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45" windowWidth="15390" windowHeight="8040" tabRatio="811"/>
  </bookViews>
  <sheets>
    <sheet name="A표_총거래표(기초가격)" sheetId="7" r:id="rId1"/>
    <sheet name="A표_수입거래표(기초가격)" sheetId="11" r:id="rId2"/>
    <sheet name="A표_국산거래표(기초가격)" sheetId="12" r:id="rId3"/>
    <sheet name="총투입계수(A)" sheetId="13" r:id="rId4"/>
    <sheet name="수입투입계수(Am)" sheetId="14" r:id="rId5"/>
    <sheet name="국산투입계수(Ad)" sheetId="15" r:id="rId6"/>
    <sheet name="생산유발계수" sheetId="16" r:id="rId7"/>
    <sheet name="수입유발계수" sheetId="17" r:id="rId8"/>
    <sheet name="부가가치유발계수" sheetId="18" r:id="rId9"/>
    <sheet name="최종수요항목별 생산유발액" sheetId="19" r:id="rId10"/>
    <sheet name="최종수요항목별 수입유발액" sheetId="20" r:id="rId11"/>
    <sheet name="최종수요항목별 부가가치유발액" sheetId="21" r:id="rId12"/>
  </sheets>
  <definedNames>
    <definedName name="_xlnm._FilterDatabase" localSheetId="2" hidden="1">'A표_국산거래표(기초가격)'!#REF!</definedName>
    <definedName name="_xlnm._FilterDatabase" localSheetId="1" hidden="1">'A표_수입거래표(기초가격)'!#REF!</definedName>
    <definedName name="_xlnm._FilterDatabase" localSheetId="0" hidden="1">'A표_총거래표(기초가격)'!#REF!</definedName>
    <definedName name="_xlnm._FilterDatabase" localSheetId="5" hidden="1">'국산투입계수(Ad)'!#REF!</definedName>
    <definedName name="_xlnm._FilterDatabase" localSheetId="8" hidden="1">부가가치유발계수!#REF!</definedName>
    <definedName name="_xlnm._FilterDatabase" localSheetId="6" hidden="1">생산유발계수!#REF!</definedName>
    <definedName name="_xlnm._FilterDatabase" localSheetId="7" hidden="1">수입유발계수!#REF!</definedName>
    <definedName name="_xlnm._FilterDatabase" localSheetId="4" hidden="1">'수입투입계수(Am)'!#REF!</definedName>
    <definedName name="_xlnm._FilterDatabase" localSheetId="3" hidden="1">'총투입계수(A)'!#REF!</definedName>
    <definedName name="_xlnm._FilterDatabase" localSheetId="11" hidden="1">'최종수요항목별 부가가치유발액'!#REF!</definedName>
    <definedName name="_xlnm._FilterDatabase" localSheetId="9" hidden="1">'최종수요항목별 생산유발액'!#REF!</definedName>
    <definedName name="_xlnm._FilterDatabase" localSheetId="10" hidden="1">'최종수요항목별 수입유발액'!#REF!</definedName>
    <definedName name="\a" localSheetId="2">#REF!</definedName>
    <definedName name="\a" localSheetId="1">#REF!</definedName>
    <definedName name="\a" localSheetId="5">#REF!</definedName>
    <definedName name="\a" localSheetId="8">#REF!</definedName>
    <definedName name="\a" localSheetId="6">#REF!</definedName>
    <definedName name="\a" localSheetId="7">#REF!</definedName>
    <definedName name="\a" localSheetId="4">#REF!</definedName>
    <definedName name="\a" localSheetId="3">#REF!</definedName>
    <definedName name="\a" localSheetId="11">#REF!</definedName>
    <definedName name="\a" localSheetId="9">#REF!</definedName>
    <definedName name="\a" localSheetId="10">#REF!</definedName>
    <definedName name="\a">#REF!</definedName>
  </definedNames>
  <calcPr calcId="145621"/>
</workbook>
</file>

<file path=xl/calcChain.xml><?xml version="1.0" encoding="utf-8"?>
<calcChain xmlns="http://schemas.openxmlformats.org/spreadsheetml/2006/main">
  <c r="CX8" i="12" l="1"/>
  <c r="CX9" i="12"/>
  <c r="CX10" i="12"/>
  <c r="CX11" i="12"/>
  <c r="CX12" i="12"/>
  <c r="CX13" i="12"/>
  <c r="CX14" i="12"/>
  <c r="CX15" i="12"/>
  <c r="CX16" i="12"/>
  <c r="CX17" i="12"/>
  <c r="CX18" i="12"/>
  <c r="CX19" i="12"/>
  <c r="CX20" i="12"/>
  <c r="CX21" i="12"/>
  <c r="CX22" i="12"/>
  <c r="CX23" i="12"/>
  <c r="CX24" i="12"/>
  <c r="CX25" i="12"/>
  <c r="CX26" i="12"/>
  <c r="CX27" i="12"/>
  <c r="CX28" i="12"/>
  <c r="CX29" i="12"/>
  <c r="CX30" i="12"/>
  <c r="CX31" i="12"/>
  <c r="CX32" i="12"/>
  <c r="CX33" i="12"/>
  <c r="CX34" i="12"/>
  <c r="CX35" i="12"/>
  <c r="CX36" i="12"/>
  <c r="CX37" i="12"/>
  <c r="CX38" i="12"/>
  <c r="CX39" i="12"/>
  <c r="CX40" i="12"/>
  <c r="CX41" i="12"/>
  <c r="CX42" i="12"/>
  <c r="CX43" i="12"/>
  <c r="CX44" i="12"/>
  <c r="CX45" i="12"/>
  <c r="CX46" i="12"/>
  <c r="CX47" i="12"/>
  <c r="CX48" i="12"/>
  <c r="CX49" i="12"/>
  <c r="CX50" i="12"/>
  <c r="CX51" i="12"/>
  <c r="CX52" i="12"/>
  <c r="CX53" i="12"/>
  <c r="CX54" i="12"/>
  <c r="CX55" i="12"/>
  <c r="CX56" i="12"/>
  <c r="CX57" i="12"/>
  <c r="CX58" i="12"/>
  <c r="CX59" i="12"/>
  <c r="CX60" i="12"/>
  <c r="CX61" i="12"/>
  <c r="CX62" i="12"/>
  <c r="CX63" i="12"/>
  <c r="CX64" i="12"/>
  <c r="CX65" i="12"/>
  <c r="CX66" i="12"/>
  <c r="CX67" i="12"/>
  <c r="CX68" i="12"/>
  <c r="CX69" i="12"/>
  <c r="CX70" i="12"/>
  <c r="CX71" i="12"/>
  <c r="CX72" i="12"/>
  <c r="CX73" i="12"/>
  <c r="CX74" i="12"/>
  <c r="CX75" i="12"/>
  <c r="CX76" i="12"/>
  <c r="CX77" i="12"/>
  <c r="CX78" i="12"/>
  <c r="CX79" i="12"/>
  <c r="CX80" i="12"/>
  <c r="CX81" i="12"/>
  <c r="CX82" i="12"/>
  <c r="CX83" i="12"/>
  <c r="CX84" i="12"/>
  <c r="CX85" i="12"/>
  <c r="CX86" i="12"/>
  <c r="CX87" i="12"/>
  <c r="CX88" i="12"/>
  <c r="CX7" i="12"/>
  <c r="CW8" i="12"/>
  <c r="CW9" i="12"/>
  <c r="CW10" i="12"/>
  <c r="CW11" i="12"/>
  <c r="CW12" i="12"/>
  <c r="CW13" i="12"/>
  <c r="CW14" i="12"/>
  <c r="CW15" i="12"/>
  <c r="CW16" i="12"/>
  <c r="CW17" i="12"/>
  <c r="CW18" i="12"/>
  <c r="CW19" i="12"/>
  <c r="CW20" i="12"/>
  <c r="CW21" i="12"/>
  <c r="CW22" i="12"/>
  <c r="CW23" i="12"/>
  <c r="CW24" i="12"/>
  <c r="CW25" i="12"/>
  <c r="CW26" i="12"/>
  <c r="CW27" i="12"/>
  <c r="CW28" i="12"/>
  <c r="CW29" i="12"/>
  <c r="CW30" i="12"/>
  <c r="CW31" i="12"/>
  <c r="CW32" i="12"/>
  <c r="CW33" i="12"/>
  <c r="CW34" i="12"/>
  <c r="CW35" i="12"/>
  <c r="CW36" i="12"/>
  <c r="CW37" i="12"/>
  <c r="CW38" i="12"/>
  <c r="CW39" i="12"/>
  <c r="CW40" i="12"/>
  <c r="CW41" i="12"/>
  <c r="CW42" i="12"/>
  <c r="CW43" i="12"/>
  <c r="CW44" i="12"/>
  <c r="CW45" i="12"/>
  <c r="CW46" i="12"/>
  <c r="CW47" i="12"/>
  <c r="CW48" i="12"/>
  <c r="CW49" i="12"/>
  <c r="CW50" i="12"/>
  <c r="CW51" i="12"/>
  <c r="CW52" i="12"/>
  <c r="CW53" i="12"/>
  <c r="CW54" i="12"/>
  <c r="CW55" i="12"/>
  <c r="CW56" i="12"/>
  <c r="CW57" i="12"/>
  <c r="CW58" i="12"/>
  <c r="CW59" i="12"/>
  <c r="CW60" i="12"/>
  <c r="CW61" i="12"/>
  <c r="CW62" i="12"/>
  <c r="CW63" i="12"/>
  <c r="CW64" i="12"/>
  <c r="CW65" i="12"/>
  <c r="CW66" i="12"/>
  <c r="CW67" i="12"/>
  <c r="CW68" i="12"/>
  <c r="CW69" i="12"/>
  <c r="CW70" i="12"/>
  <c r="CW71" i="12"/>
  <c r="CW72" i="12"/>
  <c r="CW73" i="12"/>
  <c r="CW74" i="12"/>
  <c r="CW75" i="12"/>
  <c r="CW76" i="12"/>
  <c r="CW77" i="12"/>
  <c r="CW78" i="12"/>
  <c r="CW79" i="12"/>
  <c r="CW80" i="12"/>
  <c r="CW81" i="12"/>
  <c r="CW82" i="12"/>
  <c r="CW83" i="12"/>
  <c r="CW84" i="12"/>
  <c r="CW85" i="12"/>
  <c r="CW86" i="12"/>
  <c r="CW87" i="12"/>
  <c r="CW88" i="12"/>
  <c r="CW7" i="12"/>
  <c r="CU8" i="12"/>
  <c r="CU9" i="12"/>
  <c r="CU10" i="12"/>
  <c r="CU11" i="12"/>
  <c r="CU12" i="12"/>
  <c r="CU13" i="12"/>
  <c r="CU14" i="12"/>
  <c r="CU15" i="12"/>
  <c r="CU16" i="12"/>
  <c r="CU17" i="12"/>
  <c r="CU18" i="12"/>
  <c r="CU19" i="12"/>
  <c r="CU20" i="12"/>
  <c r="CU21" i="12"/>
  <c r="CU22" i="12"/>
  <c r="CU23" i="12"/>
  <c r="CU24" i="12"/>
  <c r="CU25" i="12"/>
  <c r="CU26" i="12"/>
  <c r="CU27" i="12"/>
  <c r="CU28" i="12"/>
  <c r="CU29" i="12"/>
  <c r="CU30" i="12"/>
  <c r="CU31" i="12"/>
  <c r="CU32" i="12"/>
  <c r="CU33" i="12"/>
  <c r="CU34" i="12"/>
  <c r="CU35" i="12"/>
  <c r="CU36" i="12"/>
  <c r="CU37" i="12"/>
  <c r="CU38" i="12"/>
  <c r="CU39" i="12"/>
  <c r="CU40" i="12"/>
  <c r="CU41" i="12"/>
  <c r="CU42" i="12"/>
  <c r="CU43" i="12"/>
  <c r="CU44" i="12"/>
  <c r="CU45" i="12"/>
  <c r="CU46" i="12"/>
  <c r="CU47" i="12"/>
  <c r="CU48" i="12"/>
  <c r="CU49" i="12"/>
  <c r="CU50" i="12"/>
  <c r="CU51" i="12"/>
  <c r="CU52" i="12"/>
  <c r="CU53" i="12"/>
  <c r="CU54" i="12"/>
  <c r="CU55" i="12"/>
  <c r="CU56" i="12"/>
  <c r="CU57" i="12"/>
  <c r="CU58" i="12"/>
  <c r="CU59" i="12"/>
  <c r="CU60" i="12"/>
  <c r="CU61" i="12"/>
  <c r="CU62" i="12"/>
  <c r="CU63" i="12"/>
  <c r="CU64" i="12"/>
  <c r="CU65" i="12"/>
  <c r="CU66" i="12"/>
  <c r="CU67" i="12"/>
  <c r="CU68" i="12"/>
  <c r="CU69" i="12"/>
  <c r="CU70" i="12"/>
  <c r="CU71" i="12"/>
  <c r="CU72" i="12"/>
  <c r="CU73" i="12"/>
  <c r="CU74" i="12"/>
  <c r="CU75" i="12"/>
  <c r="CU76" i="12"/>
  <c r="CU77" i="12"/>
  <c r="CU78" i="12"/>
  <c r="CU79" i="12"/>
  <c r="CU80" i="12"/>
  <c r="CU81" i="12"/>
  <c r="CU82" i="12"/>
  <c r="CU83" i="12"/>
  <c r="CU84" i="12"/>
  <c r="CU85" i="12"/>
  <c r="CU86" i="12"/>
  <c r="CU87" i="12"/>
  <c r="CU88" i="12"/>
  <c r="CV8" i="12"/>
  <c r="CV9" i="12"/>
  <c r="CV10" i="12"/>
  <c r="CV11" i="12"/>
  <c r="CV12" i="12"/>
  <c r="CV13" i="12"/>
  <c r="CV14" i="12"/>
  <c r="CV15" i="12"/>
  <c r="CV16" i="12"/>
  <c r="CV17" i="12"/>
  <c r="CV18" i="12"/>
  <c r="CV19" i="12"/>
  <c r="CV20" i="12"/>
  <c r="CV21" i="12"/>
  <c r="CV22" i="12"/>
  <c r="CV23" i="12"/>
  <c r="CV24" i="12"/>
  <c r="CV25" i="12"/>
  <c r="CV26" i="12"/>
  <c r="CV27" i="12"/>
  <c r="CV28" i="12"/>
  <c r="CV29" i="12"/>
  <c r="CV30" i="12"/>
  <c r="CV31" i="12"/>
  <c r="CV32" i="12"/>
  <c r="CV33" i="12"/>
  <c r="CV34" i="12"/>
  <c r="CV35" i="12"/>
  <c r="CV36" i="12"/>
  <c r="CV37" i="12"/>
  <c r="CV38" i="12"/>
  <c r="CV39" i="12"/>
  <c r="CV40" i="12"/>
  <c r="CV41" i="12"/>
  <c r="CV42" i="12"/>
  <c r="CV43" i="12"/>
  <c r="CV44" i="12"/>
  <c r="CV45" i="12"/>
  <c r="CV46" i="12"/>
  <c r="CV47" i="12"/>
  <c r="CV48" i="12"/>
  <c r="CV49" i="12"/>
  <c r="CV50" i="12"/>
  <c r="CV51" i="12"/>
  <c r="CV52" i="12"/>
  <c r="CV53" i="12"/>
  <c r="CV54" i="12"/>
  <c r="CV55" i="12"/>
  <c r="CV56" i="12"/>
  <c r="CV57" i="12"/>
  <c r="CV58" i="12"/>
  <c r="CV59" i="12"/>
  <c r="CV60" i="12"/>
  <c r="CV61" i="12"/>
  <c r="CV62" i="12"/>
  <c r="CV63" i="12"/>
  <c r="CV64" i="12"/>
  <c r="CV65" i="12"/>
  <c r="CV66" i="12"/>
  <c r="CV67" i="12"/>
  <c r="CV68" i="12"/>
  <c r="CV69" i="12"/>
  <c r="CV70" i="12"/>
  <c r="CV71" i="12"/>
  <c r="CV72" i="12"/>
  <c r="CV73" i="12"/>
  <c r="CV74" i="12"/>
  <c r="CV75" i="12"/>
  <c r="CV76" i="12"/>
  <c r="CV77" i="12"/>
  <c r="CV78" i="12"/>
  <c r="CV79" i="12"/>
  <c r="CV80" i="12"/>
  <c r="CV81" i="12"/>
  <c r="CV82" i="12"/>
  <c r="CV83" i="12"/>
  <c r="CV84" i="12"/>
  <c r="CV85" i="12"/>
  <c r="CV86" i="12"/>
  <c r="CV87" i="12"/>
  <c r="CV88" i="12"/>
  <c r="CV7" i="12"/>
  <c r="CU7" i="12"/>
  <c r="D101" i="7" l="1"/>
  <c r="E101" i="7"/>
  <c r="F101" i="7"/>
  <c r="G101" i="7"/>
  <c r="H101" i="7"/>
  <c r="I101" i="7"/>
  <c r="J101" i="7"/>
  <c r="K101" i="7"/>
  <c r="L101" i="7"/>
  <c r="M101" i="7"/>
  <c r="N101" i="7"/>
  <c r="O101" i="7"/>
  <c r="P101" i="7"/>
  <c r="Q101" i="7"/>
  <c r="R101" i="7"/>
  <c r="S101" i="7"/>
  <c r="T101" i="7"/>
  <c r="U101" i="7"/>
  <c r="V101" i="7"/>
  <c r="W101" i="7"/>
  <c r="X101" i="7"/>
  <c r="Y101" i="7"/>
  <c r="Z101" i="7"/>
  <c r="AA101" i="7"/>
  <c r="AB101" i="7"/>
  <c r="AC101" i="7"/>
  <c r="AD101" i="7"/>
  <c r="AE101" i="7"/>
  <c r="AF101" i="7"/>
  <c r="AG101" i="7"/>
  <c r="AH101" i="7"/>
  <c r="AI101" i="7"/>
  <c r="AJ101" i="7"/>
  <c r="AK101" i="7"/>
  <c r="AL101" i="7"/>
  <c r="AM101" i="7"/>
  <c r="AN101" i="7"/>
  <c r="AO101" i="7"/>
  <c r="AP101" i="7"/>
  <c r="AQ101" i="7"/>
  <c r="AR101" i="7"/>
  <c r="AS101" i="7"/>
  <c r="AT101" i="7"/>
  <c r="AU101" i="7"/>
  <c r="AV101" i="7"/>
  <c r="AW101" i="7"/>
  <c r="AX101" i="7"/>
  <c r="AY101" i="7"/>
  <c r="AZ101" i="7"/>
  <c r="BA101" i="7"/>
  <c r="BB101" i="7"/>
  <c r="BC101" i="7"/>
  <c r="BD101" i="7"/>
  <c r="BE101" i="7"/>
  <c r="BF101" i="7"/>
  <c r="BG101" i="7"/>
  <c r="BH101" i="7"/>
  <c r="BI101" i="7"/>
  <c r="BJ101" i="7"/>
  <c r="BK101" i="7"/>
  <c r="BL101" i="7"/>
  <c r="BM101" i="7"/>
  <c r="BN101" i="7"/>
  <c r="BO101" i="7"/>
  <c r="BP101" i="7"/>
  <c r="BQ101" i="7"/>
  <c r="BR101" i="7"/>
  <c r="BS101" i="7"/>
  <c r="BT101" i="7"/>
  <c r="BU101" i="7"/>
  <c r="BV101" i="7"/>
  <c r="BW101" i="7"/>
  <c r="BX101" i="7"/>
  <c r="BY101" i="7"/>
  <c r="BZ101" i="7"/>
  <c r="CA101" i="7"/>
  <c r="CB101" i="7"/>
  <c r="CC101" i="7"/>
  <c r="CD101" i="7"/>
  <c r="CE101" i="7"/>
  <c r="CF101" i="7"/>
  <c r="C101" i="7"/>
</calcChain>
</file>

<file path=xl/sharedStrings.xml><?xml version="1.0" encoding="utf-8"?>
<sst xmlns="http://schemas.openxmlformats.org/spreadsheetml/2006/main" count="3745" uniqueCount="289">
  <si>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</si>
  <si>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</si>
  <si>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</si>
  <si>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</si>
  <si>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</si>
  <si>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</si>
  <si>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</si>
  <si>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</si>
  <si>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</si>
  <si>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</si>
  <si>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</si>
  <si>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</si>
  <si>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</si>
  <si>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</si>
  <si>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</si>
  <si>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</si>
  <si>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</si>
  <si>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</si>
  <si>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</si>
  <si>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</si>
  <si>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</si>
  <si>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</si>
  <si>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</si>
  <si>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</si>
  <si>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</si>
  <si>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</si>
  <si>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</si>
  <si>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</si>
  <si>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</si>
  <si>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</si>
  <si>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석탄 및 석유제품</t>
  </si>
  <si>
    <t>금속제품</t>
  </si>
  <si>
    <t>정밀기기</t>
  </si>
  <si>
    <t>기타 제조업 제품 및 임가공</t>
  </si>
  <si>
    <t>음식점 및 숙박서비스</t>
  </si>
  <si>
    <t>공공행정 및 국방</t>
  </si>
  <si>
    <t>교육서비스</t>
  </si>
  <si>
    <t>소계</t>
    <phoneticPr fontId="19" type="noConversion"/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</si>
  <si>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</si>
  <si>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</si>
  <si>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</si>
  <si>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</si>
  <si>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</si>
  <si>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</si>
  <si>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</si>
  <si>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</si>
  <si>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</si>
  <si>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</si>
  <si>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</si>
  <si>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단위 : 백만원</t>
    <phoneticPr fontId="19" type="noConversion"/>
  </si>
  <si>
    <t>민간소비지출
(가계 및 가계봉사
비영리단체)</t>
    <phoneticPr fontId="19" type="noConversion"/>
  </si>
  <si>
    <t>정부소비지출</t>
    <phoneticPr fontId="19" type="noConversion"/>
  </si>
  <si>
    <t>민간고정
자본형성</t>
    <phoneticPr fontId="19" type="noConversion"/>
  </si>
  <si>
    <t>정부고정
자본형성</t>
    <phoneticPr fontId="19" type="noConversion"/>
  </si>
  <si>
    <t>재고증감</t>
    <phoneticPr fontId="19" type="noConversion"/>
  </si>
  <si>
    <t>귀중품
순취득</t>
    <phoneticPr fontId="19" type="noConversion"/>
  </si>
  <si>
    <t>수출</t>
    <phoneticPr fontId="19" type="noConversion"/>
  </si>
  <si>
    <t>최종수요계</t>
    <phoneticPr fontId="19" type="noConversion"/>
  </si>
  <si>
    <t>최종수요계</t>
    <phoneticPr fontId="19" type="noConversion"/>
  </si>
  <si>
    <t>총수요계</t>
    <phoneticPr fontId="19" type="noConversion"/>
  </si>
  <si>
    <t>총수요계</t>
    <phoneticPr fontId="19" type="noConversion"/>
  </si>
  <si>
    <t>소계</t>
    <phoneticPr fontId="19" type="noConversion"/>
  </si>
  <si>
    <t>순생산물세</t>
    <phoneticPr fontId="19" type="noConversion"/>
  </si>
  <si>
    <t>잔폐물발생</t>
    <phoneticPr fontId="19" type="noConversion"/>
  </si>
  <si>
    <t>잔폐물발생</t>
    <phoneticPr fontId="19" type="noConversion"/>
  </si>
  <si>
    <t>중간투입계</t>
    <phoneticPr fontId="19" type="noConversion"/>
  </si>
  <si>
    <t>피용자보수</t>
  </si>
  <si>
    <t>영업잉여</t>
  </si>
  <si>
    <t>고정자본소모</t>
  </si>
  <si>
    <t>부가가치계</t>
  </si>
  <si>
    <t>042</t>
  </si>
  <si>
    <t>총투입계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</si>
  <si>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</si>
  <si>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</si>
  <si>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</si>
  <si>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</si>
  <si>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</si>
  <si>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</si>
  <si>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</si>
  <si>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</si>
  <si>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</si>
  <si>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</si>
  <si>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</si>
  <si>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</si>
  <si>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</si>
  <si>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</si>
  <si>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</si>
  <si>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</si>
  <si>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</si>
  <si>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</si>
  <si>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</si>
  <si>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</si>
  <si>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</si>
  <si>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</si>
  <si>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</si>
  <si>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</si>
  <si>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</si>
  <si>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</si>
  <si>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</si>
  <si>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</si>
  <si>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</si>
  <si>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</si>
  <si>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</si>
  <si>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</si>
  <si>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</si>
  <si>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</si>
  <si>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</si>
  <si>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</si>
  <si>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</si>
  <si>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</si>
  <si>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</si>
  <si>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</si>
  <si>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작물</t>
  </si>
  <si>
    <t>축산물</t>
  </si>
  <si>
    <t>임산물</t>
  </si>
  <si>
    <t>수산물</t>
  </si>
  <si>
    <t>농림어업 서비스</t>
  </si>
  <si>
    <t>석탄, 원유 및 천연가스</t>
  </si>
  <si>
    <t>금속 및 비금속광물</t>
  </si>
  <si>
    <t>식료품</t>
  </si>
  <si>
    <t>음료품</t>
  </si>
  <si>
    <t>담배</t>
  </si>
  <si>
    <t>섬유 및 의복</t>
  </si>
  <si>
    <t xml:space="preserve">가죽제품 </t>
  </si>
  <si>
    <t xml:space="preserve">목재 및 목제품 </t>
  </si>
  <si>
    <t>펄프 및 종이제품</t>
  </si>
  <si>
    <t>인쇄 및 복제</t>
  </si>
  <si>
    <t>기초화학물질</t>
  </si>
  <si>
    <t>합성수지 및 합성고무</t>
  </si>
  <si>
    <t>화학섬유</t>
  </si>
  <si>
    <t>의약품</t>
  </si>
  <si>
    <t>비료 및 농약</t>
  </si>
  <si>
    <t>기타 화학제품</t>
  </si>
  <si>
    <t>고무제품</t>
  </si>
  <si>
    <t>유리 및 유리제품</t>
  </si>
  <si>
    <t>기타 비금속광물제품</t>
  </si>
  <si>
    <t>철강1차제품</t>
  </si>
  <si>
    <t>철강가공제품</t>
  </si>
  <si>
    <t>비철금속괴 및 1차제품</t>
  </si>
  <si>
    <t>금속 주물</t>
  </si>
  <si>
    <t>일반목적용기계</t>
  </si>
  <si>
    <t>특수목적용기계</t>
  </si>
  <si>
    <t>전기장비</t>
  </si>
  <si>
    <t>반도체</t>
  </si>
  <si>
    <t>전자표시장치</t>
  </si>
  <si>
    <t>기타 전자부품</t>
  </si>
  <si>
    <t>컴퓨터 및 주변기기</t>
  </si>
  <si>
    <t>통신, 방송 및 영상, 음향기기</t>
  </si>
  <si>
    <t>가정용 전기기기</t>
  </si>
  <si>
    <t>자동차</t>
  </si>
  <si>
    <t>선박</t>
  </si>
  <si>
    <t>기타 운송장비</t>
  </si>
  <si>
    <t>전력 및 신재생에너지</t>
  </si>
  <si>
    <t>가스, 증기 및 온수</t>
  </si>
  <si>
    <t>수도</t>
  </si>
  <si>
    <t>폐수처리</t>
  </si>
  <si>
    <t>폐기물 및 자원재활용서비스</t>
  </si>
  <si>
    <t>건물건설 및 건축보수</t>
  </si>
  <si>
    <t>토목건설</t>
  </si>
  <si>
    <t>육상운송서비스</t>
  </si>
  <si>
    <t>수상운송서비스</t>
  </si>
  <si>
    <t>항공운송서비스</t>
  </si>
  <si>
    <t>창고 및 운송보조서비스</t>
  </si>
  <si>
    <t>통신서비스</t>
  </si>
  <si>
    <t>방송서비스</t>
  </si>
  <si>
    <t>정보서비스</t>
  </si>
  <si>
    <t>소프트웨어 개발 및 컴퓨터관리서비스</t>
  </si>
  <si>
    <t>출판서비스</t>
  </si>
  <si>
    <t>영상, 오디오물 제작 및 배급</t>
  </si>
  <si>
    <t>금융서비스</t>
  </si>
  <si>
    <t>보험서비스</t>
  </si>
  <si>
    <t>금융 및 보험 보조서비스</t>
  </si>
  <si>
    <t>주거서비스</t>
  </si>
  <si>
    <t>부동산서비스</t>
  </si>
  <si>
    <t>연구개발</t>
  </si>
  <si>
    <t>사업관련 전문서비스</t>
  </si>
  <si>
    <t>과학기술관련 전문서비스</t>
  </si>
  <si>
    <t>의료 및 보건</t>
  </si>
  <si>
    <t>문화서비스</t>
  </si>
  <si>
    <t>스포츠 및 오락 서비스</t>
  </si>
  <si>
    <t>사회단체</t>
  </si>
  <si>
    <t>수리 및 개인 서비스</t>
  </si>
  <si>
    <t>중간수요계</t>
  </si>
  <si>
    <t xml:space="preserve">                                  상품
    상품</t>
    <phoneticPr fontId="19" type="noConversion"/>
  </si>
  <si>
    <t>생산물세(국산)</t>
  </si>
  <si>
    <t>생산물세(수입)</t>
  </si>
  <si>
    <t>총산출</t>
    <phoneticPr fontId="19" type="noConversion"/>
  </si>
  <si>
    <t>자가공정산출</t>
    <phoneticPr fontId="19" type="noConversion"/>
  </si>
  <si>
    <t>수입</t>
    <phoneticPr fontId="19" type="noConversion"/>
  </si>
  <si>
    <t>생산물보조금
(차감)</t>
    <phoneticPr fontId="19" type="noConversion"/>
  </si>
  <si>
    <t>도소매마진</t>
  </si>
  <si>
    <t>화물운임</t>
  </si>
  <si>
    <t>가격전환계</t>
  </si>
  <si>
    <t>잔폐물발생액</t>
  </si>
  <si>
    <t>기타생산세(보조금공제)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</si>
  <si>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</si>
  <si>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</si>
  <si>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</si>
  <si>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</si>
  <si>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</si>
  <si>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</si>
  <si>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</si>
  <si>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</si>
  <si>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</si>
  <si>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</si>
  <si>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</si>
  <si>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</si>
  <si>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</si>
  <si>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</si>
  <si>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</si>
  <si>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</si>
  <si>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</si>
  <si>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</si>
  <si>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</si>
  <si>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</si>
  <si>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</si>
  <si>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</si>
  <si>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총공급계</t>
    <phoneticPr fontId="19" type="noConversion"/>
  </si>
  <si>
    <t>총공급계
(기초가격)</t>
    <phoneticPr fontId="19" type="noConversion"/>
  </si>
  <si>
    <t>투입산출표_총거래표(2010년 가격)</t>
    <phoneticPr fontId="19" type="noConversion"/>
  </si>
  <si>
    <t>기초가격</t>
    <phoneticPr fontId="19" type="noConversion"/>
  </si>
  <si>
    <t>투입산출표_국산거래표(2010년 가격)</t>
    <phoneticPr fontId="19" type="noConversion"/>
  </si>
  <si>
    <t>투입산출표_수입거래표(2010년 가격)</t>
    <phoneticPr fontId="19" type="noConversion"/>
  </si>
  <si>
    <t>기초가격</t>
    <phoneticPr fontId="19" type="noConversion"/>
  </si>
  <si>
    <t>2010년</t>
    <phoneticPr fontId="19" type="noConversion"/>
  </si>
  <si>
    <t>2010년</t>
    <phoneticPr fontId="19" type="noConversion"/>
  </si>
  <si>
    <t>플라스틱제품</t>
  </si>
  <si>
    <t>도소매서비스</t>
  </si>
  <si>
    <t>기계장비 및 용품 임대</t>
  </si>
  <si>
    <t>사업지원서비스</t>
  </si>
  <si>
    <t>사회복지서비스</t>
  </si>
  <si>
    <t>투입산출표_총투입계수표(2010년 가격)</t>
    <phoneticPr fontId="19" type="noConversion"/>
  </si>
  <si>
    <t>투입산출표_수입투입계수표(2010년 가격)</t>
    <phoneticPr fontId="19" type="noConversion"/>
  </si>
  <si>
    <t>투입산출표_국산투입계수표(2010년 가격)</t>
    <phoneticPr fontId="19" type="noConversion"/>
  </si>
  <si>
    <t>투입산출표_생산유발계수표(2010년 가격)</t>
    <phoneticPr fontId="19" type="noConversion"/>
  </si>
  <si>
    <t>2010년</t>
    <phoneticPr fontId="19" type="noConversion"/>
  </si>
  <si>
    <t>기초가격</t>
    <phoneticPr fontId="19" type="noConversion"/>
  </si>
  <si>
    <t xml:space="preserve">                                  상품
    상품</t>
    <phoneticPr fontId="19" type="noConversion"/>
  </si>
  <si>
    <t>행합</t>
    <phoneticPr fontId="19" type="noConversion"/>
  </si>
  <si>
    <t>감응도계수</t>
    <phoneticPr fontId="19" type="noConversion"/>
  </si>
  <si>
    <t>열합</t>
    <phoneticPr fontId="19" type="noConversion"/>
  </si>
  <si>
    <t>영향력계수</t>
    <phoneticPr fontId="19" type="noConversion"/>
  </si>
  <si>
    <t>투입산출표_수입유발계수표(2010년 가격)</t>
    <phoneticPr fontId="19" type="noConversion"/>
  </si>
  <si>
    <t>2010년</t>
    <phoneticPr fontId="19" type="noConversion"/>
  </si>
  <si>
    <t>기초가격</t>
    <phoneticPr fontId="19" type="noConversion"/>
  </si>
  <si>
    <t xml:space="preserve">                                  상품
    상품</t>
    <phoneticPr fontId="19" type="noConversion"/>
  </si>
  <si>
    <t>행합</t>
    <phoneticPr fontId="19" type="noConversion"/>
  </si>
  <si>
    <t>열합</t>
    <phoneticPr fontId="19" type="noConversion"/>
  </si>
  <si>
    <t>투입산출표_부가가치유발계수표(2010년 가격)</t>
    <phoneticPr fontId="19" type="noConversion"/>
  </si>
  <si>
    <t>2010년</t>
    <phoneticPr fontId="19" type="noConversion"/>
  </si>
  <si>
    <t>기초가격</t>
    <phoneticPr fontId="19" type="noConversion"/>
  </si>
  <si>
    <t xml:space="preserve">                                  상품
    상품</t>
    <phoneticPr fontId="19" type="noConversion"/>
  </si>
  <si>
    <t>행합</t>
    <phoneticPr fontId="19" type="noConversion"/>
  </si>
  <si>
    <t>열합</t>
    <phoneticPr fontId="19" type="noConversion"/>
  </si>
  <si>
    <t>투입산출표_최종수요항목별 생산유발액(2010년 가격)</t>
    <phoneticPr fontId="19" type="noConversion"/>
  </si>
  <si>
    <t>2010년</t>
    <phoneticPr fontId="19" type="noConversion"/>
  </si>
  <si>
    <t>기초가격</t>
    <phoneticPr fontId="19" type="noConversion"/>
  </si>
  <si>
    <t>단위 : 백만원</t>
    <phoneticPr fontId="19" type="noConversion"/>
  </si>
  <si>
    <t xml:space="preserve">                                  상품
    상품</t>
    <phoneticPr fontId="19" type="noConversion"/>
  </si>
  <si>
    <t>민간소비지출
(가계 및 가계봉사
비영리단체)</t>
    <phoneticPr fontId="19" type="noConversion"/>
  </si>
  <si>
    <t>정부소비지출</t>
    <phoneticPr fontId="19" type="noConversion"/>
  </si>
  <si>
    <t>민간고정
자본형성</t>
    <phoneticPr fontId="19" type="noConversion"/>
  </si>
  <si>
    <t>정부고정
자본형성</t>
    <phoneticPr fontId="19" type="noConversion"/>
  </si>
  <si>
    <t>재고증감</t>
    <phoneticPr fontId="19" type="noConversion"/>
  </si>
  <si>
    <t>귀중품
순취득</t>
    <phoneticPr fontId="19" type="noConversion"/>
  </si>
  <si>
    <t>수출</t>
    <phoneticPr fontId="19" type="noConversion"/>
  </si>
  <si>
    <t>최종수요계</t>
    <phoneticPr fontId="19" type="noConversion"/>
  </si>
  <si>
    <t>소계</t>
    <phoneticPr fontId="19" type="noConversion"/>
  </si>
  <si>
    <t>구성비(%)</t>
    <phoneticPr fontId="19" type="noConversion"/>
  </si>
  <si>
    <t>유발계수</t>
    <phoneticPr fontId="19" type="noConversion"/>
  </si>
  <si>
    <t>투입산출표_최종수요항목별 수입유발액(2010년 가격)</t>
    <phoneticPr fontId="19" type="noConversion"/>
  </si>
  <si>
    <t>단위 : 백만원</t>
    <phoneticPr fontId="19" type="noConversion"/>
  </si>
  <si>
    <t>민간소비지출
(가계 및 가계봉사
비영리단체)</t>
    <phoneticPr fontId="19" type="noConversion"/>
  </si>
  <si>
    <t>정부소비지출</t>
    <phoneticPr fontId="19" type="noConversion"/>
  </si>
  <si>
    <t>민간고정
자본형성</t>
    <phoneticPr fontId="19" type="noConversion"/>
  </si>
  <si>
    <t>정부고정
자본형성</t>
    <phoneticPr fontId="19" type="noConversion"/>
  </si>
  <si>
    <t>재고증감</t>
    <phoneticPr fontId="19" type="noConversion"/>
  </si>
  <si>
    <t>귀중품
순취득</t>
    <phoneticPr fontId="19" type="noConversion"/>
  </si>
  <si>
    <t>수출</t>
    <phoneticPr fontId="19" type="noConversion"/>
  </si>
  <si>
    <t>최종수요계</t>
    <phoneticPr fontId="19" type="noConversion"/>
  </si>
  <si>
    <t>유발계수</t>
    <phoneticPr fontId="19" type="noConversion"/>
  </si>
  <si>
    <t>투입산출표_최종수요항목별 부가가치유발액(2010년 가격)</t>
    <phoneticPr fontId="19" type="noConversion"/>
  </si>
  <si>
    <t>잔폐물발생</t>
    <phoneticPr fontId="19" type="noConversion"/>
  </si>
  <si>
    <t>국산표 총수요</t>
    <phoneticPr fontId="19" type="noConversion"/>
  </si>
  <si>
    <t>총산출+자기공정산출</t>
    <phoneticPr fontId="19" type="noConversion"/>
  </si>
  <si>
    <t>총거래표</t>
    <phoneticPr fontId="19" type="noConversion"/>
  </si>
  <si>
    <t>잔페물발생액</t>
    <phoneticPr fontId="19" type="noConversion"/>
  </si>
  <si>
    <t>총수요-(총산출+자기공정산출)</t>
    <phoneticPr fontId="19" type="noConversion"/>
  </si>
  <si>
    <t>총수요-(총산출+자기공정산출+잔폐물)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</si>
</sst>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9">
    <numFmt numFmtId="42" formatCode="_-&quot;₩&quot;* #,##0_-;\-&quot;₩&quot;* #,##0_-;_-&quot;₩&quot;* &quot;-&quot;_-;_-@_-"/>
    <numFmt numFmtId="41" formatCode="_-* #,##0_-;\-* #,##0_-;_-* &quot;-&quot;_-;_-@_-"/>
    <numFmt numFmtId="44" formatCode="_-&quot;₩&quot;* #,##0.00_-;\-&quot;₩&quot;* #,##0.00_-;_-&quot;₩&quot;* &quot;-&quot;??_-;_-@_-"/>
    <numFmt numFmtId="43" formatCode="_-* #,##0.00_-;\-* #,##0.00_-;_-* &quot;-&quot;??_-;_-@_-"/>
    <numFmt numFmtId="176" formatCode="mm&quot;월&quot;\ dd&quot;일&quot;"/>
    <numFmt numFmtId="177" formatCode="&quot;$&quot;#,##0_);[Red]\(&quot;$&quot;#,##0\)"/>
    <numFmt numFmtId="178" formatCode="_(&quot;$&quot;* #,##0_);_(&quot;$&quot;* \(#,##0\);_(&quot;$&quot;* &quot;-&quot;_);_(@_)"/>
    <numFmt numFmtId="179" formatCode="_-[$€-2]* #,##0.00_-;\-[$€-2]* #,##0.00_-;_-[$€-2]* &quot;-&quot;??_-"/>
    <numFmt numFmtId="180" formatCode=".00"/>
    <numFmt numFmtId="181" formatCode="#,##0&quot;%&quot;"/>
    <numFmt numFmtId="182" formatCode="&quot;₩&quot;#,##0.00;[Red]&quot;₩&quot;\-#,##0.00"/>
    <numFmt numFmtId="183" formatCode="#,##0.0&quot;%&quot;"/>
    <numFmt numFmtId="184" formatCode="&quot;?#,##0;\-&quot;&quot;?&quot;#,##0"/>
    <numFmt numFmtId="185" formatCode=";;"/>
    <numFmt numFmtId="186" formatCode="_ * #,##0.00_ ;_ * &quot;₩&quot;&quot;₩&quot;&quot;₩&quot;&quot;₩&quot;&quot;₩&quot;&quot;₩&quot;&quot;₩&quot;&quot;₩&quot;&quot;₩&quot;&quot;₩&quot;\-#,##0.00_ ;_ * &quot;-&quot;??_ ;_ @_ "/>
    <numFmt numFmtId="187" formatCode="#."/>
    <numFmt numFmtId="188" formatCode="_-&quot;＄&quot;* #,##0_-;\-&quot;＄&quot;* #,##0_-;_-&quot;＄&quot;* &quot;-&quot;_-;_-@_-"/>
    <numFmt numFmtId="189" formatCode="_-&quot;＄&quot;* #,##0.00_-;\-&quot;＄&quot;* #,##0.00_-;_-&quot;＄&quot;* &quot;-&quot;??_-;_-@_-"/>
    <numFmt numFmtId="190" formatCode="_ * #,##0_ ;_ * \-#,##0_ ;_ * &quot;-&quot;_ ;_ @_ "/>
    <numFmt numFmtId="191" formatCode="_(&quot;$&quot;* #,##0.00_);_(&quot;$&quot;* \(#,##0.00\);_(&quot;$&quot;* &quot;-&quot;??_);_(@_)"/>
    <numFmt numFmtId="192" formatCode="&quot;$&quot;#,##0.00_);[Red]\(&quot;$&quot;#,##0.00\)"/>
    <numFmt numFmtId="193" formatCode="#,##0;[Red]&quot;△&quot;#,##0"/>
    <numFmt numFmtId="194" formatCode="0;[Red]0"/>
    <numFmt numFmtId="195" formatCode="_-&quot;$&quot;* #,##0_-;\-&quot;$&quot;* #,##0_-;_-&quot;$&quot;* &quot;-&quot;_-;_-@_-"/>
    <numFmt numFmtId="196" formatCode="_-&quot;$&quot;* #,##0.00_-;\-&quot;$&quot;* #,##0.00_-;_-&quot;$&quot;* &quot;-&quot;??_-;_-@_-"/>
    <numFmt numFmtId="197" formatCode="&quot;S&quot;\ #,##0.00;[Red]\-&quot;S&quot;\ #,##0.00"/>
    <numFmt numFmtId="198" formatCode="&quot;₩&quot;#,##0;&quot;₩&quot;\-#,##0"/>
    <numFmt numFmtId="199" formatCode="_ &quot;₩&quot;* #,##0_ ;_ &quot;₩&quot;* \-#,##0_ ;_ &quot;₩&quot;* &quot;-&quot;_ ;_ @_ "/>
    <numFmt numFmtId="200" formatCode="_ &quot;₩&quot;* #,##0.00_ ;_ &quot;₩&quot;* \-#,##0.00_ ;_ &quot;₩&quot;* &quot;-&quot;??_ ;_ @_ "/>
    <numFmt numFmtId="201" formatCode="_ * #,##0.00_ ;_ * \-#,##0.00_ ;_ * &quot;-&quot;??_ ;_ @_ "/>
    <numFmt numFmtId="202" formatCode="_ &quot;₩&quot;* #,##0_ ;_ &quot;₩&quot;* &quot;₩&quot;&quot;₩&quot;&quot;₩&quot;&quot;₩&quot;&quot;₩&quot;&quot;₩&quot;&quot;₩&quot;&quot;₩&quot;&quot;₩&quot;&quot;₩&quot;&quot;₩&quot;&quot;₩&quot;&quot;₩&quot;&quot;₩&quot;&quot;₩&quot;\-#,##0_ ;_ &quot;₩&quot;* &quot;-&quot;_ ;_ @_ "/>
    <numFmt numFmtId="203" formatCode="&quot;₩&quot;#,##0;&quot;₩&quot;&quot;₩&quot;&quot;₩&quot;&quot;₩&quot;&quot;₩&quot;&quot;₩&quot;&quot;₩&quot;&quot;₩&quot;\-#,##0"/>
    <numFmt numFmtId="204" formatCode="#,##0.000"/>
    <numFmt numFmtId="205" formatCode="_ &quot;₩&quot;* #,##0_ ;_ &quot;₩&quot;* &quot;₩&quot;&quot;₩&quot;&quot;₩&quot;&quot;₩&quot;&quot;₩&quot;&quot;₩&quot;&quot;₩&quot;&quot;₩&quot;&quot;₩&quot;&quot;₩&quot;&quot;₩&quot;&quot;₩&quot;&quot;₩&quot;&quot;₩&quot;&quot;₩&quot;&quot;₩&quot;\-#,##0_ ;_ &quot;₩&quot;* &quot;-&quot;_ ;_ @_ "/>
    <numFmt numFmtId="206" formatCode="_-* #,##0\ _z_ł_-;\-* #,##0\ _z_ł_-;_-* &quot;-&quot;\ _z_ł_-;_-@_-"/>
    <numFmt numFmtId="207" formatCode="_-* #,##0.00\ _z_ł_-;\-* #,##0.00\ _z_ł_-;_-* &quot;-&quot;??\ _z_ł_-;_-@_-"/>
    <numFmt numFmtId="208" formatCode="0.#"/>
    <numFmt numFmtId="209" formatCode="[Black]#,##0%"/>
    <numFmt numFmtId="210" formatCode="[Black]#,##0"/>
    <numFmt numFmtId="211" formatCode="[Black]#,##0.00"/>
    <numFmt numFmtId="212" formatCode="#,###"/>
    <numFmt numFmtId="213" formatCode="#,##0.0"/>
    <numFmt numFmtId="214" formatCode="&quot;₩&quot;#,##0.00;&quot;₩&quot;&quot;₩&quot;\-#,##0.00"/>
    <numFmt numFmtId="215" formatCode="_-* #,##0\ _P_t_s_-;\-* #,##0\ _P_t_s_-;_-* &quot;-&quot;\ _P_t_s_-;_-@_-"/>
    <numFmt numFmtId="216" formatCode="_-* #,##0.00\ _P_t_s_-;\-* #,##0.00\ _P_t_s_-;_-* &quot;-&quot;??\ _P_t_s_-;_-@_-"/>
    <numFmt numFmtId="217" formatCode="_-* #,##0\ &quot;Pts&quot;_-;\-* #,##0\ &quot;Pts&quot;_-;_-* &quot;-&quot;\ &quot;Pts&quot;_-;_-@_-"/>
    <numFmt numFmtId="218" formatCode="_-* #,##0.00\ &quot;Pts&quot;_-;\-* #,##0.00\ &quot;Pts&quot;_-;_-* &quot;-&quot;??\ &quot;Pts&quot;_-;_-@_-"/>
    <numFmt numFmtId="219" formatCode="&quot;₩&quot;#,##0;[Red]&quot;₩&quot;\-#,##0"/>
    <numFmt numFmtId="220" formatCode="\$#,##0.00;\(\$#,##0.00\)"/>
    <numFmt numFmtId="221" formatCode="_ * #,##0_ ;_ * &quot;₩&quot;&quot;₩&quot;&quot;₩&quot;&quot;₩&quot;&quot;₩&quot;&quot;₩&quot;&quot;₩&quot;&quot;₩&quot;\-#,##0_ ;_ * &quot;-&quot;_ ;_ @_ "/>
    <numFmt numFmtId="222" formatCode="#,###,##0"/>
    <numFmt numFmtId="223" formatCode="#,##0.0_ "/>
    <numFmt numFmtId="224" formatCode="#,##0_);\(#,##0\)"/>
    <numFmt numFmtId="225" formatCode="_-* #,##0\ &quot;zł&quot;_-;\-* #,##0\ &quot;zł&quot;_-;_-* &quot;-&quot;\ &quot;zł&quot;_-;_-@_-"/>
    <numFmt numFmtId="226" formatCode="_-* #,##0.00\ &quot;zł&quot;_-;\-* #,##0.00\ &quot;zł&quot;_-;_-* &quot;-&quot;??\ &quot;zł&quot;_-;_-@_-"/>
    <numFmt numFmtId="227" formatCode="#,##0_ "/>
    <numFmt numFmtId="228" formatCode="0.000_ "/>
    <numFmt numFmtId="229" formatCode="_-* #,##0.0_-;\-* #,##0.0_-;_-* &quot;-&quot;_-;_-@_-"/>
    <numFmt numFmtId="230" formatCode="_-* #,##0.000_-;\-* #,##0.000_-;_-* &quot;-&quot;_-;_-@_-"/>
  </numFmts>
  <fonts count="233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name val="MS Sans Serif"/>
      <family val="2"/>
    </font>
    <font>
      <sz val="10"/>
      <name val="Arial"/>
      <family val="2"/>
    </font>
    <font>
      <sz val="12"/>
      <name val="바탕체"/>
      <family val="1"/>
      <charset val="129"/>
    </font>
    <font>
      <sz val="11"/>
      <name val="돋움"/>
      <family val="3"/>
      <charset val="129"/>
    </font>
    <font>
      <sz val="14"/>
      <name val="??"/>
      <family val="3"/>
      <charset val="129"/>
    </font>
    <font>
      <sz val="12"/>
      <name val="???"/>
      <family val="1"/>
      <charset val="129"/>
    </font>
    <font>
      <b/>
      <sz val="12"/>
      <name val="바탕체"/>
      <family val="1"/>
      <charset val="129"/>
    </font>
    <font>
      <sz val="11"/>
      <name val="굴림체"/>
      <family val="3"/>
      <charset val="129"/>
    </font>
    <font>
      <sz val="12"/>
      <name val="¹UAAA¼"/>
      <family val="1"/>
      <charset val="129"/>
    </font>
    <font>
      <sz val="11"/>
      <name val="바탕체"/>
      <family val="1"/>
      <charset val="129"/>
    </font>
    <font>
      <sz val="10"/>
      <name val="굴림체"/>
      <family val="3"/>
      <charset val="129"/>
    </font>
    <font>
      <sz val="14"/>
      <name val="–¾’©"/>
      <family val="3"/>
      <charset val="129"/>
    </font>
    <font>
      <sz val="11"/>
      <name val="ＭＳ 明朝"/>
      <family val="3"/>
    </font>
    <font>
      <sz val="12"/>
      <name val="Times New Roman"/>
      <family val="1"/>
    </font>
    <font>
      <b/>
      <sz val="18"/>
      <color indexed="24"/>
      <name val="¹UAAA¼"/>
      <family val="1"/>
      <charset val="129"/>
    </font>
    <font>
      <b/>
      <sz val="15"/>
      <color indexed="24"/>
      <name val="¹UAAA¼"/>
      <family val="1"/>
      <charset val="129"/>
    </font>
    <font>
      <u/>
      <sz val="10"/>
      <color indexed="36"/>
      <name val="Arial"/>
      <family val="2"/>
    </font>
    <font>
      <sz val="12"/>
      <name val="–¾’©"/>
      <family val="1"/>
      <charset val="129"/>
    </font>
    <font>
      <sz val="11"/>
      <color theme="1"/>
      <name val="맑은 고딕"/>
      <family val="3"/>
      <charset val="129"/>
      <scheme val="minor"/>
    </font>
    <font>
      <sz val="11"/>
      <color theme="1"/>
      <name val="돋움"/>
      <family val="3"/>
      <charset val="129"/>
    </font>
    <font>
      <sz val="11"/>
      <color indexed="8"/>
      <name val="맑은 고딕"/>
      <family val="3"/>
      <charset val="129"/>
    </font>
    <font>
      <sz val="11"/>
      <color indexed="8"/>
      <name val="바탕"/>
      <family val="1"/>
      <charset val="129"/>
    </font>
    <font>
      <sz val="11"/>
      <color theme="1"/>
      <name val="돋움"/>
      <family val="2"/>
      <charset val="129"/>
    </font>
    <font>
      <sz val="11"/>
      <color theme="0"/>
      <name val="맑은 고딕"/>
      <family val="3"/>
      <charset val="129"/>
      <scheme val="minor"/>
    </font>
    <font>
      <sz val="11"/>
      <color theme="0"/>
      <name val="돋움"/>
      <family val="3"/>
      <charset val="129"/>
    </font>
    <font>
      <sz val="11"/>
      <color indexed="9"/>
      <name val="맑은 고딕"/>
      <family val="3"/>
      <charset val="129"/>
    </font>
    <font>
      <sz val="11"/>
      <color indexed="9"/>
      <name val="바탕"/>
      <family val="1"/>
      <charset val="129"/>
    </font>
    <font>
      <sz val="11"/>
      <color theme="0"/>
      <name val="돋움"/>
      <family val="2"/>
      <charset val="129"/>
    </font>
    <font>
      <sz val="11"/>
      <color rgb="FFFF0000"/>
      <name val="맑은 고딕"/>
      <family val="3"/>
      <charset val="129"/>
      <scheme val="minor"/>
    </font>
    <font>
      <sz val="11"/>
      <color rgb="FFFF0000"/>
      <name val="돋움"/>
      <family val="3"/>
      <charset val="129"/>
    </font>
    <font>
      <sz val="11"/>
      <color indexed="10"/>
      <name val="맑은 고딕"/>
      <family val="3"/>
      <charset val="129"/>
    </font>
    <font>
      <sz val="11"/>
      <color indexed="10"/>
      <name val="바탕"/>
      <family val="1"/>
      <charset val="129"/>
    </font>
    <font>
      <sz val="11"/>
      <color rgb="FFFF0000"/>
      <name val="돋움"/>
      <family val="2"/>
      <charset val="129"/>
    </font>
    <font>
      <b/>
      <sz val="11"/>
      <color rgb="FFFA7D00"/>
      <name val="맑은 고딕"/>
      <family val="3"/>
      <charset val="129"/>
      <scheme val="minor"/>
    </font>
    <font>
      <b/>
      <sz val="11"/>
      <color rgb="FFFA7D00"/>
      <name val="돋움"/>
      <family val="3"/>
      <charset val="129"/>
    </font>
    <font>
      <b/>
      <sz val="11"/>
      <color indexed="52"/>
      <name val="맑은 고딕"/>
      <family val="3"/>
      <charset val="129"/>
    </font>
    <font>
      <b/>
      <sz val="11"/>
      <color indexed="52"/>
      <name val="바탕"/>
      <family val="1"/>
      <charset val="129"/>
    </font>
    <font>
      <b/>
      <sz val="11"/>
      <color rgb="FFFA7D00"/>
      <name val="돋움"/>
      <family val="2"/>
      <charset val="129"/>
    </font>
    <font>
      <sz val="12"/>
      <color indexed="24"/>
      <name val="바탕체"/>
      <family val="1"/>
      <charset val="129"/>
    </font>
    <font>
      <b/>
      <sz val="18"/>
      <color indexed="24"/>
      <name val="바탕체"/>
      <family val="1"/>
      <charset val="129"/>
    </font>
    <font>
      <b/>
      <sz val="15"/>
      <color indexed="24"/>
      <name val="바탕체"/>
      <family val="1"/>
      <charset val="129"/>
    </font>
    <font>
      <sz val="11"/>
      <color rgb="FF9C0006"/>
      <name val="맑은 고딕"/>
      <family val="3"/>
      <charset val="129"/>
      <scheme val="minor"/>
    </font>
    <font>
      <sz val="11"/>
      <color rgb="FF9C0006"/>
      <name val="돋움"/>
      <family val="3"/>
      <charset val="129"/>
    </font>
    <font>
      <sz val="11"/>
      <color indexed="20"/>
      <name val="맑은 고딕"/>
      <family val="3"/>
      <charset val="129"/>
    </font>
    <font>
      <sz val="11"/>
      <color indexed="20"/>
      <name val="바탕"/>
      <family val="1"/>
      <charset val="129"/>
    </font>
    <font>
      <sz val="11"/>
      <color rgb="FF9C0006"/>
      <name val="돋움"/>
      <family val="2"/>
      <charset val="129"/>
    </font>
    <font>
      <sz val="10"/>
      <name val="돋움체"/>
      <family val="3"/>
      <charset val="129"/>
    </font>
    <font>
      <u/>
      <sz val="10"/>
      <color indexed="14"/>
      <name val="MS Sans Serif"/>
      <family val="2"/>
    </font>
    <font>
      <sz val="14"/>
      <name val="뼥?ⓒ"/>
      <family val="1"/>
      <charset val="129"/>
    </font>
    <font>
      <sz val="11"/>
      <color indexed="8"/>
      <name val="돋움"/>
      <family val="3"/>
      <charset val="129"/>
    </font>
    <font>
      <sz val="10"/>
      <color indexed="8"/>
      <name val="새굴림"/>
      <family val="1"/>
      <charset val="129"/>
    </font>
    <font>
      <sz val="9"/>
      <name val="Arial"/>
      <family val="2"/>
    </font>
    <font>
      <sz val="1"/>
      <color indexed="0"/>
      <name val="Courier"/>
      <family val="3"/>
    </font>
    <font>
      <sz val="10"/>
      <name val="Times New Roman"/>
      <family val="1"/>
    </font>
    <font>
      <sz val="10"/>
      <color indexed="8"/>
      <name val="굴림체"/>
      <family val="3"/>
      <charset val="129"/>
    </font>
    <font>
      <b/>
      <sz val="9"/>
      <name val="맑은 고딕"/>
      <family val="3"/>
      <charset val="129"/>
    </font>
    <font>
      <sz val="11"/>
      <color rgb="FF9C6500"/>
      <name val="맑은 고딕"/>
      <family val="3"/>
      <charset val="129"/>
      <scheme val="minor"/>
    </font>
    <font>
      <sz val="11"/>
      <color rgb="FF9C6500"/>
      <name val="돋움"/>
      <family val="3"/>
      <charset val="129"/>
    </font>
    <font>
      <sz val="11"/>
      <color indexed="60"/>
      <name val="맑은 고딕"/>
      <family val="3"/>
      <charset val="129"/>
    </font>
    <font>
      <sz val="11"/>
      <color indexed="60"/>
      <name val="바탕"/>
      <family val="1"/>
      <charset val="129"/>
    </font>
    <font>
      <sz val="11"/>
      <color rgb="FF9C6500"/>
      <name val="돋움"/>
      <family val="2"/>
      <charset val="129"/>
    </font>
    <font>
      <sz val="14"/>
      <name val="뼻뮝"/>
      <family val="1"/>
      <charset val="129"/>
    </font>
    <font>
      <sz val="12"/>
      <name val="뼻뮝"/>
      <family val="1"/>
      <charset val="129"/>
    </font>
    <font>
      <sz val="12"/>
      <name val="芥竟"/>
      <family val="1"/>
      <charset val="129"/>
    </font>
    <font>
      <i/>
      <sz val="11"/>
      <color rgb="FF7F7F7F"/>
      <name val="맑은 고딕"/>
      <family val="3"/>
      <charset val="129"/>
      <scheme val="minor"/>
    </font>
    <font>
      <i/>
      <sz val="11"/>
      <color rgb="FF7F7F7F"/>
      <name val="돋움"/>
      <family val="3"/>
      <charset val="129"/>
    </font>
    <font>
      <i/>
      <sz val="11"/>
      <color indexed="23"/>
      <name val="맑은 고딕"/>
      <family val="3"/>
      <charset val="129"/>
    </font>
    <font>
      <i/>
      <sz val="11"/>
      <color indexed="23"/>
      <name val="바탕"/>
      <family val="1"/>
      <charset val="129"/>
    </font>
    <font>
      <i/>
      <sz val="11"/>
      <color rgb="FF7F7F7F"/>
      <name val="돋움"/>
      <family val="2"/>
      <charset val="129"/>
    </font>
    <font>
      <b/>
      <sz val="11"/>
      <color theme="0"/>
      <name val="맑은 고딕"/>
      <family val="3"/>
      <charset val="129"/>
      <scheme val="minor"/>
    </font>
    <font>
      <b/>
      <sz val="11"/>
      <color theme="0"/>
      <name val="돋움"/>
      <family val="3"/>
      <charset val="129"/>
    </font>
    <font>
      <b/>
      <sz val="11"/>
      <color indexed="9"/>
      <name val="맑은 고딕"/>
      <family val="3"/>
      <charset val="129"/>
    </font>
    <font>
      <b/>
      <sz val="11"/>
      <color indexed="9"/>
      <name val="바탕"/>
      <family val="1"/>
      <charset val="129"/>
    </font>
    <font>
      <b/>
      <sz val="11"/>
      <color theme="0"/>
      <name val="돋움"/>
      <family val="2"/>
      <charset val="129"/>
    </font>
    <font>
      <sz val="11"/>
      <color theme="1"/>
      <name val="맑은 고딕"/>
      <family val="2"/>
      <scheme val="minor"/>
    </font>
    <font>
      <sz val="10"/>
      <name val="굴림"/>
      <family val="3"/>
      <charset val="129"/>
    </font>
    <font>
      <sz val="10"/>
      <color theme="1"/>
      <name val="Arial"/>
      <family val="2"/>
      <charset val="129"/>
    </font>
    <font>
      <sz val="10"/>
      <name val="MS Sans Serif"/>
      <family val="2"/>
      <charset val="129"/>
    </font>
    <font>
      <b/>
      <sz val="10"/>
      <color indexed="17"/>
      <name val="돋움"/>
      <family val="3"/>
      <charset val="129"/>
    </font>
    <font>
      <sz val="9"/>
      <color theme="1"/>
      <name val="바탕"/>
      <family val="1"/>
      <charset val="129"/>
    </font>
    <font>
      <sz val="10"/>
      <name val="명조"/>
      <family val="3"/>
      <charset val="129"/>
    </font>
    <font>
      <sz val="11"/>
      <color rgb="FFFA7D00"/>
      <name val="맑은 고딕"/>
      <family val="3"/>
      <charset val="129"/>
      <scheme val="minor"/>
    </font>
    <font>
      <sz val="11"/>
      <color rgb="FFFA7D00"/>
      <name val="돋움"/>
      <family val="3"/>
      <charset val="129"/>
    </font>
    <font>
      <sz val="11"/>
      <color indexed="52"/>
      <name val="맑은 고딕"/>
      <family val="3"/>
      <charset val="129"/>
    </font>
    <font>
      <sz val="11"/>
      <color indexed="52"/>
      <name val="바탕"/>
      <family val="1"/>
      <charset val="129"/>
    </font>
    <font>
      <sz val="11"/>
      <color rgb="FFFA7D00"/>
      <name val="돋움"/>
      <family val="2"/>
      <charset val="129"/>
    </font>
    <font>
      <b/>
      <sz val="11"/>
      <color theme="1"/>
      <name val="맑은 고딕"/>
      <family val="3"/>
      <charset val="129"/>
      <scheme val="minor"/>
    </font>
    <font>
      <b/>
      <sz val="11"/>
      <color theme="1"/>
      <name val="돋움"/>
      <family val="3"/>
      <charset val="129"/>
    </font>
    <font>
      <b/>
      <sz val="11"/>
      <color indexed="8"/>
      <name val="맑은 고딕"/>
      <family val="3"/>
      <charset val="129"/>
    </font>
    <font>
      <b/>
      <sz val="11"/>
      <color indexed="8"/>
      <name val="바탕"/>
      <family val="1"/>
      <charset val="129"/>
    </font>
    <font>
      <b/>
      <sz val="11"/>
      <color theme="1"/>
      <name val="돋움"/>
      <family val="2"/>
      <charset val="129"/>
    </font>
    <font>
      <sz val="12"/>
      <name val="新細明體"/>
      <family val="1"/>
      <charset val="136"/>
    </font>
    <font>
      <sz val="11"/>
      <color rgb="FF3F3F76"/>
      <name val="맑은 고딕"/>
      <family val="3"/>
      <charset val="129"/>
      <scheme val="minor"/>
    </font>
    <font>
      <sz val="11"/>
      <color rgb="FF3F3F76"/>
      <name val="돋움"/>
      <family val="3"/>
      <charset val="129"/>
    </font>
    <font>
      <sz val="11"/>
      <color indexed="62"/>
      <name val="맑은 고딕"/>
      <family val="3"/>
      <charset val="129"/>
    </font>
    <font>
      <sz val="11"/>
      <color indexed="62"/>
      <name val="바탕"/>
      <family val="1"/>
      <charset val="129"/>
    </font>
    <font>
      <sz val="11"/>
      <color rgb="FF3F3F76"/>
      <name val="돋움"/>
      <family val="2"/>
      <charset val="129"/>
    </font>
    <font>
      <b/>
      <sz val="15"/>
      <color theme="3"/>
      <name val="맑은 고딕"/>
      <family val="3"/>
      <charset val="129"/>
      <scheme val="minor"/>
    </font>
    <font>
      <b/>
      <sz val="15"/>
      <color theme="3"/>
      <name val="돋움"/>
      <family val="3"/>
      <charset val="129"/>
    </font>
    <font>
      <b/>
      <sz val="15"/>
      <color indexed="56"/>
      <name val="맑은 고딕"/>
      <family val="3"/>
      <charset val="129"/>
    </font>
    <font>
      <b/>
      <sz val="15"/>
      <color indexed="56"/>
      <name val="바탕"/>
      <family val="1"/>
      <charset val="129"/>
    </font>
    <font>
      <b/>
      <sz val="15"/>
      <color theme="3"/>
      <name val="돋움"/>
      <family val="2"/>
      <charset val="129"/>
    </font>
    <font>
      <b/>
      <sz val="13"/>
      <color theme="3"/>
      <name val="맑은 고딕"/>
      <family val="3"/>
      <charset val="129"/>
      <scheme val="minor"/>
    </font>
    <font>
      <b/>
      <sz val="13"/>
      <color theme="3"/>
      <name val="돋움"/>
      <family val="3"/>
      <charset val="129"/>
    </font>
    <font>
      <b/>
      <sz val="13"/>
      <color indexed="56"/>
      <name val="맑은 고딕"/>
      <family val="3"/>
      <charset val="129"/>
    </font>
    <font>
      <b/>
      <sz val="13"/>
      <color indexed="56"/>
      <name val="바탕"/>
      <family val="1"/>
      <charset val="129"/>
    </font>
    <font>
      <b/>
      <sz val="13"/>
      <color theme="3"/>
      <name val="돋움"/>
      <family val="2"/>
      <charset val="129"/>
    </font>
    <font>
      <b/>
      <sz val="11"/>
      <color theme="3"/>
      <name val="맑은 고딕"/>
      <family val="3"/>
      <charset val="129"/>
      <scheme val="minor"/>
    </font>
    <font>
      <b/>
      <sz val="11"/>
      <color theme="3"/>
      <name val="돋움"/>
      <family val="3"/>
      <charset val="129"/>
    </font>
    <font>
      <b/>
      <sz val="11"/>
      <color indexed="56"/>
      <name val="맑은 고딕"/>
      <family val="3"/>
      <charset val="129"/>
    </font>
    <font>
      <b/>
      <sz val="11"/>
      <color indexed="56"/>
      <name val="바탕"/>
      <family val="1"/>
      <charset val="129"/>
    </font>
    <font>
      <b/>
      <sz val="11"/>
      <color theme="3"/>
      <name val="돋움"/>
      <family val="2"/>
      <charset val="129"/>
    </font>
    <font>
      <b/>
      <sz val="18"/>
      <color theme="3"/>
      <name val="맑은 고딕"/>
      <family val="3"/>
      <charset val="129"/>
      <scheme val="major"/>
    </font>
    <font>
      <b/>
      <sz val="18"/>
      <color indexed="56"/>
      <name val="맑은 고딕"/>
      <family val="3"/>
      <charset val="129"/>
    </font>
    <font>
      <b/>
      <sz val="18"/>
      <color indexed="56"/>
      <name val="돋움"/>
      <family val="3"/>
      <charset val="129"/>
    </font>
    <font>
      <sz val="11"/>
      <color rgb="FF006100"/>
      <name val="맑은 고딕"/>
      <family val="3"/>
      <charset val="129"/>
      <scheme val="minor"/>
    </font>
    <font>
      <sz val="11"/>
      <color rgb="FF006100"/>
      <name val="돋움"/>
      <family val="3"/>
      <charset val="129"/>
    </font>
    <font>
      <sz val="11"/>
      <color indexed="17"/>
      <name val="맑은 고딕"/>
      <family val="3"/>
      <charset val="129"/>
    </font>
    <font>
      <sz val="11"/>
      <color indexed="17"/>
      <name val="바탕"/>
      <family val="1"/>
      <charset val="129"/>
    </font>
    <font>
      <sz val="11"/>
      <color rgb="FF006100"/>
      <name val="돋움"/>
      <family val="2"/>
      <charset val="129"/>
    </font>
    <font>
      <b/>
      <sz val="11"/>
      <color rgb="FF3F3F3F"/>
      <name val="맑은 고딕"/>
      <family val="3"/>
      <charset val="129"/>
      <scheme val="minor"/>
    </font>
    <font>
      <b/>
      <sz val="11"/>
      <color rgb="FF3F3F3F"/>
      <name val="돋움"/>
      <family val="3"/>
      <charset val="129"/>
    </font>
    <font>
      <b/>
      <sz val="11"/>
      <color indexed="63"/>
      <name val="맑은 고딕"/>
      <family val="3"/>
      <charset val="129"/>
    </font>
    <font>
      <b/>
      <sz val="11"/>
      <color indexed="63"/>
      <name val="바탕"/>
      <family val="1"/>
      <charset val="129"/>
    </font>
    <font>
      <b/>
      <sz val="11"/>
      <color rgb="FF3F3F3F"/>
      <name val="돋움"/>
      <family val="2"/>
      <charset val="129"/>
    </font>
    <font>
      <sz val="12"/>
      <name val="큐닉스굴림체"/>
      <family val="1"/>
      <charset val="129"/>
    </font>
    <font>
      <sz val="11"/>
      <name val="明朝"/>
      <family val="1"/>
    </font>
    <font>
      <sz val="12"/>
      <name val="굴림체"/>
      <family val="3"/>
      <charset val="129"/>
    </font>
    <font>
      <u/>
      <sz val="12"/>
      <color indexed="36"/>
      <name val="Osaka"/>
      <family val="3"/>
    </font>
    <font>
      <sz val="9"/>
      <color theme="1"/>
      <name val="맑은 고딕"/>
      <family val="3"/>
      <charset val="129"/>
    </font>
    <font>
      <sz val="11"/>
      <name val="ＭＳ Ｐゴシック"/>
      <family val="3"/>
      <charset val="128"/>
    </font>
    <font>
      <sz val="1"/>
      <name val="돋움"/>
      <family val="3"/>
      <charset val="129"/>
    </font>
    <font>
      <sz val="10"/>
      <name val="돋움체"/>
      <family val="2"/>
      <charset val="129"/>
    </font>
    <font>
      <sz val="10"/>
      <color theme="1"/>
      <name val="Arial"/>
      <family val="2"/>
    </font>
    <font>
      <sz val="10"/>
      <name val="Osaka"/>
      <family val="3"/>
    </font>
    <font>
      <u/>
      <sz val="7.7"/>
      <color theme="10"/>
      <name val="맑은 고딕"/>
      <family val="3"/>
      <charset val="129"/>
    </font>
    <font>
      <u/>
      <sz val="15.95"/>
      <color indexed="12"/>
      <name val="돋움"/>
      <family val="3"/>
      <charset val="129"/>
    </font>
    <font>
      <u/>
      <sz val="11"/>
      <color theme="10"/>
      <name val="맑은 고딕"/>
      <family val="2"/>
      <charset val="129"/>
      <scheme val="minor"/>
    </font>
    <font>
      <sz val="12"/>
      <name val="쭵oUAAA?쬾"/>
      <family val="1"/>
      <charset val="129"/>
    </font>
    <font>
      <sz val="12"/>
      <name val="?UAAA?"/>
      <family val="1"/>
    </font>
    <font>
      <sz val="11"/>
      <name val="?RIi?RE?R??RE?o"/>
      <family val="3"/>
    </font>
    <font>
      <sz val="11"/>
      <name val="¡Ii¡E¡þ¡E?o"/>
      <family val="3"/>
      <charset val="129"/>
    </font>
    <font>
      <sz val="12"/>
      <name val="￥i￠￢￠?oA¨u"/>
      <family val="3"/>
      <charset val="129"/>
    </font>
    <font>
      <sz val="12"/>
      <name val="©öUAAA¨ù"/>
      <family val="1"/>
      <charset val="129"/>
    </font>
    <font>
      <sz val="12"/>
      <name val="ⓒoUAAA¨u"/>
      <family val="1"/>
      <charset val="129"/>
    </font>
    <font>
      <sz val="11"/>
      <name val="￠RIi￠RE￠Rⓒ­￠RE?o"/>
      <family val="3"/>
      <charset val="129"/>
    </font>
    <font>
      <sz val="11"/>
      <name val="μ¸¿o"/>
      <family val="3"/>
      <charset val="129"/>
    </font>
    <font>
      <sz val="11"/>
      <name val="µ¸¿ò"/>
      <family val="3"/>
      <charset val="129"/>
    </font>
    <font>
      <sz val="10"/>
      <name val="μ¸¿oA¼"/>
      <family val="3"/>
      <charset val="129"/>
    </font>
    <font>
      <sz val="12"/>
      <name val="¹ÙÅÁÃ¼"/>
      <family val="3"/>
      <charset val="129"/>
    </font>
    <font>
      <sz val="12"/>
      <name val="μ¸¿oA¼"/>
      <family val="3"/>
      <charset val="129"/>
    </font>
    <font>
      <sz val="12"/>
      <name val="µ¸¿òÃ¼"/>
      <family val="3"/>
      <charset val="129"/>
    </font>
    <font>
      <sz val="10"/>
      <name val="µ¸¿òÃ¼"/>
      <family val="3"/>
      <charset val="129"/>
    </font>
    <font>
      <sz val="14"/>
      <name val="¾©"/>
      <family val="2"/>
    </font>
    <font>
      <sz val="12"/>
      <name val="μ¸¿o"/>
      <family val="3"/>
      <charset val="129"/>
    </font>
    <font>
      <sz val="12"/>
      <name val="Tms Rmn"/>
      <family val="1"/>
    </font>
    <font>
      <sz val="8"/>
      <color indexed="20"/>
      <name val="Tahoma"/>
      <family val="2"/>
    </font>
    <font>
      <sz val="10"/>
      <color indexed="20"/>
      <name val="Arial"/>
      <family val="2"/>
    </font>
    <font>
      <sz val="12"/>
      <color indexed="32"/>
      <name val="MIN 훈민08체"/>
      <family val="3"/>
      <charset val="129"/>
    </font>
    <font>
      <sz val="12"/>
      <name val="±¼¸²A¼"/>
      <family val="3"/>
      <charset val="129"/>
    </font>
    <font>
      <sz val="14"/>
      <name val="±¼¸²Ã¼"/>
      <family val="3"/>
      <charset val="129"/>
    </font>
    <font>
      <sz val="10"/>
      <name val="¹ÙÅÁÃ¼"/>
      <family val="1"/>
      <charset val="129"/>
    </font>
    <font>
      <sz val="10"/>
      <name val="¹UAAA¼"/>
      <family val="1"/>
      <charset val="129"/>
    </font>
    <font>
      <sz val="10"/>
      <name val="±¼¸²A¼"/>
      <family val="3"/>
      <charset val="129"/>
    </font>
    <font>
      <sz val="10"/>
      <name val="Times New Roman Tur"/>
      <family val="1"/>
      <charset val="162"/>
    </font>
    <font>
      <sz val="9"/>
      <name val="±¼¸²Ã¼"/>
      <family val="3"/>
      <charset val="129"/>
    </font>
    <font>
      <sz val="9"/>
      <name val="±¼¸²A¼"/>
      <family val="3"/>
      <charset val="129"/>
    </font>
    <font>
      <sz val="12"/>
      <name val="±¼¸²Ã¼"/>
      <family val="3"/>
      <charset val="129"/>
    </font>
    <font>
      <sz val="8"/>
      <name val="¹UAAA¼"/>
      <family val="1"/>
      <charset val="129"/>
    </font>
    <font>
      <sz val="11"/>
      <name val="μ¸¿oA¼"/>
      <family val="3"/>
      <charset val="129"/>
    </font>
    <font>
      <sz val="11"/>
      <name val="µ¸¿òÃ¼"/>
      <family val="3"/>
      <charset val="129"/>
    </font>
    <font>
      <sz val="11"/>
      <name val="±¼¸²A¼"/>
      <family val="3"/>
      <charset val="129"/>
    </font>
    <font>
      <sz val="12"/>
      <name val="¸íÁ¶"/>
      <family val="3"/>
      <charset val="129"/>
    </font>
    <font>
      <sz val="12"/>
      <name val="System"/>
      <family val="2"/>
      <charset val="129"/>
    </font>
    <font>
      <sz val="8"/>
      <name val="Arial"/>
      <family val="2"/>
      <charset val="238"/>
    </font>
    <font>
      <b/>
      <sz val="10"/>
      <name val="Helv"/>
      <family val="2"/>
    </font>
    <font>
      <u/>
      <sz val="10"/>
      <color indexed="12"/>
      <name val="Arial"/>
      <family val="2"/>
    </font>
    <font>
      <i/>
      <sz val="8"/>
      <color indexed="10"/>
      <name val="Tahoma"/>
      <family val="2"/>
    </font>
    <font>
      <sz val="10"/>
      <name val="Helv"/>
      <family val="2"/>
    </font>
    <font>
      <sz val="10"/>
      <color indexed="0"/>
      <name val="MS Sans Serif"/>
      <family val="2"/>
    </font>
    <font>
      <sz val="10"/>
      <name val="Arial CE"/>
      <family val="2"/>
      <charset val="238"/>
    </font>
    <font>
      <sz val="8"/>
      <color indexed="19"/>
      <name val="Tahoma"/>
      <family val="2"/>
    </font>
    <font>
      <i/>
      <sz val="8"/>
      <color indexed="11"/>
      <name val="Tahoma"/>
      <family val="2"/>
    </font>
    <font>
      <u/>
      <sz val="11"/>
      <color indexed="36"/>
      <name val="??"/>
      <family val="3"/>
    </font>
    <font>
      <i/>
      <sz val="8"/>
      <color indexed="12"/>
      <name val="Tahoma"/>
      <family val="2"/>
    </font>
    <font>
      <sz val="14"/>
      <name val="Tms Rmn"/>
      <family val="1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u/>
      <sz val="11"/>
      <color indexed="12"/>
      <name val="??"/>
      <family val="3"/>
    </font>
    <font>
      <sz val="8"/>
      <color indexed="8"/>
      <name val="Tahoma"/>
      <family val="2"/>
    </font>
    <font>
      <u/>
      <sz val="10"/>
      <color indexed="12"/>
      <name val="Arial Tur"/>
      <family val="2"/>
      <charset val="162"/>
    </font>
    <font>
      <sz val="11"/>
      <name val="ＭＳ Ｐゴシック"/>
      <family val="2"/>
    </font>
    <font>
      <b/>
      <sz val="11"/>
      <name val="Helv"/>
      <family val="2"/>
    </font>
    <font>
      <sz val="10"/>
      <color indexed="8"/>
      <name val="Arial"/>
      <family val="2"/>
    </font>
    <font>
      <sz val="7"/>
      <name val="Small Fonts"/>
      <family val="2"/>
    </font>
    <font>
      <sz val="8"/>
      <name val="Times New Roman CE"/>
      <family val="1"/>
      <charset val="238"/>
    </font>
    <font>
      <sz val="11"/>
      <name val="돋?o"/>
      <family val="3"/>
      <charset val="129"/>
    </font>
    <font>
      <sz val="11"/>
      <name val="–¾’©"/>
      <family val="3"/>
      <charset val="129"/>
    </font>
    <font>
      <i/>
      <sz val="8"/>
      <color indexed="23"/>
      <name val="Tahoma"/>
      <family val="2"/>
    </font>
    <font>
      <sz val="8"/>
      <name val="Tahoma"/>
      <family val="2"/>
    </font>
    <font>
      <b/>
      <sz val="10"/>
      <name val="MS Sans Serif"/>
      <family val="2"/>
    </font>
    <font>
      <sz val="12"/>
      <color indexed="32"/>
      <name val="모음디"/>
      <family val="1"/>
      <charset val="129"/>
    </font>
    <font>
      <b/>
      <sz val="10"/>
      <color indexed="8"/>
      <name val="Arial"/>
      <family val="2"/>
    </font>
    <font>
      <sz val="8"/>
      <color indexed="18"/>
      <name val="Tahoma"/>
      <family val="2"/>
    </font>
    <font>
      <sz val="11"/>
      <name val="??"/>
      <family val="1"/>
    </font>
    <font>
      <i/>
      <sz val="8"/>
      <color indexed="8"/>
      <name val="Tahoma"/>
      <family val="2"/>
    </font>
    <font>
      <sz val="11"/>
      <name val="–?’c"/>
      <family val="3"/>
      <charset val="129"/>
    </font>
    <font>
      <sz val="12"/>
      <name val="¾©"/>
      <family val="1"/>
      <charset val="129"/>
    </font>
    <font>
      <sz val="11"/>
      <name val="굴림"/>
      <family val="3"/>
      <charset val="129"/>
    </font>
    <font>
      <u/>
      <sz val="12"/>
      <color indexed="12"/>
      <name val="Osaka"/>
      <family val="3"/>
    </font>
  </fonts>
  <fills count="6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7999816888943144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</patternFill>
    </fill>
    <fill>
      <patternFill patternType="gray0625">
        <fgColor indexed="15"/>
      </patternFill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gray0625">
        <fgColor indexed="13"/>
      </patternFill>
    </fill>
    <fill>
      <patternFill patternType="gray0625">
        <fgColor indexed="9"/>
      </patternFill>
    </fill>
    <fill>
      <patternFill patternType="solid">
        <fgColor indexed="22"/>
        <bgColor indexed="2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4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/>
      <bottom/>
      <diagonal/>
    </border>
    <border>
      <left/>
      <right/>
      <top style="double">
        <color indexed="64"/>
      </top>
      <bottom/>
      <diagonal/>
    </border>
    <border>
      <left/>
      <right/>
      <top/>
      <bottom style="dotted">
        <color indexed="23"/>
      </bottom>
      <diagonal/>
    </border>
    <border>
      <left/>
      <right style="thin">
        <color indexed="8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hair">
        <color indexed="23"/>
      </left>
      <right style="hair">
        <color indexed="23"/>
      </right>
      <top style="hair">
        <color indexed="23"/>
      </top>
      <bottom style="hair">
        <color indexed="23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 diagonalDown="1">
      <left style="thin">
        <color indexed="64"/>
      </left>
      <right/>
      <top style="thin">
        <color indexed="64"/>
      </top>
      <bottom/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/>
      <diagonal style="thin">
        <color auto="1"/>
      </diagonal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 diagonalDown="1">
      <left style="thin">
        <color indexed="64"/>
      </left>
      <right/>
      <top/>
      <bottom style="thin">
        <color indexed="64"/>
      </bottom>
      <diagonal style="thin">
        <color auto="1"/>
      </diagonal>
    </border>
    <border diagonalDown="1">
      <left/>
      <right style="thin">
        <color indexed="64"/>
      </right>
      <top/>
      <bottom style="thin">
        <color indexed="64"/>
      </bottom>
      <diagonal style="thin">
        <color auto="1"/>
      </diagonal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3159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177" fontId="22" fillId="0" borderId="0" applyFont="0" applyFill="0" applyBorder="0" applyAlignment="0" applyProtection="0"/>
    <xf numFmtId="178" fontId="23" fillId="0" borderId="0" applyFont="0" applyFill="0" applyBorder="0" applyAlignment="0" applyProtection="0"/>
    <xf numFmtId="178" fontId="23" fillId="0" borderId="0" applyFont="0" applyFill="0" applyBorder="0" applyAlignment="0" applyProtection="0"/>
    <xf numFmtId="0" fontId="24" fillId="0" borderId="0" applyFont="0" applyFill="0" applyBorder="0" applyAlignment="0" applyProtection="0"/>
    <xf numFmtId="179" fontId="24" fillId="0" borderId="0" applyFont="0" applyFill="0" applyBorder="0" applyAlignment="0" applyProtection="0"/>
    <xf numFmtId="0" fontId="24" fillId="0" borderId="0" applyFont="0" applyFill="0" applyBorder="0" applyAlignment="0" applyProtection="0"/>
    <xf numFmtId="179" fontId="24" fillId="0" borderId="0" applyFont="0" applyFill="0" applyBorder="0" applyAlignment="0" applyProtection="0"/>
    <xf numFmtId="0" fontId="25" fillId="0" borderId="0" applyNumberFormat="0" applyFill="0" applyBorder="0" applyAlignment="0" applyProtection="0"/>
    <xf numFmtId="179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179" fontId="25" fillId="0" borderId="0" applyNumberFormat="0" applyFill="0" applyBorder="0" applyAlignment="0" applyProtection="0"/>
    <xf numFmtId="0" fontId="24" fillId="0" borderId="0" applyFont="0" applyFill="0" applyBorder="0" applyAlignment="0" applyProtection="0"/>
    <xf numFmtId="179" fontId="24" fillId="0" borderId="0" applyFont="0" applyFill="0" applyBorder="0" applyAlignment="0" applyProtection="0"/>
    <xf numFmtId="0" fontId="24" fillId="0" borderId="0" applyFont="0" applyFill="0" applyBorder="0" applyAlignment="0" applyProtection="0"/>
    <xf numFmtId="179" fontId="24" fillId="0" borderId="0" applyFont="0" applyFill="0" applyBorder="0" applyAlignment="0" applyProtection="0"/>
    <xf numFmtId="0" fontId="24" fillId="0" borderId="0" applyFont="0" applyFill="0" applyBorder="0" applyAlignment="0" applyProtection="0"/>
    <xf numFmtId="0" fontId="26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8" fillId="0" borderId="0"/>
    <xf numFmtId="179" fontId="28" fillId="0" borderId="0"/>
    <xf numFmtId="0" fontId="28" fillId="0" borderId="0"/>
    <xf numFmtId="179" fontId="28" fillId="0" borderId="0"/>
    <xf numFmtId="0" fontId="28" fillId="0" borderId="0"/>
    <xf numFmtId="179" fontId="28" fillId="0" borderId="0"/>
    <xf numFmtId="0" fontId="28" fillId="0" borderId="0"/>
    <xf numFmtId="179" fontId="28" fillId="0" borderId="0"/>
    <xf numFmtId="0" fontId="28" fillId="0" borderId="0"/>
    <xf numFmtId="179" fontId="28" fillId="0" borderId="0"/>
    <xf numFmtId="0" fontId="28" fillId="0" borderId="0"/>
    <xf numFmtId="179" fontId="28" fillId="0" borderId="0"/>
    <xf numFmtId="40" fontId="26" fillId="0" borderId="0" applyFont="0" applyFill="0" applyBorder="0" applyAlignment="0" applyProtection="0"/>
    <xf numFmtId="38" fontId="26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3" fillId="0" borderId="0"/>
    <xf numFmtId="179" fontId="23" fillId="0" borderId="0"/>
    <xf numFmtId="0" fontId="23" fillId="0" borderId="0"/>
    <xf numFmtId="179" fontId="23" fillId="0" borderId="0"/>
    <xf numFmtId="0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0" fontId="24" fillId="0" borderId="0" applyFont="0" applyFill="0" applyBorder="0" applyAlignment="0" applyProtection="0"/>
    <xf numFmtId="179" fontId="24" fillId="0" borderId="0" applyFont="0" applyFill="0" applyBorder="0" applyAlignment="0" applyProtection="0"/>
    <xf numFmtId="0" fontId="24" fillId="0" borderId="0" applyFont="0" applyFill="0" applyBorder="0" applyAlignment="0" applyProtection="0"/>
    <xf numFmtId="179" fontId="24" fillId="0" borderId="0" applyFont="0" applyFill="0" applyBorder="0" applyAlignment="0" applyProtection="0"/>
    <xf numFmtId="0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0" fontId="23" fillId="0" borderId="0"/>
    <xf numFmtId="179" fontId="23" fillId="0" borderId="0"/>
    <xf numFmtId="0" fontId="23" fillId="0" borderId="0"/>
    <xf numFmtId="179" fontId="23" fillId="0" borderId="0"/>
    <xf numFmtId="0" fontId="23" fillId="0" borderId="0"/>
    <xf numFmtId="179" fontId="23" fillId="0" borderId="0"/>
    <xf numFmtId="0" fontId="23" fillId="0" borderId="0"/>
    <xf numFmtId="179" fontId="23" fillId="0" borderId="0"/>
    <xf numFmtId="0" fontId="23" fillId="0" borderId="0"/>
    <xf numFmtId="179" fontId="23" fillId="0" borderId="0"/>
    <xf numFmtId="0" fontId="23" fillId="0" borderId="0"/>
    <xf numFmtId="179" fontId="23" fillId="0" borderId="0"/>
    <xf numFmtId="0" fontId="23" fillId="0" borderId="0"/>
    <xf numFmtId="179" fontId="23" fillId="0" borderId="0"/>
    <xf numFmtId="0" fontId="23" fillId="0" borderId="0"/>
    <xf numFmtId="179" fontId="23" fillId="0" borderId="0"/>
    <xf numFmtId="0" fontId="23" fillId="0" borderId="0"/>
    <xf numFmtId="179" fontId="23" fillId="0" borderId="0"/>
    <xf numFmtId="0" fontId="23" fillId="0" borderId="0"/>
    <xf numFmtId="179" fontId="23" fillId="0" borderId="0"/>
    <xf numFmtId="0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0" fontId="30" fillId="0" borderId="0" applyFont="0" applyFill="0" applyBorder="0" applyAlignment="0" applyProtection="0"/>
    <xf numFmtId="179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179" fontId="30" fillId="0" borderId="0" applyFont="0" applyFill="0" applyBorder="0" applyAlignment="0" applyProtection="0"/>
    <xf numFmtId="0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0" fontId="23" fillId="0" borderId="0"/>
    <xf numFmtId="179" fontId="23" fillId="0" borderId="0"/>
    <xf numFmtId="0" fontId="23" fillId="0" borderId="0"/>
    <xf numFmtId="179" fontId="23" fillId="0" borderId="0"/>
    <xf numFmtId="0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0" fontId="23" fillId="0" borderId="0"/>
    <xf numFmtId="179" fontId="23" fillId="0" borderId="0"/>
    <xf numFmtId="0" fontId="23" fillId="0" borderId="0"/>
    <xf numFmtId="179" fontId="23" fillId="0" borderId="0"/>
    <xf numFmtId="0" fontId="25" fillId="0" borderId="0" applyFont="0" applyFill="0" applyBorder="0" applyAlignment="0" applyProtection="0"/>
    <xf numFmtId="179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179" fontId="25" fillId="0" borderId="0" applyFont="0" applyFill="0" applyBorder="0" applyAlignment="0" applyProtection="0"/>
    <xf numFmtId="0" fontId="23" fillId="0" borderId="0"/>
    <xf numFmtId="179" fontId="23" fillId="0" borderId="0"/>
    <xf numFmtId="0" fontId="23" fillId="0" borderId="0"/>
    <xf numFmtId="179" fontId="23" fillId="0" borderId="0"/>
    <xf numFmtId="0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80" fontId="25" fillId="0" borderId="0" applyFont="0" applyFill="0" applyBorder="0" applyAlignment="0" applyProtection="0"/>
    <xf numFmtId="181" fontId="25" fillId="0" borderId="0" applyFont="0" applyFill="0" applyBorder="0" applyAlignment="0" applyProtection="0"/>
    <xf numFmtId="182" fontId="31" fillId="0" borderId="0" applyFont="0" applyFill="0" applyBorder="0" applyAlignment="0" applyProtection="0"/>
    <xf numFmtId="183" fontId="25" fillId="0" borderId="0" applyFont="0" applyFill="0" applyBorder="0" applyAlignment="0" applyProtection="0"/>
    <xf numFmtId="184" fontId="31" fillId="0" borderId="0" applyFont="0" applyFill="0" applyBorder="0" applyAlignment="0" applyProtection="0"/>
    <xf numFmtId="185" fontId="25" fillId="0" borderId="0" applyFont="0" applyFill="0" applyBorder="0" applyAlignment="0" applyProtection="0"/>
    <xf numFmtId="0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0" fontId="24" fillId="0" borderId="0" applyFont="0" applyFill="0" applyBorder="0" applyAlignment="0" applyProtection="0"/>
    <xf numFmtId="179" fontId="24" fillId="0" borderId="0" applyFont="0" applyFill="0" applyBorder="0" applyAlignment="0" applyProtection="0"/>
    <xf numFmtId="0" fontId="24" fillId="0" borderId="0" applyFont="0" applyFill="0" applyBorder="0" applyAlignment="0" applyProtection="0"/>
    <xf numFmtId="179" fontId="24" fillId="0" borderId="0" applyFont="0" applyFill="0" applyBorder="0" applyAlignment="0" applyProtection="0"/>
    <xf numFmtId="0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86" fontId="25" fillId="0" borderId="0" applyFont="0" applyFill="0" applyBorder="0" applyAlignment="0" applyProtection="0"/>
    <xf numFmtId="186" fontId="25" fillId="0" borderId="0" applyFont="0" applyFill="0" applyBorder="0" applyAlignment="0" applyProtection="0"/>
    <xf numFmtId="0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0" fontId="23" fillId="0" borderId="0"/>
    <xf numFmtId="179" fontId="23" fillId="0" borderId="0"/>
    <xf numFmtId="0" fontId="23" fillId="0" borderId="0"/>
    <xf numFmtId="179" fontId="23" fillId="0" borderId="0"/>
    <xf numFmtId="0" fontId="23" fillId="0" borderId="0"/>
    <xf numFmtId="179" fontId="23" fillId="0" borderId="0"/>
    <xf numFmtId="0" fontId="23" fillId="0" borderId="0"/>
    <xf numFmtId="179" fontId="23" fillId="0" borderId="0"/>
    <xf numFmtId="0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0" fontId="23" fillId="0" borderId="0"/>
    <xf numFmtId="179" fontId="23" fillId="0" borderId="0"/>
    <xf numFmtId="0" fontId="23" fillId="0" borderId="0"/>
    <xf numFmtId="179" fontId="23" fillId="0" borderId="0"/>
    <xf numFmtId="0" fontId="24" fillId="0" borderId="0" applyFont="0" applyFill="0" applyBorder="0" applyAlignment="0" applyProtection="0"/>
    <xf numFmtId="179" fontId="24" fillId="0" borderId="0" applyFont="0" applyFill="0" applyBorder="0" applyAlignment="0" applyProtection="0"/>
    <xf numFmtId="0" fontId="24" fillId="0" borderId="0" applyFont="0" applyFill="0" applyBorder="0" applyAlignment="0" applyProtection="0"/>
    <xf numFmtId="179" fontId="24" fillId="0" borderId="0" applyFont="0" applyFill="0" applyBorder="0" applyAlignment="0" applyProtection="0"/>
    <xf numFmtId="0" fontId="32" fillId="0" borderId="0" applyFont="0" applyFill="0" applyBorder="0" applyAlignment="0" applyProtection="0"/>
    <xf numFmtId="179" fontId="32" fillId="0" borderId="0" applyFont="0" applyFill="0" applyBorder="0" applyAlignment="0" applyProtection="0"/>
    <xf numFmtId="0" fontId="32" fillId="0" borderId="0" applyFont="0" applyFill="0" applyBorder="0" applyAlignment="0" applyProtection="0"/>
    <xf numFmtId="179" fontId="32" fillId="0" borderId="0" applyFont="0" applyFill="0" applyBorder="0" applyAlignment="0" applyProtection="0"/>
    <xf numFmtId="0" fontId="23" fillId="0" borderId="0"/>
    <xf numFmtId="179" fontId="23" fillId="0" borderId="0"/>
    <xf numFmtId="0" fontId="23" fillId="0" borderId="0"/>
    <xf numFmtId="179" fontId="23" fillId="0" borderId="0"/>
    <xf numFmtId="0" fontId="23" fillId="0" borderId="0"/>
    <xf numFmtId="179" fontId="23" fillId="0" borderId="0"/>
    <xf numFmtId="0" fontId="23" fillId="0" borderId="0"/>
    <xf numFmtId="179" fontId="23" fillId="0" borderId="0"/>
    <xf numFmtId="0" fontId="23" fillId="0" borderId="0"/>
    <xf numFmtId="179" fontId="23" fillId="0" borderId="0"/>
    <xf numFmtId="0" fontId="23" fillId="0" borderId="0"/>
    <xf numFmtId="179" fontId="23" fillId="0" borderId="0"/>
    <xf numFmtId="0" fontId="23" fillId="0" borderId="0"/>
    <xf numFmtId="179" fontId="23" fillId="0" borderId="0"/>
    <xf numFmtId="0" fontId="23" fillId="0" borderId="0"/>
    <xf numFmtId="179" fontId="23" fillId="0" borderId="0"/>
    <xf numFmtId="0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0" fontId="23" fillId="0" borderId="0"/>
    <xf numFmtId="179" fontId="23" fillId="0" borderId="0"/>
    <xf numFmtId="0" fontId="23" fillId="0" borderId="0"/>
    <xf numFmtId="179" fontId="23" fillId="0" borderId="0"/>
    <xf numFmtId="0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0" fontId="23" fillId="0" borderId="0"/>
    <xf numFmtId="179" fontId="23" fillId="0" borderId="0"/>
    <xf numFmtId="0" fontId="23" fillId="0" borderId="0"/>
    <xf numFmtId="179" fontId="23" fillId="0" borderId="0"/>
    <xf numFmtId="0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85" fontId="25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25" fillId="0" borderId="0" applyFont="0" applyFill="0" applyBorder="0" applyAlignment="0" applyProtection="0"/>
    <xf numFmtId="179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179" fontId="25" fillId="0" borderId="0" applyFont="0" applyFill="0" applyBorder="0" applyAlignment="0" applyProtection="0"/>
    <xf numFmtId="0" fontId="34" fillId="0" borderId="0" applyNumberFormat="0" applyFill="0" applyBorder="0" applyAlignment="0" applyProtection="0"/>
    <xf numFmtId="179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79" fontId="34" fillId="0" borderId="0" applyNumberFormat="0" applyFill="0" applyBorder="0" applyAlignment="0" applyProtection="0"/>
    <xf numFmtId="0" fontId="25" fillId="0" borderId="0" applyFont="0" applyFill="0" applyBorder="0" applyAlignment="0" applyProtection="0"/>
    <xf numFmtId="179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179" fontId="25" fillId="0" borderId="0" applyFont="0" applyFill="0" applyBorder="0" applyAlignment="0" applyProtection="0"/>
    <xf numFmtId="0" fontId="35" fillId="0" borderId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>
      <alignment vertical="top"/>
      <protection locked="0"/>
    </xf>
    <xf numFmtId="179" fontId="38" fillId="0" borderId="0" applyNumberFormat="0" applyFill="0" applyBorder="0" applyAlignment="0" applyProtection="0">
      <alignment vertical="top"/>
      <protection locked="0"/>
    </xf>
    <xf numFmtId="0" fontId="38" fillId="0" borderId="0" applyNumberFormat="0" applyFill="0" applyBorder="0" applyAlignment="0" applyProtection="0">
      <alignment vertical="top"/>
      <protection locked="0"/>
    </xf>
    <xf numFmtId="179" fontId="38" fillId="0" borderId="0" applyNumberFormat="0" applyFill="0" applyBorder="0" applyAlignment="0" applyProtection="0">
      <alignment vertical="top"/>
      <protection locked="0"/>
    </xf>
    <xf numFmtId="0" fontId="39" fillId="0" borderId="0"/>
    <xf numFmtId="0" fontId="23" fillId="0" borderId="0" applyFont="0" applyFill="0" applyBorder="0" applyAlignment="0" applyProtection="0"/>
    <xf numFmtId="179" fontId="23" fillId="0" borderId="0" applyFont="0" applyFill="0" applyBorder="0" applyAlignment="0" applyProtection="0"/>
    <xf numFmtId="0" fontId="23" fillId="0" borderId="0" applyFont="0" applyFill="0" applyBorder="0" applyAlignment="0" applyProtection="0"/>
    <xf numFmtId="179" fontId="23" fillId="0" borderId="0" applyFont="0" applyFill="0" applyBorder="0" applyAlignment="0" applyProtection="0"/>
    <xf numFmtId="0" fontId="25" fillId="0" borderId="0"/>
    <xf numFmtId="179" fontId="25" fillId="0" borderId="0"/>
    <xf numFmtId="0" fontId="25" fillId="0" borderId="0"/>
    <xf numFmtId="179" fontId="25" fillId="0" borderId="0"/>
    <xf numFmtId="177" fontId="22" fillId="0" borderId="0" applyFont="0" applyFill="0" applyBorder="0" applyAlignment="0" applyProtection="0"/>
    <xf numFmtId="0" fontId="23" fillId="0" borderId="0"/>
    <xf numFmtId="179" fontId="23" fillId="0" borderId="0"/>
    <xf numFmtId="0" fontId="23" fillId="0" borderId="0"/>
    <xf numFmtId="179" fontId="23" fillId="0" borderId="0"/>
    <xf numFmtId="177" fontId="22" fillId="0" borderId="0" applyFont="0" applyFill="0" applyBorder="0" applyAlignment="0" applyProtection="0"/>
    <xf numFmtId="0" fontId="24" fillId="0" borderId="0" applyFont="0" applyFill="0" applyBorder="0" applyAlignment="0" applyProtection="0"/>
    <xf numFmtId="179" fontId="24" fillId="0" borderId="0" applyFont="0" applyFill="0" applyBorder="0" applyAlignment="0" applyProtection="0"/>
    <xf numFmtId="0" fontId="24" fillId="0" borderId="0" applyFont="0" applyFill="0" applyBorder="0" applyAlignment="0" applyProtection="0"/>
    <xf numFmtId="179" fontId="24" fillId="0" borderId="0" applyFont="0" applyFill="0" applyBorder="0" applyAlignment="0" applyProtection="0"/>
    <xf numFmtId="0" fontId="40" fillId="10" borderId="0" applyNumberFormat="0" applyBorder="0" applyAlignment="0" applyProtection="0">
      <alignment vertical="center"/>
    </xf>
    <xf numFmtId="0" fontId="41" fillId="10" borderId="0" applyNumberFormat="0" applyBorder="0" applyAlignment="0" applyProtection="0">
      <alignment vertical="center"/>
    </xf>
    <xf numFmtId="179" fontId="41" fillId="10" borderId="0" applyNumberFormat="0" applyBorder="0" applyAlignment="0" applyProtection="0">
      <alignment vertical="center"/>
    </xf>
    <xf numFmtId="0" fontId="41" fillId="10" borderId="0" applyNumberFormat="0" applyBorder="0" applyAlignment="0" applyProtection="0">
      <alignment vertical="center"/>
    </xf>
    <xf numFmtId="179" fontId="41" fillId="10" borderId="0" applyNumberFormat="0" applyBorder="0" applyAlignment="0" applyProtection="0">
      <alignment vertical="center"/>
    </xf>
    <xf numFmtId="0" fontId="40" fillId="10" borderId="0" applyNumberFormat="0" applyBorder="0" applyAlignment="0" applyProtection="0">
      <alignment vertical="center"/>
    </xf>
    <xf numFmtId="179" fontId="40" fillId="10" borderId="0" applyNumberFormat="0" applyBorder="0" applyAlignment="0" applyProtection="0">
      <alignment vertical="center"/>
    </xf>
    <xf numFmtId="0" fontId="40" fillId="10" borderId="0" applyNumberFormat="0" applyBorder="0" applyAlignment="0" applyProtection="0">
      <alignment vertical="center"/>
    </xf>
    <xf numFmtId="179" fontId="40" fillId="10" borderId="0" applyNumberFormat="0" applyBorder="0" applyAlignment="0" applyProtection="0">
      <alignment vertical="center"/>
    </xf>
    <xf numFmtId="0" fontId="40" fillId="10" borderId="0" applyNumberFormat="0" applyBorder="0" applyAlignment="0" applyProtection="0">
      <alignment vertical="center"/>
    </xf>
    <xf numFmtId="0" fontId="40" fillId="10" borderId="0" applyNumberFormat="0" applyBorder="0" applyAlignment="0" applyProtection="0">
      <alignment vertical="center"/>
    </xf>
    <xf numFmtId="0" fontId="40" fillId="10" borderId="0" applyNumberFormat="0" applyBorder="0" applyAlignment="0" applyProtection="0">
      <alignment vertical="center"/>
    </xf>
    <xf numFmtId="179" fontId="40" fillId="10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0" fillId="10" borderId="0" applyNumberFormat="0" applyBorder="0" applyAlignment="0" applyProtection="0">
      <alignment vertical="center"/>
    </xf>
    <xf numFmtId="179" fontId="40" fillId="10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179" fontId="42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179" fontId="42" fillId="34" borderId="0" applyNumberFormat="0" applyBorder="0" applyAlignment="0" applyProtection="0">
      <alignment vertical="center"/>
    </xf>
    <xf numFmtId="0" fontId="40" fillId="10" borderId="0" applyNumberFormat="0" applyBorder="0" applyAlignment="0" applyProtection="0">
      <alignment vertical="center"/>
    </xf>
    <xf numFmtId="179" fontId="40" fillId="10" borderId="0" applyNumberFormat="0" applyBorder="0" applyAlignment="0" applyProtection="0">
      <alignment vertical="center"/>
    </xf>
    <xf numFmtId="0" fontId="40" fillId="10" borderId="0" applyNumberFormat="0" applyBorder="0" applyAlignment="0" applyProtection="0">
      <alignment vertical="center"/>
    </xf>
    <xf numFmtId="179" fontId="40" fillId="10" borderId="0" applyNumberFormat="0" applyBorder="0" applyAlignment="0" applyProtection="0">
      <alignment vertical="center"/>
    </xf>
    <xf numFmtId="0" fontId="43" fillId="34" borderId="0" applyNumberFormat="0" applyBorder="0" applyAlignment="0" applyProtection="0">
      <alignment vertical="center"/>
    </xf>
    <xf numFmtId="179" fontId="43" fillId="34" borderId="0" applyNumberFormat="0" applyBorder="0" applyAlignment="0" applyProtection="0">
      <alignment vertical="center"/>
    </xf>
    <xf numFmtId="0" fontId="43" fillId="34" borderId="0" applyNumberFormat="0" applyBorder="0" applyAlignment="0" applyProtection="0">
      <alignment vertical="center"/>
    </xf>
    <xf numFmtId="179" fontId="43" fillId="34" borderId="0" applyNumberFormat="0" applyBorder="0" applyAlignment="0" applyProtection="0">
      <alignment vertical="center"/>
    </xf>
    <xf numFmtId="0" fontId="44" fillId="10" borderId="0" applyNumberFormat="0" applyBorder="0" applyAlignment="0" applyProtection="0">
      <alignment vertical="center"/>
    </xf>
    <xf numFmtId="179" fontId="44" fillId="10" borderId="0" applyNumberFormat="0" applyBorder="0" applyAlignment="0" applyProtection="0">
      <alignment vertical="center"/>
    </xf>
    <xf numFmtId="0" fontId="44" fillId="10" borderId="0" applyNumberFormat="0" applyBorder="0" applyAlignment="0" applyProtection="0">
      <alignment vertical="center"/>
    </xf>
    <xf numFmtId="179" fontId="44" fillId="10" borderId="0" applyNumberFormat="0" applyBorder="0" applyAlignment="0" applyProtection="0">
      <alignment vertical="center"/>
    </xf>
    <xf numFmtId="179" fontId="40" fillId="10" borderId="0" applyNumberFormat="0" applyBorder="0" applyAlignment="0" applyProtection="0">
      <alignment vertical="center"/>
    </xf>
    <xf numFmtId="0" fontId="40" fillId="10" borderId="0" applyNumberFormat="0" applyBorder="0" applyAlignment="0" applyProtection="0">
      <alignment vertical="center"/>
    </xf>
    <xf numFmtId="179" fontId="40" fillId="10" borderId="0" applyNumberFormat="0" applyBorder="0" applyAlignment="0" applyProtection="0">
      <alignment vertical="center"/>
    </xf>
    <xf numFmtId="0" fontId="41" fillId="10" borderId="0" applyNumberFormat="0" applyBorder="0" applyAlignment="0" applyProtection="0">
      <alignment vertical="center"/>
    </xf>
    <xf numFmtId="0" fontId="41" fillId="10" borderId="0" applyNumberFormat="0" applyBorder="0" applyAlignment="0" applyProtection="0">
      <alignment vertical="center"/>
    </xf>
    <xf numFmtId="179" fontId="41" fillId="10" borderId="0" applyNumberFormat="0" applyBorder="0" applyAlignment="0" applyProtection="0">
      <alignment vertical="center"/>
    </xf>
    <xf numFmtId="0" fontId="41" fillId="10" borderId="0" applyNumberFormat="0" applyBorder="0" applyAlignment="0" applyProtection="0">
      <alignment vertical="center"/>
    </xf>
    <xf numFmtId="179" fontId="41" fillId="10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179" fontId="42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179" fontId="42" fillId="34" borderId="0" applyNumberFormat="0" applyBorder="0" applyAlignment="0" applyProtection="0">
      <alignment vertical="center"/>
    </xf>
    <xf numFmtId="0" fontId="44" fillId="10" borderId="0" applyNumberFormat="0" applyBorder="0" applyAlignment="0" applyProtection="0">
      <alignment vertical="center"/>
    </xf>
    <xf numFmtId="179" fontId="44" fillId="10" borderId="0" applyNumberFormat="0" applyBorder="0" applyAlignment="0" applyProtection="0">
      <alignment vertical="center"/>
    </xf>
    <xf numFmtId="0" fontId="44" fillId="10" borderId="0" applyNumberFormat="0" applyBorder="0" applyAlignment="0" applyProtection="0">
      <alignment vertical="center"/>
    </xf>
    <xf numFmtId="179" fontId="44" fillId="10" borderId="0" applyNumberFormat="0" applyBorder="0" applyAlignment="0" applyProtection="0">
      <alignment vertical="center"/>
    </xf>
    <xf numFmtId="179" fontId="41" fillId="10" borderId="0" applyNumberFormat="0" applyBorder="0" applyAlignment="0" applyProtection="0">
      <alignment vertical="center"/>
    </xf>
    <xf numFmtId="0" fontId="41" fillId="10" borderId="0" applyNumberFormat="0" applyBorder="0" applyAlignment="0" applyProtection="0">
      <alignment vertical="center"/>
    </xf>
    <xf numFmtId="179" fontId="41" fillId="10" borderId="0" applyNumberFormat="0" applyBorder="0" applyAlignment="0" applyProtection="0">
      <alignment vertical="center"/>
    </xf>
    <xf numFmtId="0" fontId="41" fillId="10" borderId="0" applyNumberFormat="0" applyBorder="0" applyAlignment="0" applyProtection="0">
      <alignment vertical="center"/>
    </xf>
    <xf numFmtId="0" fontId="41" fillId="10" borderId="0" applyNumberFormat="0" applyBorder="0" applyAlignment="0" applyProtection="0">
      <alignment vertical="center"/>
    </xf>
    <xf numFmtId="179" fontId="41" fillId="10" borderId="0" applyNumberFormat="0" applyBorder="0" applyAlignment="0" applyProtection="0">
      <alignment vertical="center"/>
    </xf>
    <xf numFmtId="0" fontId="41" fillId="10" borderId="0" applyNumberFormat="0" applyBorder="0" applyAlignment="0" applyProtection="0">
      <alignment vertical="center"/>
    </xf>
    <xf numFmtId="179" fontId="41" fillId="10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179" fontId="42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179" fontId="42" fillId="34" borderId="0" applyNumberFormat="0" applyBorder="0" applyAlignment="0" applyProtection="0">
      <alignment vertical="center"/>
    </xf>
    <xf numFmtId="0" fontId="44" fillId="10" borderId="0" applyNumberFormat="0" applyBorder="0" applyAlignment="0" applyProtection="0">
      <alignment vertical="center"/>
    </xf>
    <xf numFmtId="179" fontId="44" fillId="10" borderId="0" applyNumberFormat="0" applyBorder="0" applyAlignment="0" applyProtection="0">
      <alignment vertical="center"/>
    </xf>
    <xf numFmtId="0" fontId="44" fillId="10" borderId="0" applyNumberFormat="0" applyBorder="0" applyAlignment="0" applyProtection="0">
      <alignment vertical="center"/>
    </xf>
    <xf numFmtId="179" fontId="44" fillId="10" borderId="0" applyNumberFormat="0" applyBorder="0" applyAlignment="0" applyProtection="0">
      <alignment vertical="center"/>
    </xf>
    <xf numFmtId="179" fontId="41" fillId="10" borderId="0" applyNumberFormat="0" applyBorder="0" applyAlignment="0" applyProtection="0">
      <alignment vertical="center"/>
    </xf>
    <xf numFmtId="0" fontId="41" fillId="10" borderId="0" applyNumberFormat="0" applyBorder="0" applyAlignment="0" applyProtection="0">
      <alignment vertical="center"/>
    </xf>
    <xf numFmtId="179" fontId="41" fillId="10" borderId="0" applyNumberFormat="0" applyBorder="0" applyAlignment="0" applyProtection="0">
      <alignment vertical="center"/>
    </xf>
    <xf numFmtId="0" fontId="41" fillId="10" borderId="0" applyNumberFormat="0" applyBorder="0" applyAlignment="0" applyProtection="0">
      <alignment vertical="center"/>
    </xf>
    <xf numFmtId="0" fontId="41" fillId="10" borderId="0" applyNumberFormat="0" applyBorder="0" applyAlignment="0" applyProtection="0">
      <alignment vertical="center"/>
    </xf>
    <xf numFmtId="179" fontId="41" fillId="10" borderId="0" applyNumberFormat="0" applyBorder="0" applyAlignment="0" applyProtection="0">
      <alignment vertical="center"/>
    </xf>
    <xf numFmtId="0" fontId="41" fillId="10" borderId="0" applyNumberFormat="0" applyBorder="0" applyAlignment="0" applyProtection="0">
      <alignment vertical="center"/>
    </xf>
    <xf numFmtId="179" fontId="41" fillId="10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179" fontId="42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179" fontId="42" fillId="34" borderId="0" applyNumberFormat="0" applyBorder="0" applyAlignment="0" applyProtection="0">
      <alignment vertical="center"/>
    </xf>
    <xf numFmtId="0" fontId="44" fillId="10" borderId="0" applyNumberFormat="0" applyBorder="0" applyAlignment="0" applyProtection="0">
      <alignment vertical="center"/>
    </xf>
    <xf numFmtId="179" fontId="44" fillId="10" borderId="0" applyNumberFormat="0" applyBorder="0" applyAlignment="0" applyProtection="0">
      <alignment vertical="center"/>
    </xf>
    <xf numFmtId="0" fontId="44" fillId="10" borderId="0" applyNumberFormat="0" applyBorder="0" applyAlignment="0" applyProtection="0">
      <alignment vertical="center"/>
    </xf>
    <xf numFmtId="179" fontId="44" fillId="10" borderId="0" applyNumberFormat="0" applyBorder="0" applyAlignment="0" applyProtection="0">
      <alignment vertical="center"/>
    </xf>
    <xf numFmtId="179" fontId="41" fillId="10" borderId="0" applyNumberFormat="0" applyBorder="0" applyAlignment="0" applyProtection="0">
      <alignment vertical="center"/>
    </xf>
    <xf numFmtId="0" fontId="41" fillId="10" borderId="0" applyNumberFormat="0" applyBorder="0" applyAlignment="0" applyProtection="0">
      <alignment vertical="center"/>
    </xf>
    <xf numFmtId="179" fontId="41" fillId="10" borderId="0" applyNumberFormat="0" applyBorder="0" applyAlignment="0" applyProtection="0">
      <alignment vertical="center"/>
    </xf>
    <xf numFmtId="0" fontId="41" fillId="10" borderId="0" applyNumberFormat="0" applyBorder="0" applyAlignment="0" applyProtection="0">
      <alignment vertical="center"/>
    </xf>
    <xf numFmtId="0" fontId="41" fillId="10" borderId="0" applyNumberFormat="0" applyBorder="0" applyAlignment="0" applyProtection="0">
      <alignment vertical="center"/>
    </xf>
    <xf numFmtId="179" fontId="41" fillId="10" borderId="0" applyNumberFormat="0" applyBorder="0" applyAlignment="0" applyProtection="0">
      <alignment vertical="center"/>
    </xf>
    <xf numFmtId="0" fontId="41" fillId="10" borderId="0" applyNumberFormat="0" applyBorder="0" applyAlignment="0" applyProtection="0">
      <alignment vertical="center"/>
    </xf>
    <xf numFmtId="179" fontId="41" fillId="10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179" fontId="42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179" fontId="42" fillId="34" borderId="0" applyNumberFormat="0" applyBorder="0" applyAlignment="0" applyProtection="0">
      <alignment vertical="center"/>
    </xf>
    <xf numFmtId="0" fontId="44" fillId="10" borderId="0" applyNumberFormat="0" applyBorder="0" applyAlignment="0" applyProtection="0">
      <alignment vertical="center"/>
    </xf>
    <xf numFmtId="179" fontId="44" fillId="10" borderId="0" applyNumberFormat="0" applyBorder="0" applyAlignment="0" applyProtection="0">
      <alignment vertical="center"/>
    </xf>
    <xf numFmtId="0" fontId="44" fillId="10" borderId="0" applyNumberFormat="0" applyBorder="0" applyAlignment="0" applyProtection="0">
      <alignment vertical="center"/>
    </xf>
    <xf numFmtId="179" fontId="44" fillId="10" borderId="0" applyNumberFormat="0" applyBorder="0" applyAlignment="0" applyProtection="0">
      <alignment vertical="center"/>
    </xf>
    <xf numFmtId="179" fontId="41" fillId="10" borderId="0" applyNumberFormat="0" applyBorder="0" applyAlignment="0" applyProtection="0">
      <alignment vertical="center"/>
    </xf>
    <xf numFmtId="0" fontId="41" fillId="10" borderId="0" applyNumberFormat="0" applyBorder="0" applyAlignment="0" applyProtection="0">
      <alignment vertical="center"/>
    </xf>
    <xf numFmtId="179" fontId="41" fillId="10" borderId="0" applyNumberFormat="0" applyBorder="0" applyAlignment="0" applyProtection="0">
      <alignment vertical="center"/>
    </xf>
    <xf numFmtId="0" fontId="41" fillId="10" borderId="0" applyNumberFormat="0" applyBorder="0" applyAlignment="0" applyProtection="0">
      <alignment vertical="center"/>
    </xf>
    <xf numFmtId="0" fontId="44" fillId="10" borderId="0" applyNumberFormat="0" applyBorder="0" applyAlignment="0" applyProtection="0">
      <alignment vertical="center"/>
    </xf>
    <xf numFmtId="179" fontId="44" fillId="10" borderId="0" applyNumberFormat="0" applyBorder="0" applyAlignment="0" applyProtection="0">
      <alignment vertical="center"/>
    </xf>
    <xf numFmtId="0" fontId="44" fillId="10" borderId="0" applyNumberFormat="0" applyBorder="0" applyAlignment="0" applyProtection="0">
      <alignment vertical="center"/>
    </xf>
    <xf numFmtId="179" fontId="44" fillId="10" borderId="0" applyNumberFormat="0" applyBorder="0" applyAlignment="0" applyProtection="0">
      <alignment vertical="center"/>
    </xf>
    <xf numFmtId="179" fontId="41" fillId="10" borderId="0" applyNumberFormat="0" applyBorder="0" applyAlignment="0" applyProtection="0">
      <alignment vertical="center"/>
    </xf>
    <xf numFmtId="0" fontId="41" fillId="10" borderId="0" applyNumberFormat="0" applyBorder="0" applyAlignment="0" applyProtection="0">
      <alignment vertical="center"/>
    </xf>
    <xf numFmtId="179" fontId="41" fillId="10" borderId="0" applyNumberFormat="0" applyBorder="0" applyAlignment="0" applyProtection="0">
      <alignment vertical="center"/>
    </xf>
    <xf numFmtId="0" fontId="41" fillId="10" borderId="0" applyNumberFormat="0" applyBorder="0" applyAlignment="0" applyProtection="0">
      <alignment vertical="center"/>
    </xf>
    <xf numFmtId="0" fontId="44" fillId="10" borderId="0" applyNumberFormat="0" applyBorder="0" applyAlignment="0" applyProtection="0">
      <alignment vertical="center"/>
    </xf>
    <xf numFmtId="179" fontId="44" fillId="10" borderId="0" applyNumberFormat="0" applyBorder="0" applyAlignment="0" applyProtection="0">
      <alignment vertical="center"/>
    </xf>
    <xf numFmtId="0" fontId="44" fillId="10" borderId="0" applyNumberFormat="0" applyBorder="0" applyAlignment="0" applyProtection="0">
      <alignment vertical="center"/>
    </xf>
    <xf numFmtId="179" fontId="44" fillId="10" borderId="0" applyNumberFormat="0" applyBorder="0" applyAlignment="0" applyProtection="0">
      <alignment vertical="center"/>
    </xf>
    <xf numFmtId="179" fontId="41" fillId="10" borderId="0" applyNumberFormat="0" applyBorder="0" applyAlignment="0" applyProtection="0">
      <alignment vertical="center"/>
    </xf>
    <xf numFmtId="0" fontId="41" fillId="10" borderId="0" applyNumberFormat="0" applyBorder="0" applyAlignment="0" applyProtection="0">
      <alignment vertical="center"/>
    </xf>
    <xf numFmtId="179" fontId="41" fillId="10" borderId="0" applyNumberFormat="0" applyBorder="0" applyAlignment="0" applyProtection="0">
      <alignment vertical="center"/>
    </xf>
    <xf numFmtId="0" fontId="41" fillId="10" borderId="0" applyNumberFormat="0" applyBorder="0" applyAlignment="0" applyProtection="0">
      <alignment vertical="center"/>
    </xf>
    <xf numFmtId="0" fontId="44" fillId="10" borderId="0" applyNumberFormat="0" applyBorder="0" applyAlignment="0" applyProtection="0">
      <alignment vertical="center"/>
    </xf>
    <xf numFmtId="179" fontId="44" fillId="10" borderId="0" applyNumberFormat="0" applyBorder="0" applyAlignment="0" applyProtection="0">
      <alignment vertical="center"/>
    </xf>
    <xf numFmtId="0" fontId="44" fillId="10" borderId="0" applyNumberFormat="0" applyBorder="0" applyAlignment="0" applyProtection="0">
      <alignment vertical="center"/>
    </xf>
    <xf numFmtId="179" fontId="44" fillId="10" borderId="0" applyNumberFormat="0" applyBorder="0" applyAlignment="0" applyProtection="0">
      <alignment vertical="center"/>
    </xf>
    <xf numFmtId="179" fontId="41" fillId="10" borderId="0" applyNumberFormat="0" applyBorder="0" applyAlignment="0" applyProtection="0">
      <alignment vertical="center"/>
    </xf>
    <xf numFmtId="0" fontId="41" fillId="10" borderId="0" applyNumberFormat="0" applyBorder="0" applyAlignment="0" applyProtection="0">
      <alignment vertical="center"/>
    </xf>
    <xf numFmtId="179" fontId="41" fillId="10" borderId="0" applyNumberFormat="0" applyBorder="0" applyAlignment="0" applyProtection="0">
      <alignment vertical="center"/>
    </xf>
    <xf numFmtId="0" fontId="41" fillId="10" borderId="0" applyNumberFormat="0" applyBorder="0" applyAlignment="0" applyProtection="0">
      <alignment vertical="center"/>
    </xf>
    <xf numFmtId="0" fontId="44" fillId="10" borderId="0" applyNumberFormat="0" applyBorder="0" applyAlignment="0" applyProtection="0">
      <alignment vertical="center"/>
    </xf>
    <xf numFmtId="179" fontId="44" fillId="10" borderId="0" applyNumberFormat="0" applyBorder="0" applyAlignment="0" applyProtection="0">
      <alignment vertical="center"/>
    </xf>
    <xf numFmtId="0" fontId="44" fillId="10" borderId="0" applyNumberFormat="0" applyBorder="0" applyAlignment="0" applyProtection="0">
      <alignment vertical="center"/>
    </xf>
    <xf numFmtId="179" fontId="44" fillId="10" borderId="0" applyNumberFormat="0" applyBorder="0" applyAlignment="0" applyProtection="0">
      <alignment vertical="center"/>
    </xf>
    <xf numFmtId="179" fontId="41" fillId="10" borderId="0" applyNumberFormat="0" applyBorder="0" applyAlignment="0" applyProtection="0">
      <alignment vertical="center"/>
    </xf>
    <xf numFmtId="0" fontId="41" fillId="10" borderId="0" applyNumberFormat="0" applyBorder="0" applyAlignment="0" applyProtection="0">
      <alignment vertical="center"/>
    </xf>
    <xf numFmtId="179" fontId="41" fillId="10" borderId="0" applyNumberFormat="0" applyBorder="0" applyAlignment="0" applyProtection="0">
      <alignment vertical="center"/>
    </xf>
    <xf numFmtId="0" fontId="41" fillId="10" borderId="0" applyNumberFormat="0" applyBorder="0" applyAlignment="0" applyProtection="0">
      <alignment vertical="center"/>
    </xf>
    <xf numFmtId="0" fontId="41" fillId="10" borderId="0" applyNumberFormat="0" applyBorder="0" applyAlignment="0" applyProtection="0">
      <alignment vertical="center"/>
    </xf>
    <xf numFmtId="179" fontId="41" fillId="10" borderId="0" applyNumberFormat="0" applyBorder="0" applyAlignment="0" applyProtection="0">
      <alignment vertical="center"/>
    </xf>
    <xf numFmtId="0" fontId="41" fillId="10" borderId="0" applyNumberFormat="0" applyBorder="0" applyAlignment="0" applyProtection="0">
      <alignment vertical="center"/>
    </xf>
    <xf numFmtId="179" fontId="41" fillId="10" borderId="0" applyNumberFormat="0" applyBorder="0" applyAlignment="0" applyProtection="0">
      <alignment vertical="center"/>
    </xf>
    <xf numFmtId="0" fontId="43" fillId="34" borderId="0" applyNumberFormat="0" applyBorder="0" applyAlignment="0" applyProtection="0">
      <alignment vertical="center"/>
    </xf>
    <xf numFmtId="179" fontId="43" fillId="34" borderId="0" applyNumberFormat="0" applyBorder="0" applyAlignment="0" applyProtection="0">
      <alignment vertical="center"/>
    </xf>
    <xf numFmtId="0" fontId="43" fillId="34" borderId="0" applyNumberFormat="0" applyBorder="0" applyAlignment="0" applyProtection="0">
      <alignment vertical="center"/>
    </xf>
    <xf numFmtId="179" fontId="43" fillId="34" borderId="0" applyNumberFormat="0" applyBorder="0" applyAlignment="0" applyProtection="0">
      <alignment vertical="center"/>
    </xf>
    <xf numFmtId="0" fontId="44" fillId="10" borderId="0" applyNumberFormat="0" applyBorder="0" applyAlignment="0" applyProtection="0">
      <alignment vertical="center"/>
    </xf>
    <xf numFmtId="179" fontId="44" fillId="10" borderId="0" applyNumberFormat="0" applyBorder="0" applyAlignment="0" applyProtection="0">
      <alignment vertical="center"/>
    </xf>
    <xf numFmtId="0" fontId="44" fillId="10" borderId="0" applyNumberFormat="0" applyBorder="0" applyAlignment="0" applyProtection="0">
      <alignment vertical="center"/>
    </xf>
    <xf numFmtId="179" fontId="44" fillId="10" borderId="0" applyNumberFormat="0" applyBorder="0" applyAlignment="0" applyProtection="0">
      <alignment vertical="center"/>
    </xf>
    <xf numFmtId="179" fontId="41" fillId="10" borderId="0" applyNumberFormat="0" applyBorder="0" applyAlignment="0" applyProtection="0">
      <alignment vertical="center"/>
    </xf>
    <xf numFmtId="0" fontId="41" fillId="10" borderId="0" applyNumberFormat="0" applyBorder="0" applyAlignment="0" applyProtection="0">
      <alignment vertical="center"/>
    </xf>
    <xf numFmtId="179" fontId="41" fillId="10" borderId="0" applyNumberFormat="0" applyBorder="0" applyAlignment="0" applyProtection="0">
      <alignment vertical="center"/>
    </xf>
    <xf numFmtId="0" fontId="41" fillId="10" borderId="0" applyNumberFormat="0" applyBorder="0" applyAlignment="0" applyProtection="0">
      <alignment vertical="center"/>
    </xf>
    <xf numFmtId="0" fontId="44" fillId="10" borderId="0" applyNumberFormat="0" applyBorder="0" applyAlignment="0" applyProtection="0">
      <alignment vertical="center"/>
    </xf>
    <xf numFmtId="179" fontId="44" fillId="10" borderId="0" applyNumberFormat="0" applyBorder="0" applyAlignment="0" applyProtection="0">
      <alignment vertical="center"/>
    </xf>
    <xf numFmtId="0" fontId="44" fillId="10" borderId="0" applyNumberFormat="0" applyBorder="0" applyAlignment="0" applyProtection="0">
      <alignment vertical="center"/>
    </xf>
    <xf numFmtId="179" fontId="44" fillId="10" borderId="0" applyNumberFormat="0" applyBorder="0" applyAlignment="0" applyProtection="0">
      <alignment vertical="center"/>
    </xf>
    <xf numFmtId="179" fontId="41" fillId="10" borderId="0" applyNumberFormat="0" applyBorder="0" applyAlignment="0" applyProtection="0">
      <alignment vertical="center"/>
    </xf>
    <xf numFmtId="0" fontId="41" fillId="10" borderId="0" applyNumberFormat="0" applyBorder="0" applyAlignment="0" applyProtection="0">
      <alignment vertical="center"/>
    </xf>
    <xf numFmtId="179" fontId="41" fillId="10" borderId="0" applyNumberFormat="0" applyBorder="0" applyAlignment="0" applyProtection="0">
      <alignment vertical="center"/>
    </xf>
    <xf numFmtId="0" fontId="41" fillId="10" borderId="0" applyNumberFormat="0" applyBorder="0" applyAlignment="0" applyProtection="0">
      <alignment vertical="center"/>
    </xf>
    <xf numFmtId="0" fontId="44" fillId="10" borderId="0" applyNumberFormat="0" applyBorder="0" applyAlignment="0" applyProtection="0">
      <alignment vertical="center"/>
    </xf>
    <xf numFmtId="179" fontId="44" fillId="10" borderId="0" applyNumberFormat="0" applyBorder="0" applyAlignment="0" applyProtection="0">
      <alignment vertical="center"/>
    </xf>
    <xf numFmtId="0" fontId="44" fillId="10" borderId="0" applyNumberFormat="0" applyBorder="0" applyAlignment="0" applyProtection="0">
      <alignment vertical="center"/>
    </xf>
    <xf numFmtId="179" fontId="44" fillId="10" borderId="0" applyNumberFormat="0" applyBorder="0" applyAlignment="0" applyProtection="0">
      <alignment vertical="center"/>
    </xf>
    <xf numFmtId="179" fontId="41" fillId="10" borderId="0" applyNumberFormat="0" applyBorder="0" applyAlignment="0" applyProtection="0">
      <alignment vertical="center"/>
    </xf>
    <xf numFmtId="0" fontId="41" fillId="10" borderId="0" applyNumberFormat="0" applyBorder="0" applyAlignment="0" applyProtection="0">
      <alignment vertical="center"/>
    </xf>
    <xf numFmtId="179" fontId="41" fillId="10" borderId="0" applyNumberFormat="0" applyBorder="0" applyAlignment="0" applyProtection="0">
      <alignment vertical="center"/>
    </xf>
    <xf numFmtId="0" fontId="41" fillId="10" borderId="0" applyNumberFormat="0" applyBorder="0" applyAlignment="0" applyProtection="0">
      <alignment vertical="center"/>
    </xf>
    <xf numFmtId="0" fontId="44" fillId="10" borderId="0" applyNumberFormat="0" applyBorder="0" applyAlignment="0" applyProtection="0">
      <alignment vertical="center"/>
    </xf>
    <xf numFmtId="179" fontId="44" fillId="10" borderId="0" applyNumberFormat="0" applyBorder="0" applyAlignment="0" applyProtection="0">
      <alignment vertical="center"/>
    </xf>
    <xf numFmtId="0" fontId="44" fillId="10" borderId="0" applyNumberFormat="0" applyBorder="0" applyAlignment="0" applyProtection="0">
      <alignment vertical="center"/>
    </xf>
    <xf numFmtId="179" fontId="44" fillId="10" borderId="0" applyNumberFormat="0" applyBorder="0" applyAlignment="0" applyProtection="0">
      <alignment vertical="center"/>
    </xf>
    <xf numFmtId="179" fontId="41" fillId="10" borderId="0" applyNumberFormat="0" applyBorder="0" applyAlignment="0" applyProtection="0">
      <alignment vertical="center"/>
    </xf>
    <xf numFmtId="0" fontId="41" fillId="10" borderId="0" applyNumberFormat="0" applyBorder="0" applyAlignment="0" applyProtection="0">
      <alignment vertical="center"/>
    </xf>
    <xf numFmtId="179" fontId="41" fillId="10" borderId="0" applyNumberFormat="0" applyBorder="0" applyAlignment="0" applyProtection="0">
      <alignment vertical="center"/>
    </xf>
    <xf numFmtId="0" fontId="41" fillId="10" borderId="0" applyNumberFormat="0" applyBorder="0" applyAlignment="0" applyProtection="0">
      <alignment vertical="center"/>
    </xf>
    <xf numFmtId="0" fontId="44" fillId="10" borderId="0" applyNumberFormat="0" applyBorder="0" applyAlignment="0" applyProtection="0">
      <alignment vertical="center"/>
    </xf>
    <xf numFmtId="179" fontId="44" fillId="10" borderId="0" applyNumberFormat="0" applyBorder="0" applyAlignment="0" applyProtection="0">
      <alignment vertical="center"/>
    </xf>
    <xf numFmtId="0" fontId="44" fillId="10" borderId="0" applyNumberFormat="0" applyBorder="0" applyAlignment="0" applyProtection="0">
      <alignment vertical="center"/>
    </xf>
    <xf numFmtId="179" fontId="44" fillId="10" borderId="0" applyNumberFormat="0" applyBorder="0" applyAlignment="0" applyProtection="0">
      <alignment vertical="center"/>
    </xf>
    <xf numFmtId="179" fontId="41" fillId="10" borderId="0" applyNumberFormat="0" applyBorder="0" applyAlignment="0" applyProtection="0">
      <alignment vertical="center"/>
    </xf>
    <xf numFmtId="0" fontId="41" fillId="10" borderId="0" applyNumberFormat="0" applyBorder="0" applyAlignment="0" applyProtection="0">
      <alignment vertical="center"/>
    </xf>
    <xf numFmtId="179" fontId="41" fillId="10" borderId="0" applyNumberFormat="0" applyBorder="0" applyAlignment="0" applyProtection="0">
      <alignment vertical="center"/>
    </xf>
    <xf numFmtId="0" fontId="41" fillId="10" borderId="0" applyNumberFormat="0" applyBorder="0" applyAlignment="0" applyProtection="0">
      <alignment vertical="center"/>
    </xf>
    <xf numFmtId="0" fontId="44" fillId="10" borderId="0" applyNumberFormat="0" applyBorder="0" applyAlignment="0" applyProtection="0">
      <alignment vertical="center"/>
    </xf>
    <xf numFmtId="179" fontId="44" fillId="10" borderId="0" applyNumberFormat="0" applyBorder="0" applyAlignment="0" applyProtection="0">
      <alignment vertical="center"/>
    </xf>
    <xf numFmtId="0" fontId="44" fillId="10" borderId="0" applyNumberFormat="0" applyBorder="0" applyAlignment="0" applyProtection="0">
      <alignment vertical="center"/>
    </xf>
    <xf numFmtId="179" fontId="44" fillId="10" borderId="0" applyNumberFormat="0" applyBorder="0" applyAlignment="0" applyProtection="0">
      <alignment vertical="center"/>
    </xf>
    <xf numFmtId="179" fontId="41" fillId="10" borderId="0" applyNumberFormat="0" applyBorder="0" applyAlignment="0" applyProtection="0">
      <alignment vertical="center"/>
    </xf>
    <xf numFmtId="0" fontId="41" fillId="10" borderId="0" applyNumberFormat="0" applyBorder="0" applyAlignment="0" applyProtection="0">
      <alignment vertical="center"/>
    </xf>
    <xf numFmtId="179" fontId="41" fillId="10" borderId="0" applyNumberFormat="0" applyBorder="0" applyAlignment="0" applyProtection="0">
      <alignment vertical="center"/>
    </xf>
    <xf numFmtId="0" fontId="41" fillId="10" borderId="0" applyNumberFormat="0" applyBorder="0" applyAlignment="0" applyProtection="0">
      <alignment vertical="center"/>
    </xf>
    <xf numFmtId="0" fontId="44" fillId="10" borderId="0" applyNumberFormat="0" applyBorder="0" applyAlignment="0" applyProtection="0">
      <alignment vertical="center"/>
    </xf>
    <xf numFmtId="179" fontId="44" fillId="10" borderId="0" applyNumberFormat="0" applyBorder="0" applyAlignment="0" applyProtection="0">
      <alignment vertical="center"/>
    </xf>
    <xf numFmtId="0" fontId="44" fillId="10" borderId="0" applyNumberFormat="0" applyBorder="0" applyAlignment="0" applyProtection="0">
      <alignment vertical="center"/>
    </xf>
    <xf numFmtId="179" fontId="44" fillId="10" borderId="0" applyNumberFormat="0" applyBorder="0" applyAlignment="0" applyProtection="0">
      <alignment vertical="center"/>
    </xf>
    <xf numFmtId="179" fontId="41" fillId="10" borderId="0" applyNumberFormat="0" applyBorder="0" applyAlignment="0" applyProtection="0">
      <alignment vertical="center"/>
    </xf>
    <xf numFmtId="0" fontId="41" fillId="10" borderId="0" applyNumberFormat="0" applyBorder="0" applyAlignment="0" applyProtection="0">
      <alignment vertical="center"/>
    </xf>
    <xf numFmtId="179" fontId="41" fillId="10" borderId="0" applyNumberFormat="0" applyBorder="0" applyAlignment="0" applyProtection="0">
      <alignment vertical="center"/>
    </xf>
    <xf numFmtId="0" fontId="41" fillId="10" borderId="0" applyNumberFormat="0" applyBorder="0" applyAlignment="0" applyProtection="0">
      <alignment vertical="center"/>
    </xf>
    <xf numFmtId="0" fontId="44" fillId="10" borderId="0" applyNumberFormat="0" applyBorder="0" applyAlignment="0" applyProtection="0">
      <alignment vertical="center"/>
    </xf>
    <xf numFmtId="179" fontId="44" fillId="10" borderId="0" applyNumberFormat="0" applyBorder="0" applyAlignment="0" applyProtection="0">
      <alignment vertical="center"/>
    </xf>
    <xf numFmtId="0" fontId="44" fillId="10" borderId="0" applyNumberFormat="0" applyBorder="0" applyAlignment="0" applyProtection="0">
      <alignment vertical="center"/>
    </xf>
    <xf numFmtId="179" fontId="44" fillId="10" borderId="0" applyNumberFormat="0" applyBorder="0" applyAlignment="0" applyProtection="0">
      <alignment vertical="center"/>
    </xf>
    <xf numFmtId="179" fontId="41" fillId="10" borderId="0" applyNumberFormat="0" applyBorder="0" applyAlignment="0" applyProtection="0">
      <alignment vertical="center"/>
    </xf>
    <xf numFmtId="0" fontId="41" fillId="10" borderId="0" applyNumberFormat="0" applyBorder="0" applyAlignment="0" applyProtection="0">
      <alignment vertical="center"/>
    </xf>
    <xf numFmtId="179" fontId="41" fillId="10" borderId="0" applyNumberFormat="0" applyBorder="0" applyAlignment="0" applyProtection="0">
      <alignment vertical="center"/>
    </xf>
    <xf numFmtId="0" fontId="41" fillId="10" borderId="0" applyNumberFormat="0" applyBorder="0" applyAlignment="0" applyProtection="0">
      <alignment vertical="center"/>
    </xf>
    <xf numFmtId="0" fontId="44" fillId="10" borderId="0" applyNumberFormat="0" applyBorder="0" applyAlignment="0" applyProtection="0">
      <alignment vertical="center"/>
    </xf>
    <xf numFmtId="179" fontId="44" fillId="10" borderId="0" applyNumberFormat="0" applyBorder="0" applyAlignment="0" applyProtection="0">
      <alignment vertical="center"/>
    </xf>
    <xf numFmtId="0" fontId="44" fillId="10" borderId="0" applyNumberFormat="0" applyBorder="0" applyAlignment="0" applyProtection="0">
      <alignment vertical="center"/>
    </xf>
    <xf numFmtId="179" fontId="44" fillId="10" borderId="0" applyNumberFormat="0" applyBorder="0" applyAlignment="0" applyProtection="0">
      <alignment vertical="center"/>
    </xf>
    <xf numFmtId="179" fontId="41" fillId="10" borderId="0" applyNumberFormat="0" applyBorder="0" applyAlignment="0" applyProtection="0">
      <alignment vertical="center"/>
    </xf>
    <xf numFmtId="0" fontId="41" fillId="10" borderId="0" applyNumberFormat="0" applyBorder="0" applyAlignment="0" applyProtection="0">
      <alignment vertical="center"/>
    </xf>
    <xf numFmtId="179" fontId="41" fillId="10" borderId="0" applyNumberFormat="0" applyBorder="0" applyAlignment="0" applyProtection="0">
      <alignment vertical="center"/>
    </xf>
    <xf numFmtId="0" fontId="43" fillId="34" borderId="0" applyNumberFormat="0" applyBorder="0" applyAlignment="0" applyProtection="0">
      <alignment vertical="center"/>
    </xf>
    <xf numFmtId="179" fontId="43" fillId="34" borderId="0" applyNumberFormat="0" applyBorder="0" applyAlignment="0" applyProtection="0">
      <alignment vertical="center"/>
    </xf>
    <xf numFmtId="0" fontId="43" fillId="34" borderId="0" applyNumberFormat="0" applyBorder="0" applyAlignment="0" applyProtection="0">
      <alignment vertical="center"/>
    </xf>
    <xf numFmtId="179" fontId="43" fillId="34" borderId="0" applyNumberFormat="0" applyBorder="0" applyAlignment="0" applyProtection="0">
      <alignment vertical="center"/>
    </xf>
    <xf numFmtId="179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179" fontId="1" fillId="10" borderId="0" applyNumberFormat="0" applyBorder="0" applyAlignment="0" applyProtection="0">
      <alignment vertical="center"/>
    </xf>
    <xf numFmtId="179" fontId="1" fillId="10" borderId="0" applyNumberFormat="0" applyBorder="0" applyAlignment="0" applyProtection="0">
      <alignment vertical="center"/>
    </xf>
    <xf numFmtId="179" fontId="1" fillId="10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1" fillId="14" borderId="0" applyNumberFormat="0" applyBorder="0" applyAlignment="0" applyProtection="0">
      <alignment vertical="center"/>
    </xf>
    <xf numFmtId="179" fontId="41" fillId="14" borderId="0" applyNumberFormat="0" applyBorder="0" applyAlignment="0" applyProtection="0">
      <alignment vertical="center"/>
    </xf>
    <xf numFmtId="0" fontId="41" fillId="14" borderId="0" applyNumberFormat="0" applyBorder="0" applyAlignment="0" applyProtection="0">
      <alignment vertical="center"/>
    </xf>
    <xf numFmtId="179" fontId="41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179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179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179" fontId="40" fillId="14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179" fontId="40" fillId="14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179" fontId="42" fillId="35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179" fontId="42" fillId="35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179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179" fontId="40" fillId="14" borderId="0" applyNumberFormat="0" applyBorder="0" applyAlignment="0" applyProtection="0">
      <alignment vertical="center"/>
    </xf>
    <xf numFmtId="0" fontId="43" fillId="35" borderId="0" applyNumberFormat="0" applyBorder="0" applyAlignment="0" applyProtection="0">
      <alignment vertical="center"/>
    </xf>
    <xf numFmtId="179" fontId="43" fillId="35" borderId="0" applyNumberFormat="0" applyBorder="0" applyAlignment="0" applyProtection="0">
      <alignment vertical="center"/>
    </xf>
    <xf numFmtId="0" fontId="43" fillId="35" borderId="0" applyNumberFormat="0" applyBorder="0" applyAlignment="0" applyProtection="0">
      <alignment vertical="center"/>
    </xf>
    <xf numFmtId="179" fontId="43" fillId="35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179" fontId="44" fillId="14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179" fontId="44" fillId="14" borderId="0" applyNumberFormat="0" applyBorder="0" applyAlignment="0" applyProtection="0">
      <alignment vertical="center"/>
    </xf>
    <xf numFmtId="179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179" fontId="40" fillId="14" borderId="0" applyNumberFormat="0" applyBorder="0" applyAlignment="0" applyProtection="0">
      <alignment vertical="center"/>
    </xf>
    <xf numFmtId="0" fontId="41" fillId="14" borderId="0" applyNumberFormat="0" applyBorder="0" applyAlignment="0" applyProtection="0">
      <alignment vertical="center"/>
    </xf>
    <xf numFmtId="0" fontId="41" fillId="14" borderId="0" applyNumberFormat="0" applyBorder="0" applyAlignment="0" applyProtection="0">
      <alignment vertical="center"/>
    </xf>
    <xf numFmtId="179" fontId="41" fillId="14" borderId="0" applyNumberFormat="0" applyBorder="0" applyAlignment="0" applyProtection="0">
      <alignment vertical="center"/>
    </xf>
    <xf numFmtId="0" fontId="41" fillId="14" borderId="0" applyNumberFormat="0" applyBorder="0" applyAlignment="0" applyProtection="0">
      <alignment vertical="center"/>
    </xf>
    <xf numFmtId="179" fontId="41" fillId="14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179" fontId="42" fillId="35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179" fontId="42" fillId="35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179" fontId="44" fillId="14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179" fontId="44" fillId="14" borderId="0" applyNumberFormat="0" applyBorder="0" applyAlignment="0" applyProtection="0">
      <alignment vertical="center"/>
    </xf>
    <xf numFmtId="179" fontId="41" fillId="14" borderId="0" applyNumberFormat="0" applyBorder="0" applyAlignment="0" applyProtection="0">
      <alignment vertical="center"/>
    </xf>
    <xf numFmtId="0" fontId="41" fillId="14" borderId="0" applyNumberFormat="0" applyBorder="0" applyAlignment="0" applyProtection="0">
      <alignment vertical="center"/>
    </xf>
    <xf numFmtId="179" fontId="41" fillId="14" borderId="0" applyNumberFormat="0" applyBorder="0" applyAlignment="0" applyProtection="0">
      <alignment vertical="center"/>
    </xf>
    <xf numFmtId="0" fontId="41" fillId="14" borderId="0" applyNumberFormat="0" applyBorder="0" applyAlignment="0" applyProtection="0">
      <alignment vertical="center"/>
    </xf>
    <xf numFmtId="0" fontId="41" fillId="14" borderId="0" applyNumberFormat="0" applyBorder="0" applyAlignment="0" applyProtection="0">
      <alignment vertical="center"/>
    </xf>
    <xf numFmtId="179" fontId="41" fillId="14" borderId="0" applyNumberFormat="0" applyBorder="0" applyAlignment="0" applyProtection="0">
      <alignment vertical="center"/>
    </xf>
    <xf numFmtId="0" fontId="41" fillId="14" borderId="0" applyNumberFormat="0" applyBorder="0" applyAlignment="0" applyProtection="0">
      <alignment vertical="center"/>
    </xf>
    <xf numFmtId="179" fontId="41" fillId="14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179" fontId="42" fillId="35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179" fontId="42" fillId="35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179" fontId="44" fillId="14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179" fontId="44" fillId="14" borderId="0" applyNumberFormat="0" applyBorder="0" applyAlignment="0" applyProtection="0">
      <alignment vertical="center"/>
    </xf>
    <xf numFmtId="179" fontId="41" fillId="14" borderId="0" applyNumberFormat="0" applyBorder="0" applyAlignment="0" applyProtection="0">
      <alignment vertical="center"/>
    </xf>
    <xf numFmtId="0" fontId="41" fillId="14" borderId="0" applyNumberFormat="0" applyBorder="0" applyAlignment="0" applyProtection="0">
      <alignment vertical="center"/>
    </xf>
    <xf numFmtId="179" fontId="41" fillId="14" borderId="0" applyNumberFormat="0" applyBorder="0" applyAlignment="0" applyProtection="0">
      <alignment vertical="center"/>
    </xf>
    <xf numFmtId="0" fontId="41" fillId="14" borderId="0" applyNumberFormat="0" applyBorder="0" applyAlignment="0" applyProtection="0">
      <alignment vertical="center"/>
    </xf>
    <xf numFmtId="0" fontId="41" fillId="14" borderId="0" applyNumberFormat="0" applyBorder="0" applyAlignment="0" applyProtection="0">
      <alignment vertical="center"/>
    </xf>
    <xf numFmtId="179" fontId="41" fillId="14" borderId="0" applyNumberFormat="0" applyBorder="0" applyAlignment="0" applyProtection="0">
      <alignment vertical="center"/>
    </xf>
    <xf numFmtId="0" fontId="41" fillId="14" borderId="0" applyNumberFormat="0" applyBorder="0" applyAlignment="0" applyProtection="0">
      <alignment vertical="center"/>
    </xf>
    <xf numFmtId="179" fontId="41" fillId="14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179" fontId="42" fillId="35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179" fontId="42" fillId="35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179" fontId="44" fillId="14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179" fontId="44" fillId="14" borderId="0" applyNumberFormat="0" applyBorder="0" applyAlignment="0" applyProtection="0">
      <alignment vertical="center"/>
    </xf>
    <xf numFmtId="179" fontId="41" fillId="14" borderId="0" applyNumberFormat="0" applyBorder="0" applyAlignment="0" applyProtection="0">
      <alignment vertical="center"/>
    </xf>
    <xf numFmtId="0" fontId="41" fillId="14" borderId="0" applyNumberFormat="0" applyBorder="0" applyAlignment="0" applyProtection="0">
      <alignment vertical="center"/>
    </xf>
    <xf numFmtId="179" fontId="41" fillId="14" borderId="0" applyNumberFormat="0" applyBorder="0" applyAlignment="0" applyProtection="0">
      <alignment vertical="center"/>
    </xf>
    <xf numFmtId="0" fontId="41" fillId="14" borderId="0" applyNumberFormat="0" applyBorder="0" applyAlignment="0" applyProtection="0">
      <alignment vertical="center"/>
    </xf>
    <xf numFmtId="0" fontId="41" fillId="14" borderId="0" applyNumberFormat="0" applyBorder="0" applyAlignment="0" applyProtection="0">
      <alignment vertical="center"/>
    </xf>
    <xf numFmtId="179" fontId="41" fillId="14" borderId="0" applyNumberFormat="0" applyBorder="0" applyAlignment="0" applyProtection="0">
      <alignment vertical="center"/>
    </xf>
    <xf numFmtId="0" fontId="41" fillId="14" borderId="0" applyNumberFormat="0" applyBorder="0" applyAlignment="0" applyProtection="0">
      <alignment vertical="center"/>
    </xf>
    <xf numFmtId="179" fontId="41" fillId="14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179" fontId="42" fillId="35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179" fontId="42" fillId="35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179" fontId="44" fillId="14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179" fontId="44" fillId="14" borderId="0" applyNumberFormat="0" applyBorder="0" applyAlignment="0" applyProtection="0">
      <alignment vertical="center"/>
    </xf>
    <xf numFmtId="179" fontId="41" fillId="14" borderId="0" applyNumberFormat="0" applyBorder="0" applyAlignment="0" applyProtection="0">
      <alignment vertical="center"/>
    </xf>
    <xf numFmtId="0" fontId="41" fillId="14" borderId="0" applyNumberFormat="0" applyBorder="0" applyAlignment="0" applyProtection="0">
      <alignment vertical="center"/>
    </xf>
    <xf numFmtId="179" fontId="41" fillId="14" borderId="0" applyNumberFormat="0" applyBorder="0" applyAlignment="0" applyProtection="0">
      <alignment vertical="center"/>
    </xf>
    <xf numFmtId="0" fontId="41" fillId="14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179" fontId="44" fillId="14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179" fontId="44" fillId="14" borderId="0" applyNumberFormat="0" applyBorder="0" applyAlignment="0" applyProtection="0">
      <alignment vertical="center"/>
    </xf>
    <xf numFmtId="179" fontId="41" fillId="14" borderId="0" applyNumberFormat="0" applyBorder="0" applyAlignment="0" applyProtection="0">
      <alignment vertical="center"/>
    </xf>
    <xf numFmtId="0" fontId="41" fillId="14" borderId="0" applyNumberFormat="0" applyBorder="0" applyAlignment="0" applyProtection="0">
      <alignment vertical="center"/>
    </xf>
    <xf numFmtId="179" fontId="41" fillId="14" borderId="0" applyNumberFormat="0" applyBorder="0" applyAlignment="0" applyProtection="0">
      <alignment vertical="center"/>
    </xf>
    <xf numFmtId="0" fontId="41" fillId="14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179" fontId="44" fillId="14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179" fontId="44" fillId="14" borderId="0" applyNumberFormat="0" applyBorder="0" applyAlignment="0" applyProtection="0">
      <alignment vertical="center"/>
    </xf>
    <xf numFmtId="179" fontId="41" fillId="14" borderId="0" applyNumberFormat="0" applyBorder="0" applyAlignment="0" applyProtection="0">
      <alignment vertical="center"/>
    </xf>
    <xf numFmtId="0" fontId="41" fillId="14" borderId="0" applyNumberFormat="0" applyBorder="0" applyAlignment="0" applyProtection="0">
      <alignment vertical="center"/>
    </xf>
    <xf numFmtId="179" fontId="41" fillId="14" borderId="0" applyNumberFormat="0" applyBorder="0" applyAlignment="0" applyProtection="0">
      <alignment vertical="center"/>
    </xf>
    <xf numFmtId="0" fontId="41" fillId="14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179" fontId="44" fillId="14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179" fontId="44" fillId="14" borderId="0" applyNumberFormat="0" applyBorder="0" applyAlignment="0" applyProtection="0">
      <alignment vertical="center"/>
    </xf>
    <xf numFmtId="179" fontId="41" fillId="14" borderId="0" applyNumberFormat="0" applyBorder="0" applyAlignment="0" applyProtection="0">
      <alignment vertical="center"/>
    </xf>
    <xf numFmtId="0" fontId="41" fillId="14" borderId="0" applyNumberFormat="0" applyBorder="0" applyAlignment="0" applyProtection="0">
      <alignment vertical="center"/>
    </xf>
    <xf numFmtId="179" fontId="41" fillId="14" borderId="0" applyNumberFormat="0" applyBorder="0" applyAlignment="0" applyProtection="0">
      <alignment vertical="center"/>
    </xf>
    <xf numFmtId="0" fontId="41" fillId="14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179" fontId="44" fillId="14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179" fontId="44" fillId="14" borderId="0" applyNumberFormat="0" applyBorder="0" applyAlignment="0" applyProtection="0">
      <alignment vertical="center"/>
    </xf>
    <xf numFmtId="179" fontId="41" fillId="14" borderId="0" applyNumberFormat="0" applyBorder="0" applyAlignment="0" applyProtection="0">
      <alignment vertical="center"/>
    </xf>
    <xf numFmtId="0" fontId="41" fillId="14" borderId="0" applyNumberFormat="0" applyBorder="0" applyAlignment="0" applyProtection="0">
      <alignment vertical="center"/>
    </xf>
    <xf numFmtId="179" fontId="41" fillId="14" borderId="0" applyNumberFormat="0" applyBorder="0" applyAlignment="0" applyProtection="0">
      <alignment vertical="center"/>
    </xf>
    <xf numFmtId="0" fontId="41" fillId="14" borderId="0" applyNumberFormat="0" applyBorder="0" applyAlignment="0" applyProtection="0">
      <alignment vertical="center"/>
    </xf>
    <xf numFmtId="0" fontId="41" fillId="14" borderId="0" applyNumberFormat="0" applyBorder="0" applyAlignment="0" applyProtection="0">
      <alignment vertical="center"/>
    </xf>
    <xf numFmtId="179" fontId="41" fillId="14" borderId="0" applyNumberFormat="0" applyBorder="0" applyAlignment="0" applyProtection="0">
      <alignment vertical="center"/>
    </xf>
    <xf numFmtId="0" fontId="41" fillId="14" borderId="0" applyNumberFormat="0" applyBorder="0" applyAlignment="0" applyProtection="0">
      <alignment vertical="center"/>
    </xf>
    <xf numFmtId="179" fontId="41" fillId="14" borderId="0" applyNumberFormat="0" applyBorder="0" applyAlignment="0" applyProtection="0">
      <alignment vertical="center"/>
    </xf>
    <xf numFmtId="0" fontId="43" fillId="35" borderId="0" applyNumberFormat="0" applyBorder="0" applyAlignment="0" applyProtection="0">
      <alignment vertical="center"/>
    </xf>
    <xf numFmtId="179" fontId="43" fillId="35" borderId="0" applyNumberFormat="0" applyBorder="0" applyAlignment="0" applyProtection="0">
      <alignment vertical="center"/>
    </xf>
    <xf numFmtId="0" fontId="43" fillId="35" borderId="0" applyNumberFormat="0" applyBorder="0" applyAlignment="0" applyProtection="0">
      <alignment vertical="center"/>
    </xf>
    <xf numFmtId="179" fontId="43" fillId="35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179" fontId="44" fillId="14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179" fontId="44" fillId="14" borderId="0" applyNumberFormat="0" applyBorder="0" applyAlignment="0" applyProtection="0">
      <alignment vertical="center"/>
    </xf>
    <xf numFmtId="179" fontId="41" fillId="14" borderId="0" applyNumberFormat="0" applyBorder="0" applyAlignment="0" applyProtection="0">
      <alignment vertical="center"/>
    </xf>
    <xf numFmtId="0" fontId="41" fillId="14" borderId="0" applyNumberFormat="0" applyBorder="0" applyAlignment="0" applyProtection="0">
      <alignment vertical="center"/>
    </xf>
    <xf numFmtId="179" fontId="41" fillId="14" borderId="0" applyNumberFormat="0" applyBorder="0" applyAlignment="0" applyProtection="0">
      <alignment vertical="center"/>
    </xf>
    <xf numFmtId="0" fontId="41" fillId="14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179" fontId="44" fillId="14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179" fontId="44" fillId="14" borderId="0" applyNumberFormat="0" applyBorder="0" applyAlignment="0" applyProtection="0">
      <alignment vertical="center"/>
    </xf>
    <xf numFmtId="179" fontId="41" fillId="14" borderId="0" applyNumberFormat="0" applyBorder="0" applyAlignment="0" applyProtection="0">
      <alignment vertical="center"/>
    </xf>
    <xf numFmtId="0" fontId="41" fillId="14" borderId="0" applyNumberFormat="0" applyBorder="0" applyAlignment="0" applyProtection="0">
      <alignment vertical="center"/>
    </xf>
    <xf numFmtId="179" fontId="41" fillId="14" borderId="0" applyNumberFormat="0" applyBorder="0" applyAlignment="0" applyProtection="0">
      <alignment vertical="center"/>
    </xf>
    <xf numFmtId="0" fontId="41" fillId="14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179" fontId="44" fillId="14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179" fontId="44" fillId="14" borderId="0" applyNumberFormat="0" applyBorder="0" applyAlignment="0" applyProtection="0">
      <alignment vertical="center"/>
    </xf>
    <xf numFmtId="179" fontId="41" fillId="14" borderId="0" applyNumberFormat="0" applyBorder="0" applyAlignment="0" applyProtection="0">
      <alignment vertical="center"/>
    </xf>
    <xf numFmtId="0" fontId="41" fillId="14" borderId="0" applyNumberFormat="0" applyBorder="0" applyAlignment="0" applyProtection="0">
      <alignment vertical="center"/>
    </xf>
    <xf numFmtId="179" fontId="41" fillId="14" borderId="0" applyNumberFormat="0" applyBorder="0" applyAlignment="0" applyProtection="0">
      <alignment vertical="center"/>
    </xf>
    <xf numFmtId="0" fontId="41" fillId="14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179" fontId="44" fillId="14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179" fontId="44" fillId="14" borderId="0" applyNumberFormat="0" applyBorder="0" applyAlignment="0" applyProtection="0">
      <alignment vertical="center"/>
    </xf>
    <xf numFmtId="179" fontId="41" fillId="14" borderId="0" applyNumberFormat="0" applyBorder="0" applyAlignment="0" applyProtection="0">
      <alignment vertical="center"/>
    </xf>
    <xf numFmtId="0" fontId="41" fillId="14" borderId="0" applyNumberFormat="0" applyBorder="0" applyAlignment="0" applyProtection="0">
      <alignment vertical="center"/>
    </xf>
    <xf numFmtId="179" fontId="41" fillId="14" borderId="0" applyNumberFormat="0" applyBorder="0" applyAlignment="0" applyProtection="0">
      <alignment vertical="center"/>
    </xf>
    <xf numFmtId="0" fontId="41" fillId="14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179" fontId="44" fillId="14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179" fontId="44" fillId="14" borderId="0" applyNumberFormat="0" applyBorder="0" applyAlignment="0" applyProtection="0">
      <alignment vertical="center"/>
    </xf>
    <xf numFmtId="179" fontId="41" fillId="14" borderId="0" applyNumberFormat="0" applyBorder="0" applyAlignment="0" applyProtection="0">
      <alignment vertical="center"/>
    </xf>
    <xf numFmtId="0" fontId="41" fillId="14" borderId="0" applyNumberFormat="0" applyBorder="0" applyAlignment="0" applyProtection="0">
      <alignment vertical="center"/>
    </xf>
    <xf numFmtId="179" fontId="41" fillId="14" borderId="0" applyNumberFormat="0" applyBorder="0" applyAlignment="0" applyProtection="0">
      <alignment vertical="center"/>
    </xf>
    <xf numFmtId="0" fontId="41" fillId="14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179" fontId="44" fillId="14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179" fontId="44" fillId="14" borderId="0" applyNumberFormat="0" applyBorder="0" applyAlignment="0" applyProtection="0">
      <alignment vertical="center"/>
    </xf>
    <xf numFmtId="179" fontId="41" fillId="14" borderId="0" applyNumberFormat="0" applyBorder="0" applyAlignment="0" applyProtection="0">
      <alignment vertical="center"/>
    </xf>
    <xf numFmtId="0" fontId="41" fillId="14" borderId="0" applyNumberFormat="0" applyBorder="0" applyAlignment="0" applyProtection="0">
      <alignment vertical="center"/>
    </xf>
    <xf numFmtId="179" fontId="41" fillId="14" borderId="0" applyNumberFormat="0" applyBorder="0" applyAlignment="0" applyProtection="0">
      <alignment vertical="center"/>
    </xf>
    <xf numFmtId="0" fontId="41" fillId="14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179" fontId="44" fillId="14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179" fontId="44" fillId="14" borderId="0" applyNumberFormat="0" applyBorder="0" applyAlignment="0" applyProtection="0">
      <alignment vertical="center"/>
    </xf>
    <xf numFmtId="179" fontId="41" fillId="14" borderId="0" applyNumberFormat="0" applyBorder="0" applyAlignment="0" applyProtection="0">
      <alignment vertical="center"/>
    </xf>
    <xf numFmtId="0" fontId="41" fillId="14" borderId="0" applyNumberFormat="0" applyBorder="0" applyAlignment="0" applyProtection="0">
      <alignment vertical="center"/>
    </xf>
    <xf numFmtId="179" fontId="41" fillId="14" borderId="0" applyNumberFormat="0" applyBorder="0" applyAlignment="0" applyProtection="0">
      <alignment vertical="center"/>
    </xf>
    <xf numFmtId="0" fontId="41" fillId="14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179" fontId="44" fillId="14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179" fontId="44" fillId="14" borderId="0" applyNumberFormat="0" applyBorder="0" applyAlignment="0" applyProtection="0">
      <alignment vertical="center"/>
    </xf>
    <xf numFmtId="179" fontId="41" fillId="14" borderId="0" applyNumberFormat="0" applyBorder="0" applyAlignment="0" applyProtection="0">
      <alignment vertical="center"/>
    </xf>
    <xf numFmtId="0" fontId="41" fillId="14" borderId="0" applyNumberFormat="0" applyBorder="0" applyAlignment="0" applyProtection="0">
      <alignment vertical="center"/>
    </xf>
    <xf numFmtId="179" fontId="41" fillId="14" borderId="0" applyNumberFormat="0" applyBorder="0" applyAlignment="0" applyProtection="0">
      <alignment vertical="center"/>
    </xf>
    <xf numFmtId="0" fontId="41" fillId="14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179" fontId="44" fillId="14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179" fontId="44" fillId="14" borderId="0" applyNumberFormat="0" applyBorder="0" applyAlignment="0" applyProtection="0">
      <alignment vertical="center"/>
    </xf>
    <xf numFmtId="179" fontId="41" fillId="14" borderId="0" applyNumberFormat="0" applyBorder="0" applyAlignment="0" applyProtection="0">
      <alignment vertical="center"/>
    </xf>
    <xf numFmtId="0" fontId="41" fillId="14" borderId="0" applyNumberFormat="0" applyBorder="0" applyAlignment="0" applyProtection="0">
      <alignment vertical="center"/>
    </xf>
    <xf numFmtId="179" fontId="41" fillId="14" borderId="0" applyNumberFormat="0" applyBorder="0" applyAlignment="0" applyProtection="0">
      <alignment vertical="center"/>
    </xf>
    <xf numFmtId="0" fontId="43" fillId="35" borderId="0" applyNumberFormat="0" applyBorder="0" applyAlignment="0" applyProtection="0">
      <alignment vertical="center"/>
    </xf>
    <xf numFmtId="179" fontId="43" fillId="35" borderId="0" applyNumberFormat="0" applyBorder="0" applyAlignment="0" applyProtection="0">
      <alignment vertical="center"/>
    </xf>
    <xf numFmtId="0" fontId="43" fillId="35" borderId="0" applyNumberFormat="0" applyBorder="0" applyAlignment="0" applyProtection="0">
      <alignment vertical="center"/>
    </xf>
    <xf numFmtId="179" fontId="43" fillId="35" borderId="0" applyNumberFormat="0" applyBorder="0" applyAlignment="0" applyProtection="0">
      <alignment vertical="center"/>
    </xf>
    <xf numFmtId="179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179" fontId="1" fillId="14" borderId="0" applyNumberFormat="0" applyBorder="0" applyAlignment="0" applyProtection="0">
      <alignment vertical="center"/>
    </xf>
    <xf numFmtId="179" fontId="1" fillId="14" borderId="0" applyNumberFormat="0" applyBorder="0" applyAlignment="0" applyProtection="0">
      <alignment vertical="center"/>
    </xf>
    <xf numFmtId="179" fontId="1" fillId="14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179" fontId="41" fillId="18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179" fontId="41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179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179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179" fontId="40" fillId="18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179" fontId="40" fillId="18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179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179" fontId="42" fillId="36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179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179" fontId="40" fillId="18" borderId="0" applyNumberFormat="0" applyBorder="0" applyAlignment="0" applyProtection="0">
      <alignment vertical="center"/>
    </xf>
    <xf numFmtId="0" fontId="43" fillId="36" borderId="0" applyNumberFormat="0" applyBorder="0" applyAlignment="0" applyProtection="0">
      <alignment vertical="center"/>
    </xf>
    <xf numFmtId="179" fontId="43" fillId="36" borderId="0" applyNumberFormat="0" applyBorder="0" applyAlignment="0" applyProtection="0">
      <alignment vertical="center"/>
    </xf>
    <xf numFmtId="0" fontId="43" fillId="36" borderId="0" applyNumberFormat="0" applyBorder="0" applyAlignment="0" applyProtection="0">
      <alignment vertical="center"/>
    </xf>
    <xf numFmtId="179" fontId="43" fillId="36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179" fontId="44" fillId="18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179" fontId="44" fillId="18" borderId="0" applyNumberFormat="0" applyBorder="0" applyAlignment="0" applyProtection="0">
      <alignment vertical="center"/>
    </xf>
    <xf numFmtId="179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179" fontId="40" fillId="18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179" fontId="41" fillId="18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179" fontId="41" fillId="18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179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179" fontId="42" fillId="36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179" fontId="44" fillId="18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179" fontId="44" fillId="18" borderId="0" applyNumberFormat="0" applyBorder="0" applyAlignment="0" applyProtection="0">
      <alignment vertical="center"/>
    </xf>
    <xf numFmtId="179" fontId="41" fillId="18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179" fontId="41" fillId="18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179" fontId="41" fillId="18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179" fontId="41" fillId="18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179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179" fontId="42" fillId="36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179" fontId="44" fillId="18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179" fontId="44" fillId="18" borderId="0" applyNumberFormat="0" applyBorder="0" applyAlignment="0" applyProtection="0">
      <alignment vertical="center"/>
    </xf>
    <xf numFmtId="179" fontId="41" fillId="18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179" fontId="41" fillId="18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179" fontId="41" fillId="18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179" fontId="41" fillId="18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179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179" fontId="42" fillId="36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179" fontId="44" fillId="18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179" fontId="44" fillId="18" borderId="0" applyNumberFormat="0" applyBorder="0" applyAlignment="0" applyProtection="0">
      <alignment vertical="center"/>
    </xf>
    <xf numFmtId="179" fontId="41" fillId="18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179" fontId="41" fillId="18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179" fontId="41" fillId="18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179" fontId="41" fillId="18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179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179" fontId="42" fillId="36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179" fontId="44" fillId="18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179" fontId="44" fillId="18" borderId="0" applyNumberFormat="0" applyBorder="0" applyAlignment="0" applyProtection="0">
      <alignment vertical="center"/>
    </xf>
    <xf numFmtId="179" fontId="41" fillId="18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179" fontId="41" fillId="18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179" fontId="44" fillId="18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179" fontId="44" fillId="18" borderId="0" applyNumberFormat="0" applyBorder="0" applyAlignment="0" applyProtection="0">
      <alignment vertical="center"/>
    </xf>
    <xf numFmtId="179" fontId="41" fillId="18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179" fontId="41" fillId="18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179" fontId="44" fillId="18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179" fontId="44" fillId="18" borderId="0" applyNumberFormat="0" applyBorder="0" applyAlignment="0" applyProtection="0">
      <alignment vertical="center"/>
    </xf>
    <xf numFmtId="179" fontId="41" fillId="18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179" fontId="41" fillId="18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179" fontId="44" fillId="18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179" fontId="44" fillId="18" borderId="0" applyNumberFormat="0" applyBorder="0" applyAlignment="0" applyProtection="0">
      <alignment vertical="center"/>
    </xf>
    <xf numFmtId="179" fontId="41" fillId="18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179" fontId="41" fillId="18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179" fontId="44" fillId="18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179" fontId="44" fillId="18" borderId="0" applyNumberFormat="0" applyBorder="0" applyAlignment="0" applyProtection="0">
      <alignment vertical="center"/>
    </xf>
    <xf numFmtId="179" fontId="41" fillId="18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179" fontId="41" fillId="18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179" fontId="41" fillId="18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179" fontId="41" fillId="18" borderId="0" applyNumberFormat="0" applyBorder="0" applyAlignment="0" applyProtection="0">
      <alignment vertical="center"/>
    </xf>
    <xf numFmtId="0" fontId="43" fillId="36" borderId="0" applyNumberFormat="0" applyBorder="0" applyAlignment="0" applyProtection="0">
      <alignment vertical="center"/>
    </xf>
    <xf numFmtId="179" fontId="43" fillId="36" borderId="0" applyNumberFormat="0" applyBorder="0" applyAlignment="0" applyProtection="0">
      <alignment vertical="center"/>
    </xf>
    <xf numFmtId="0" fontId="43" fillId="36" borderId="0" applyNumberFormat="0" applyBorder="0" applyAlignment="0" applyProtection="0">
      <alignment vertical="center"/>
    </xf>
    <xf numFmtId="179" fontId="43" fillId="36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179" fontId="44" fillId="18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179" fontId="44" fillId="18" borderId="0" applyNumberFormat="0" applyBorder="0" applyAlignment="0" applyProtection="0">
      <alignment vertical="center"/>
    </xf>
    <xf numFmtId="179" fontId="41" fillId="18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179" fontId="41" fillId="18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179" fontId="44" fillId="18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179" fontId="44" fillId="18" borderId="0" applyNumberFormat="0" applyBorder="0" applyAlignment="0" applyProtection="0">
      <alignment vertical="center"/>
    </xf>
    <xf numFmtId="179" fontId="41" fillId="18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179" fontId="41" fillId="18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179" fontId="44" fillId="18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179" fontId="44" fillId="18" borderId="0" applyNumberFormat="0" applyBorder="0" applyAlignment="0" applyProtection="0">
      <alignment vertical="center"/>
    </xf>
    <xf numFmtId="179" fontId="41" fillId="18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179" fontId="41" fillId="18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179" fontId="44" fillId="18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179" fontId="44" fillId="18" borderId="0" applyNumberFormat="0" applyBorder="0" applyAlignment="0" applyProtection="0">
      <alignment vertical="center"/>
    </xf>
    <xf numFmtId="179" fontId="41" fillId="18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179" fontId="41" fillId="18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179" fontId="44" fillId="18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179" fontId="44" fillId="18" borderId="0" applyNumberFormat="0" applyBorder="0" applyAlignment="0" applyProtection="0">
      <alignment vertical="center"/>
    </xf>
    <xf numFmtId="179" fontId="41" fillId="18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179" fontId="41" fillId="18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179" fontId="44" fillId="18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179" fontId="44" fillId="18" borderId="0" applyNumberFormat="0" applyBorder="0" applyAlignment="0" applyProtection="0">
      <alignment vertical="center"/>
    </xf>
    <xf numFmtId="179" fontId="41" fillId="18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179" fontId="41" fillId="18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179" fontId="44" fillId="18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179" fontId="44" fillId="18" borderId="0" applyNumberFormat="0" applyBorder="0" applyAlignment="0" applyProtection="0">
      <alignment vertical="center"/>
    </xf>
    <xf numFmtId="179" fontId="41" fillId="18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179" fontId="41" fillId="18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179" fontId="44" fillId="18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179" fontId="44" fillId="18" borderId="0" applyNumberFormat="0" applyBorder="0" applyAlignment="0" applyProtection="0">
      <alignment vertical="center"/>
    </xf>
    <xf numFmtId="179" fontId="41" fillId="18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179" fontId="41" fillId="18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179" fontId="44" fillId="18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179" fontId="44" fillId="18" borderId="0" applyNumberFormat="0" applyBorder="0" applyAlignment="0" applyProtection="0">
      <alignment vertical="center"/>
    </xf>
    <xf numFmtId="179" fontId="41" fillId="18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179" fontId="41" fillId="18" borderId="0" applyNumberFormat="0" applyBorder="0" applyAlignment="0" applyProtection="0">
      <alignment vertical="center"/>
    </xf>
    <xf numFmtId="0" fontId="43" fillId="36" borderId="0" applyNumberFormat="0" applyBorder="0" applyAlignment="0" applyProtection="0">
      <alignment vertical="center"/>
    </xf>
    <xf numFmtId="179" fontId="43" fillId="36" borderId="0" applyNumberFormat="0" applyBorder="0" applyAlignment="0" applyProtection="0">
      <alignment vertical="center"/>
    </xf>
    <xf numFmtId="0" fontId="43" fillId="36" borderId="0" applyNumberFormat="0" applyBorder="0" applyAlignment="0" applyProtection="0">
      <alignment vertical="center"/>
    </xf>
    <xf numFmtId="179" fontId="43" fillId="36" borderId="0" applyNumberFormat="0" applyBorder="0" applyAlignment="0" applyProtection="0">
      <alignment vertical="center"/>
    </xf>
    <xf numFmtId="179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179" fontId="1" fillId="18" borderId="0" applyNumberFormat="0" applyBorder="0" applyAlignment="0" applyProtection="0">
      <alignment vertical="center"/>
    </xf>
    <xf numFmtId="179" fontId="1" fillId="18" borderId="0" applyNumberFormat="0" applyBorder="0" applyAlignment="0" applyProtection="0">
      <alignment vertical="center"/>
    </xf>
    <xf numFmtId="179" fontId="1" fillId="18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179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179" fontId="41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179" fontId="40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179" fontId="40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179" fontId="40" fillId="22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179" fontId="40" fillId="22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179" fontId="42" fillId="37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179" fontId="42" fillId="37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179" fontId="40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179" fontId="40" fillId="22" borderId="0" applyNumberFormat="0" applyBorder="0" applyAlignment="0" applyProtection="0">
      <alignment vertical="center"/>
    </xf>
    <xf numFmtId="0" fontId="43" fillId="37" borderId="0" applyNumberFormat="0" applyBorder="0" applyAlignment="0" applyProtection="0">
      <alignment vertical="center"/>
    </xf>
    <xf numFmtId="179" fontId="43" fillId="37" borderId="0" applyNumberFormat="0" applyBorder="0" applyAlignment="0" applyProtection="0">
      <alignment vertical="center"/>
    </xf>
    <xf numFmtId="0" fontId="43" fillId="37" borderId="0" applyNumberFormat="0" applyBorder="0" applyAlignment="0" applyProtection="0">
      <alignment vertical="center"/>
    </xf>
    <xf numFmtId="179" fontId="43" fillId="37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179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179" fontId="44" fillId="22" borderId="0" applyNumberFormat="0" applyBorder="0" applyAlignment="0" applyProtection="0">
      <alignment vertical="center"/>
    </xf>
    <xf numFmtId="179" fontId="40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179" fontId="40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179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179" fontId="41" fillId="22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179" fontId="42" fillId="37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179" fontId="42" fillId="37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179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179" fontId="44" fillId="22" borderId="0" applyNumberFormat="0" applyBorder="0" applyAlignment="0" applyProtection="0">
      <alignment vertical="center"/>
    </xf>
    <xf numFmtId="179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179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179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179" fontId="41" fillId="22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179" fontId="42" fillId="37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179" fontId="42" fillId="37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179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179" fontId="44" fillId="22" borderId="0" applyNumberFormat="0" applyBorder="0" applyAlignment="0" applyProtection="0">
      <alignment vertical="center"/>
    </xf>
    <xf numFmtId="179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179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179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179" fontId="41" fillId="22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179" fontId="42" fillId="37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179" fontId="42" fillId="37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179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179" fontId="44" fillId="22" borderId="0" applyNumberFormat="0" applyBorder="0" applyAlignment="0" applyProtection="0">
      <alignment vertical="center"/>
    </xf>
    <xf numFmtId="179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179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179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179" fontId="41" fillId="22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179" fontId="42" fillId="37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179" fontId="42" fillId="37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179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179" fontId="44" fillId="22" borderId="0" applyNumberFormat="0" applyBorder="0" applyAlignment="0" applyProtection="0">
      <alignment vertical="center"/>
    </xf>
    <xf numFmtId="179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179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179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179" fontId="44" fillId="22" borderId="0" applyNumberFormat="0" applyBorder="0" applyAlignment="0" applyProtection="0">
      <alignment vertical="center"/>
    </xf>
    <xf numFmtId="179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179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179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179" fontId="44" fillId="22" borderId="0" applyNumberFormat="0" applyBorder="0" applyAlignment="0" applyProtection="0">
      <alignment vertical="center"/>
    </xf>
    <xf numFmtId="179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179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179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179" fontId="44" fillId="22" borderId="0" applyNumberFormat="0" applyBorder="0" applyAlignment="0" applyProtection="0">
      <alignment vertical="center"/>
    </xf>
    <xf numFmtId="179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179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179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179" fontId="44" fillId="22" borderId="0" applyNumberFormat="0" applyBorder="0" applyAlignment="0" applyProtection="0">
      <alignment vertical="center"/>
    </xf>
    <xf numFmtId="179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179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179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179" fontId="41" fillId="22" borderId="0" applyNumberFormat="0" applyBorder="0" applyAlignment="0" applyProtection="0">
      <alignment vertical="center"/>
    </xf>
    <xf numFmtId="0" fontId="43" fillId="37" borderId="0" applyNumberFormat="0" applyBorder="0" applyAlignment="0" applyProtection="0">
      <alignment vertical="center"/>
    </xf>
    <xf numFmtId="179" fontId="43" fillId="37" borderId="0" applyNumberFormat="0" applyBorder="0" applyAlignment="0" applyProtection="0">
      <alignment vertical="center"/>
    </xf>
    <xf numFmtId="0" fontId="43" fillId="37" borderId="0" applyNumberFormat="0" applyBorder="0" applyAlignment="0" applyProtection="0">
      <alignment vertical="center"/>
    </xf>
    <xf numFmtId="179" fontId="43" fillId="37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179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179" fontId="44" fillId="22" borderId="0" applyNumberFormat="0" applyBorder="0" applyAlignment="0" applyProtection="0">
      <alignment vertical="center"/>
    </xf>
    <xf numFmtId="179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179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179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179" fontId="44" fillId="22" borderId="0" applyNumberFormat="0" applyBorder="0" applyAlignment="0" applyProtection="0">
      <alignment vertical="center"/>
    </xf>
    <xf numFmtId="179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179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179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179" fontId="44" fillId="22" borderId="0" applyNumberFormat="0" applyBorder="0" applyAlignment="0" applyProtection="0">
      <alignment vertical="center"/>
    </xf>
    <xf numFmtId="179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179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179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179" fontId="44" fillId="22" borderId="0" applyNumberFormat="0" applyBorder="0" applyAlignment="0" applyProtection="0">
      <alignment vertical="center"/>
    </xf>
    <xf numFmtId="179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179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179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179" fontId="44" fillId="22" borderId="0" applyNumberFormat="0" applyBorder="0" applyAlignment="0" applyProtection="0">
      <alignment vertical="center"/>
    </xf>
    <xf numFmtId="179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179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179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179" fontId="44" fillId="22" borderId="0" applyNumberFormat="0" applyBorder="0" applyAlignment="0" applyProtection="0">
      <alignment vertical="center"/>
    </xf>
    <xf numFmtId="179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179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179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179" fontId="44" fillId="22" borderId="0" applyNumberFormat="0" applyBorder="0" applyAlignment="0" applyProtection="0">
      <alignment vertical="center"/>
    </xf>
    <xf numFmtId="179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179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179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179" fontId="44" fillId="22" borderId="0" applyNumberFormat="0" applyBorder="0" applyAlignment="0" applyProtection="0">
      <alignment vertical="center"/>
    </xf>
    <xf numFmtId="179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179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179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179" fontId="44" fillId="22" borderId="0" applyNumberFormat="0" applyBorder="0" applyAlignment="0" applyProtection="0">
      <alignment vertical="center"/>
    </xf>
    <xf numFmtId="179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179" fontId="41" fillId="22" borderId="0" applyNumberFormat="0" applyBorder="0" applyAlignment="0" applyProtection="0">
      <alignment vertical="center"/>
    </xf>
    <xf numFmtId="0" fontId="43" fillId="37" borderId="0" applyNumberFormat="0" applyBorder="0" applyAlignment="0" applyProtection="0">
      <alignment vertical="center"/>
    </xf>
    <xf numFmtId="179" fontId="43" fillId="37" borderId="0" applyNumberFormat="0" applyBorder="0" applyAlignment="0" applyProtection="0">
      <alignment vertical="center"/>
    </xf>
    <xf numFmtId="0" fontId="43" fillId="37" borderId="0" applyNumberFormat="0" applyBorder="0" applyAlignment="0" applyProtection="0">
      <alignment vertical="center"/>
    </xf>
    <xf numFmtId="179" fontId="43" fillId="37" borderId="0" applyNumberFormat="0" applyBorder="0" applyAlignment="0" applyProtection="0">
      <alignment vertical="center"/>
    </xf>
    <xf numFmtId="179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179" fontId="1" fillId="22" borderId="0" applyNumberFormat="0" applyBorder="0" applyAlignment="0" applyProtection="0">
      <alignment vertical="center"/>
    </xf>
    <xf numFmtId="179" fontId="1" fillId="22" borderId="0" applyNumberFormat="0" applyBorder="0" applyAlignment="0" applyProtection="0">
      <alignment vertical="center"/>
    </xf>
    <xf numFmtId="179" fontId="1" fillId="22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179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179" fontId="41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179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179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179" fontId="40" fillId="26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179" fontId="40" fillId="26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179" fontId="42" fillId="38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179" fontId="42" fillId="38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179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179" fontId="40" fillId="26" borderId="0" applyNumberFormat="0" applyBorder="0" applyAlignment="0" applyProtection="0">
      <alignment vertical="center"/>
    </xf>
    <xf numFmtId="0" fontId="43" fillId="38" borderId="0" applyNumberFormat="0" applyBorder="0" applyAlignment="0" applyProtection="0">
      <alignment vertical="center"/>
    </xf>
    <xf numFmtId="179" fontId="43" fillId="38" borderId="0" applyNumberFormat="0" applyBorder="0" applyAlignment="0" applyProtection="0">
      <alignment vertical="center"/>
    </xf>
    <xf numFmtId="0" fontId="43" fillId="38" borderId="0" applyNumberFormat="0" applyBorder="0" applyAlignment="0" applyProtection="0">
      <alignment vertical="center"/>
    </xf>
    <xf numFmtId="179" fontId="43" fillId="38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179" fontId="44" fillId="26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179" fontId="44" fillId="26" borderId="0" applyNumberFormat="0" applyBorder="0" applyAlignment="0" applyProtection="0">
      <alignment vertical="center"/>
    </xf>
    <xf numFmtId="179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179" fontId="40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179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179" fontId="41" fillId="26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179" fontId="42" fillId="38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179" fontId="42" fillId="38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179" fontId="44" fillId="26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179" fontId="44" fillId="26" borderId="0" applyNumberFormat="0" applyBorder="0" applyAlignment="0" applyProtection="0">
      <alignment vertical="center"/>
    </xf>
    <xf numFmtId="179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179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179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179" fontId="41" fillId="26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179" fontId="42" fillId="38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179" fontId="42" fillId="38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179" fontId="44" fillId="26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179" fontId="44" fillId="26" borderId="0" applyNumberFormat="0" applyBorder="0" applyAlignment="0" applyProtection="0">
      <alignment vertical="center"/>
    </xf>
    <xf numFmtId="179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179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179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179" fontId="41" fillId="26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179" fontId="42" fillId="38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179" fontId="42" fillId="38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179" fontId="44" fillId="26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179" fontId="44" fillId="26" borderId="0" applyNumberFormat="0" applyBorder="0" applyAlignment="0" applyProtection="0">
      <alignment vertical="center"/>
    </xf>
    <xf numFmtId="179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179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179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179" fontId="41" fillId="26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179" fontId="42" fillId="38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179" fontId="42" fillId="38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179" fontId="44" fillId="26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179" fontId="44" fillId="26" borderId="0" applyNumberFormat="0" applyBorder="0" applyAlignment="0" applyProtection="0">
      <alignment vertical="center"/>
    </xf>
    <xf numFmtId="179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179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179" fontId="44" fillId="26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179" fontId="44" fillId="26" borderId="0" applyNumberFormat="0" applyBorder="0" applyAlignment="0" applyProtection="0">
      <alignment vertical="center"/>
    </xf>
    <xf numFmtId="179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179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179" fontId="44" fillId="26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179" fontId="44" fillId="26" borderId="0" applyNumberFormat="0" applyBorder="0" applyAlignment="0" applyProtection="0">
      <alignment vertical="center"/>
    </xf>
    <xf numFmtId="179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179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179" fontId="44" fillId="26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179" fontId="44" fillId="26" borderId="0" applyNumberFormat="0" applyBorder="0" applyAlignment="0" applyProtection="0">
      <alignment vertical="center"/>
    </xf>
    <xf numFmtId="179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179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179" fontId="44" fillId="26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179" fontId="44" fillId="26" borderId="0" applyNumberFormat="0" applyBorder="0" applyAlignment="0" applyProtection="0">
      <alignment vertical="center"/>
    </xf>
    <xf numFmtId="179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179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179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179" fontId="41" fillId="26" borderId="0" applyNumberFormat="0" applyBorder="0" applyAlignment="0" applyProtection="0">
      <alignment vertical="center"/>
    </xf>
    <xf numFmtId="0" fontId="43" fillId="38" borderId="0" applyNumberFormat="0" applyBorder="0" applyAlignment="0" applyProtection="0">
      <alignment vertical="center"/>
    </xf>
    <xf numFmtId="179" fontId="43" fillId="38" borderId="0" applyNumberFormat="0" applyBorder="0" applyAlignment="0" applyProtection="0">
      <alignment vertical="center"/>
    </xf>
    <xf numFmtId="0" fontId="43" fillId="38" borderId="0" applyNumberFormat="0" applyBorder="0" applyAlignment="0" applyProtection="0">
      <alignment vertical="center"/>
    </xf>
    <xf numFmtId="179" fontId="43" fillId="38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179" fontId="44" fillId="26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179" fontId="44" fillId="26" borderId="0" applyNumberFormat="0" applyBorder="0" applyAlignment="0" applyProtection="0">
      <alignment vertical="center"/>
    </xf>
    <xf numFmtId="179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179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179" fontId="44" fillId="26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179" fontId="44" fillId="26" borderId="0" applyNumberFormat="0" applyBorder="0" applyAlignment="0" applyProtection="0">
      <alignment vertical="center"/>
    </xf>
    <xf numFmtId="179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179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179" fontId="44" fillId="26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179" fontId="44" fillId="26" borderId="0" applyNumberFormat="0" applyBorder="0" applyAlignment="0" applyProtection="0">
      <alignment vertical="center"/>
    </xf>
    <xf numFmtId="179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179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179" fontId="44" fillId="26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179" fontId="44" fillId="26" borderId="0" applyNumberFormat="0" applyBorder="0" applyAlignment="0" applyProtection="0">
      <alignment vertical="center"/>
    </xf>
    <xf numFmtId="179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179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179" fontId="44" fillId="26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179" fontId="44" fillId="26" borderId="0" applyNumberFormat="0" applyBorder="0" applyAlignment="0" applyProtection="0">
      <alignment vertical="center"/>
    </xf>
    <xf numFmtId="179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179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179" fontId="44" fillId="26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179" fontId="44" fillId="26" borderId="0" applyNumberFormat="0" applyBorder="0" applyAlignment="0" applyProtection="0">
      <alignment vertical="center"/>
    </xf>
    <xf numFmtId="179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179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179" fontId="44" fillId="26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179" fontId="44" fillId="26" borderId="0" applyNumberFormat="0" applyBorder="0" applyAlignment="0" applyProtection="0">
      <alignment vertical="center"/>
    </xf>
    <xf numFmtId="179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179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179" fontId="44" fillId="26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179" fontId="44" fillId="26" borderId="0" applyNumberFormat="0" applyBorder="0" applyAlignment="0" applyProtection="0">
      <alignment vertical="center"/>
    </xf>
    <xf numFmtId="179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179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179" fontId="44" fillId="26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179" fontId="44" fillId="26" borderId="0" applyNumberFormat="0" applyBorder="0" applyAlignment="0" applyProtection="0">
      <alignment vertical="center"/>
    </xf>
    <xf numFmtId="179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179" fontId="41" fillId="26" borderId="0" applyNumberFormat="0" applyBorder="0" applyAlignment="0" applyProtection="0">
      <alignment vertical="center"/>
    </xf>
    <xf numFmtId="0" fontId="43" fillId="38" borderId="0" applyNumberFormat="0" applyBorder="0" applyAlignment="0" applyProtection="0">
      <alignment vertical="center"/>
    </xf>
    <xf numFmtId="179" fontId="43" fillId="38" borderId="0" applyNumberFormat="0" applyBorder="0" applyAlignment="0" applyProtection="0">
      <alignment vertical="center"/>
    </xf>
    <xf numFmtId="0" fontId="43" fillId="38" borderId="0" applyNumberFormat="0" applyBorder="0" applyAlignment="0" applyProtection="0">
      <alignment vertical="center"/>
    </xf>
    <xf numFmtId="179" fontId="43" fillId="38" borderId="0" applyNumberFormat="0" applyBorder="0" applyAlignment="0" applyProtection="0">
      <alignment vertical="center"/>
    </xf>
    <xf numFmtId="179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179" fontId="1" fillId="26" borderId="0" applyNumberFormat="0" applyBorder="0" applyAlignment="0" applyProtection="0">
      <alignment vertical="center"/>
    </xf>
    <xf numFmtId="179" fontId="1" fillId="26" borderId="0" applyNumberFormat="0" applyBorder="0" applyAlignment="0" applyProtection="0">
      <alignment vertical="center"/>
    </xf>
    <xf numFmtId="179" fontId="1" fillId="26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179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179" fontId="41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179" fontId="40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179" fontId="40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179" fontId="40" fillId="30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179" fontId="40" fillId="30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179" fontId="42" fillId="39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179" fontId="42" fillId="39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179" fontId="40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179" fontId="40" fillId="30" borderId="0" applyNumberFormat="0" applyBorder="0" applyAlignment="0" applyProtection="0">
      <alignment vertical="center"/>
    </xf>
    <xf numFmtId="0" fontId="43" fillId="39" borderId="0" applyNumberFormat="0" applyBorder="0" applyAlignment="0" applyProtection="0">
      <alignment vertical="center"/>
    </xf>
    <xf numFmtId="179" fontId="43" fillId="39" borderId="0" applyNumberFormat="0" applyBorder="0" applyAlignment="0" applyProtection="0">
      <alignment vertical="center"/>
    </xf>
    <xf numFmtId="0" fontId="43" fillId="39" borderId="0" applyNumberFormat="0" applyBorder="0" applyAlignment="0" applyProtection="0">
      <alignment vertical="center"/>
    </xf>
    <xf numFmtId="179" fontId="43" fillId="39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179" fontId="44" fillId="30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179" fontId="44" fillId="30" borderId="0" applyNumberFormat="0" applyBorder="0" applyAlignment="0" applyProtection="0">
      <alignment vertical="center"/>
    </xf>
    <xf numFmtId="179" fontId="40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179" fontId="40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179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179" fontId="41" fillId="30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179" fontId="42" fillId="39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179" fontId="42" fillId="39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179" fontId="44" fillId="30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179" fontId="44" fillId="30" borderId="0" applyNumberFormat="0" applyBorder="0" applyAlignment="0" applyProtection="0">
      <alignment vertical="center"/>
    </xf>
    <xf numFmtId="179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179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179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179" fontId="41" fillId="30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179" fontId="42" fillId="39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179" fontId="42" fillId="39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179" fontId="44" fillId="30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179" fontId="44" fillId="30" borderId="0" applyNumberFormat="0" applyBorder="0" applyAlignment="0" applyProtection="0">
      <alignment vertical="center"/>
    </xf>
    <xf numFmtId="179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179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179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179" fontId="41" fillId="30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179" fontId="42" fillId="39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179" fontId="42" fillId="39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179" fontId="44" fillId="30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179" fontId="44" fillId="30" borderId="0" applyNumberFormat="0" applyBorder="0" applyAlignment="0" applyProtection="0">
      <alignment vertical="center"/>
    </xf>
    <xf numFmtId="179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179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179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179" fontId="41" fillId="30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179" fontId="42" fillId="39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179" fontId="42" fillId="39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179" fontId="44" fillId="30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179" fontId="44" fillId="30" borderId="0" applyNumberFormat="0" applyBorder="0" applyAlignment="0" applyProtection="0">
      <alignment vertical="center"/>
    </xf>
    <xf numFmtId="179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179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179" fontId="44" fillId="30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179" fontId="44" fillId="30" borderId="0" applyNumberFormat="0" applyBorder="0" applyAlignment="0" applyProtection="0">
      <alignment vertical="center"/>
    </xf>
    <xf numFmtId="179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179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179" fontId="44" fillId="30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179" fontId="44" fillId="30" borderId="0" applyNumberFormat="0" applyBorder="0" applyAlignment="0" applyProtection="0">
      <alignment vertical="center"/>
    </xf>
    <xf numFmtId="179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179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179" fontId="44" fillId="30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179" fontId="44" fillId="30" borderId="0" applyNumberFormat="0" applyBorder="0" applyAlignment="0" applyProtection="0">
      <alignment vertical="center"/>
    </xf>
    <xf numFmtId="179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179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179" fontId="44" fillId="30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179" fontId="44" fillId="30" borderId="0" applyNumberFormat="0" applyBorder="0" applyAlignment="0" applyProtection="0">
      <alignment vertical="center"/>
    </xf>
    <xf numFmtId="179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179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179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179" fontId="41" fillId="30" borderId="0" applyNumberFormat="0" applyBorder="0" applyAlignment="0" applyProtection="0">
      <alignment vertical="center"/>
    </xf>
    <xf numFmtId="0" fontId="43" fillId="39" borderId="0" applyNumberFormat="0" applyBorder="0" applyAlignment="0" applyProtection="0">
      <alignment vertical="center"/>
    </xf>
    <xf numFmtId="179" fontId="43" fillId="39" borderId="0" applyNumberFormat="0" applyBorder="0" applyAlignment="0" applyProtection="0">
      <alignment vertical="center"/>
    </xf>
    <xf numFmtId="0" fontId="43" fillId="39" borderId="0" applyNumberFormat="0" applyBorder="0" applyAlignment="0" applyProtection="0">
      <alignment vertical="center"/>
    </xf>
    <xf numFmtId="179" fontId="43" fillId="39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179" fontId="44" fillId="30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179" fontId="44" fillId="30" borderId="0" applyNumberFormat="0" applyBorder="0" applyAlignment="0" applyProtection="0">
      <alignment vertical="center"/>
    </xf>
    <xf numFmtId="179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179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179" fontId="44" fillId="30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179" fontId="44" fillId="30" borderId="0" applyNumberFormat="0" applyBorder="0" applyAlignment="0" applyProtection="0">
      <alignment vertical="center"/>
    </xf>
    <xf numFmtId="179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179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179" fontId="44" fillId="30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179" fontId="44" fillId="30" borderId="0" applyNumberFormat="0" applyBorder="0" applyAlignment="0" applyProtection="0">
      <alignment vertical="center"/>
    </xf>
    <xf numFmtId="179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179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179" fontId="44" fillId="30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179" fontId="44" fillId="30" borderId="0" applyNumberFormat="0" applyBorder="0" applyAlignment="0" applyProtection="0">
      <alignment vertical="center"/>
    </xf>
    <xf numFmtId="179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179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179" fontId="44" fillId="30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179" fontId="44" fillId="30" borderId="0" applyNumberFormat="0" applyBorder="0" applyAlignment="0" applyProtection="0">
      <alignment vertical="center"/>
    </xf>
    <xf numFmtId="179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179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179" fontId="44" fillId="30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179" fontId="44" fillId="30" borderId="0" applyNumberFormat="0" applyBorder="0" applyAlignment="0" applyProtection="0">
      <alignment vertical="center"/>
    </xf>
    <xf numFmtId="179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179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179" fontId="44" fillId="30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179" fontId="44" fillId="30" borderId="0" applyNumberFormat="0" applyBorder="0" applyAlignment="0" applyProtection="0">
      <alignment vertical="center"/>
    </xf>
    <xf numFmtId="179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179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179" fontId="44" fillId="30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179" fontId="44" fillId="30" borderId="0" applyNumberFormat="0" applyBorder="0" applyAlignment="0" applyProtection="0">
      <alignment vertical="center"/>
    </xf>
    <xf numFmtId="179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179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179" fontId="44" fillId="30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179" fontId="44" fillId="30" borderId="0" applyNumberFormat="0" applyBorder="0" applyAlignment="0" applyProtection="0">
      <alignment vertical="center"/>
    </xf>
    <xf numFmtId="179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179" fontId="41" fillId="30" borderId="0" applyNumberFormat="0" applyBorder="0" applyAlignment="0" applyProtection="0">
      <alignment vertical="center"/>
    </xf>
    <xf numFmtId="0" fontId="43" fillId="39" borderId="0" applyNumberFormat="0" applyBorder="0" applyAlignment="0" applyProtection="0">
      <alignment vertical="center"/>
    </xf>
    <xf numFmtId="179" fontId="43" fillId="39" borderId="0" applyNumberFormat="0" applyBorder="0" applyAlignment="0" applyProtection="0">
      <alignment vertical="center"/>
    </xf>
    <xf numFmtId="0" fontId="43" fillId="39" borderId="0" applyNumberFormat="0" applyBorder="0" applyAlignment="0" applyProtection="0">
      <alignment vertical="center"/>
    </xf>
    <xf numFmtId="179" fontId="43" fillId="39" borderId="0" applyNumberFormat="0" applyBorder="0" applyAlignment="0" applyProtection="0">
      <alignment vertical="center"/>
    </xf>
    <xf numFmtId="179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179" fontId="1" fillId="30" borderId="0" applyNumberFormat="0" applyBorder="0" applyAlignment="0" applyProtection="0">
      <alignment vertical="center"/>
    </xf>
    <xf numFmtId="179" fontId="1" fillId="30" borderId="0" applyNumberFormat="0" applyBorder="0" applyAlignment="0" applyProtection="0">
      <alignment vertical="center"/>
    </xf>
    <xf numFmtId="179" fontId="1" fillId="30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1" fillId="11" borderId="0" applyNumberFormat="0" applyBorder="0" applyAlignment="0" applyProtection="0">
      <alignment vertical="center"/>
    </xf>
    <xf numFmtId="179" fontId="41" fillId="11" borderId="0" applyNumberFormat="0" applyBorder="0" applyAlignment="0" applyProtection="0">
      <alignment vertical="center"/>
    </xf>
    <xf numFmtId="0" fontId="41" fillId="11" borderId="0" applyNumberFormat="0" applyBorder="0" applyAlignment="0" applyProtection="0">
      <alignment vertical="center"/>
    </xf>
    <xf numFmtId="179" fontId="41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179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179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179" fontId="40" fillId="11" borderId="0" applyNumberFormat="0" applyBorder="0" applyAlignment="0" applyProtection="0">
      <alignment vertical="center"/>
    </xf>
    <xf numFmtId="0" fontId="42" fillId="40" borderId="0" applyNumberFormat="0" applyBorder="0" applyAlignment="0" applyProtection="0">
      <alignment vertical="center"/>
    </xf>
    <xf numFmtId="0" fontId="42" fillId="40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179" fontId="40" fillId="11" borderId="0" applyNumberFormat="0" applyBorder="0" applyAlignment="0" applyProtection="0">
      <alignment vertical="center"/>
    </xf>
    <xf numFmtId="0" fontId="42" fillId="40" borderId="0" applyNumberFormat="0" applyBorder="0" applyAlignment="0" applyProtection="0">
      <alignment vertical="center"/>
    </xf>
    <xf numFmtId="179" fontId="42" fillId="40" borderId="0" applyNumberFormat="0" applyBorder="0" applyAlignment="0" applyProtection="0">
      <alignment vertical="center"/>
    </xf>
    <xf numFmtId="0" fontId="42" fillId="40" borderId="0" applyNumberFormat="0" applyBorder="0" applyAlignment="0" applyProtection="0">
      <alignment vertical="center"/>
    </xf>
    <xf numFmtId="179" fontId="42" fillId="40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179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179" fontId="40" fillId="11" borderId="0" applyNumberFormat="0" applyBorder="0" applyAlignment="0" applyProtection="0">
      <alignment vertical="center"/>
    </xf>
    <xf numFmtId="0" fontId="43" fillId="40" borderId="0" applyNumberFormat="0" applyBorder="0" applyAlignment="0" applyProtection="0">
      <alignment vertical="center"/>
    </xf>
    <xf numFmtId="179" fontId="43" fillId="40" borderId="0" applyNumberFormat="0" applyBorder="0" applyAlignment="0" applyProtection="0">
      <alignment vertical="center"/>
    </xf>
    <xf numFmtId="0" fontId="43" fillId="40" borderId="0" applyNumberFormat="0" applyBorder="0" applyAlignment="0" applyProtection="0">
      <alignment vertical="center"/>
    </xf>
    <xf numFmtId="179" fontId="43" fillId="40" borderId="0" applyNumberFormat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179" fontId="44" fillId="11" borderId="0" applyNumberFormat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179" fontId="44" fillId="11" borderId="0" applyNumberFormat="0" applyBorder="0" applyAlignment="0" applyProtection="0">
      <alignment vertical="center"/>
    </xf>
    <xf numFmtId="179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179" fontId="40" fillId="11" borderId="0" applyNumberFormat="0" applyBorder="0" applyAlignment="0" applyProtection="0">
      <alignment vertical="center"/>
    </xf>
    <xf numFmtId="0" fontId="41" fillId="11" borderId="0" applyNumberFormat="0" applyBorder="0" applyAlignment="0" applyProtection="0">
      <alignment vertical="center"/>
    </xf>
    <xf numFmtId="0" fontId="41" fillId="11" borderId="0" applyNumberFormat="0" applyBorder="0" applyAlignment="0" applyProtection="0">
      <alignment vertical="center"/>
    </xf>
    <xf numFmtId="179" fontId="41" fillId="11" borderId="0" applyNumberFormat="0" applyBorder="0" applyAlignment="0" applyProtection="0">
      <alignment vertical="center"/>
    </xf>
    <xf numFmtId="0" fontId="41" fillId="11" borderId="0" applyNumberFormat="0" applyBorder="0" applyAlignment="0" applyProtection="0">
      <alignment vertical="center"/>
    </xf>
    <xf numFmtId="179" fontId="41" fillId="11" borderId="0" applyNumberFormat="0" applyBorder="0" applyAlignment="0" applyProtection="0">
      <alignment vertical="center"/>
    </xf>
    <xf numFmtId="0" fontId="42" fillId="40" borderId="0" applyNumberFormat="0" applyBorder="0" applyAlignment="0" applyProtection="0">
      <alignment vertical="center"/>
    </xf>
    <xf numFmtId="179" fontId="42" fillId="40" borderId="0" applyNumberFormat="0" applyBorder="0" applyAlignment="0" applyProtection="0">
      <alignment vertical="center"/>
    </xf>
    <xf numFmtId="0" fontId="42" fillId="40" borderId="0" applyNumberFormat="0" applyBorder="0" applyAlignment="0" applyProtection="0">
      <alignment vertical="center"/>
    </xf>
    <xf numFmtId="179" fontId="42" fillId="40" borderId="0" applyNumberFormat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179" fontId="44" fillId="11" borderId="0" applyNumberFormat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179" fontId="44" fillId="11" borderId="0" applyNumberFormat="0" applyBorder="0" applyAlignment="0" applyProtection="0">
      <alignment vertical="center"/>
    </xf>
    <xf numFmtId="179" fontId="41" fillId="11" borderId="0" applyNumberFormat="0" applyBorder="0" applyAlignment="0" applyProtection="0">
      <alignment vertical="center"/>
    </xf>
    <xf numFmtId="0" fontId="41" fillId="11" borderId="0" applyNumberFormat="0" applyBorder="0" applyAlignment="0" applyProtection="0">
      <alignment vertical="center"/>
    </xf>
    <xf numFmtId="179" fontId="41" fillId="11" borderId="0" applyNumberFormat="0" applyBorder="0" applyAlignment="0" applyProtection="0">
      <alignment vertical="center"/>
    </xf>
    <xf numFmtId="0" fontId="41" fillId="11" borderId="0" applyNumberFormat="0" applyBorder="0" applyAlignment="0" applyProtection="0">
      <alignment vertical="center"/>
    </xf>
    <xf numFmtId="0" fontId="41" fillId="11" borderId="0" applyNumberFormat="0" applyBorder="0" applyAlignment="0" applyProtection="0">
      <alignment vertical="center"/>
    </xf>
    <xf numFmtId="179" fontId="41" fillId="11" borderId="0" applyNumberFormat="0" applyBorder="0" applyAlignment="0" applyProtection="0">
      <alignment vertical="center"/>
    </xf>
    <xf numFmtId="0" fontId="41" fillId="11" borderId="0" applyNumberFormat="0" applyBorder="0" applyAlignment="0" applyProtection="0">
      <alignment vertical="center"/>
    </xf>
    <xf numFmtId="179" fontId="41" fillId="11" borderId="0" applyNumberFormat="0" applyBorder="0" applyAlignment="0" applyProtection="0">
      <alignment vertical="center"/>
    </xf>
    <xf numFmtId="0" fontId="42" fillId="40" borderId="0" applyNumberFormat="0" applyBorder="0" applyAlignment="0" applyProtection="0">
      <alignment vertical="center"/>
    </xf>
    <xf numFmtId="179" fontId="42" fillId="40" borderId="0" applyNumberFormat="0" applyBorder="0" applyAlignment="0" applyProtection="0">
      <alignment vertical="center"/>
    </xf>
    <xf numFmtId="0" fontId="42" fillId="40" borderId="0" applyNumberFormat="0" applyBorder="0" applyAlignment="0" applyProtection="0">
      <alignment vertical="center"/>
    </xf>
    <xf numFmtId="179" fontId="42" fillId="40" borderId="0" applyNumberFormat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179" fontId="44" fillId="11" borderId="0" applyNumberFormat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179" fontId="44" fillId="11" borderId="0" applyNumberFormat="0" applyBorder="0" applyAlignment="0" applyProtection="0">
      <alignment vertical="center"/>
    </xf>
    <xf numFmtId="179" fontId="41" fillId="11" borderId="0" applyNumberFormat="0" applyBorder="0" applyAlignment="0" applyProtection="0">
      <alignment vertical="center"/>
    </xf>
    <xf numFmtId="0" fontId="41" fillId="11" borderId="0" applyNumberFormat="0" applyBorder="0" applyAlignment="0" applyProtection="0">
      <alignment vertical="center"/>
    </xf>
    <xf numFmtId="179" fontId="41" fillId="11" borderId="0" applyNumberFormat="0" applyBorder="0" applyAlignment="0" applyProtection="0">
      <alignment vertical="center"/>
    </xf>
    <xf numFmtId="0" fontId="41" fillId="11" borderId="0" applyNumberFormat="0" applyBorder="0" applyAlignment="0" applyProtection="0">
      <alignment vertical="center"/>
    </xf>
    <xf numFmtId="0" fontId="41" fillId="11" borderId="0" applyNumberFormat="0" applyBorder="0" applyAlignment="0" applyProtection="0">
      <alignment vertical="center"/>
    </xf>
    <xf numFmtId="179" fontId="41" fillId="11" borderId="0" applyNumberFormat="0" applyBorder="0" applyAlignment="0" applyProtection="0">
      <alignment vertical="center"/>
    </xf>
    <xf numFmtId="0" fontId="41" fillId="11" borderId="0" applyNumberFormat="0" applyBorder="0" applyAlignment="0" applyProtection="0">
      <alignment vertical="center"/>
    </xf>
    <xf numFmtId="179" fontId="41" fillId="11" borderId="0" applyNumberFormat="0" applyBorder="0" applyAlignment="0" applyProtection="0">
      <alignment vertical="center"/>
    </xf>
    <xf numFmtId="0" fontId="42" fillId="40" borderId="0" applyNumberFormat="0" applyBorder="0" applyAlignment="0" applyProtection="0">
      <alignment vertical="center"/>
    </xf>
    <xf numFmtId="179" fontId="42" fillId="40" borderId="0" applyNumberFormat="0" applyBorder="0" applyAlignment="0" applyProtection="0">
      <alignment vertical="center"/>
    </xf>
    <xf numFmtId="0" fontId="42" fillId="40" borderId="0" applyNumberFormat="0" applyBorder="0" applyAlignment="0" applyProtection="0">
      <alignment vertical="center"/>
    </xf>
    <xf numFmtId="179" fontId="42" fillId="40" borderId="0" applyNumberFormat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179" fontId="44" fillId="11" borderId="0" applyNumberFormat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179" fontId="44" fillId="11" borderId="0" applyNumberFormat="0" applyBorder="0" applyAlignment="0" applyProtection="0">
      <alignment vertical="center"/>
    </xf>
    <xf numFmtId="179" fontId="41" fillId="11" borderId="0" applyNumberFormat="0" applyBorder="0" applyAlignment="0" applyProtection="0">
      <alignment vertical="center"/>
    </xf>
    <xf numFmtId="0" fontId="41" fillId="11" borderId="0" applyNumberFormat="0" applyBorder="0" applyAlignment="0" applyProtection="0">
      <alignment vertical="center"/>
    </xf>
    <xf numFmtId="179" fontId="41" fillId="11" borderId="0" applyNumberFormat="0" applyBorder="0" applyAlignment="0" applyProtection="0">
      <alignment vertical="center"/>
    </xf>
    <xf numFmtId="0" fontId="41" fillId="11" borderId="0" applyNumberFormat="0" applyBorder="0" applyAlignment="0" applyProtection="0">
      <alignment vertical="center"/>
    </xf>
    <xf numFmtId="0" fontId="41" fillId="11" borderId="0" applyNumberFormat="0" applyBorder="0" applyAlignment="0" applyProtection="0">
      <alignment vertical="center"/>
    </xf>
    <xf numFmtId="179" fontId="41" fillId="11" borderId="0" applyNumberFormat="0" applyBorder="0" applyAlignment="0" applyProtection="0">
      <alignment vertical="center"/>
    </xf>
    <xf numFmtId="0" fontId="41" fillId="11" borderId="0" applyNumberFormat="0" applyBorder="0" applyAlignment="0" applyProtection="0">
      <alignment vertical="center"/>
    </xf>
    <xf numFmtId="179" fontId="41" fillId="11" borderId="0" applyNumberFormat="0" applyBorder="0" applyAlignment="0" applyProtection="0">
      <alignment vertical="center"/>
    </xf>
    <xf numFmtId="0" fontId="42" fillId="40" borderId="0" applyNumberFormat="0" applyBorder="0" applyAlignment="0" applyProtection="0">
      <alignment vertical="center"/>
    </xf>
    <xf numFmtId="179" fontId="42" fillId="40" borderId="0" applyNumberFormat="0" applyBorder="0" applyAlignment="0" applyProtection="0">
      <alignment vertical="center"/>
    </xf>
    <xf numFmtId="0" fontId="42" fillId="40" borderId="0" applyNumberFormat="0" applyBorder="0" applyAlignment="0" applyProtection="0">
      <alignment vertical="center"/>
    </xf>
    <xf numFmtId="179" fontId="42" fillId="40" borderId="0" applyNumberFormat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179" fontId="44" fillId="11" borderId="0" applyNumberFormat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179" fontId="44" fillId="11" borderId="0" applyNumberFormat="0" applyBorder="0" applyAlignment="0" applyProtection="0">
      <alignment vertical="center"/>
    </xf>
    <xf numFmtId="179" fontId="41" fillId="11" borderId="0" applyNumberFormat="0" applyBorder="0" applyAlignment="0" applyProtection="0">
      <alignment vertical="center"/>
    </xf>
    <xf numFmtId="0" fontId="41" fillId="11" borderId="0" applyNumberFormat="0" applyBorder="0" applyAlignment="0" applyProtection="0">
      <alignment vertical="center"/>
    </xf>
    <xf numFmtId="179" fontId="41" fillId="11" borderId="0" applyNumberFormat="0" applyBorder="0" applyAlignment="0" applyProtection="0">
      <alignment vertical="center"/>
    </xf>
    <xf numFmtId="0" fontId="41" fillId="11" borderId="0" applyNumberFormat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179" fontId="44" fillId="11" borderId="0" applyNumberFormat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179" fontId="44" fillId="11" borderId="0" applyNumberFormat="0" applyBorder="0" applyAlignment="0" applyProtection="0">
      <alignment vertical="center"/>
    </xf>
    <xf numFmtId="179" fontId="41" fillId="11" borderId="0" applyNumberFormat="0" applyBorder="0" applyAlignment="0" applyProtection="0">
      <alignment vertical="center"/>
    </xf>
    <xf numFmtId="0" fontId="41" fillId="11" borderId="0" applyNumberFormat="0" applyBorder="0" applyAlignment="0" applyProtection="0">
      <alignment vertical="center"/>
    </xf>
    <xf numFmtId="179" fontId="41" fillId="11" borderId="0" applyNumberFormat="0" applyBorder="0" applyAlignment="0" applyProtection="0">
      <alignment vertical="center"/>
    </xf>
    <xf numFmtId="0" fontId="41" fillId="11" borderId="0" applyNumberFormat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179" fontId="44" fillId="11" borderId="0" applyNumberFormat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179" fontId="44" fillId="11" borderId="0" applyNumberFormat="0" applyBorder="0" applyAlignment="0" applyProtection="0">
      <alignment vertical="center"/>
    </xf>
    <xf numFmtId="179" fontId="41" fillId="11" borderId="0" applyNumberFormat="0" applyBorder="0" applyAlignment="0" applyProtection="0">
      <alignment vertical="center"/>
    </xf>
    <xf numFmtId="0" fontId="41" fillId="11" borderId="0" applyNumberFormat="0" applyBorder="0" applyAlignment="0" applyProtection="0">
      <alignment vertical="center"/>
    </xf>
    <xf numFmtId="179" fontId="41" fillId="11" borderId="0" applyNumberFormat="0" applyBorder="0" applyAlignment="0" applyProtection="0">
      <alignment vertical="center"/>
    </xf>
    <xf numFmtId="0" fontId="41" fillId="11" borderId="0" applyNumberFormat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179" fontId="44" fillId="11" borderId="0" applyNumberFormat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179" fontId="44" fillId="11" borderId="0" applyNumberFormat="0" applyBorder="0" applyAlignment="0" applyProtection="0">
      <alignment vertical="center"/>
    </xf>
    <xf numFmtId="179" fontId="41" fillId="11" borderId="0" applyNumberFormat="0" applyBorder="0" applyAlignment="0" applyProtection="0">
      <alignment vertical="center"/>
    </xf>
    <xf numFmtId="0" fontId="41" fillId="11" borderId="0" applyNumberFormat="0" applyBorder="0" applyAlignment="0" applyProtection="0">
      <alignment vertical="center"/>
    </xf>
    <xf numFmtId="179" fontId="41" fillId="11" borderId="0" applyNumberFormat="0" applyBorder="0" applyAlignment="0" applyProtection="0">
      <alignment vertical="center"/>
    </xf>
    <xf numFmtId="0" fontId="41" fillId="11" borderId="0" applyNumberFormat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179" fontId="44" fillId="11" borderId="0" applyNumberFormat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179" fontId="44" fillId="11" borderId="0" applyNumberFormat="0" applyBorder="0" applyAlignment="0" applyProtection="0">
      <alignment vertical="center"/>
    </xf>
    <xf numFmtId="179" fontId="41" fillId="11" borderId="0" applyNumberFormat="0" applyBorder="0" applyAlignment="0" applyProtection="0">
      <alignment vertical="center"/>
    </xf>
    <xf numFmtId="0" fontId="41" fillId="11" borderId="0" applyNumberFormat="0" applyBorder="0" applyAlignment="0" applyProtection="0">
      <alignment vertical="center"/>
    </xf>
    <xf numFmtId="179" fontId="41" fillId="11" borderId="0" applyNumberFormat="0" applyBorder="0" applyAlignment="0" applyProtection="0">
      <alignment vertical="center"/>
    </xf>
    <xf numFmtId="0" fontId="41" fillId="11" borderId="0" applyNumberFormat="0" applyBorder="0" applyAlignment="0" applyProtection="0">
      <alignment vertical="center"/>
    </xf>
    <xf numFmtId="0" fontId="41" fillId="11" borderId="0" applyNumberFormat="0" applyBorder="0" applyAlignment="0" applyProtection="0">
      <alignment vertical="center"/>
    </xf>
    <xf numFmtId="179" fontId="41" fillId="11" borderId="0" applyNumberFormat="0" applyBorder="0" applyAlignment="0" applyProtection="0">
      <alignment vertical="center"/>
    </xf>
    <xf numFmtId="0" fontId="41" fillId="11" borderId="0" applyNumberFormat="0" applyBorder="0" applyAlignment="0" applyProtection="0">
      <alignment vertical="center"/>
    </xf>
    <xf numFmtId="179" fontId="41" fillId="11" borderId="0" applyNumberFormat="0" applyBorder="0" applyAlignment="0" applyProtection="0">
      <alignment vertical="center"/>
    </xf>
    <xf numFmtId="0" fontId="43" fillId="40" borderId="0" applyNumberFormat="0" applyBorder="0" applyAlignment="0" applyProtection="0">
      <alignment vertical="center"/>
    </xf>
    <xf numFmtId="179" fontId="43" fillId="40" borderId="0" applyNumberFormat="0" applyBorder="0" applyAlignment="0" applyProtection="0">
      <alignment vertical="center"/>
    </xf>
    <xf numFmtId="0" fontId="43" fillId="40" borderId="0" applyNumberFormat="0" applyBorder="0" applyAlignment="0" applyProtection="0">
      <alignment vertical="center"/>
    </xf>
    <xf numFmtId="179" fontId="43" fillId="40" borderId="0" applyNumberFormat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179" fontId="44" fillId="11" borderId="0" applyNumberFormat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179" fontId="44" fillId="11" borderId="0" applyNumberFormat="0" applyBorder="0" applyAlignment="0" applyProtection="0">
      <alignment vertical="center"/>
    </xf>
    <xf numFmtId="179" fontId="41" fillId="11" borderId="0" applyNumberFormat="0" applyBorder="0" applyAlignment="0" applyProtection="0">
      <alignment vertical="center"/>
    </xf>
    <xf numFmtId="0" fontId="41" fillId="11" borderId="0" applyNumberFormat="0" applyBorder="0" applyAlignment="0" applyProtection="0">
      <alignment vertical="center"/>
    </xf>
    <xf numFmtId="179" fontId="41" fillId="11" borderId="0" applyNumberFormat="0" applyBorder="0" applyAlignment="0" applyProtection="0">
      <alignment vertical="center"/>
    </xf>
    <xf numFmtId="0" fontId="41" fillId="11" borderId="0" applyNumberFormat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179" fontId="44" fillId="11" borderId="0" applyNumberFormat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179" fontId="44" fillId="11" borderId="0" applyNumberFormat="0" applyBorder="0" applyAlignment="0" applyProtection="0">
      <alignment vertical="center"/>
    </xf>
    <xf numFmtId="179" fontId="41" fillId="11" borderId="0" applyNumberFormat="0" applyBorder="0" applyAlignment="0" applyProtection="0">
      <alignment vertical="center"/>
    </xf>
    <xf numFmtId="0" fontId="41" fillId="11" borderId="0" applyNumberFormat="0" applyBorder="0" applyAlignment="0" applyProtection="0">
      <alignment vertical="center"/>
    </xf>
    <xf numFmtId="179" fontId="41" fillId="11" borderId="0" applyNumberFormat="0" applyBorder="0" applyAlignment="0" applyProtection="0">
      <alignment vertical="center"/>
    </xf>
    <xf numFmtId="0" fontId="41" fillId="11" borderId="0" applyNumberFormat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179" fontId="44" fillId="11" borderId="0" applyNumberFormat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179" fontId="44" fillId="11" borderId="0" applyNumberFormat="0" applyBorder="0" applyAlignment="0" applyProtection="0">
      <alignment vertical="center"/>
    </xf>
    <xf numFmtId="179" fontId="41" fillId="11" borderId="0" applyNumberFormat="0" applyBorder="0" applyAlignment="0" applyProtection="0">
      <alignment vertical="center"/>
    </xf>
    <xf numFmtId="0" fontId="41" fillId="11" borderId="0" applyNumberFormat="0" applyBorder="0" applyAlignment="0" applyProtection="0">
      <alignment vertical="center"/>
    </xf>
    <xf numFmtId="179" fontId="41" fillId="11" borderId="0" applyNumberFormat="0" applyBorder="0" applyAlignment="0" applyProtection="0">
      <alignment vertical="center"/>
    </xf>
    <xf numFmtId="0" fontId="41" fillId="11" borderId="0" applyNumberFormat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179" fontId="44" fillId="11" borderId="0" applyNumberFormat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179" fontId="44" fillId="11" borderId="0" applyNumberFormat="0" applyBorder="0" applyAlignment="0" applyProtection="0">
      <alignment vertical="center"/>
    </xf>
    <xf numFmtId="179" fontId="41" fillId="11" borderId="0" applyNumberFormat="0" applyBorder="0" applyAlignment="0" applyProtection="0">
      <alignment vertical="center"/>
    </xf>
    <xf numFmtId="0" fontId="41" fillId="11" borderId="0" applyNumberFormat="0" applyBorder="0" applyAlignment="0" applyProtection="0">
      <alignment vertical="center"/>
    </xf>
    <xf numFmtId="179" fontId="41" fillId="11" borderId="0" applyNumberFormat="0" applyBorder="0" applyAlignment="0" applyProtection="0">
      <alignment vertical="center"/>
    </xf>
    <xf numFmtId="0" fontId="41" fillId="11" borderId="0" applyNumberFormat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179" fontId="44" fillId="11" borderId="0" applyNumberFormat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179" fontId="44" fillId="11" borderId="0" applyNumberFormat="0" applyBorder="0" applyAlignment="0" applyProtection="0">
      <alignment vertical="center"/>
    </xf>
    <xf numFmtId="179" fontId="41" fillId="11" borderId="0" applyNumberFormat="0" applyBorder="0" applyAlignment="0" applyProtection="0">
      <alignment vertical="center"/>
    </xf>
    <xf numFmtId="0" fontId="41" fillId="11" borderId="0" applyNumberFormat="0" applyBorder="0" applyAlignment="0" applyProtection="0">
      <alignment vertical="center"/>
    </xf>
    <xf numFmtId="179" fontId="41" fillId="11" borderId="0" applyNumberFormat="0" applyBorder="0" applyAlignment="0" applyProtection="0">
      <alignment vertical="center"/>
    </xf>
    <xf numFmtId="0" fontId="41" fillId="11" borderId="0" applyNumberFormat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179" fontId="44" fillId="11" borderId="0" applyNumberFormat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179" fontId="44" fillId="11" borderId="0" applyNumberFormat="0" applyBorder="0" applyAlignment="0" applyProtection="0">
      <alignment vertical="center"/>
    </xf>
    <xf numFmtId="179" fontId="41" fillId="11" borderId="0" applyNumberFormat="0" applyBorder="0" applyAlignment="0" applyProtection="0">
      <alignment vertical="center"/>
    </xf>
    <xf numFmtId="0" fontId="41" fillId="11" borderId="0" applyNumberFormat="0" applyBorder="0" applyAlignment="0" applyProtection="0">
      <alignment vertical="center"/>
    </xf>
    <xf numFmtId="179" fontId="41" fillId="11" borderId="0" applyNumberFormat="0" applyBorder="0" applyAlignment="0" applyProtection="0">
      <alignment vertical="center"/>
    </xf>
    <xf numFmtId="0" fontId="41" fillId="11" borderId="0" applyNumberFormat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179" fontId="44" fillId="11" borderId="0" applyNumberFormat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179" fontId="44" fillId="11" borderId="0" applyNumberFormat="0" applyBorder="0" applyAlignment="0" applyProtection="0">
      <alignment vertical="center"/>
    </xf>
    <xf numFmtId="179" fontId="41" fillId="11" borderId="0" applyNumberFormat="0" applyBorder="0" applyAlignment="0" applyProtection="0">
      <alignment vertical="center"/>
    </xf>
    <xf numFmtId="0" fontId="41" fillId="11" borderId="0" applyNumberFormat="0" applyBorder="0" applyAlignment="0" applyProtection="0">
      <alignment vertical="center"/>
    </xf>
    <xf numFmtId="179" fontId="41" fillId="11" borderId="0" applyNumberFormat="0" applyBorder="0" applyAlignment="0" applyProtection="0">
      <alignment vertical="center"/>
    </xf>
    <xf numFmtId="0" fontId="41" fillId="11" borderId="0" applyNumberFormat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179" fontId="44" fillId="11" borderId="0" applyNumberFormat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179" fontId="44" fillId="11" borderId="0" applyNumberFormat="0" applyBorder="0" applyAlignment="0" applyProtection="0">
      <alignment vertical="center"/>
    </xf>
    <xf numFmtId="179" fontId="41" fillId="11" borderId="0" applyNumberFormat="0" applyBorder="0" applyAlignment="0" applyProtection="0">
      <alignment vertical="center"/>
    </xf>
    <xf numFmtId="0" fontId="41" fillId="11" borderId="0" applyNumberFormat="0" applyBorder="0" applyAlignment="0" applyProtection="0">
      <alignment vertical="center"/>
    </xf>
    <xf numFmtId="179" fontId="41" fillId="11" borderId="0" applyNumberFormat="0" applyBorder="0" applyAlignment="0" applyProtection="0">
      <alignment vertical="center"/>
    </xf>
    <xf numFmtId="0" fontId="41" fillId="11" borderId="0" applyNumberFormat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179" fontId="44" fillId="11" borderId="0" applyNumberFormat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179" fontId="44" fillId="11" borderId="0" applyNumberFormat="0" applyBorder="0" applyAlignment="0" applyProtection="0">
      <alignment vertical="center"/>
    </xf>
    <xf numFmtId="179" fontId="41" fillId="11" borderId="0" applyNumberFormat="0" applyBorder="0" applyAlignment="0" applyProtection="0">
      <alignment vertical="center"/>
    </xf>
    <xf numFmtId="0" fontId="41" fillId="11" borderId="0" applyNumberFormat="0" applyBorder="0" applyAlignment="0" applyProtection="0">
      <alignment vertical="center"/>
    </xf>
    <xf numFmtId="179" fontId="41" fillId="11" borderId="0" applyNumberFormat="0" applyBorder="0" applyAlignment="0" applyProtection="0">
      <alignment vertical="center"/>
    </xf>
    <xf numFmtId="0" fontId="43" fillId="40" borderId="0" applyNumberFormat="0" applyBorder="0" applyAlignment="0" applyProtection="0">
      <alignment vertical="center"/>
    </xf>
    <xf numFmtId="179" fontId="43" fillId="40" borderId="0" applyNumberFormat="0" applyBorder="0" applyAlignment="0" applyProtection="0">
      <alignment vertical="center"/>
    </xf>
    <xf numFmtId="0" fontId="43" fillId="40" borderId="0" applyNumberFormat="0" applyBorder="0" applyAlignment="0" applyProtection="0">
      <alignment vertical="center"/>
    </xf>
    <xf numFmtId="179" fontId="43" fillId="40" borderId="0" applyNumberFormat="0" applyBorder="0" applyAlignment="0" applyProtection="0">
      <alignment vertical="center"/>
    </xf>
    <xf numFmtId="179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179" fontId="1" fillId="11" borderId="0" applyNumberFormat="0" applyBorder="0" applyAlignment="0" applyProtection="0">
      <alignment vertical="center"/>
    </xf>
    <xf numFmtId="179" fontId="1" fillId="11" borderId="0" applyNumberFormat="0" applyBorder="0" applyAlignment="0" applyProtection="0">
      <alignment vertical="center"/>
    </xf>
    <xf numFmtId="179" fontId="1" fillId="11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179" fontId="40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179" fontId="40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179" fontId="40" fillId="15" borderId="0" applyNumberFormat="0" applyBorder="0" applyAlignment="0" applyProtection="0">
      <alignment vertical="center"/>
    </xf>
    <xf numFmtId="0" fontId="42" fillId="41" borderId="0" applyNumberFormat="0" applyBorder="0" applyAlignment="0" applyProtection="0">
      <alignment vertical="center"/>
    </xf>
    <xf numFmtId="0" fontId="42" fillId="41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179" fontId="40" fillId="15" borderId="0" applyNumberFormat="0" applyBorder="0" applyAlignment="0" applyProtection="0">
      <alignment vertical="center"/>
    </xf>
    <xf numFmtId="0" fontId="42" fillId="41" borderId="0" applyNumberFormat="0" applyBorder="0" applyAlignment="0" applyProtection="0">
      <alignment vertical="center"/>
    </xf>
    <xf numFmtId="179" fontId="42" fillId="41" borderId="0" applyNumberFormat="0" applyBorder="0" applyAlignment="0" applyProtection="0">
      <alignment vertical="center"/>
    </xf>
    <xf numFmtId="0" fontId="42" fillId="41" borderId="0" applyNumberFormat="0" applyBorder="0" applyAlignment="0" applyProtection="0">
      <alignment vertical="center"/>
    </xf>
    <xf numFmtId="179" fontId="42" fillId="41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179" fontId="40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179" fontId="40" fillId="15" borderId="0" applyNumberFormat="0" applyBorder="0" applyAlignment="0" applyProtection="0">
      <alignment vertical="center"/>
    </xf>
    <xf numFmtId="0" fontId="43" fillId="41" borderId="0" applyNumberFormat="0" applyBorder="0" applyAlignment="0" applyProtection="0">
      <alignment vertical="center"/>
    </xf>
    <xf numFmtId="179" fontId="43" fillId="41" borderId="0" applyNumberFormat="0" applyBorder="0" applyAlignment="0" applyProtection="0">
      <alignment vertical="center"/>
    </xf>
    <xf numFmtId="0" fontId="43" fillId="41" borderId="0" applyNumberFormat="0" applyBorder="0" applyAlignment="0" applyProtection="0">
      <alignment vertical="center"/>
    </xf>
    <xf numFmtId="179" fontId="43" fillId="41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179" fontId="44" fillId="15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179" fontId="44" fillId="15" borderId="0" applyNumberFormat="0" applyBorder="0" applyAlignment="0" applyProtection="0">
      <alignment vertical="center"/>
    </xf>
    <xf numFmtId="179" fontId="40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179" fontId="40" fillId="15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0" fontId="42" fillId="41" borderId="0" applyNumberFormat="0" applyBorder="0" applyAlignment="0" applyProtection="0">
      <alignment vertical="center"/>
    </xf>
    <xf numFmtId="179" fontId="42" fillId="41" borderId="0" applyNumberFormat="0" applyBorder="0" applyAlignment="0" applyProtection="0">
      <alignment vertical="center"/>
    </xf>
    <xf numFmtId="0" fontId="42" fillId="41" borderId="0" applyNumberFormat="0" applyBorder="0" applyAlignment="0" applyProtection="0">
      <alignment vertical="center"/>
    </xf>
    <xf numFmtId="179" fontId="42" fillId="41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179" fontId="44" fillId="15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179" fontId="44" fillId="15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0" fontId="42" fillId="41" borderId="0" applyNumberFormat="0" applyBorder="0" applyAlignment="0" applyProtection="0">
      <alignment vertical="center"/>
    </xf>
    <xf numFmtId="179" fontId="42" fillId="41" borderId="0" applyNumberFormat="0" applyBorder="0" applyAlignment="0" applyProtection="0">
      <alignment vertical="center"/>
    </xf>
    <xf numFmtId="0" fontId="42" fillId="41" borderId="0" applyNumberFormat="0" applyBorder="0" applyAlignment="0" applyProtection="0">
      <alignment vertical="center"/>
    </xf>
    <xf numFmtId="179" fontId="42" fillId="41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179" fontId="44" fillId="15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179" fontId="44" fillId="15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0" fontId="42" fillId="41" borderId="0" applyNumberFormat="0" applyBorder="0" applyAlignment="0" applyProtection="0">
      <alignment vertical="center"/>
    </xf>
    <xf numFmtId="179" fontId="42" fillId="41" borderId="0" applyNumberFormat="0" applyBorder="0" applyAlignment="0" applyProtection="0">
      <alignment vertical="center"/>
    </xf>
    <xf numFmtId="0" fontId="42" fillId="41" borderId="0" applyNumberFormat="0" applyBorder="0" applyAlignment="0" applyProtection="0">
      <alignment vertical="center"/>
    </xf>
    <xf numFmtId="179" fontId="42" fillId="41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179" fontId="44" fillId="15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179" fontId="44" fillId="15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0" fontId="42" fillId="41" borderId="0" applyNumberFormat="0" applyBorder="0" applyAlignment="0" applyProtection="0">
      <alignment vertical="center"/>
    </xf>
    <xf numFmtId="179" fontId="42" fillId="41" borderId="0" applyNumberFormat="0" applyBorder="0" applyAlignment="0" applyProtection="0">
      <alignment vertical="center"/>
    </xf>
    <xf numFmtId="0" fontId="42" fillId="41" borderId="0" applyNumberFormat="0" applyBorder="0" applyAlignment="0" applyProtection="0">
      <alignment vertical="center"/>
    </xf>
    <xf numFmtId="179" fontId="42" fillId="41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179" fontId="44" fillId="15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179" fontId="44" fillId="15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179" fontId="44" fillId="15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179" fontId="44" fillId="15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179" fontId="44" fillId="15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179" fontId="44" fillId="15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179" fontId="44" fillId="15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179" fontId="44" fillId="15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179" fontId="44" fillId="15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179" fontId="44" fillId="15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0" fontId="43" fillId="41" borderId="0" applyNumberFormat="0" applyBorder="0" applyAlignment="0" applyProtection="0">
      <alignment vertical="center"/>
    </xf>
    <xf numFmtId="179" fontId="43" fillId="41" borderId="0" applyNumberFormat="0" applyBorder="0" applyAlignment="0" applyProtection="0">
      <alignment vertical="center"/>
    </xf>
    <xf numFmtId="0" fontId="43" fillId="41" borderId="0" applyNumberFormat="0" applyBorder="0" applyAlignment="0" applyProtection="0">
      <alignment vertical="center"/>
    </xf>
    <xf numFmtId="179" fontId="43" fillId="41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179" fontId="44" fillId="15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179" fontId="44" fillId="15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179" fontId="44" fillId="15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179" fontId="44" fillId="15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179" fontId="44" fillId="15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179" fontId="44" fillId="15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179" fontId="44" fillId="15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179" fontId="44" fillId="15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179" fontId="44" fillId="15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179" fontId="44" fillId="15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179" fontId="44" fillId="15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179" fontId="44" fillId="15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179" fontId="44" fillId="15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179" fontId="44" fillId="15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179" fontId="44" fillId="15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179" fontId="44" fillId="15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179" fontId="44" fillId="15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179" fontId="44" fillId="15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0" fontId="43" fillId="41" borderId="0" applyNumberFormat="0" applyBorder="0" applyAlignment="0" applyProtection="0">
      <alignment vertical="center"/>
    </xf>
    <xf numFmtId="179" fontId="43" fillId="41" borderId="0" applyNumberFormat="0" applyBorder="0" applyAlignment="0" applyProtection="0">
      <alignment vertical="center"/>
    </xf>
    <xf numFmtId="0" fontId="43" fillId="41" borderId="0" applyNumberFormat="0" applyBorder="0" applyAlignment="0" applyProtection="0">
      <alignment vertical="center"/>
    </xf>
    <xf numFmtId="179" fontId="43" fillId="41" borderId="0" applyNumberFormat="0" applyBorder="0" applyAlignment="0" applyProtection="0">
      <alignment vertical="center"/>
    </xf>
    <xf numFmtId="179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179" fontId="1" fillId="15" borderId="0" applyNumberFormat="0" applyBorder="0" applyAlignment="0" applyProtection="0">
      <alignment vertical="center"/>
    </xf>
    <xf numFmtId="179" fontId="1" fillId="15" borderId="0" applyNumberFormat="0" applyBorder="0" applyAlignment="0" applyProtection="0">
      <alignment vertical="center"/>
    </xf>
    <xf numFmtId="179" fontId="1" fillId="15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179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179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179" fontId="40" fillId="19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179" fontId="40" fillId="19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179" fontId="42" fillId="42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179" fontId="42" fillId="42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179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179" fontId="40" fillId="19" borderId="0" applyNumberFormat="0" applyBorder="0" applyAlignment="0" applyProtection="0">
      <alignment vertical="center"/>
    </xf>
    <xf numFmtId="0" fontId="43" fillId="42" borderId="0" applyNumberFormat="0" applyBorder="0" applyAlignment="0" applyProtection="0">
      <alignment vertical="center"/>
    </xf>
    <xf numFmtId="179" fontId="43" fillId="42" borderId="0" applyNumberFormat="0" applyBorder="0" applyAlignment="0" applyProtection="0">
      <alignment vertical="center"/>
    </xf>
    <xf numFmtId="0" fontId="43" fillId="42" borderId="0" applyNumberFormat="0" applyBorder="0" applyAlignment="0" applyProtection="0">
      <alignment vertical="center"/>
    </xf>
    <xf numFmtId="179" fontId="43" fillId="42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179" fontId="44" fillId="19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179" fontId="44" fillId="19" borderId="0" applyNumberFormat="0" applyBorder="0" applyAlignment="0" applyProtection="0">
      <alignment vertical="center"/>
    </xf>
    <xf numFmtId="179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179" fontId="40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179" fontId="42" fillId="42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179" fontId="42" fillId="42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179" fontId="44" fillId="19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179" fontId="44" fillId="19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179" fontId="42" fillId="42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179" fontId="42" fillId="42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179" fontId="44" fillId="19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179" fontId="44" fillId="19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179" fontId="42" fillId="42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179" fontId="42" fillId="42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179" fontId="44" fillId="19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179" fontId="44" fillId="19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179" fontId="42" fillId="42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179" fontId="42" fillId="42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179" fontId="44" fillId="19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179" fontId="44" fillId="19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179" fontId="44" fillId="19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179" fontId="44" fillId="19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179" fontId="44" fillId="19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179" fontId="44" fillId="19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179" fontId="44" fillId="19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179" fontId="44" fillId="19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179" fontId="44" fillId="19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179" fontId="44" fillId="19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0" fontId="43" fillId="42" borderId="0" applyNumberFormat="0" applyBorder="0" applyAlignment="0" applyProtection="0">
      <alignment vertical="center"/>
    </xf>
    <xf numFmtId="179" fontId="43" fillId="42" borderId="0" applyNumberFormat="0" applyBorder="0" applyAlignment="0" applyProtection="0">
      <alignment vertical="center"/>
    </xf>
    <xf numFmtId="0" fontId="43" fillId="42" borderId="0" applyNumberFormat="0" applyBorder="0" applyAlignment="0" applyProtection="0">
      <alignment vertical="center"/>
    </xf>
    <xf numFmtId="179" fontId="43" fillId="42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179" fontId="44" fillId="19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179" fontId="44" fillId="19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179" fontId="44" fillId="19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179" fontId="44" fillId="19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179" fontId="44" fillId="19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179" fontId="44" fillId="19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179" fontId="44" fillId="19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179" fontId="44" fillId="19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179" fontId="44" fillId="19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179" fontId="44" fillId="19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179" fontId="44" fillId="19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179" fontId="44" fillId="19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179" fontId="44" fillId="19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179" fontId="44" fillId="19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179" fontId="44" fillId="19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179" fontId="44" fillId="19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179" fontId="44" fillId="19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179" fontId="44" fillId="19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0" fontId="43" fillId="42" borderId="0" applyNumberFormat="0" applyBorder="0" applyAlignment="0" applyProtection="0">
      <alignment vertical="center"/>
    </xf>
    <xf numFmtId="179" fontId="43" fillId="42" borderId="0" applyNumberFormat="0" applyBorder="0" applyAlignment="0" applyProtection="0">
      <alignment vertical="center"/>
    </xf>
    <xf numFmtId="0" fontId="43" fillId="42" borderId="0" applyNumberFormat="0" applyBorder="0" applyAlignment="0" applyProtection="0">
      <alignment vertical="center"/>
    </xf>
    <xf numFmtId="179" fontId="43" fillId="42" borderId="0" applyNumberFormat="0" applyBorder="0" applyAlignment="0" applyProtection="0">
      <alignment vertical="center"/>
    </xf>
    <xf numFmtId="179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179" fontId="1" fillId="19" borderId="0" applyNumberFormat="0" applyBorder="0" applyAlignment="0" applyProtection="0">
      <alignment vertical="center"/>
    </xf>
    <xf numFmtId="179" fontId="1" fillId="19" borderId="0" applyNumberFormat="0" applyBorder="0" applyAlignment="0" applyProtection="0">
      <alignment vertical="center"/>
    </xf>
    <xf numFmtId="179" fontId="1" fillId="19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179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179" fontId="41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179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179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179" fontId="40" fillId="23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179" fontId="40" fillId="23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179" fontId="42" fillId="37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179" fontId="42" fillId="37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179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179" fontId="40" fillId="23" borderId="0" applyNumberFormat="0" applyBorder="0" applyAlignment="0" applyProtection="0">
      <alignment vertical="center"/>
    </xf>
    <xf numFmtId="0" fontId="43" fillId="37" borderId="0" applyNumberFormat="0" applyBorder="0" applyAlignment="0" applyProtection="0">
      <alignment vertical="center"/>
    </xf>
    <xf numFmtId="179" fontId="43" fillId="37" borderId="0" applyNumberFormat="0" applyBorder="0" applyAlignment="0" applyProtection="0">
      <alignment vertical="center"/>
    </xf>
    <xf numFmtId="0" fontId="43" fillId="37" borderId="0" applyNumberFormat="0" applyBorder="0" applyAlignment="0" applyProtection="0">
      <alignment vertical="center"/>
    </xf>
    <xf numFmtId="179" fontId="43" fillId="37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179" fontId="44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179" fontId="44" fillId="23" borderId="0" applyNumberFormat="0" applyBorder="0" applyAlignment="0" applyProtection="0">
      <alignment vertical="center"/>
    </xf>
    <xf numFmtId="179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179" fontId="40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179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179" fontId="41" fillId="23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179" fontId="42" fillId="37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179" fontId="42" fillId="37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179" fontId="44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179" fontId="44" fillId="23" borderId="0" applyNumberFormat="0" applyBorder="0" applyAlignment="0" applyProtection="0">
      <alignment vertical="center"/>
    </xf>
    <xf numFmtId="179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179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179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179" fontId="41" fillId="23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179" fontId="42" fillId="37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179" fontId="42" fillId="37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179" fontId="44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179" fontId="44" fillId="23" borderId="0" applyNumberFormat="0" applyBorder="0" applyAlignment="0" applyProtection="0">
      <alignment vertical="center"/>
    </xf>
    <xf numFmtId="179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179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179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179" fontId="41" fillId="23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179" fontId="42" fillId="37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179" fontId="42" fillId="37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179" fontId="44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179" fontId="44" fillId="23" borderId="0" applyNumberFormat="0" applyBorder="0" applyAlignment="0" applyProtection="0">
      <alignment vertical="center"/>
    </xf>
    <xf numFmtId="179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179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179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179" fontId="41" fillId="23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179" fontId="42" fillId="37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179" fontId="42" fillId="37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179" fontId="44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179" fontId="44" fillId="23" borderId="0" applyNumberFormat="0" applyBorder="0" applyAlignment="0" applyProtection="0">
      <alignment vertical="center"/>
    </xf>
    <xf numFmtId="179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179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179" fontId="44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179" fontId="44" fillId="23" borderId="0" applyNumberFormat="0" applyBorder="0" applyAlignment="0" applyProtection="0">
      <alignment vertical="center"/>
    </xf>
    <xf numFmtId="179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179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179" fontId="44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179" fontId="44" fillId="23" borderId="0" applyNumberFormat="0" applyBorder="0" applyAlignment="0" applyProtection="0">
      <alignment vertical="center"/>
    </xf>
    <xf numFmtId="179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179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179" fontId="44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179" fontId="44" fillId="23" borderId="0" applyNumberFormat="0" applyBorder="0" applyAlignment="0" applyProtection="0">
      <alignment vertical="center"/>
    </xf>
    <xf numFmtId="179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179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179" fontId="44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179" fontId="44" fillId="23" borderId="0" applyNumberFormat="0" applyBorder="0" applyAlignment="0" applyProtection="0">
      <alignment vertical="center"/>
    </xf>
    <xf numFmtId="179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179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179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179" fontId="41" fillId="23" borderId="0" applyNumberFormat="0" applyBorder="0" applyAlignment="0" applyProtection="0">
      <alignment vertical="center"/>
    </xf>
    <xf numFmtId="0" fontId="43" fillId="37" borderId="0" applyNumberFormat="0" applyBorder="0" applyAlignment="0" applyProtection="0">
      <alignment vertical="center"/>
    </xf>
    <xf numFmtId="179" fontId="43" fillId="37" borderId="0" applyNumberFormat="0" applyBorder="0" applyAlignment="0" applyProtection="0">
      <alignment vertical="center"/>
    </xf>
    <xf numFmtId="0" fontId="43" fillId="37" borderId="0" applyNumberFormat="0" applyBorder="0" applyAlignment="0" applyProtection="0">
      <alignment vertical="center"/>
    </xf>
    <xf numFmtId="179" fontId="43" fillId="37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179" fontId="44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179" fontId="44" fillId="23" borderId="0" applyNumberFormat="0" applyBorder="0" applyAlignment="0" applyProtection="0">
      <alignment vertical="center"/>
    </xf>
    <xf numFmtId="179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179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179" fontId="44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179" fontId="44" fillId="23" borderId="0" applyNumberFormat="0" applyBorder="0" applyAlignment="0" applyProtection="0">
      <alignment vertical="center"/>
    </xf>
    <xf numFmtId="179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179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179" fontId="44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179" fontId="44" fillId="23" borderId="0" applyNumberFormat="0" applyBorder="0" applyAlignment="0" applyProtection="0">
      <alignment vertical="center"/>
    </xf>
    <xf numFmtId="179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179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179" fontId="44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179" fontId="44" fillId="23" borderId="0" applyNumberFormat="0" applyBorder="0" applyAlignment="0" applyProtection="0">
      <alignment vertical="center"/>
    </xf>
    <xf numFmtId="179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179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179" fontId="44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179" fontId="44" fillId="23" borderId="0" applyNumberFormat="0" applyBorder="0" applyAlignment="0" applyProtection="0">
      <alignment vertical="center"/>
    </xf>
    <xf numFmtId="179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179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179" fontId="44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179" fontId="44" fillId="23" borderId="0" applyNumberFormat="0" applyBorder="0" applyAlignment="0" applyProtection="0">
      <alignment vertical="center"/>
    </xf>
    <xf numFmtId="179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179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179" fontId="44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179" fontId="44" fillId="23" borderId="0" applyNumberFormat="0" applyBorder="0" applyAlignment="0" applyProtection="0">
      <alignment vertical="center"/>
    </xf>
    <xf numFmtId="179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179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179" fontId="44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179" fontId="44" fillId="23" borderId="0" applyNumberFormat="0" applyBorder="0" applyAlignment="0" applyProtection="0">
      <alignment vertical="center"/>
    </xf>
    <xf numFmtId="179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179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179" fontId="44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179" fontId="44" fillId="23" borderId="0" applyNumberFormat="0" applyBorder="0" applyAlignment="0" applyProtection="0">
      <alignment vertical="center"/>
    </xf>
    <xf numFmtId="179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179" fontId="41" fillId="23" borderId="0" applyNumberFormat="0" applyBorder="0" applyAlignment="0" applyProtection="0">
      <alignment vertical="center"/>
    </xf>
    <xf numFmtId="0" fontId="43" fillId="37" borderId="0" applyNumberFormat="0" applyBorder="0" applyAlignment="0" applyProtection="0">
      <alignment vertical="center"/>
    </xf>
    <xf numFmtId="179" fontId="43" fillId="37" borderId="0" applyNumberFormat="0" applyBorder="0" applyAlignment="0" applyProtection="0">
      <alignment vertical="center"/>
    </xf>
    <xf numFmtId="0" fontId="43" fillId="37" borderId="0" applyNumberFormat="0" applyBorder="0" applyAlignment="0" applyProtection="0">
      <alignment vertical="center"/>
    </xf>
    <xf numFmtId="179" fontId="43" fillId="37" borderId="0" applyNumberFormat="0" applyBorder="0" applyAlignment="0" applyProtection="0">
      <alignment vertical="center"/>
    </xf>
    <xf numFmtId="179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179" fontId="1" fillId="23" borderId="0" applyNumberFormat="0" applyBorder="0" applyAlignment="0" applyProtection="0">
      <alignment vertical="center"/>
    </xf>
    <xf numFmtId="179" fontId="1" fillId="23" borderId="0" applyNumberFormat="0" applyBorder="0" applyAlignment="0" applyProtection="0">
      <alignment vertical="center"/>
    </xf>
    <xf numFmtId="179" fontId="1" fillId="23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179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179" fontId="41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179" fontId="40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179" fontId="40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179" fontId="40" fillId="27" borderId="0" applyNumberFormat="0" applyBorder="0" applyAlignment="0" applyProtection="0">
      <alignment vertical="center"/>
    </xf>
    <xf numFmtId="0" fontId="42" fillId="40" borderId="0" applyNumberFormat="0" applyBorder="0" applyAlignment="0" applyProtection="0">
      <alignment vertical="center"/>
    </xf>
    <xf numFmtId="0" fontId="42" fillId="40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179" fontId="40" fillId="27" borderId="0" applyNumberFormat="0" applyBorder="0" applyAlignment="0" applyProtection="0">
      <alignment vertical="center"/>
    </xf>
    <xf numFmtId="0" fontId="42" fillId="40" borderId="0" applyNumberFormat="0" applyBorder="0" applyAlignment="0" applyProtection="0">
      <alignment vertical="center"/>
    </xf>
    <xf numFmtId="179" fontId="42" fillId="40" borderId="0" applyNumberFormat="0" applyBorder="0" applyAlignment="0" applyProtection="0">
      <alignment vertical="center"/>
    </xf>
    <xf numFmtId="0" fontId="42" fillId="40" borderId="0" applyNumberFormat="0" applyBorder="0" applyAlignment="0" applyProtection="0">
      <alignment vertical="center"/>
    </xf>
    <xf numFmtId="179" fontId="42" fillId="40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179" fontId="40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179" fontId="40" fillId="27" borderId="0" applyNumberFormat="0" applyBorder="0" applyAlignment="0" applyProtection="0">
      <alignment vertical="center"/>
    </xf>
    <xf numFmtId="0" fontId="43" fillId="40" borderId="0" applyNumberFormat="0" applyBorder="0" applyAlignment="0" applyProtection="0">
      <alignment vertical="center"/>
    </xf>
    <xf numFmtId="179" fontId="43" fillId="40" borderId="0" applyNumberFormat="0" applyBorder="0" applyAlignment="0" applyProtection="0">
      <alignment vertical="center"/>
    </xf>
    <xf numFmtId="0" fontId="43" fillId="40" borderId="0" applyNumberFormat="0" applyBorder="0" applyAlignment="0" applyProtection="0">
      <alignment vertical="center"/>
    </xf>
    <xf numFmtId="179" fontId="43" fillId="40" borderId="0" applyNumberFormat="0" applyBorder="0" applyAlignment="0" applyProtection="0">
      <alignment vertical="center"/>
    </xf>
    <xf numFmtId="0" fontId="44" fillId="27" borderId="0" applyNumberFormat="0" applyBorder="0" applyAlignment="0" applyProtection="0">
      <alignment vertical="center"/>
    </xf>
    <xf numFmtId="179" fontId="44" fillId="27" borderId="0" applyNumberFormat="0" applyBorder="0" applyAlignment="0" applyProtection="0">
      <alignment vertical="center"/>
    </xf>
    <xf numFmtId="0" fontId="44" fillId="27" borderId="0" applyNumberFormat="0" applyBorder="0" applyAlignment="0" applyProtection="0">
      <alignment vertical="center"/>
    </xf>
    <xf numFmtId="179" fontId="44" fillId="27" borderId="0" applyNumberFormat="0" applyBorder="0" applyAlignment="0" applyProtection="0">
      <alignment vertical="center"/>
    </xf>
    <xf numFmtId="179" fontId="40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179" fontId="40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179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179" fontId="41" fillId="27" borderId="0" applyNumberFormat="0" applyBorder="0" applyAlignment="0" applyProtection="0">
      <alignment vertical="center"/>
    </xf>
    <xf numFmtId="0" fontId="42" fillId="40" borderId="0" applyNumberFormat="0" applyBorder="0" applyAlignment="0" applyProtection="0">
      <alignment vertical="center"/>
    </xf>
    <xf numFmtId="179" fontId="42" fillId="40" borderId="0" applyNumberFormat="0" applyBorder="0" applyAlignment="0" applyProtection="0">
      <alignment vertical="center"/>
    </xf>
    <xf numFmtId="0" fontId="42" fillId="40" borderId="0" applyNumberFormat="0" applyBorder="0" applyAlignment="0" applyProtection="0">
      <alignment vertical="center"/>
    </xf>
    <xf numFmtId="179" fontId="42" fillId="40" borderId="0" applyNumberFormat="0" applyBorder="0" applyAlignment="0" applyProtection="0">
      <alignment vertical="center"/>
    </xf>
    <xf numFmtId="0" fontId="44" fillId="27" borderId="0" applyNumberFormat="0" applyBorder="0" applyAlignment="0" applyProtection="0">
      <alignment vertical="center"/>
    </xf>
    <xf numFmtId="179" fontId="44" fillId="27" borderId="0" applyNumberFormat="0" applyBorder="0" applyAlignment="0" applyProtection="0">
      <alignment vertical="center"/>
    </xf>
    <xf numFmtId="0" fontId="44" fillId="27" borderId="0" applyNumberFormat="0" applyBorder="0" applyAlignment="0" applyProtection="0">
      <alignment vertical="center"/>
    </xf>
    <xf numFmtId="179" fontId="44" fillId="27" borderId="0" applyNumberFormat="0" applyBorder="0" applyAlignment="0" applyProtection="0">
      <alignment vertical="center"/>
    </xf>
    <xf numFmtId="179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179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179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179" fontId="41" fillId="27" borderId="0" applyNumberFormat="0" applyBorder="0" applyAlignment="0" applyProtection="0">
      <alignment vertical="center"/>
    </xf>
    <xf numFmtId="0" fontId="42" fillId="40" borderId="0" applyNumberFormat="0" applyBorder="0" applyAlignment="0" applyProtection="0">
      <alignment vertical="center"/>
    </xf>
    <xf numFmtId="179" fontId="42" fillId="40" borderId="0" applyNumberFormat="0" applyBorder="0" applyAlignment="0" applyProtection="0">
      <alignment vertical="center"/>
    </xf>
    <xf numFmtId="0" fontId="42" fillId="40" borderId="0" applyNumberFormat="0" applyBorder="0" applyAlignment="0" applyProtection="0">
      <alignment vertical="center"/>
    </xf>
    <xf numFmtId="179" fontId="42" fillId="40" borderId="0" applyNumberFormat="0" applyBorder="0" applyAlignment="0" applyProtection="0">
      <alignment vertical="center"/>
    </xf>
    <xf numFmtId="0" fontId="44" fillId="27" borderId="0" applyNumberFormat="0" applyBorder="0" applyAlignment="0" applyProtection="0">
      <alignment vertical="center"/>
    </xf>
    <xf numFmtId="179" fontId="44" fillId="27" borderId="0" applyNumberFormat="0" applyBorder="0" applyAlignment="0" applyProtection="0">
      <alignment vertical="center"/>
    </xf>
    <xf numFmtId="0" fontId="44" fillId="27" borderId="0" applyNumberFormat="0" applyBorder="0" applyAlignment="0" applyProtection="0">
      <alignment vertical="center"/>
    </xf>
    <xf numFmtId="179" fontId="44" fillId="27" borderId="0" applyNumberFormat="0" applyBorder="0" applyAlignment="0" applyProtection="0">
      <alignment vertical="center"/>
    </xf>
    <xf numFmtId="179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179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179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179" fontId="41" fillId="27" borderId="0" applyNumberFormat="0" applyBorder="0" applyAlignment="0" applyProtection="0">
      <alignment vertical="center"/>
    </xf>
    <xf numFmtId="0" fontId="42" fillId="40" borderId="0" applyNumberFormat="0" applyBorder="0" applyAlignment="0" applyProtection="0">
      <alignment vertical="center"/>
    </xf>
    <xf numFmtId="179" fontId="42" fillId="40" borderId="0" applyNumberFormat="0" applyBorder="0" applyAlignment="0" applyProtection="0">
      <alignment vertical="center"/>
    </xf>
    <xf numFmtId="0" fontId="42" fillId="40" borderId="0" applyNumberFormat="0" applyBorder="0" applyAlignment="0" applyProtection="0">
      <alignment vertical="center"/>
    </xf>
    <xf numFmtId="179" fontId="42" fillId="40" borderId="0" applyNumberFormat="0" applyBorder="0" applyAlignment="0" applyProtection="0">
      <alignment vertical="center"/>
    </xf>
    <xf numFmtId="0" fontId="44" fillId="27" borderId="0" applyNumberFormat="0" applyBorder="0" applyAlignment="0" applyProtection="0">
      <alignment vertical="center"/>
    </xf>
    <xf numFmtId="179" fontId="44" fillId="27" borderId="0" applyNumberFormat="0" applyBorder="0" applyAlignment="0" applyProtection="0">
      <alignment vertical="center"/>
    </xf>
    <xf numFmtId="0" fontId="44" fillId="27" borderId="0" applyNumberFormat="0" applyBorder="0" applyAlignment="0" applyProtection="0">
      <alignment vertical="center"/>
    </xf>
    <xf numFmtId="179" fontId="44" fillId="27" borderId="0" applyNumberFormat="0" applyBorder="0" applyAlignment="0" applyProtection="0">
      <alignment vertical="center"/>
    </xf>
    <xf numFmtId="179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179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179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179" fontId="41" fillId="27" borderId="0" applyNumberFormat="0" applyBorder="0" applyAlignment="0" applyProtection="0">
      <alignment vertical="center"/>
    </xf>
    <xf numFmtId="0" fontId="42" fillId="40" borderId="0" applyNumberFormat="0" applyBorder="0" applyAlignment="0" applyProtection="0">
      <alignment vertical="center"/>
    </xf>
    <xf numFmtId="179" fontId="42" fillId="40" borderId="0" applyNumberFormat="0" applyBorder="0" applyAlignment="0" applyProtection="0">
      <alignment vertical="center"/>
    </xf>
    <xf numFmtId="0" fontId="42" fillId="40" borderId="0" applyNumberFormat="0" applyBorder="0" applyAlignment="0" applyProtection="0">
      <alignment vertical="center"/>
    </xf>
    <xf numFmtId="179" fontId="42" fillId="40" borderId="0" applyNumberFormat="0" applyBorder="0" applyAlignment="0" applyProtection="0">
      <alignment vertical="center"/>
    </xf>
    <xf numFmtId="0" fontId="44" fillId="27" borderId="0" applyNumberFormat="0" applyBorder="0" applyAlignment="0" applyProtection="0">
      <alignment vertical="center"/>
    </xf>
    <xf numFmtId="179" fontId="44" fillId="27" borderId="0" applyNumberFormat="0" applyBorder="0" applyAlignment="0" applyProtection="0">
      <alignment vertical="center"/>
    </xf>
    <xf numFmtId="0" fontId="44" fillId="27" borderId="0" applyNumberFormat="0" applyBorder="0" applyAlignment="0" applyProtection="0">
      <alignment vertical="center"/>
    </xf>
    <xf numFmtId="179" fontId="44" fillId="27" borderId="0" applyNumberFormat="0" applyBorder="0" applyAlignment="0" applyProtection="0">
      <alignment vertical="center"/>
    </xf>
    <xf numFmtId="179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179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4" fillId="27" borderId="0" applyNumberFormat="0" applyBorder="0" applyAlignment="0" applyProtection="0">
      <alignment vertical="center"/>
    </xf>
    <xf numFmtId="179" fontId="44" fillId="27" borderId="0" applyNumberFormat="0" applyBorder="0" applyAlignment="0" applyProtection="0">
      <alignment vertical="center"/>
    </xf>
    <xf numFmtId="0" fontId="44" fillId="27" borderId="0" applyNumberFormat="0" applyBorder="0" applyAlignment="0" applyProtection="0">
      <alignment vertical="center"/>
    </xf>
    <xf numFmtId="179" fontId="44" fillId="27" borderId="0" applyNumberFormat="0" applyBorder="0" applyAlignment="0" applyProtection="0">
      <alignment vertical="center"/>
    </xf>
    <xf numFmtId="179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179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4" fillId="27" borderId="0" applyNumberFormat="0" applyBorder="0" applyAlignment="0" applyProtection="0">
      <alignment vertical="center"/>
    </xf>
    <xf numFmtId="179" fontId="44" fillId="27" borderId="0" applyNumberFormat="0" applyBorder="0" applyAlignment="0" applyProtection="0">
      <alignment vertical="center"/>
    </xf>
    <xf numFmtId="0" fontId="44" fillId="27" borderId="0" applyNumberFormat="0" applyBorder="0" applyAlignment="0" applyProtection="0">
      <alignment vertical="center"/>
    </xf>
    <xf numFmtId="179" fontId="44" fillId="27" borderId="0" applyNumberFormat="0" applyBorder="0" applyAlignment="0" applyProtection="0">
      <alignment vertical="center"/>
    </xf>
    <xf numFmtId="179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179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4" fillId="27" borderId="0" applyNumberFormat="0" applyBorder="0" applyAlignment="0" applyProtection="0">
      <alignment vertical="center"/>
    </xf>
    <xf numFmtId="179" fontId="44" fillId="27" borderId="0" applyNumberFormat="0" applyBorder="0" applyAlignment="0" applyProtection="0">
      <alignment vertical="center"/>
    </xf>
    <xf numFmtId="0" fontId="44" fillId="27" borderId="0" applyNumberFormat="0" applyBorder="0" applyAlignment="0" applyProtection="0">
      <alignment vertical="center"/>
    </xf>
    <xf numFmtId="179" fontId="44" fillId="27" borderId="0" applyNumberFormat="0" applyBorder="0" applyAlignment="0" applyProtection="0">
      <alignment vertical="center"/>
    </xf>
    <xf numFmtId="179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179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4" fillId="27" borderId="0" applyNumberFormat="0" applyBorder="0" applyAlignment="0" applyProtection="0">
      <alignment vertical="center"/>
    </xf>
    <xf numFmtId="179" fontId="44" fillId="27" borderId="0" applyNumberFormat="0" applyBorder="0" applyAlignment="0" applyProtection="0">
      <alignment vertical="center"/>
    </xf>
    <xf numFmtId="0" fontId="44" fillId="27" borderId="0" applyNumberFormat="0" applyBorder="0" applyAlignment="0" applyProtection="0">
      <alignment vertical="center"/>
    </xf>
    <xf numFmtId="179" fontId="44" fillId="27" borderId="0" applyNumberFormat="0" applyBorder="0" applyAlignment="0" applyProtection="0">
      <alignment vertical="center"/>
    </xf>
    <xf numFmtId="179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179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179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179" fontId="41" fillId="27" borderId="0" applyNumberFormat="0" applyBorder="0" applyAlignment="0" applyProtection="0">
      <alignment vertical="center"/>
    </xf>
    <xf numFmtId="0" fontId="43" fillId="40" borderId="0" applyNumberFormat="0" applyBorder="0" applyAlignment="0" applyProtection="0">
      <alignment vertical="center"/>
    </xf>
    <xf numFmtId="179" fontId="43" fillId="40" borderId="0" applyNumberFormat="0" applyBorder="0" applyAlignment="0" applyProtection="0">
      <alignment vertical="center"/>
    </xf>
    <xf numFmtId="0" fontId="43" fillId="40" borderId="0" applyNumberFormat="0" applyBorder="0" applyAlignment="0" applyProtection="0">
      <alignment vertical="center"/>
    </xf>
    <xf numFmtId="179" fontId="43" fillId="40" borderId="0" applyNumberFormat="0" applyBorder="0" applyAlignment="0" applyProtection="0">
      <alignment vertical="center"/>
    </xf>
    <xf numFmtId="0" fontId="44" fillId="27" borderId="0" applyNumberFormat="0" applyBorder="0" applyAlignment="0" applyProtection="0">
      <alignment vertical="center"/>
    </xf>
    <xf numFmtId="179" fontId="44" fillId="27" borderId="0" applyNumberFormat="0" applyBorder="0" applyAlignment="0" applyProtection="0">
      <alignment vertical="center"/>
    </xf>
    <xf numFmtId="0" fontId="44" fillId="27" borderId="0" applyNumberFormat="0" applyBorder="0" applyAlignment="0" applyProtection="0">
      <alignment vertical="center"/>
    </xf>
    <xf numFmtId="179" fontId="44" fillId="27" borderId="0" applyNumberFormat="0" applyBorder="0" applyAlignment="0" applyProtection="0">
      <alignment vertical="center"/>
    </xf>
    <xf numFmtId="179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179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4" fillId="27" borderId="0" applyNumberFormat="0" applyBorder="0" applyAlignment="0" applyProtection="0">
      <alignment vertical="center"/>
    </xf>
    <xf numFmtId="179" fontId="44" fillId="27" borderId="0" applyNumberFormat="0" applyBorder="0" applyAlignment="0" applyProtection="0">
      <alignment vertical="center"/>
    </xf>
    <xf numFmtId="0" fontId="44" fillId="27" borderId="0" applyNumberFormat="0" applyBorder="0" applyAlignment="0" applyProtection="0">
      <alignment vertical="center"/>
    </xf>
    <xf numFmtId="179" fontId="44" fillId="27" borderId="0" applyNumberFormat="0" applyBorder="0" applyAlignment="0" applyProtection="0">
      <alignment vertical="center"/>
    </xf>
    <xf numFmtId="179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179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4" fillId="27" borderId="0" applyNumberFormat="0" applyBorder="0" applyAlignment="0" applyProtection="0">
      <alignment vertical="center"/>
    </xf>
    <xf numFmtId="179" fontId="44" fillId="27" borderId="0" applyNumberFormat="0" applyBorder="0" applyAlignment="0" applyProtection="0">
      <alignment vertical="center"/>
    </xf>
    <xf numFmtId="0" fontId="44" fillId="27" borderId="0" applyNumberFormat="0" applyBorder="0" applyAlignment="0" applyProtection="0">
      <alignment vertical="center"/>
    </xf>
    <xf numFmtId="179" fontId="44" fillId="27" borderId="0" applyNumberFormat="0" applyBorder="0" applyAlignment="0" applyProtection="0">
      <alignment vertical="center"/>
    </xf>
    <xf numFmtId="179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179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4" fillId="27" borderId="0" applyNumberFormat="0" applyBorder="0" applyAlignment="0" applyProtection="0">
      <alignment vertical="center"/>
    </xf>
    <xf numFmtId="179" fontId="44" fillId="27" borderId="0" applyNumberFormat="0" applyBorder="0" applyAlignment="0" applyProtection="0">
      <alignment vertical="center"/>
    </xf>
    <xf numFmtId="0" fontId="44" fillId="27" borderId="0" applyNumberFormat="0" applyBorder="0" applyAlignment="0" applyProtection="0">
      <alignment vertical="center"/>
    </xf>
    <xf numFmtId="179" fontId="44" fillId="27" borderId="0" applyNumberFormat="0" applyBorder="0" applyAlignment="0" applyProtection="0">
      <alignment vertical="center"/>
    </xf>
    <xf numFmtId="179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179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4" fillId="27" borderId="0" applyNumberFormat="0" applyBorder="0" applyAlignment="0" applyProtection="0">
      <alignment vertical="center"/>
    </xf>
    <xf numFmtId="179" fontId="44" fillId="27" borderId="0" applyNumberFormat="0" applyBorder="0" applyAlignment="0" applyProtection="0">
      <alignment vertical="center"/>
    </xf>
    <xf numFmtId="0" fontId="44" fillId="27" borderId="0" applyNumberFormat="0" applyBorder="0" applyAlignment="0" applyProtection="0">
      <alignment vertical="center"/>
    </xf>
    <xf numFmtId="179" fontId="44" fillId="27" borderId="0" applyNumberFormat="0" applyBorder="0" applyAlignment="0" applyProtection="0">
      <alignment vertical="center"/>
    </xf>
    <xf numFmtId="179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179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4" fillId="27" borderId="0" applyNumberFormat="0" applyBorder="0" applyAlignment="0" applyProtection="0">
      <alignment vertical="center"/>
    </xf>
    <xf numFmtId="179" fontId="44" fillId="27" borderId="0" applyNumberFormat="0" applyBorder="0" applyAlignment="0" applyProtection="0">
      <alignment vertical="center"/>
    </xf>
    <xf numFmtId="0" fontId="44" fillId="27" borderId="0" applyNumberFormat="0" applyBorder="0" applyAlignment="0" applyProtection="0">
      <alignment vertical="center"/>
    </xf>
    <xf numFmtId="179" fontId="44" fillId="27" borderId="0" applyNumberFormat="0" applyBorder="0" applyAlignment="0" applyProtection="0">
      <alignment vertical="center"/>
    </xf>
    <xf numFmtId="179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179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4" fillId="27" borderId="0" applyNumberFormat="0" applyBorder="0" applyAlignment="0" applyProtection="0">
      <alignment vertical="center"/>
    </xf>
    <xf numFmtId="179" fontId="44" fillId="27" borderId="0" applyNumberFormat="0" applyBorder="0" applyAlignment="0" applyProtection="0">
      <alignment vertical="center"/>
    </xf>
    <xf numFmtId="0" fontId="44" fillId="27" borderId="0" applyNumberFormat="0" applyBorder="0" applyAlignment="0" applyProtection="0">
      <alignment vertical="center"/>
    </xf>
    <xf numFmtId="179" fontId="44" fillId="27" borderId="0" applyNumberFormat="0" applyBorder="0" applyAlignment="0" applyProtection="0">
      <alignment vertical="center"/>
    </xf>
    <xf numFmtId="179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179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4" fillId="27" borderId="0" applyNumberFormat="0" applyBorder="0" applyAlignment="0" applyProtection="0">
      <alignment vertical="center"/>
    </xf>
    <xf numFmtId="179" fontId="44" fillId="27" borderId="0" applyNumberFormat="0" applyBorder="0" applyAlignment="0" applyProtection="0">
      <alignment vertical="center"/>
    </xf>
    <xf numFmtId="0" fontId="44" fillId="27" borderId="0" applyNumberFormat="0" applyBorder="0" applyAlignment="0" applyProtection="0">
      <alignment vertical="center"/>
    </xf>
    <xf numFmtId="179" fontId="44" fillId="27" borderId="0" applyNumberFormat="0" applyBorder="0" applyAlignment="0" applyProtection="0">
      <alignment vertical="center"/>
    </xf>
    <xf numFmtId="179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179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4" fillId="27" borderId="0" applyNumberFormat="0" applyBorder="0" applyAlignment="0" applyProtection="0">
      <alignment vertical="center"/>
    </xf>
    <xf numFmtId="179" fontId="44" fillId="27" borderId="0" applyNumberFormat="0" applyBorder="0" applyAlignment="0" applyProtection="0">
      <alignment vertical="center"/>
    </xf>
    <xf numFmtId="0" fontId="44" fillId="27" borderId="0" applyNumberFormat="0" applyBorder="0" applyAlignment="0" applyProtection="0">
      <alignment vertical="center"/>
    </xf>
    <xf numFmtId="179" fontId="44" fillId="27" borderId="0" applyNumberFormat="0" applyBorder="0" applyAlignment="0" applyProtection="0">
      <alignment vertical="center"/>
    </xf>
    <xf numFmtId="179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179" fontId="41" fillId="27" borderId="0" applyNumberFormat="0" applyBorder="0" applyAlignment="0" applyProtection="0">
      <alignment vertical="center"/>
    </xf>
    <xf numFmtId="0" fontId="43" fillId="40" borderId="0" applyNumberFormat="0" applyBorder="0" applyAlignment="0" applyProtection="0">
      <alignment vertical="center"/>
    </xf>
    <xf numFmtId="179" fontId="43" fillId="40" borderId="0" applyNumberFormat="0" applyBorder="0" applyAlignment="0" applyProtection="0">
      <alignment vertical="center"/>
    </xf>
    <xf numFmtId="0" fontId="43" fillId="40" borderId="0" applyNumberFormat="0" applyBorder="0" applyAlignment="0" applyProtection="0">
      <alignment vertical="center"/>
    </xf>
    <xf numFmtId="179" fontId="43" fillId="40" borderId="0" applyNumberFormat="0" applyBorder="0" applyAlignment="0" applyProtection="0">
      <alignment vertical="center"/>
    </xf>
    <xf numFmtId="179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179" fontId="1" fillId="27" borderId="0" applyNumberFormat="0" applyBorder="0" applyAlignment="0" applyProtection="0">
      <alignment vertical="center"/>
    </xf>
    <xf numFmtId="179" fontId="1" fillId="27" borderId="0" applyNumberFormat="0" applyBorder="0" applyAlignment="0" applyProtection="0">
      <alignment vertical="center"/>
    </xf>
    <xf numFmtId="179" fontId="1" fillId="27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179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179" fontId="41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179" fontId="40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179" fontId="40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179" fontId="40" fillId="31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179" fontId="40" fillId="31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179" fontId="42" fillId="43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179" fontId="42" fillId="43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179" fontId="40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179" fontId="40" fillId="31" borderId="0" applyNumberFormat="0" applyBorder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179" fontId="43" fillId="43" borderId="0" applyNumberFormat="0" applyBorder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179" fontId="43" fillId="43" borderId="0" applyNumberFormat="0" applyBorder="0" applyAlignment="0" applyProtection="0">
      <alignment vertical="center"/>
    </xf>
    <xf numFmtId="0" fontId="44" fillId="31" borderId="0" applyNumberFormat="0" applyBorder="0" applyAlignment="0" applyProtection="0">
      <alignment vertical="center"/>
    </xf>
    <xf numFmtId="179" fontId="44" fillId="31" borderId="0" applyNumberFormat="0" applyBorder="0" applyAlignment="0" applyProtection="0">
      <alignment vertical="center"/>
    </xf>
    <xf numFmtId="0" fontId="44" fillId="31" borderId="0" applyNumberFormat="0" applyBorder="0" applyAlignment="0" applyProtection="0">
      <alignment vertical="center"/>
    </xf>
    <xf numFmtId="179" fontId="44" fillId="31" borderId="0" applyNumberFormat="0" applyBorder="0" applyAlignment="0" applyProtection="0">
      <alignment vertical="center"/>
    </xf>
    <xf numFmtId="179" fontId="40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179" fontId="40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179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179" fontId="41" fillId="31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179" fontId="42" fillId="43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179" fontId="42" fillId="43" borderId="0" applyNumberFormat="0" applyBorder="0" applyAlignment="0" applyProtection="0">
      <alignment vertical="center"/>
    </xf>
    <xf numFmtId="0" fontId="44" fillId="31" borderId="0" applyNumberFormat="0" applyBorder="0" applyAlignment="0" applyProtection="0">
      <alignment vertical="center"/>
    </xf>
    <xf numFmtId="179" fontId="44" fillId="31" borderId="0" applyNumberFormat="0" applyBorder="0" applyAlignment="0" applyProtection="0">
      <alignment vertical="center"/>
    </xf>
    <xf numFmtId="0" fontId="44" fillId="31" borderId="0" applyNumberFormat="0" applyBorder="0" applyAlignment="0" applyProtection="0">
      <alignment vertical="center"/>
    </xf>
    <xf numFmtId="179" fontId="44" fillId="31" borderId="0" applyNumberFormat="0" applyBorder="0" applyAlignment="0" applyProtection="0">
      <alignment vertical="center"/>
    </xf>
    <xf numFmtId="179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179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179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179" fontId="41" fillId="31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179" fontId="42" fillId="43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179" fontId="42" fillId="43" borderId="0" applyNumberFormat="0" applyBorder="0" applyAlignment="0" applyProtection="0">
      <alignment vertical="center"/>
    </xf>
    <xf numFmtId="0" fontId="44" fillId="31" borderId="0" applyNumberFormat="0" applyBorder="0" applyAlignment="0" applyProtection="0">
      <alignment vertical="center"/>
    </xf>
    <xf numFmtId="179" fontId="44" fillId="31" borderId="0" applyNumberFormat="0" applyBorder="0" applyAlignment="0" applyProtection="0">
      <alignment vertical="center"/>
    </xf>
    <xf numFmtId="0" fontId="44" fillId="31" borderId="0" applyNumberFormat="0" applyBorder="0" applyAlignment="0" applyProtection="0">
      <alignment vertical="center"/>
    </xf>
    <xf numFmtId="179" fontId="44" fillId="31" borderId="0" applyNumberFormat="0" applyBorder="0" applyAlignment="0" applyProtection="0">
      <alignment vertical="center"/>
    </xf>
    <xf numFmtId="179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179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179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179" fontId="41" fillId="31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179" fontId="42" fillId="43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179" fontId="42" fillId="43" borderId="0" applyNumberFormat="0" applyBorder="0" applyAlignment="0" applyProtection="0">
      <alignment vertical="center"/>
    </xf>
    <xf numFmtId="0" fontId="44" fillId="31" borderId="0" applyNumberFormat="0" applyBorder="0" applyAlignment="0" applyProtection="0">
      <alignment vertical="center"/>
    </xf>
    <xf numFmtId="179" fontId="44" fillId="31" borderId="0" applyNumberFormat="0" applyBorder="0" applyAlignment="0" applyProtection="0">
      <alignment vertical="center"/>
    </xf>
    <xf numFmtId="0" fontId="44" fillId="31" borderId="0" applyNumberFormat="0" applyBorder="0" applyAlignment="0" applyProtection="0">
      <alignment vertical="center"/>
    </xf>
    <xf numFmtId="179" fontId="44" fillId="31" borderId="0" applyNumberFormat="0" applyBorder="0" applyAlignment="0" applyProtection="0">
      <alignment vertical="center"/>
    </xf>
    <xf numFmtId="179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179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179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179" fontId="41" fillId="31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179" fontId="42" fillId="43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179" fontId="42" fillId="43" borderId="0" applyNumberFormat="0" applyBorder="0" applyAlignment="0" applyProtection="0">
      <alignment vertical="center"/>
    </xf>
    <xf numFmtId="0" fontId="44" fillId="31" borderId="0" applyNumberFormat="0" applyBorder="0" applyAlignment="0" applyProtection="0">
      <alignment vertical="center"/>
    </xf>
    <xf numFmtId="179" fontId="44" fillId="31" borderId="0" applyNumberFormat="0" applyBorder="0" applyAlignment="0" applyProtection="0">
      <alignment vertical="center"/>
    </xf>
    <xf numFmtId="0" fontId="44" fillId="31" borderId="0" applyNumberFormat="0" applyBorder="0" applyAlignment="0" applyProtection="0">
      <alignment vertical="center"/>
    </xf>
    <xf numFmtId="179" fontId="44" fillId="31" borderId="0" applyNumberFormat="0" applyBorder="0" applyAlignment="0" applyProtection="0">
      <alignment vertical="center"/>
    </xf>
    <xf numFmtId="179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179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4" fillId="31" borderId="0" applyNumberFormat="0" applyBorder="0" applyAlignment="0" applyProtection="0">
      <alignment vertical="center"/>
    </xf>
    <xf numFmtId="179" fontId="44" fillId="31" borderId="0" applyNumberFormat="0" applyBorder="0" applyAlignment="0" applyProtection="0">
      <alignment vertical="center"/>
    </xf>
    <xf numFmtId="0" fontId="44" fillId="31" borderId="0" applyNumberFormat="0" applyBorder="0" applyAlignment="0" applyProtection="0">
      <alignment vertical="center"/>
    </xf>
    <xf numFmtId="179" fontId="44" fillId="31" borderId="0" applyNumberFormat="0" applyBorder="0" applyAlignment="0" applyProtection="0">
      <alignment vertical="center"/>
    </xf>
    <xf numFmtId="179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179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4" fillId="31" borderId="0" applyNumberFormat="0" applyBorder="0" applyAlignment="0" applyProtection="0">
      <alignment vertical="center"/>
    </xf>
    <xf numFmtId="179" fontId="44" fillId="31" borderId="0" applyNumberFormat="0" applyBorder="0" applyAlignment="0" applyProtection="0">
      <alignment vertical="center"/>
    </xf>
    <xf numFmtId="0" fontId="44" fillId="31" borderId="0" applyNumberFormat="0" applyBorder="0" applyAlignment="0" applyProtection="0">
      <alignment vertical="center"/>
    </xf>
    <xf numFmtId="179" fontId="44" fillId="31" borderId="0" applyNumberFormat="0" applyBorder="0" applyAlignment="0" applyProtection="0">
      <alignment vertical="center"/>
    </xf>
    <xf numFmtId="179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179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4" fillId="31" borderId="0" applyNumberFormat="0" applyBorder="0" applyAlignment="0" applyProtection="0">
      <alignment vertical="center"/>
    </xf>
    <xf numFmtId="179" fontId="44" fillId="31" borderId="0" applyNumberFormat="0" applyBorder="0" applyAlignment="0" applyProtection="0">
      <alignment vertical="center"/>
    </xf>
    <xf numFmtId="0" fontId="44" fillId="31" borderId="0" applyNumberFormat="0" applyBorder="0" applyAlignment="0" applyProtection="0">
      <alignment vertical="center"/>
    </xf>
    <xf numFmtId="179" fontId="44" fillId="31" borderId="0" applyNumberFormat="0" applyBorder="0" applyAlignment="0" applyProtection="0">
      <alignment vertical="center"/>
    </xf>
    <xf numFmtId="179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179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4" fillId="31" borderId="0" applyNumberFormat="0" applyBorder="0" applyAlignment="0" applyProtection="0">
      <alignment vertical="center"/>
    </xf>
    <xf numFmtId="179" fontId="44" fillId="31" borderId="0" applyNumberFormat="0" applyBorder="0" applyAlignment="0" applyProtection="0">
      <alignment vertical="center"/>
    </xf>
    <xf numFmtId="0" fontId="44" fillId="31" borderId="0" applyNumberFormat="0" applyBorder="0" applyAlignment="0" applyProtection="0">
      <alignment vertical="center"/>
    </xf>
    <xf numFmtId="179" fontId="44" fillId="31" borderId="0" applyNumberFormat="0" applyBorder="0" applyAlignment="0" applyProtection="0">
      <alignment vertical="center"/>
    </xf>
    <xf numFmtId="179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179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179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179" fontId="41" fillId="31" borderId="0" applyNumberFormat="0" applyBorder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179" fontId="43" fillId="43" borderId="0" applyNumberFormat="0" applyBorder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179" fontId="43" fillId="43" borderId="0" applyNumberFormat="0" applyBorder="0" applyAlignment="0" applyProtection="0">
      <alignment vertical="center"/>
    </xf>
    <xf numFmtId="0" fontId="44" fillId="31" borderId="0" applyNumberFormat="0" applyBorder="0" applyAlignment="0" applyProtection="0">
      <alignment vertical="center"/>
    </xf>
    <xf numFmtId="179" fontId="44" fillId="31" borderId="0" applyNumberFormat="0" applyBorder="0" applyAlignment="0" applyProtection="0">
      <alignment vertical="center"/>
    </xf>
    <xf numFmtId="0" fontId="44" fillId="31" borderId="0" applyNumberFormat="0" applyBorder="0" applyAlignment="0" applyProtection="0">
      <alignment vertical="center"/>
    </xf>
    <xf numFmtId="179" fontId="44" fillId="31" borderId="0" applyNumberFormat="0" applyBorder="0" applyAlignment="0" applyProtection="0">
      <alignment vertical="center"/>
    </xf>
    <xf numFmtId="179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179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4" fillId="31" borderId="0" applyNumberFormat="0" applyBorder="0" applyAlignment="0" applyProtection="0">
      <alignment vertical="center"/>
    </xf>
    <xf numFmtId="179" fontId="44" fillId="31" borderId="0" applyNumberFormat="0" applyBorder="0" applyAlignment="0" applyProtection="0">
      <alignment vertical="center"/>
    </xf>
    <xf numFmtId="0" fontId="44" fillId="31" borderId="0" applyNumberFormat="0" applyBorder="0" applyAlignment="0" applyProtection="0">
      <alignment vertical="center"/>
    </xf>
    <xf numFmtId="179" fontId="44" fillId="31" borderId="0" applyNumberFormat="0" applyBorder="0" applyAlignment="0" applyProtection="0">
      <alignment vertical="center"/>
    </xf>
    <xf numFmtId="179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179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4" fillId="31" borderId="0" applyNumberFormat="0" applyBorder="0" applyAlignment="0" applyProtection="0">
      <alignment vertical="center"/>
    </xf>
    <xf numFmtId="179" fontId="44" fillId="31" borderId="0" applyNumberFormat="0" applyBorder="0" applyAlignment="0" applyProtection="0">
      <alignment vertical="center"/>
    </xf>
    <xf numFmtId="0" fontId="44" fillId="31" borderId="0" applyNumberFormat="0" applyBorder="0" applyAlignment="0" applyProtection="0">
      <alignment vertical="center"/>
    </xf>
    <xf numFmtId="179" fontId="44" fillId="31" borderId="0" applyNumberFormat="0" applyBorder="0" applyAlignment="0" applyProtection="0">
      <alignment vertical="center"/>
    </xf>
    <xf numFmtId="179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179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4" fillId="31" borderId="0" applyNumberFormat="0" applyBorder="0" applyAlignment="0" applyProtection="0">
      <alignment vertical="center"/>
    </xf>
    <xf numFmtId="179" fontId="44" fillId="31" borderId="0" applyNumberFormat="0" applyBorder="0" applyAlignment="0" applyProtection="0">
      <alignment vertical="center"/>
    </xf>
    <xf numFmtId="0" fontId="44" fillId="31" borderId="0" applyNumberFormat="0" applyBorder="0" applyAlignment="0" applyProtection="0">
      <alignment vertical="center"/>
    </xf>
    <xf numFmtId="179" fontId="44" fillId="31" borderId="0" applyNumberFormat="0" applyBorder="0" applyAlignment="0" applyProtection="0">
      <alignment vertical="center"/>
    </xf>
    <xf numFmtId="179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179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4" fillId="31" borderId="0" applyNumberFormat="0" applyBorder="0" applyAlignment="0" applyProtection="0">
      <alignment vertical="center"/>
    </xf>
    <xf numFmtId="179" fontId="44" fillId="31" borderId="0" applyNumberFormat="0" applyBorder="0" applyAlignment="0" applyProtection="0">
      <alignment vertical="center"/>
    </xf>
    <xf numFmtId="0" fontId="44" fillId="31" borderId="0" applyNumberFormat="0" applyBorder="0" applyAlignment="0" applyProtection="0">
      <alignment vertical="center"/>
    </xf>
    <xf numFmtId="179" fontId="44" fillId="31" borderId="0" applyNumberFormat="0" applyBorder="0" applyAlignment="0" applyProtection="0">
      <alignment vertical="center"/>
    </xf>
    <xf numFmtId="179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179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4" fillId="31" borderId="0" applyNumberFormat="0" applyBorder="0" applyAlignment="0" applyProtection="0">
      <alignment vertical="center"/>
    </xf>
    <xf numFmtId="179" fontId="44" fillId="31" borderId="0" applyNumberFormat="0" applyBorder="0" applyAlignment="0" applyProtection="0">
      <alignment vertical="center"/>
    </xf>
    <xf numFmtId="0" fontId="44" fillId="31" borderId="0" applyNumberFormat="0" applyBorder="0" applyAlignment="0" applyProtection="0">
      <alignment vertical="center"/>
    </xf>
    <xf numFmtId="179" fontId="44" fillId="31" borderId="0" applyNumberFormat="0" applyBorder="0" applyAlignment="0" applyProtection="0">
      <alignment vertical="center"/>
    </xf>
    <xf numFmtId="179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179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4" fillId="31" borderId="0" applyNumberFormat="0" applyBorder="0" applyAlignment="0" applyProtection="0">
      <alignment vertical="center"/>
    </xf>
    <xf numFmtId="179" fontId="44" fillId="31" borderId="0" applyNumberFormat="0" applyBorder="0" applyAlignment="0" applyProtection="0">
      <alignment vertical="center"/>
    </xf>
    <xf numFmtId="0" fontId="44" fillId="31" borderId="0" applyNumberFormat="0" applyBorder="0" applyAlignment="0" applyProtection="0">
      <alignment vertical="center"/>
    </xf>
    <xf numFmtId="179" fontId="44" fillId="31" borderId="0" applyNumberFormat="0" applyBorder="0" applyAlignment="0" applyProtection="0">
      <alignment vertical="center"/>
    </xf>
    <xf numFmtId="179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179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4" fillId="31" borderId="0" applyNumberFormat="0" applyBorder="0" applyAlignment="0" applyProtection="0">
      <alignment vertical="center"/>
    </xf>
    <xf numFmtId="179" fontId="44" fillId="31" borderId="0" applyNumberFormat="0" applyBorder="0" applyAlignment="0" applyProtection="0">
      <alignment vertical="center"/>
    </xf>
    <xf numFmtId="0" fontId="44" fillId="31" borderId="0" applyNumberFormat="0" applyBorder="0" applyAlignment="0" applyProtection="0">
      <alignment vertical="center"/>
    </xf>
    <xf numFmtId="179" fontId="44" fillId="31" borderId="0" applyNumberFormat="0" applyBorder="0" applyAlignment="0" applyProtection="0">
      <alignment vertical="center"/>
    </xf>
    <xf numFmtId="179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179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4" fillId="31" borderId="0" applyNumberFormat="0" applyBorder="0" applyAlignment="0" applyProtection="0">
      <alignment vertical="center"/>
    </xf>
    <xf numFmtId="179" fontId="44" fillId="31" borderId="0" applyNumberFormat="0" applyBorder="0" applyAlignment="0" applyProtection="0">
      <alignment vertical="center"/>
    </xf>
    <xf numFmtId="0" fontId="44" fillId="31" borderId="0" applyNumberFormat="0" applyBorder="0" applyAlignment="0" applyProtection="0">
      <alignment vertical="center"/>
    </xf>
    <xf numFmtId="179" fontId="44" fillId="31" borderId="0" applyNumberFormat="0" applyBorder="0" applyAlignment="0" applyProtection="0">
      <alignment vertical="center"/>
    </xf>
    <xf numFmtId="179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179" fontId="41" fillId="31" borderId="0" applyNumberFormat="0" applyBorder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179" fontId="43" fillId="43" borderId="0" applyNumberFormat="0" applyBorder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179" fontId="43" fillId="43" borderId="0" applyNumberFormat="0" applyBorder="0" applyAlignment="0" applyProtection="0">
      <alignment vertical="center"/>
    </xf>
    <xf numFmtId="179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179" fontId="1" fillId="31" borderId="0" applyNumberFormat="0" applyBorder="0" applyAlignment="0" applyProtection="0">
      <alignment vertical="center"/>
    </xf>
    <xf numFmtId="179" fontId="1" fillId="31" borderId="0" applyNumberFormat="0" applyBorder="0" applyAlignment="0" applyProtection="0">
      <alignment vertical="center"/>
    </xf>
    <xf numFmtId="179" fontId="1" fillId="31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179" fontId="46" fillId="12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179" fontId="46" fillId="12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179" fontId="45" fillId="12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179" fontId="45" fillId="12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179" fontId="45" fillId="12" borderId="0" applyNumberFormat="0" applyBorder="0" applyAlignment="0" applyProtection="0">
      <alignment vertical="center"/>
    </xf>
    <xf numFmtId="0" fontId="47" fillId="44" borderId="0" applyNumberFormat="0" applyBorder="0" applyAlignment="0" applyProtection="0">
      <alignment vertical="center"/>
    </xf>
    <xf numFmtId="0" fontId="47" fillId="44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179" fontId="45" fillId="12" borderId="0" applyNumberFormat="0" applyBorder="0" applyAlignment="0" applyProtection="0">
      <alignment vertical="center"/>
    </xf>
    <xf numFmtId="0" fontId="47" fillId="44" borderId="0" applyNumberFormat="0" applyBorder="0" applyAlignment="0" applyProtection="0">
      <alignment vertical="center"/>
    </xf>
    <xf numFmtId="179" fontId="47" fillId="44" borderId="0" applyNumberFormat="0" applyBorder="0" applyAlignment="0" applyProtection="0">
      <alignment vertical="center"/>
    </xf>
    <xf numFmtId="0" fontId="47" fillId="44" borderId="0" applyNumberFormat="0" applyBorder="0" applyAlignment="0" applyProtection="0">
      <alignment vertical="center"/>
    </xf>
    <xf numFmtId="179" fontId="47" fillId="44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179" fontId="45" fillId="12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179" fontId="45" fillId="12" borderId="0" applyNumberFormat="0" applyBorder="0" applyAlignment="0" applyProtection="0">
      <alignment vertical="center"/>
    </xf>
    <xf numFmtId="0" fontId="48" fillId="44" borderId="0" applyNumberFormat="0" applyBorder="0" applyAlignment="0" applyProtection="0">
      <alignment vertical="center"/>
    </xf>
    <xf numFmtId="179" fontId="48" fillId="44" borderId="0" applyNumberFormat="0" applyBorder="0" applyAlignment="0" applyProtection="0">
      <alignment vertical="center"/>
    </xf>
    <xf numFmtId="0" fontId="48" fillId="44" borderId="0" applyNumberFormat="0" applyBorder="0" applyAlignment="0" applyProtection="0">
      <alignment vertical="center"/>
    </xf>
    <xf numFmtId="179" fontId="48" fillId="44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179" fontId="49" fillId="12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179" fontId="49" fillId="12" borderId="0" applyNumberFormat="0" applyBorder="0" applyAlignment="0" applyProtection="0">
      <alignment vertical="center"/>
    </xf>
    <xf numFmtId="179" fontId="45" fillId="12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179" fontId="45" fillId="12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179" fontId="49" fillId="12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179" fontId="49" fillId="12" borderId="0" applyNumberFormat="0" applyBorder="0" applyAlignment="0" applyProtection="0">
      <alignment vertical="center"/>
    </xf>
    <xf numFmtId="179" fontId="46" fillId="12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179" fontId="46" fillId="12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179" fontId="49" fillId="12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179" fontId="49" fillId="12" borderId="0" applyNumberFormat="0" applyBorder="0" applyAlignment="0" applyProtection="0">
      <alignment vertical="center"/>
    </xf>
    <xf numFmtId="179" fontId="46" fillId="12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179" fontId="46" fillId="12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179" fontId="49" fillId="12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179" fontId="49" fillId="12" borderId="0" applyNumberFormat="0" applyBorder="0" applyAlignment="0" applyProtection="0">
      <alignment vertical="center"/>
    </xf>
    <xf numFmtId="179" fontId="46" fillId="12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179" fontId="46" fillId="12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179" fontId="49" fillId="12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179" fontId="49" fillId="12" borderId="0" applyNumberFormat="0" applyBorder="0" applyAlignment="0" applyProtection="0">
      <alignment vertical="center"/>
    </xf>
    <xf numFmtId="179" fontId="46" fillId="12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179" fontId="46" fillId="12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179" fontId="49" fillId="12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179" fontId="49" fillId="12" borderId="0" applyNumberFormat="0" applyBorder="0" applyAlignment="0" applyProtection="0">
      <alignment vertical="center"/>
    </xf>
    <xf numFmtId="179" fontId="46" fillId="12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179" fontId="46" fillId="12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179" fontId="49" fillId="12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179" fontId="49" fillId="12" borderId="0" applyNumberFormat="0" applyBorder="0" applyAlignment="0" applyProtection="0">
      <alignment vertical="center"/>
    </xf>
    <xf numFmtId="179" fontId="46" fillId="12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179" fontId="46" fillId="12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179" fontId="49" fillId="12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179" fontId="49" fillId="12" borderId="0" applyNumberFormat="0" applyBorder="0" applyAlignment="0" applyProtection="0">
      <alignment vertical="center"/>
    </xf>
    <xf numFmtId="179" fontId="46" fillId="12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179" fontId="46" fillId="12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179" fontId="49" fillId="12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179" fontId="49" fillId="12" borderId="0" applyNumberFormat="0" applyBorder="0" applyAlignment="0" applyProtection="0">
      <alignment vertical="center"/>
    </xf>
    <xf numFmtId="179" fontId="46" fillId="12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179" fontId="46" fillId="12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179" fontId="46" fillId="12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179" fontId="46" fillId="12" borderId="0" applyNumberFormat="0" applyBorder="0" applyAlignment="0" applyProtection="0">
      <alignment vertical="center"/>
    </xf>
    <xf numFmtId="0" fontId="48" fillId="44" borderId="0" applyNumberFormat="0" applyBorder="0" applyAlignment="0" applyProtection="0">
      <alignment vertical="center"/>
    </xf>
    <xf numFmtId="179" fontId="48" fillId="44" borderId="0" applyNumberFormat="0" applyBorder="0" applyAlignment="0" applyProtection="0">
      <alignment vertical="center"/>
    </xf>
    <xf numFmtId="0" fontId="48" fillId="44" borderId="0" applyNumberFormat="0" applyBorder="0" applyAlignment="0" applyProtection="0">
      <alignment vertical="center"/>
    </xf>
    <xf numFmtId="179" fontId="48" fillId="44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179" fontId="49" fillId="12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179" fontId="49" fillId="12" borderId="0" applyNumberFormat="0" applyBorder="0" applyAlignment="0" applyProtection="0">
      <alignment vertical="center"/>
    </xf>
    <xf numFmtId="179" fontId="46" fillId="12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179" fontId="46" fillId="12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179" fontId="49" fillId="12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179" fontId="49" fillId="12" borderId="0" applyNumberFormat="0" applyBorder="0" applyAlignment="0" applyProtection="0">
      <alignment vertical="center"/>
    </xf>
    <xf numFmtId="179" fontId="46" fillId="12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179" fontId="46" fillId="12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179" fontId="49" fillId="12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179" fontId="49" fillId="12" borderId="0" applyNumberFormat="0" applyBorder="0" applyAlignment="0" applyProtection="0">
      <alignment vertical="center"/>
    </xf>
    <xf numFmtId="179" fontId="46" fillId="12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179" fontId="46" fillId="12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179" fontId="49" fillId="12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179" fontId="49" fillId="12" borderId="0" applyNumberFormat="0" applyBorder="0" applyAlignment="0" applyProtection="0">
      <alignment vertical="center"/>
    </xf>
    <xf numFmtId="179" fontId="46" fillId="12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179" fontId="46" fillId="12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179" fontId="49" fillId="12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179" fontId="49" fillId="12" borderId="0" applyNumberFormat="0" applyBorder="0" applyAlignment="0" applyProtection="0">
      <alignment vertical="center"/>
    </xf>
    <xf numFmtId="179" fontId="46" fillId="12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179" fontId="46" fillId="12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179" fontId="49" fillId="12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179" fontId="49" fillId="12" borderId="0" applyNumberFormat="0" applyBorder="0" applyAlignment="0" applyProtection="0">
      <alignment vertical="center"/>
    </xf>
    <xf numFmtId="179" fontId="46" fillId="12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179" fontId="46" fillId="12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179" fontId="49" fillId="12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179" fontId="49" fillId="12" borderId="0" applyNumberFormat="0" applyBorder="0" applyAlignment="0" applyProtection="0">
      <alignment vertical="center"/>
    </xf>
    <xf numFmtId="179" fontId="46" fillId="12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179" fontId="46" fillId="12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179" fontId="49" fillId="12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179" fontId="49" fillId="12" borderId="0" applyNumberFormat="0" applyBorder="0" applyAlignment="0" applyProtection="0">
      <alignment vertical="center"/>
    </xf>
    <xf numFmtId="179" fontId="46" fillId="12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179" fontId="46" fillId="12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179" fontId="49" fillId="12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179" fontId="49" fillId="12" borderId="0" applyNumberFormat="0" applyBorder="0" applyAlignment="0" applyProtection="0">
      <alignment vertical="center"/>
    </xf>
    <xf numFmtId="179" fontId="46" fillId="12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179" fontId="46" fillId="12" borderId="0" applyNumberFormat="0" applyBorder="0" applyAlignment="0" applyProtection="0">
      <alignment vertical="center"/>
    </xf>
    <xf numFmtId="0" fontId="48" fillId="44" borderId="0" applyNumberFormat="0" applyBorder="0" applyAlignment="0" applyProtection="0">
      <alignment vertical="center"/>
    </xf>
    <xf numFmtId="179" fontId="48" fillId="44" borderId="0" applyNumberFormat="0" applyBorder="0" applyAlignment="0" applyProtection="0">
      <alignment vertical="center"/>
    </xf>
    <xf numFmtId="0" fontId="48" fillId="44" borderId="0" applyNumberFormat="0" applyBorder="0" applyAlignment="0" applyProtection="0">
      <alignment vertical="center"/>
    </xf>
    <xf numFmtId="179" fontId="48" fillId="44" borderId="0" applyNumberFormat="0" applyBorder="0" applyAlignment="0" applyProtection="0">
      <alignment vertical="center"/>
    </xf>
    <xf numFmtId="179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179" fontId="17" fillId="12" borderId="0" applyNumberFormat="0" applyBorder="0" applyAlignment="0" applyProtection="0">
      <alignment vertical="center"/>
    </xf>
    <xf numFmtId="179" fontId="17" fillId="12" borderId="0" applyNumberFormat="0" applyBorder="0" applyAlignment="0" applyProtection="0">
      <alignment vertical="center"/>
    </xf>
    <xf numFmtId="179" fontId="17" fillId="12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6" fillId="16" borderId="0" applyNumberFormat="0" applyBorder="0" applyAlignment="0" applyProtection="0">
      <alignment vertical="center"/>
    </xf>
    <xf numFmtId="179" fontId="46" fillId="16" borderId="0" applyNumberFormat="0" applyBorder="0" applyAlignment="0" applyProtection="0">
      <alignment vertical="center"/>
    </xf>
    <xf numFmtId="0" fontId="46" fillId="16" borderId="0" applyNumberFormat="0" applyBorder="0" applyAlignment="0" applyProtection="0">
      <alignment vertical="center"/>
    </xf>
    <xf numFmtId="179" fontId="46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179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179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179" fontId="45" fillId="16" borderId="0" applyNumberFormat="0" applyBorder="0" applyAlignment="0" applyProtection="0">
      <alignment vertical="center"/>
    </xf>
    <xf numFmtId="0" fontId="47" fillId="41" borderId="0" applyNumberFormat="0" applyBorder="0" applyAlignment="0" applyProtection="0">
      <alignment vertical="center"/>
    </xf>
    <xf numFmtId="0" fontId="47" fillId="41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179" fontId="45" fillId="16" borderId="0" applyNumberFormat="0" applyBorder="0" applyAlignment="0" applyProtection="0">
      <alignment vertical="center"/>
    </xf>
    <xf numFmtId="0" fontId="47" fillId="41" borderId="0" applyNumberFormat="0" applyBorder="0" applyAlignment="0" applyProtection="0">
      <alignment vertical="center"/>
    </xf>
    <xf numFmtId="179" fontId="47" fillId="41" borderId="0" applyNumberFormat="0" applyBorder="0" applyAlignment="0" applyProtection="0">
      <alignment vertical="center"/>
    </xf>
    <xf numFmtId="0" fontId="47" fillId="41" borderId="0" applyNumberFormat="0" applyBorder="0" applyAlignment="0" applyProtection="0">
      <alignment vertical="center"/>
    </xf>
    <xf numFmtId="179" fontId="47" fillId="41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179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179" fontId="45" fillId="16" borderId="0" applyNumberFormat="0" applyBorder="0" applyAlignment="0" applyProtection="0">
      <alignment vertical="center"/>
    </xf>
    <xf numFmtId="0" fontId="48" fillId="41" borderId="0" applyNumberFormat="0" applyBorder="0" applyAlignment="0" applyProtection="0">
      <alignment vertical="center"/>
    </xf>
    <xf numFmtId="179" fontId="48" fillId="41" borderId="0" applyNumberFormat="0" applyBorder="0" applyAlignment="0" applyProtection="0">
      <alignment vertical="center"/>
    </xf>
    <xf numFmtId="0" fontId="48" fillId="41" borderId="0" applyNumberFormat="0" applyBorder="0" applyAlignment="0" applyProtection="0">
      <alignment vertical="center"/>
    </xf>
    <xf numFmtId="179" fontId="48" fillId="41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179" fontId="49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179" fontId="49" fillId="16" borderId="0" applyNumberFormat="0" applyBorder="0" applyAlignment="0" applyProtection="0">
      <alignment vertical="center"/>
    </xf>
    <xf numFmtId="179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179" fontId="45" fillId="16" borderId="0" applyNumberFormat="0" applyBorder="0" applyAlignment="0" applyProtection="0">
      <alignment vertical="center"/>
    </xf>
    <xf numFmtId="0" fontId="46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179" fontId="49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179" fontId="49" fillId="16" borderId="0" applyNumberFormat="0" applyBorder="0" applyAlignment="0" applyProtection="0">
      <alignment vertical="center"/>
    </xf>
    <xf numFmtId="179" fontId="46" fillId="16" borderId="0" applyNumberFormat="0" applyBorder="0" applyAlignment="0" applyProtection="0">
      <alignment vertical="center"/>
    </xf>
    <xf numFmtId="0" fontId="46" fillId="16" borderId="0" applyNumberFormat="0" applyBorder="0" applyAlignment="0" applyProtection="0">
      <alignment vertical="center"/>
    </xf>
    <xf numFmtId="179" fontId="46" fillId="16" borderId="0" applyNumberFormat="0" applyBorder="0" applyAlignment="0" applyProtection="0">
      <alignment vertical="center"/>
    </xf>
    <xf numFmtId="0" fontId="46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179" fontId="49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179" fontId="49" fillId="16" borderId="0" applyNumberFormat="0" applyBorder="0" applyAlignment="0" applyProtection="0">
      <alignment vertical="center"/>
    </xf>
    <xf numFmtId="179" fontId="46" fillId="16" borderId="0" applyNumberFormat="0" applyBorder="0" applyAlignment="0" applyProtection="0">
      <alignment vertical="center"/>
    </xf>
    <xf numFmtId="0" fontId="46" fillId="16" borderId="0" applyNumberFormat="0" applyBorder="0" applyAlignment="0" applyProtection="0">
      <alignment vertical="center"/>
    </xf>
    <xf numFmtId="179" fontId="46" fillId="16" borderId="0" applyNumberFormat="0" applyBorder="0" applyAlignment="0" applyProtection="0">
      <alignment vertical="center"/>
    </xf>
    <xf numFmtId="0" fontId="46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179" fontId="49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179" fontId="49" fillId="16" borderId="0" applyNumberFormat="0" applyBorder="0" applyAlignment="0" applyProtection="0">
      <alignment vertical="center"/>
    </xf>
    <xf numFmtId="179" fontId="46" fillId="16" borderId="0" applyNumberFormat="0" applyBorder="0" applyAlignment="0" applyProtection="0">
      <alignment vertical="center"/>
    </xf>
    <xf numFmtId="0" fontId="46" fillId="16" borderId="0" applyNumberFormat="0" applyBorder="0" applyAlignment="0" applyProtection="0">
      <alignment vertical="center"/>
    </xf>
    <xf numFmtId="179" fontId="46" fillId="16" borderId="0" applyNumberFormat="0" applyBorder="0" applyAlignment="0" applyProtection="0">
      <alignment vertical="center"/>
    </xf>
    <xf numFmtId="0" fontId="46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179" fontId="49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179" fontId="49" fillId="16" borderId="0" applyNumberFormat="0" applyBorder="0" applyAlignment="0" applyProtection="0">
      <alignment vertical="center"/>
    </xf>
    <xf numFmtId="179" fontId="46" fillId="16" borderId="0" applyNumberFormat="0" applyBorder="0" applyAlignment="0" applyProtection="0">
      <alignment vertical="center"/>
    </xf>
    <xf numFmtId="0" fontId="46" fillId="16" borderId="0" applyNumberFormat="0" applyBorder="0" applyAlignment="0" applyProtection="0">
      <alignment vertical="center"/>
    </xf>
    <xf numFmtId="179" fontId="46" fillId="16" borderId="0" applyNumberFormat="0" applyBorder="0" applyAlignment="0" applyProtection="0">
      <alignment vertical="center"/>
    </xf>
    <xf numFmtId="0" fontId="46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179" fontId="49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179" fontId="49" fillId="16" borderId="0" applyNumberFormat="0" applyBorder="0" applyAlignment="0" applyProtection="0">
      <alignment vertical="center"/>
    </xf>
    <xf numFmtId="179" fontId="46" fillId="16" borderId="0" applyNumberFormat="0" applyBorder="0" applyAlignment="0" applyProtection="0">
      <alignment vertical="center"/>
    </xf>
    <xf numFmtId="0" fontId="46" fillId="16" borderId="0" applyNumberFormat="0" applyBorder="0" applyAlignment="0" applyProtection="0">
      <alignment vertical="center"/>
    </xf>
    <xf numFmtId="179" fontId="46" fillId="16" borderId="0" applyNumberFormat="0" applyBorder="0" applyAlignment="0" applyProtection="0">
      <alignment vertical="center"/>
    </xf>
    <xf numFmtId="0" fontId="46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179" fontId="49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179" fontId="49" fillId="16" borderId="0" applyNumberFormat="0" applyBorder="0" applyAlignment="0" applyProtection="0">
      <alignment vertical="center"/>
    </xf>
    <xf numFmtId="179" fontId="46" fillId="16" borderId="0" applyNumberFormat="0" applyBorder="0" applyAlignment="0" applyProtection="0">
      <alignment vertical="center"/>
    </xf>
    <xf numFmtId="0" fontId="46" fillId="16" borderId="0" applyNumberFormat="0" applyBorder="0" applyAlignment="0" applyProtection="0">
      <alignment vertical="center"/>
    </xf>
    <xf numFmtId="179" fontId="46" fillId="16" borderId="0" applyNumberFormat="0" applyBorder="0" applyAlignment="0" applyProtection="0">
      <alignment vertical="center"/>
    </xf>
    <xf numFmtId="0" fontId="46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179" fontId="49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179" fontId="49" fillId="16" borderId="0" applyNumberFormat="0" applyBorder="0" applyAlignment="0" applyProtection="0">
      <alignment vertical="center"/>
    </xf>
    <xf numFmtId="179" fontId="46" fillId="16" borderId="0" applyNumberFormat="0" applyBorder="0" applyAlignment="0" applyProtection="0">
      <alignment vertical="center"/>
    </xf>
    <xf numFmtId="0" fontId="46" fillId="16" borderId="0" applyNumberFormat="0" applyBorder="0" applyAlignment="0" applyProtection="0">
      <alignment vertical="center"/>
    </xf>
    <xf numFmtId="179" fontId="46" fillId="16" borderId="0" applyNumberFormat="0" applyBorder="0" applyAlignment="0" applyProtection="0">
      <alignment vertical="center"/>
    </xf>
    <xf numFmtId="0" fontId="46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179" fontId="49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179" fontId="49" fillId="16" borderId="0" applyNumberFormat="0" applyBorder="0" applyAlignment="0" applyProtection="0">
      <alignment vertical="center"/>
    </xf>
    <xf numFmtId="179" fontId="46" fillId="16" borderId="0" applyNumberFormat="0" applyBorder="0" applyAlignment="0" applyProtection="0">
      <alignment vertical="center"/>
    </xf>
    <xf numFmtId="0" fontId="46" fillId="16" borderId="0" applyNumberFormat="0" applyBorder="0" applyAlignment="0" applyProtection="0">
      <alignment vertical="center"/>
    </xf>
    <xf numFmtId="179" fontId="46" fillId="16" borderId="0" applyNumberFormat="0" applyBorder="0" applyAlignment="0" applyProtection="0">
      <alignment vertical="center"/>
    </xf>
    <xf numFmtId="0" fontId="46" fillId="16" borderId="0" applyNumberFormat="0" applyBorder="0" applyAlignment="0" applyProtection="0">
      <alignment vertical="center"/>
    </xf>
    <xf numFmtId="0" fontId="46" fillId="16" borderId="0" applyNumberFormat="0" applyBorder="0" applyAlignment="0" applyProtection="0">
      <alignment vertical="center"/>
    </xf>
    <xf numFmtId="179" fontId="46" fillId="16" borderId="0" applyNumberFormat="0" applyBorder="0" applyAlignment="0" applyProtection="0">
      <alignment vertical="center"/>
    </xf>
    <xf numFmtId="0" fontId="46" fillId="16" borderId="0" applyNumberFormat="0" applyBorder="0" applyAlignment="0" applyProtection="0">
      <alignment vertical="center"/>
    </xf>
    <xf numFmtId="179" fontId="46" fillId="16" borderId="0" applyNumberFormat="0" applyBorder="0" applyAlignment="0" applyProtection="0">
      <alignment vertical="center"/>
    </xf>
    <xf numFmtId="0" fontId="48" fillId="41" borderId="0" applyNumberFormat="0" applyBorder="0" applyAlignment="0" applyProtection="0">
      <alignment vertical="center"/>
    </xf>
    <xf numFmtId="179" fontId="48" fillId="41" borderId="0" applyNumberFormat="0" applyBorder="0" applyAlignment="0" applyProtection="0">
      <alignment vertical="center"/>
    </xf>
    <xf numFmtId="0" fontId="48" fillId="41" borderId="0" applyNumberFormat="0" applyBorder="0" applyAlignment="0" applyProtection="0">
      <alignment vertical="center"/>
    </xf>
    <xf numFmtId="179" fontId="48" fillId="41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179" fontId="49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179" fontId="49" fillId="16" borderId="0" applyNumberFormat="0" applyBorder="0" applyAlignment="0" applyProtection="0">
      <alignment vertical="center"/>
    </xf>
    <xf numFmtId="179" fontId="46" fillId="16" borderId="0" applyNumberFormat="0" applyBorder="0" applyAlignment="0" applyProtection="0">
      <alignment vertical="center"/>
    </xf>
    <xf numFmtId="0" fontId="46" fillId="16" borderId="0" applyNumberFormat="0" applyBorder="0" applyAlignment="0" applyProtection="0">
      <alignment vertical="center"/>
    </xf>
    <xf numFmtId="179" fontId="46" fillId="16" borderId="0" applyNumberFormat="0" applyBorder="0" applyAlignment="0" applyProtection="0">
      <alignment vertical="center"/>
    </xf>
    <xf numFmtId="0" fontId="46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179" fontId="49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179" fontId="49" fillId="16" borderId="0" applyNumberFormat="0" applyBorder="0" applyAlignment="0" applyProtection="0">
      <alignment vertical="center"/>
    </xf>
    <xf numFmtId="179" fontId="46" fillId="16" borderId="0" applyNumberFormat="0" applyBorder="0" applyAlignment="0" applyProtection="0">
      <alignment vertical="center"/>
    </xf>
    <xf numFmtId="0" fontId="46" fillId="16" borderId="0" applyNumberFormat="0" applyBorder="0" applyAlignment="0" applyProtection="0">
      <alignment vertical="center"/>
    </xf>
    <xf numFmtId="179" fontId="46" fillId="16" borderId="0" applyNumberFormat="0" applyBorder="0" applyAlignment="0" applyProtection="0">
      <alignment vertical="center"/>
    </xf>
    <xf numFmtId="0" fontId="46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179" fontId="49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179" fontId="49" fillId="16" borderId="0" applyNumberFormat="0" applyBorder="0" applyAlignment="0" applyProtection="0">
      <alignment vertical="center"/>
    </xf>
    <xf numFmtId="179" fontId="46" fillId="16" borderId="0" applyNumberFormat="0" applyBorder="0" applyAlignment="0" applyProtection="0">
      <alignment vertical="center"/>
    </xf>
    <xf numFmtId="0" fontId="46" fillId="16" borderId="0" applyNumberFormat="0" applyBorder="0" applyAlignment="0" applyProtection="0">
      <alignment vertical="center"/>
    </xf>
    <xf numFmtId="179" fontId="46" fillId="16" borderId="0" applyNumberFormat="0" applyBorder="0" applyAlignment="0" applyProtection="0">
      <alignment vertical="center"/>
    </xf>
    <xf numFmtId="0" fontId="46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179" fontId="49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179" fontId="49" fillId="16" borderId="0" applyNumberFormat="0" applyBorder="0" applyAlignment="0" applyProtection="0">
      <alignment vertical="center"/>
    </xf>
    <xf numFmtId="179" fontId="46" fillId="16" borderId="0" applyNumberFormat="0" applyBorder="0" applyAlignment="0" applyProtection="0">
      <alignment vertical="center"/>
    </xf>
    <xf numFmtId="0" fontId="46" fillId="16" borderId="0" applyNumberFormat="0" applyBorder="0" applyAlignment="0" applyProtection="0">
      <alignment vertical="center"/>
    </xf>
    <xf numFmtId="179" fontId="46" fillId="16" borderId="0" applyNumberFormat="0" applyBorder="0" applyAlignment="0" applyProtection="0">
      <alignment vertical="center"/>
    </xf>
    <xf numFmtId="0" fontId="46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179" fontId="49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179" fontId="49" fillId="16" borderId="0" applyNumberFormat="0" applyBorder="0" applyAlignment="0" applyProtection="0">
      <alignment vertical="center"/>
    </xf>
    <xf numFmtId="179" fontId="46" fillId="16" borderId="0" applyNumberFormat="0" applyBorder="0" applyAlignment="0" applyProtection="0">
      <alignment vertical="center"/>
    </xf>
    <xf numFmtId="0" fontId="46" fillId="16" borderId="0" applyNumberFormat="0" applyBorder="0" applyAlignment="0" applyProtection="0">
      <alignment vertical="center"/>
    </xf>
    <xf numFmtId="179" fontId="46" fillId="16" borderId="0" applyNumberFormat="0" applyBorder="0" applyAlignment="0" applyProtection="0">
      <alignment vertical="center"/>
    </xf>
    <xf numFmtId="0" fontId="46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179" fontId="49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179" fontId="49" fillId="16" borderId="0" applyNumberFormat="0" applyBorder="0" applyAlignment="0" applyProtection="0">
      <alignment vertical="center"/>
    </xf>
    <xf numFmtId="179" fontId="46" fillId="16" borderId="0" applyNumberFormat="0" applyBorder="0" applyAlignment="0" applyProtection="0">
      <alignment vertical="center"/>
    </xf>
    <xf numFmtId="0" fontId="46" fillId="16" borderId="0" applyNumberFormat="0" applyBorder="0" applyAlignment="0" applyProtection="0">
      <alignment vertical="center"/>
    </xf>
    <xf numFmtId="179" fontId="46" fillId="16" borderId="0" applyNumberFormat="0" applyBorder="0" applyAlignment="0" applyProtection="0">
      <alignment vertical="center"/>
    </xf>
    <xf numFmtId="0" fontId="46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179" fontId="49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179" fontId="49" fillId="16" borderId="0" applyNumberFormat="0" applyBorder="0" applyAlignment="0" applyProtection="0">
      <alignment vertical="center"/>
    </xf>
    <xf numFmtId="179" fontId="46" fillId="16" borderId="0" applyNumberFormat="0" applyBorder="0" applyAlignment="0" applyProtection="0">
      <alignment vertical="center"/>
    </xf>
    <xf numFmtId="0" fontId="46" fillId="16" borderId="0" applyNumberFormat="0" applyBorder="0" applyAlignment="0" applyProtection="0">
      <alignment vertical="center"/>
    </xf>
    <xf numFmtId="179" fontId="46" fillId="16" borderId="0" applyNumberFormat="0" applyBorder="0" applyAlignment="0" applyProtection="0">
      <alignment vertical="center"/>
    </xf>
    <xf numFmtId="0" fontId="46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179" fontId="49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179" fontId="49" fillId="16" borderId="0" applyNumberFormat="0" applyBorder="0" applyAlignment="0" applyProtection="0">
      <alignment vertical="center"/>
    </xf>
    <xf numFmtId="179" fontId="46" fillId="16" borderId="0" applyNumberFormat="0" applyBorder="0" applyAlignment="0" applyProtection="0">
      <alignment vertical="center"/>
    </xf>
    <xf numFmtId="0" fontId="46" fillId="16" borderId="0" applyNumberFormat="0" applyBorder="0" applyAlignment="0" applyProtection="0">
      <alignment vertical="center"/>
    </xf>
    <xf numFmtId="179" fontId="46" fillId="16" borderId="0" applyNumberFormat="0" applyBorder="0" applyAlignment="0" applyProtection="0">
      <alignment vertical="center"/>
    </xf>
    <xf numFmtId="0" fontId="46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179" fontId="49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179" fontId="49" fillId="16" borderId="0" applyNumberFormat="0" applyBorder="0" applyAlignment="0" applyProtection="0">
      <alignment vertical="center"/>
    </xf>
    <xf numFmtId="179" fontId="46" fillId="16" borderId="0" applyNumberFormat="0" applyBorder="0" applyAlignment="0" applyProtection="0">
      <alignment vertical="center"/>
    </xf>
    <xf numFmtId="0" fontId="46" fillId="16" borderId="0" applyNumberFormat="0" applyBorder="0" applyAlignment="0" applyProtection="0">
      <alignment vertical="center"/>
    </xf>
    <xf numFmtId="179" fontId="46" fillId="16" borderId="0" applyNumberFormat="0" applyBorder="0" applyAlignment="0" applyProtection="0">
      <alignment vertical="center"/>
    </xf>
    <xf numFmtId="0" fontId="48" fillId="41" borderId="0" applyNumberFormat="0" applyBorder="0" applyAlignment="0" applyProtection="0">
      <alignment vertical="center"/>
    </xf>
    <xf numFmtId="179" fontId="48" fillId="41" borderId="0" applyNumberFormat="0" applyBorder="0" applyAlignment="0" applyProtection="0">
      <alignment vertical="center"/>
    </xf>
    <xf numFmtId="0" fontId="48" fillId="41" borderId="0" applyNumberFormat="0" applyBorder="0" applyAlignment="0" applyProtection="0">
      <alignment vertical="center"/>
    </xf>
    <xf numFmtId="179" fontId="48" fillId="41" borderId="0" applyNumberFormat="0" applyBorder="0" applyAlignment="0" applyProtection="0">
      <alignment vertical="center"/>
    </xf>
    <xf numFmtId="179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179" fontId="17" fillId="16" borderId="0" applyNumberFormat="0" applyBorder="0" applyAlignment="0" applyProtection="0">
      <alignment vertical="center"/>
    </xf>
    <xf numFmtId="179" fontId="17" fillId="16" borderId="0" applyNumberFormat="0" applyBorder="0" applyAlignment="0" applyProtection="0">
      <alignment vertical="center"/>
    </xf>
    <xf numFmtId="179" fontId="17" fillId="16" borderId="0" applyNumberFormat="0" applyBorder="0" applyAlignment="0" applyProtection="0">
      <alignment vertical="center"/>
    </xf>
    <xf numFmtId="0" fontId="45" fillId="20" borderId="0" applyNumberFormat="0" applyBorder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179" fontId="46" fillId="20" borderId="0" applyNumberFormat="0" applyBorder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179" fontId="46" fillId="20" borderId="0" applyNumberFormat="0" applyBorder="0" applyAlignment="0" applyProtection="0">
      <alignment vertical="center"/>
    </xf>
    <xf numFmtId="0" fontId="45" fillId="20" borderId="0" applyNumberFormat="0" applyBorder="0" applyAlignment="0" applyProtection="0">
      <alignment vertical="center"/>
    </xf>
    <xf numFmtId="179" fontId="45" fillId="20" borderId="0" applyNumberFormat="0" applyBorder="0" applyAlignment="0" applyProtection="0">
      <alignment vertical="center"/>
    </xf>
    <xf numFmtId="0" fontId="45" fillId="20" borderId="0" applyNumberFormat="0" applyBorder="0" applyAlignment="0" applyProtection="0">
      <alignment vertical="center"/>
    </xf>
    <xf numFmtId="179" fontId="45" fillId="20" borderId="0" applyNumberFormat="0" applyBorder="0" applyAlignment="0" applyProtection="0">
      <alignment vertical="center"/>
    </xf>
    <xf numFmtId="0" fontId="45" fillId="20" borderId="0" applyNumberFormat="0" applyBorder="0" applyAlignment="0" applyProtection="0">
      <alignment vertical="center"/>
    </xf>
    <xf numFmtId="0" fontId="45" fillId="20" borderId="0" applyNumberFormat="0" applyBorder="0" applyAlignment="0" applyProtection="0">
      <alignment vertical="center"/>
    </xf>
    <xf numFmtId="0" fontId="45" fillId="20" borderId="0" applyNumberFormat="0" applyBorder="0" applyAlignment="0" applyProtection="0">
      <alignment vertical="center"/>
    </xf>
    <xf numFmtId="179" fontId="45" fillId="20" borderId="0" applyNumberFormat="0" applyBorder="0" applyAlignment="0" applyProtection="0">
      <alignment vertical="center"/>
    </xf>
    <xf numFmtId="0" fontId="47" fillId="42" borderId="0" applyNumberFormat="0" applyBorder="0" applyAlignment="0" applyProtection="0">
      <alignment vertical="center"/>
    </xf>
    <xf numFmtId="0" fontId="47" fillId="42" borderId="0" applyNumberFormat="0" applyBorder="0" applyAlignment="0" applyProtection="0">
      <alignment vertical="center"/>
    </xf>
    <xf numFmtId="0" fontId="45" fillId="20" borderId="0" applyNumberFormat="0" applyBorder="0" applyAlignment="0" applyProtection="0">
      <alignment vertical="center"/>
    </xf>
    <xf numFmtId="179" fontId="45" fillId="20" borderId="0" applyNumberFormat="0" applyBorder="0" applyAlignment="0" applyProtection="0">
      <alignment vertical="center"/>
    </xf>
    <xf numFmtId="0" fontId="47" fillId="42" borderId="0" applyNumberFormat="0" applyBorder="0" applyAlignment="0" applyProtection="0">
      <alignment vertical="center"/>
    </xf>
    <xf numFmtId="179" fontId="47" fillId="42" borderId="0" applyNumberFormat="0" applyBorder="0" applyAlignment="0" applyProtection="0">
      <alignment vertical="center"/>
    </xf>
    <xf numFmtId="0" fontId="47" fillId="42" borderId="0" applyNumberFormat="0" applyBorder="0" applyAlignment="0" applyProtection="0">
      <alignment vertical="center"/>
    </xf>
    <xf numFmtId="179" fontId="47" fillId="42" borderId="0" applyNumberFormat="0" applyBorder="0" applyAlignment="0" applyProtection="0">
      <alignment vertical="center"/>
    </xf>
    <xf numFmtId="0" fontId="45" fillId="20" borderId="0" applyNumberFormat="0" applyBorder="0" applyAlignment="0" applyProtection="0">
      <alignment vertical="center"/>
    </xf>
    <xf numFmtId="179" fontId="45" fillId="20" borderId="0" applyNumberFormat="0" applyBorder="0" applyAlignment="0" applyProtection="0">
      <alignment vertical="center"/>
    </xf>
    <xf numFmtId="0" fontId="45" fillId="20" borderId="0" applyNumberFormat="0" applyBorder="0" applyAlignment="0" applyProtection="0">
      <alignment vertical="center"/>
    </xf>
    <xf numFmtId="179" fontId="45" fillId="20" borderId="0" applyNumberFormat="0" applyBorder="0" applyAlignment="0" applyProtection="0">
      <alignment vertical="center"/>
    </xf>
    <xf numFmtId="0" fontId="48" fillId="42" borderId="0" applyNumberFormat="0" applyBorder="0" applyAlignment="0" applyProtection="0">
      <alignment vertical="center"/>
    </xf>
    <xf numFmtId="179" fontId="48" fillId="42" borderId="0" applyNumberFormat="0" applyBorder="0" applyAlignment="0" applyProtection="0">
      <alignment vertical="center"/>
    </xf>
    <xf numFmtId="0" fontId="48" fillId="42" borderId="0" applyNumberFormat="0" applyBorder="0" applyAlignment="0" applyProtection="0">
      <alignment vertical="center"/>
    </xf>
    <xf numFmtId="179" fontId="48" fillId="42" borderId="0" applyNumberFormat="0" applyBorder="0" applyAlignment="0" applyProtection="0">
      <alignment vertical="center"/>
    </xf>
    <xf numFmtId="0" fontId="49" fillId="20" borderId="0" applyNumberFormat="0" applyBorder="0" applyAlignment="0" applyProtection="0">
      <alignment vertical="center"/>
    </xf>
    <xf numFmtId="179" fontId="49" fillId="20" borderId="0" applyNumberFormat="0" applyBorder="0" applyAlignment="0" applyProtection="0">
      <alignment vertical="center"/>
    </xf>
    <xf numFmtId="0" fontId="49" fillId="20" borderId="0" applyNumberFormat="0" applyBorder="0" applyAlignment="0" applyProtection="0">
      <alignment vertical="center"/>
    </xf>
    <xf numFmtId="179" fontId="49" fillId="20" borderId="0" applyNumberFormat="0" applyBorder="0" applyAlignment="0" applyProtection="0">
      <alignment vertical="center"/>
    </xf>
    <xf numFmtId="179" fontId="45" fillId="20" borderId="0" applyNumberFormat="0" applyBorder="0" applyAlignment="0" applyProtection="0">
      <alignment vertical="center"/>
    </xf>
    <xf numFmtId="0" fontId="45" fillId="20" borderId="0" applyNumberFormat="0" applyBorder="0" applyAlignment="0" applyProtection="0">
      <alignment vertical="center"/>
    </xf>
    <xf numFmtId="179" fontId="45" fillId="20" borderId="0" applyNumberFormat="0" applyBorder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0" fontId="49" fillId="20" borderId="0" applyNumberFormat="0" applyBorder="0" applyAlignment="0" applyProtection="0">
      <alignment vertical="center"/>
    </xf>
    <xf numFmtId="179" fontId="49" fillId="20" borderId="0" applyNumberFormat="0" applyBorder="0" applyAlignment="0" applyProtection="0">
      <alignment vertical="center"/>
    </xf>
    <xf numFmtId="0" fontId="49" fillId="20" borderId="0" applyNumberFormat="0" applyBorder="0" applyAlignment="0" applyProtection="0">
      <alignment vertical="center"/>
    </xf>
    <xf numFmtId="179" fontId="49" fillId="20" borderId="0" applyNumberFormat="0" applyBorder="0" applyAlignment="0" applyProtection="0">
      <alignment vertical="center"/>
    </xf>
    <xf numFmtId="179" fontId="46" fillId="20" borderId="0" applyNumberFormat="0" applyBorder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179" fontId="46" fillId="20" borderId="0" applyNumberFormat="0" applyBorder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0" fontId="49" fillId="20" borderId="0" applyNumberFormat="0" applyBorder="0" applyAlignment="0" applyProtection="0">
      <alignment vertical="center"/>
    </xf>
    <xf numFmtId="179" fontId="49" fillId="20" borderId="0" applyNumberFormat="0" applyBorder="0" applyAlignment="0" applyProtection="0">
      <alignment vertical="center"/>
    </xf>
    <xf numFmtId="0" fontId="49" fillId="20" borderId="0" applyNumberFormat="0" applyBorder="0" applyAlignment="0" applyProtection="0">
      <alignment vertical="center"/>
    </xf>
    <xf numFmtId="179" fontId="49" fillId="20" borderId="0" applyNumberFormat="0" applyBorder="0" applyAlignment="0" applyProtection="0">
      <alignment vertical="center"/>
    </xf>
    <xf numFmtId="179" fontId="46" fillId="20" borderId="0" applyNumberFormat="0" applyBorder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179" fontId="46" fillId="20" borderId="0" applyNumberFormat="0" applyBorder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0" fontId="49" fillId="20" borderId="0" applyNumberFormat="0" applyBorder="0" applyAlignment="0" applyProtection="0">
      <alignment vertical="center"/>
    </xf>
    <xf numFmtId="179" fontId="49" fillId="20" borderId="0" applyNumberFormat="0" applyBorder="0" applyAlignment="0" applyProtection="0">
      <alignment vertical="center"/>
    </xf>
    <xf numFmtId="0" fontId="49" fillId="20" borderId="0" applyNumberFormat="0" applyBorder="0" applyAlignment="0" applyProtection="0">
      <alignment vertical="center"/>
    </xf>
    <xf numFmtId="179" fontId="49" fillId="20" borderId="0" applyNumberFormat="0" applyBorder="0" applyAlignment="0" applyProtection="0">
      <alignment vertical="center"/>
    </xf>
    <xf numFmtId="179" fontId="46" fillId="20" borderId="0" applyNumberFormat="0" applyBorder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179" fontId="46" fillId="20" borderId="0" applyNumberFormat="0" applyBorder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0" fontId="49" fillId="20" borderId="0" applyNumberFormat="0" applyBorder="0" applyAlignment="0" applyProtection="0">
      <alignment vertical="center"/>
    </xf>
    <xf numFmtId="179" fontId="49" fillId="20" borderId="0" applyNumberFormat="0" applyBorder="0" applyAlignment="0" applyProtection="0">
      <alignment vertical="center"/>
    </xf>
    <xf numFmtId="0" fontId="49" fillId="20" borderId="0" applyNumberFormat="0" applyBorder="0" applyAlignment="0" applyProtection="0">
      <alignment vertical="center"/>
    </xf>
    <xf numFmtId="179" fontId="49" fillId="20" borderId="0" applyNumberFormat="0" applyBorder="0" applyAlignment="0" applyProtection="0">
      <alignment vertical="center"/>
    </xf>
    <xf numFmtId="179" fontId="46" fillId="20" borderId="0" applyNumberFormat="0" applyBorder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179" fontId="46" fillId="20" borderId="0" applyNumberFormat="0" applyBorder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0" fontId="49" fillId="20" borderId="0" applyNumberFormat="0" applyBorder="0" applyAlignment="0" applyProtection="0">
      <alignment vertical="center"/>
    </xf>
    <xf numFmtId="179" fontId="49" fillId="20" borderId="0" applyNumberFormat="0" applyBorder="0" applyAlignment="0" applyProtection="0">
      <alignment vertical="center"/>
    </xf>
    <xf numFmtId="0" fontId="49" fillId="20" borderId="0" applyNumberFormat="0" applyBorder="0" applyAlignment="0" applyProtection="0">
      <alignment vertical="center"/>
    </xf>
    <xf numFmtId="179" fontId="49" fillId="20" borderId="0" applyNumberFormat="0" applyBorder="0" applyAlignment="0" applyProtection="0">
      <alignment vertical="center"/>
    </xf>
    <xf numFmtId="179" fontId="46" fillId="20" borderId="0" applyNumberFormat="0" applyBorder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179" fontId="46" fillId="20" borderId="0" applyNumberFormat="0" applyBorder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0" fontId="49" fillId="20" borderId="0" applyNumberFormat="0" applyBorder="0" applyAlignment="0" applyProtection="0">
      <alignment vertical="center"/>
    </xf>
    <xf numFmtId="179" fontId="49" fillId="20" borderId="0" applyNumberFormat="0" applyBorder="0" applyAlignment="0" applyProtection="0">
      <alignment vertical="center"/>
    </xf>
    <xf numFmtId="0" fontId="49" fillId="20" borderId="0" applyNumberFormat="0" applyBorder="0" applyAlignment="0" applyProtection="0">
      <alignment vertical="center"/>
    </xf>
    <xf numFmtId="179" fontId="49" fillId="20" borderId="0" applyNumberFormat="0" applyBorder="0" applyAlignment="0" applyProtection="0">
      <alignment vertical="center"/>
    </xf>
    <xf numFmtId="179" fontId="46" fillId="20" borderId="0" applyNumberFormat="0" applyBorder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179" fontId="46" fillId="20" borderId="0" applyNumberFormat="0" applyBorder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0" fontId="49" fillId="20" borderId="0" applyNumberFormat="0" applyBorder="0" applyAlignment="0" applyProtection="0">
      <alignment vertical="center"/>
    </xf>
    <xf numFmtId="179" fontId="49" fillId="20" borderId="0" applyNumberFormat="0" applyBorder="0" applyAlignment="0" applyProtection="0">
      <alignment vertical="center"/>
    </xf>
    <xf numFmtId="0" fontId="49" fillId="20" borderId="0" applyNumberFormat="0" applyBorder="0" applyAlignment="0" applyProtection="0">
      <alignment vertical="center"/>
    </xf>
    <xf numFmtId="179" fontId="49" fillId="20" borderId="0" applyNumberFormat="0" applyBorder="0" applyAlignment="0" applyProtection="0">
      <alignment vertical="center"/>
    </xf>
    <xf numFmtId="179" fontId="46" fillId="20" borderId="0" applyNumberFormat="0" applyBorder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179" fontId="46" fillId="20" borderId="0" applyNumberFormat="0" applyBorder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0" fontId="49" fillId="20" borderId="0" applyNumberFormat="0" applyBorder="0" applyAlignment="0" applyProtection="0">
      <alignment vertical="center"/>
    </xf>
    <xf numFmtId="179" fontId="49" fillId="20" borderId="0" applyNumberFormat="0" applyBorder="0" applyAlignment="0" applyProtection="0">
      <alignment vertical="center"/>
    </xf>
    <xf numFmtId="0" fontId="49" fillId="20" borderId="0" applyNumberFormat="0" applyBorder="0" applyAlignment="0" applyProtection="0">
      <alignment vertical="center"/>
    </xf>
    <xf numFmtId="179" fontId="49" fillId="20" borderId="0" applyNumberFormat="0" applyBorder="0" applyAlignment="0" applyProtection="0">
      <alignment vertical="center"/>
    </xf>
    <xf numFmtId="179" fontId="46" fillId="20" borderId="0" applyNumberFormat="0" applyBorder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179" fontId="46" fillId="20" borderId="0" applyNumberFormat="0" applyBorder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179" fontId="46" fillId="20" borderId="0" applyNumberFormat="0" applyBorder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179" fontId="46" fillId="20" borderId="0" applyNumberFormat="0" applyBorder="0" applyAlignment="0" applyProtection="0">
      <alignment vertical="center"/>
    </xf>
    <xf numFmtId="0" fontId="48" fillId="42" borderId="0" applyNumberFormat="0" applyBorder="0" applyAlignment="0" applyProtection="0">
      <alignment vertical="center"/>
    </xf>
    <xf numFmtId="179" fontId="48" fillId="42" borderId="0" applyNumberFormat="0" applyBorder="0" applyAlignment="0" applyProtection="0">
      <alignment vertical="center"/>
    </xf>
    <xf numFmtId="0" fontId="48" fillId="42" borderId="0" applyNumberFormat="0" applyBorder="0" applyAlignment="0" applyProtection="0">
      <alignment vertical="center"/>
    </xf>
    <xf numFmtId="179" fontId="48" fillId="42" borderId="0" applyNumberFormat="0" applyBorder="0" applyAlignment="0" applyProtection="0">
      <alignment vertical="center"/>
    </xf>
    <xf numFmtId="0" fontId="49" fillId="20" borderId="0" applyNumberFormat="0" applyBorder="0" applyAlignment="0" applyProtection="0">
      <alignment vertical="center"/>
    </xf>
    <xf numFmtId="179" fontId="49" fillId="20" borderId="0" applyNumberFormat="0" applyBorder="0" applyAlignment="0" applyProtection="0">
      <alignment vertical="center"/>
    </xf>
    <xf numFmtId="0" fontId="49" fillId="20" borderId="0" applyNumberFormat="0" applyBorder="0" applyAlignment="0" applyProtection="0">
      <alignment vertical="center"/>
    </xf>
    <xf numFmtId="179" fontId="49" fillId="20" borderId="0" applyNumberFormat="0" applyBorder="0" applyAlignment="0" applyProtection="0">
      <alignment vertical="center"/>
    </xf>
    <xf numFmtId="179" fontId="46" fillId="20" borderId="0" applyNumberFormat="0" applyBorder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179" fontId="46" fillId="20" borderId="0" applyNumberFormat="0" applyBorder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0" fontId="49" fillId="20" borderId="0" applyNumberFormat="0" applyBorder="0" applyAlignment="0" applyProtection="0">
      <alignment vertical="center"/>
    </xf>
    <xf numFmtId="179" fontId="49" fillId="20" borderId="0" applyNumberFormat="0" applyBorder="0" applyAlignment="0" applyProtection="0">
      <alignment vertical="center"/>
    </xf>
    <xf numFmtId="0" fontId="49" fillId="20" borderId="0" applyNumberFormat="0" applyBorder="0" applyAlignment="0" applyProtection="0">
      <alignment vertical="center"/>
    </xf>
    <xf numFmtId="179" fontId="49" fillId="20" borderId="0" applyNumberFormat="0" applyBorder="0" applyAlignment="0" applyProtection="0">
      <alignment vertical="center"/>
    </xf>
    <xf numFmtId="179" fontId="46" fillId="20" borderId="0" applyNumberFormat="0" applyBorder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179" fontId="46" fillId="20" borderId="0" applyNumberFormat="0" applyBorder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0" fontId="49" fillId="20" borderId="0" applyNumberFormat="0" applyBorder="0" applyAlignment="0" applyProtection="0">
      <alignment vertical="center"/>
    </xf>
    <xf numFmtId="179" fontId="49" fillId="20" borderId="0" applyNumberFormat="0" applyBorder="0" applyAlignment="0" applyProtection="0">
      <alignment vertical="center"/>
    </xf>
    <xf numFmtId="0" fontId="49" fillId="20" borderId="0" applyNumberFormat="0" applyBorder="0" applyAlignment="0" applyProtection="0">
      <alignment vertical="center"/>
    </xf>
    <xf numFmtId="179" fontId="49" fillId="20" borderId="0" applyNumberFormat="0" applyBorder="0" applyAlignment="0" applyProtection="0">
      <alignment vertical="center"/>
    </xf>
    <xf numFmtId="179" fontId="46" fillId="20" borderId="0" applyNumberFormat="0" applyBorder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179" fontId="46" fillId="20" borderId="0" applyNumberFormat="0" applyBorder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0" fontId="49" fillId="20" borderId="0" applyNumberFormat="0" applyBorder="0" applyAlignment="0" applyProtection="0">
      <alignment vertical="center"/>
    </xf>
    <xf numFmtId="179" fontId="49" fillId="20" borderId="0" applyNumberFormat="0" applyBorder="0" applyAlignment="0" applyProtection="0">
      <alignment vertical="center"/>
    </xf>
    <xf numFmtId="0" fontId="49" fillId="20" borderId="0" applyNumberFormat="0" applyBorder="0" applyAlignment="0" applyProtection="0">
      <alignment vertical="center"/>
    </xf>
    <xf numFmtId="179" fontId="49" fillId="20" borderId="0" applyNumberFormat="0" applyBorder="0" applyAlignment="0" applyProtection="0">
      <alignment vertical="center"/>
    </xf>
    <xf numFmtId="179" fontId="46" fillId="20" borderId="0" applyNumberFormat="0" applyBorder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179" fontId="46" fillId="20" borderId="0" applyNumberFormat="0" applyBorder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0" fontId="49" fillId="20" borderId="0" applyNumberFormat="0" applyBorder="0" applyAlignment="0" applyProtection="0">
      <alignment vertical="center"/>
    </xf>
    <xf numFmtId="179" fontId="49" fillId="20" borderId="0" applyNumberFormat="0" applyBorder="0" applyAlignment="0" applyProtection="0">
      <alignment vertical="center"/>
    </xf>
    <xf numFmtId="0" fontId="49" fillId="20" borderId="0" applyNumberFormat="0" applyBorder="0" applyAlignment="0" applyProtection="0">
      <alignment vertical="center"/>
    </xf>
    <xf numFmtId="179" fontId="49" fillId="20" borderId="0" applyNumberFormat="0" applyBorder="0" applyAlignment="0" applyProtection="0">
      <alignment vertical="center"/>
    </xf>
    <xf numFmtId="179" fontId="46" fillId="20" borderId="0" applyNumberFormat="0" applyBorder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179" fontId="46" fillId="20" borderId="0" applyNumberFormat="0" applyBorder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0" fontId="49" fillId="20" borderId="0" applyNumberFormat="0" applyBorder="0" applyAlignment="0" applyProtection="0">
      <alignment vertical="center"/>
    </xf>
    <xf numFmtId="179" fontId="49" fillId="20" borderId="0" applyNumberFormat="0" applyBorder="0" applyAlignment="0" applyProtection="0">
      <alignment vertical="center"/>
    </xf>
    <xf numFmtId="0" fontId="49" fillId="20" borderId="0" applyNumberFormat="0" applyBorder="0" applyAlignment="0" applyProtection="0">
      <alignment vertical="center"/>
    </xf>
    <xf numFmtId="179" fontId="49" fillId="20" borderId="0" applyNumberFormat="0" applyBorder="0" applyAlignment="0" applyProtection="0">
      <alignment vertical="center"/>
    </xf>
    <xf numFmtId="179" fontId="46" fillId="20" borderId="0" applyNumberFormat="0" applyBorder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179" fontId="46" fillId="20" borderId="0" applyNumberFormat="0" applyBorder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0" fontId="49" fillId="20" borderId="0" applyNumberFormat="0" applyBorder="0" applyAlignment="0" applyProtection="0">
      <alignment vertical="center"/>
    </xf>
    <xf numFmtId="179" fontId="49" fillId="20" borderId="0" applyNumberFormat="0" applyBorder="0" applyAlignment="0" applyProtection="0">
      <alignment vertical="center"/>
    </xf>
    <xf numFmtId="0" fontId="49" fillId="20" borderId="0" applyNumberFormat="0" applyBorder="0" applyAlignment="0" applyProtection="0">
      <alignment vertical="center"/>
    </xf>
    <xf numFmtId="179" fontId="49" fillId="20" borderId="0" applyNumberFormat="0" applyBorder="0" applyAlignment="0" applyProtection="0">
      <alignment vertical="center"/>
    </xf>
    <xf numFmtId="179" fontId="46" fillId="20" borderId="0" applyNumberFormat="0" applyBorder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179" fontId="46" fillId="20" borderId="0" applyNumberFormat="0" applyBorder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0" fontId="49" fillId="20" borderId="0" applyNumberFormat="0" applyBorder="0" applyAlignment="0" applyProtection="0">
      <alignment vertical="center"/>
    </xf>
    <xf numFmtId="179" fontId="49" fillId="20" borderId="0" applyNumberFormat="0" applyBorder="0" applyAlignment="0" applyProtection="0">
      <alignment vertical="center"/>
    </xf>
    <xf numFmtId="0" fontId="49" fillId="20" borderId="0" applyNumberFormat="0" applyBorder="0" applyAlignment="0" applyProtection="0">
      <alignment vertical="center"/>
    </xf>
    <xf numFmtId="179" fontId="49" fillId="20" borderId="0" applyNumberFormat="0" applyBorder="0" applyAlignment="0" applyProtection="0">
      <alignment vertical="center"/>
    </xf>
    <xf numFmtId="179" fontId="46" fillId="20" borderId="0" applyNumberFormat="0" applyBorder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179" fontId="46" fillId="20" borderId="0" applyNumberFormat="0" applyBorder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0" fontId="49" fillId="20" borderId="0" applyNumberFormat="0" applyBorder="0" applyAlignment="0" applyProtection="0">
      <alignment vertical="center"/>
    </xf>
    <xf numFmtId="179" fontId="49" fillId="20" borderId="0" applyNumberFormat="0" applyBorder="0" applyAlignment="0" applyProtection="0">
      <alignment vertical="center"/>
    </xf>
    <xf numFmtId="0" fontId="49" fillId="20" borderId="0" applyNumberFormat="0" applyBorder="0" applyAlignment="0" applyProtection="0">
      <alignment vertical="center"/>
    </xf>
    <xf numFmtId="179" fontId="49" fillId="20" borderId="0" applyNumberFormat="0" applyBorder="0" applyAlignment="0" applyProtection="0">
      <alignment vertical="center"/>
    </xf>
    <xf numFmtId="179" fontId="46" fillId="20" borderId="0" applyNumberFormat="0" applyBorder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179" fontId="46" fillId="20" borderId="0" applyNumberFormat="0" applyBorder="0" applyAlignment="0" applyProtection="0">
      <alignment vertical="center"/>
    </xf>
    <xf numFmtId="0" fontId="48" fillId="42" borderId="0" applyNumberFormat="0" applyBorder="0" applyAlignment="0" applyProtection="0">
      <alignment vertical="center"/>
    </xf>
    <xf numFmtId="179" fontId="48" fillId="42" borderId="0" applyNumberFormat="0" applyBorder="0" applyAlignment="0" applyProtection="0">
      <alignment vertical="center"/>
    </xf>
    <xf numFmtId="0" fontId="48" fillId="42" borderId="0" applyNumberFormat="0" applyBorder="0" applyAlignment="0" applyProtection="0">
      <alignment vertical="center"/>
    </xf>
    <xf numFmtId="179" fontId="48" fillId="42" borderId="0" applyNumberFormat="0" applyBorder="0" applyAlignment="0" applyProtection="0">
      <alignment vertical="center"/>
    </xf>
    <xf numFmtId="179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179" fontId="17" fillId="20" borderId="0" applyNumberFormat="0" applyBorder="0" applyAlignment="0" applyProtection="0">
      <alignment vertical="center"/>
    </xf>
    <xf numFmtId="179" fontId="17" fillId="20" borderId="0" applyNumberFormat="0" applyBorder="0" applyAlignment="0" applyProtection="0">
      <alignment vertical="center"/>
    </xf>
    <xf numFmtId="179" fontId="17" fillId="20" borderId="0" applyNumberFormat="0" applyBorder="0" applyAlignment="0" applyProtection="0">
      <alignment vertical="center"/>
    </xf>
    <xf numFmtId="0" fontId="45" fillId="24" borderId="0" applyNumberFormat="0" applyBorder="0" applyAlignment="0" applyProtection="0">
      <alignment vertical="center"/>
    </xf>
    <xf numFmtId="0" fontId="46" fillId="24" borderId="0" applyNumberFormat="0" applyBorder="0" applyAlignment="0" applyProtection="0">
      <alignment vertical="center"/>
    </xf>
    <xf numFmtId="179" fontId="46" fillId="24" borderId="0" applyNumberFormat="0" applyBorder="0" applyAlignment="0" applyProtection="0">
      <alignment vertical="center"/>
    </xf>
    <xf numFmtId="0" fontId="46" fillId="24" borderId="0" applyNumberFormat="0" applyBorder="0" applyAlignment="0" applyProtection="0">
      <alignment vertical="center"/>
    </xf>
    <xf numFmtId="179" fontId="46" fillId="24" borderId="0" applyNumberFormat="0" applyBorder="0" applyAlignment="0" applyProtection="0">
      <alignment vertical="center"/>
    </xf>
    <xf numFmtId="0" fontId="45" fillId="24" borderId="0" applyNumberFormat="0" applyBorder="0" applyAlignment="0" applyProtection="0">
      <alignment vertical="center"/>
    </xf>
    <xf numFmtId="179" fontId="45" fillId="24" borderId="0" applyNumberFormat="0" applyBorder="0" applyAlignment="0" applyProtection="0">
      <alignment vertical="center"/>
    </xf>
    <xf numFmtId="0" fontId="45" fillId="24" borderId="0" applyNumberFormat="0" applyBorder="0" applyAlignment="0" applyProtection="0">
      <alignment vertical="center"/>
    </xf>
    <xf numFmtId="179" fontId="45" fillId="24" borderId="0" applyNumberFormat="0" applyBorder="0" applyAlignment="0" applyProtection="0">
      <alignment vertical="center"/>
    </xf>
    <xf numFmtId="0" fontId="45" fillId="24" borderId="0" applyNumberFormat="0" applyBorder="0" applyAlignment="0" applyProtection="0">
      <alignment vertical="center"/>
    </xf>
    <xf numFmtId="0" fontId="45" fillId="24" borderId="0" applyNumberFormat="0" applyBorder="0" applyAlignment="0" applyProtection="0">
      <alignment vertical="center"/>
    </xf>
    <xf numFmtId="0" fontId="45" fillId="24" borderId="0" applyNumberFormat="0" applyBorder="0" applyAlignment="0" applyProtection="0">
      <alignment vertical="center"/>
    </xf>
    <xf numFmtId="179" fontId="45" fillId="24" borderId="0" applyNumberFormat="0" applyBorder="0" applyAlignment="0" applyProtection="0">
      <alignment vertical="center"/>
    </xf>
    <xf numFmtId="0" fontId="47" fillId="45" borderId="0" applyNumberFormat="0" applyBorder="0" applyAlignment="0" applyProtection="0">
      <alignment vertical="center"/>
    </xf>
    <xf numFmtId="0" fontId="47" fillId="45" borderId="0" applyNumberFormat="0" applyBorder="0" applyAlignment="0" applyProtection="0">
      <alignment vertical="center"/>
    </xf>
    <xf numFmtId="0" fontId="45" fillId="24" borderId="0" applyNumberFormat="0" applyBorder="0" applyAlignment="0" applyProtection="0">
      <alignment vertical="center"/>
    </xf>
    <xf numFmtId="179" fontId="45" fillId="24" borderId="0" applyNumberFormat="0" applyBorder="0" applyAlignment="0" applyProtection="0">
      <alignment vertical="center"/>
    </xf>
    <xf numFmtId="0" fontId="47" fillId="45" borderId="0" applyNumberFormat="0" applyBorder="0" applyAlignment="0" applyProtection="0">
      <alignment vertical="center"/>
    </xf>
    <xf numFmtId="179" fontId="47" fillId="45" borderId="0" applyNumberFormat="0" applyBorder="0" applyAlignment="0" applyProtection="0">
      <alignment vertical="center"/>
    </xf>
    <xf numFmtId="0" fontId="47" fillId="45" borderId="0" applyNumberFormat="0" applyBorder="0" applyAlignment="0" applyProtection="0">
      <alignment vertical="center"/>
    </xf>
    <xf numFmtId="179" fontId="47" fillId="45" borderId="0" applyNumberFormat="0" applyBorder="0" applyAlignment="0" applyProtection="0">
      <alignment vertical="center"/>
    </xf>
    <xf numFmtId="0" fontId="45" fillId="24" borderId="0" applyNumberFormat="0" applyBorder="0" applyAlignment="0" applyProtection="0">
      <alignment vertical="center"/>
    </xf>
    <xf numFmtId="179" fontId="45" fillId="24" borderId="0" applyNumberFormat="0" applyBorder="0" applyAlignment="0" applyProtection="0">
      <alignment vertical="center"/>
    </xf>
    <xf numFmtId="0" fontId="45" fillId="24" borderId="0" applyNumberFormat="0" applyBorder="0" applyAlignment="0" applyProtection="0">
      <alignment vertical="center"/>
    </xf>
    <xf numFmtId="179" fontId="45" fillId="24" borderId="0" applyNumberFormat="0" applyBorder="0" applyAlignment="0" applyProtection="0">
      <alignment vertical="center"/>
    </xf>
    <xf numFmtId="0" fontId="48" fillId="45" borderId="0" applyNumberFormat="0" applyBorder="0" applyAlignment="0" applyProtection="0">
      <alignment vertical="center"/>
    </xf>
    <xf numFmtId="179" fontId="48" fillId="45" borderId="0" applyNumberFormat="0" applyBorder="0" applyAlignment="0" applyProtection="0">
      <alignment vertical="center"/>
    </xf>
    <xf numFmtId="0" fontId="48" fillId="45" borderId="0" applyNumberFormat="0" applyBorder="0" applyAlignment="0" applyProtection="0">
      <alignment vertical="center"/>
    </xf>
    <xf numFmtId="179" fontId="48" fillId="45" borderId="0" applyNumberFormat="0" applyBorder="0" applyAlignment="0" applyProtection="0">
      <alignment vertical="center"/>
    </xf>
    <xf numFmtId="0" fontId="49" fillId="24" borderId="0" applyNumberFormat="0" applyBorder="0" applyAlignment="0" applyProtection="0">
      <alignment vertical="center"/>
    </xf>
    <xf numFmtId="179" fontId="49" fillId="24" borderId="0" applyNumberFormat="0" applyBorder="0" applyAlignment="0" applyProtection="0">
      <alignment vertical="center"/>
    </xf>
    <xf numFmtId="0" fontId="49" fillId="24" borderId="0" applyNumberFormat="0" applyBorder="0" applyAlignment="0" applyProtection="0">
      <alignment vertical="center"/>
    </xf>
    <xf numFmtId="179" fontId="49" fillId="24" borderId="0" applyNumberFormat="0" applyBorder="0" applyAlignment="0" applyProtection="0">
      <alignment vertical="center"/>
    </xf>
    <xf numFmtId="179" fontId="45" fillId="24" borderId="0" applyNumberFormat="0" applyBorder="0" applyAlignment="0" applyProtection="0">
      <alignment vertical="center"/>
    </xf>
    <xf numFmtId="0" fontId="45" fillId="24" borderId="0" applyNumberFormat="0" applyBorder="0" applyAlignment="0" applyProtection="0">
      <alignment vertical="center"/>
    </xf>
    <xf numFmtId="179" fontId="45" fillId="24" borderId="0" applyNumberFormat="0" applyBorder="0" applyAlignment="0" applyProtection="0">
      <alignment vertical="center"/>
    </xf>
    <xf numFmtId="0" fontId="46" fillId="24" borderId="0" applyNumberFormat="0" applyBorder="0" applyAlignment="0" applyProtection="0">
      <alignment vertical="center"/>
    </xf>
    <xf numFmtId="0" fontId="49" fillId="24" borderId="0" applyNumberFormat="0" applyBorder="0" applyAlignment="0" applyProtection="0">
      <alignment vertical="center"/>
    </xf>
    <xf numFmtId="179" fontId="49" fillId="24" borderId="0" applyNumberFormat="0" applyBorder="0" applyAlignment="0" applyProtection="0">
      <alignment vertical="center"/>
    </xf>
    <xf numFmtId="0" fontId="49" fillId="24" borderId="0" applyNumberFormat="0" applyBorder="0" applyAlignment="0" applyProtection="0">
      <alignment vertical="center"/>
    </xf>
    <xf numFmtId="179" fontId="49" fillId="24" borderId="0" applyNumberFormat="0" applyBorder="0" applyAlignment="0" applyProtection="0">
      <alignment vertical="center"/>
    </xf>
    <xf numFmtId="179" fontId="46" fillId="24" borderId="0" applyNumberFormat="0" applyBorder="0" applyAlignment="0" applyProtection="0">
      <alignment vertical="center"/>
    </xf>
    <xf numFmtId="0" fontId="46" fillId="24" borderId="0" applyNumberFormat="0" applyBorder="0" applyAlignment="0" applyProtection="0">
      <alignment vertical="center"/>
    </xf>
    <xf numFmtId="179" fontId="46" fillId="24" borderId="0" applyNumberFormat="0" applyBorder="0" applyAlignment="0" applyProtection="0">
      <alignment vertical="center"/>
    </xf>
    <xf numFmtId="0" fontId="46" fillId="24" borderId="0" applyNumberFormat="0" applyBorder="0" applyAlignment="0" applyProtection="0">
      <alignment vertical="center"/>
    </xf>
    <xf numFmtId="0" fontId="49" fillId="24" borderId="0" applyNumberFormat="0" applyBorder="0" applyAlignment="0" applyProtection="0">
      <alignment vertical="center"/>
    </xf>
    <xf numFmtId="179" fontId="49" fillId="24" borderId="0" applyNumberFormat="0" applyBorder="0" applyAlignment="0" applyProtection="0">
      <alignment vertical="center"/>
    </xf>
    <xf numFmtId="0" fontId="49" fillId="24" borderId="0" applyNumberFormat="0" applyBorder="0" applyAlignment="0" applyProtection="0">
      <alignment vertical="center"/>
    </xf>
    <xf numFmtId="179" fontId="49" fillId="24" borderId="0" applyNumberFormat="0" applyBorder="0" applyAlignment="0" applyProtection="0">
      <alignment vertical="center"/>
    </xf>
    <xf numFmtId="179" fontId="46" fillId="24" borderId="0" applyNumberFormat="0" applyBorder="0" applyAlignment="0" applyProtection="0">
      <alignment vertical="center"/>
    </xf>
    <xf numFmtId="0" fontId="46" fillId="24" borderId="0" applyNumberFormat="0" applyBorder="0" applyAlignment="0" applyProtection="0">
      <alignment vertical="center"/>
    </xf>
    <xf numFmtId="179" fontId="46" fillId="24" borderId="0" applyNumberFormat="0" applyBorder="0" applyAlignment="0" applyProtection="0">
      <alignment vertical="center"/>
    </xf>
    <xf numFmtId="0" fontId="46" fillId="24" borderId="0" applyNumberFormat="0" applyBorder="0" applyAlignment="0" applyProtection="0">
      <alignment vertical="center"/>
    </xf>
    <xf numFmtId="0" fontId="49" fillId="24" borderId="0" applyNumberFormat="0" applyBorder="0" applyAlignment="0" applyProtection="0">
      <alignment vertical="center"/>
    </xf>
    <xf numFmtId="179" fontId="49" fillId="24" borderId="0" applyNumberFormat="0" applyBorder="0" applyAlignment="0" applyProtection="0">
      <alignment vertical="center"/>
    </xf>
    <xf numFmtId="0" fontId="49" fillId="24" borderId="0" applyNumberFormat="0" applyBorder="0" applyAlignment="0" applyProtection="0">
      <alignment vertical="center"/>
    </xf>
    <xf numFmtId="179" fontId="49" fillId="24" borderId="0" applyNumberFormat="0" applyBorder="0" applyAlignment="0" applyProtection="0">
      <alignment vertical="center"/>
    </xf>
    <xf numFmtId="179" fontId="46" fillId="24" borderId="0" applyNumberFormat="0" applyBorder="0" applyAlignment="0" applyProtection="0">
      <alignment vertical="center"/>
    </xf>
    <xf numFmtId="0" fontId="46" fillId="24" borderId="0" applyNumberFormat="0" applyBorder="0" applyAlignment="0" applyProtection="0">
      <alignment vertical="center"/>
    </xf>
    <xf numFmtId="179" fontId="46" fillId="24" borderId="0" applyNumberFormat="0" applyBorder="0" applyAlignment="0" applyProtection="0">
      <alignment vertical="center"/>
    </xf>
    <xf numFmtId="0" fontId="46" fillId="24" borderId="0" applyNumberFormat="0" applyBorder="0" applyAlignment="0" applyProtection="0">
      <alignment vertical="center"/>
    </xf>
    <xf numFmtId="0" fontId="49" fillId="24" borderId="0" applyNumberFormat="0" applyBorder="0" applyAlignment="0" applyProtection="0">
      <alignment vertical="center"/>
    </xf>
    <xf numFmtId="179" fontId="49" fillId="24" borderId="0" applyNumberFormat="0" applyBorder="0" applyAlignment="0" applyProtection="0">
      <alignment vertical="center"/>
    </xf>
    <xf numFmtId="0" fontId="49" fillId="24" borderId="0" applyNumberFormat="0" applyBorder="0" applyAlignment="0" applyProtection="0">
      <alignment vertical="center"/>
    </xf>
    <xf numFmtId="179" fontId="49" fillId="24" borderId="0" applyNumberFormat="0" applyBorder="0" applyAlignment="0" applyProtection="0">
      <alignment vertical="center"/>
    </xf>
    <xf numFmtId="179" fontId="46" fillId="24" borderId="0" applyNumberFormat="0" applyBorder="0" applyAlignment="0" applyProtection="0">
      <alignment vertical="center"/>
    </xf>
    <xf numFmtId="0" fontId="46" fillId="24" borderId="0" applyNumberFormat="0" applyBorder="0" applyAlignment="0" applyProtection="0">
      <alignment vertical="center"/>
    </xf>
    <xf numFmtId="179" fontId="46" fillId="24" borderId="0" applyNumberFormat="0" applyBorder="0" applyAlignment="0" applyProtection="0">
      <alignment vertical="center"/>
    </xf>
    <xf numFmtId="0" fontId="46" fillId="24" borderId="0" applyNumberFormat="0" applyBorder="0" applyAlignment="0" applyProtection="0">
      <alignment vertical="center"/>
    </xf>
    <xf numFmtId="0" fontId="49" fillId="24" borderId="0" applyNumberFormat="0" applyBorder="0" applyAlignment="0" applyProtection="0">
      <alignment vertical="center"/>
    </xf>
    <xf numFmtId="179" fontId="49" fillId="24" borderId="0" applyNumberFormat="0" applyBorder="0" applyAlignment="0" applyProtection="0">
      <alignment vertical="center"/>
    </xf>
    <xf numFmtId="0" fontId="49" fillId="24" borderId="0" applyNumberFormat="0" applyBorder="0" applyAlignment="0" applyProtection="0">
      <alignment vertical="center"/>
    </xf>
    <xf numFmtId="179" fontId="49" fillId="24" borderId="0" applyNumberFormat="0" applyBorder="0" applyAlignment="0" applyProtection="0">
      <alignment vertical="center"/>
    </xf>
    <xf numFmtId="179" fontId="46" fillId="24" borderId="0" applyNumberFormat="0" applyBorder="0" applyAlignment="0" applyProtection="0">
      <alignment vertical="center"/>
    </xf>
    <xf numFmtId="0" fontId="46" fillId="24" borderId="0" applyNumberFormat="0" applyBorder="0" applyAlignment="0" applyProtection="0">
      <alignment vertical="center"/>
    </xf>
    <xf numFmtId="179" fontId="46" fillId="24" borderId="0" applyNumberFormat="0" applyBorder="0" applyAlignment="0" applyProtection="0">
      <alignment vertical="center"/>
    </xf>
    <xf numFmtId="0" fontId="46" fillId="24" borderId="0" applyNumberFormat="0" applyBorder="0" applyAlignment="0" applyProtection="0">
      <alignment vertical="center"/>
    </xf>
    <xf numFmtId="0" fontId="49" fillId="24" borderId="0" applyNumberFormat="0" applyBorder="0" applyAlignment="0" applyProtection="0">
      <alignment vertical="center"/>
    </xf>
    <xf numFmtId="179" fontId="49" fillId="24" borderId="0" applyNumberFormat="0" applyBorder="0" applyAlignment="0" applyProtection="0">
      <alignment vertical="center"/>
    </xf>
    <xf numFmtId="0" fontId="49" fillId="24" borderId="0" applyNumberFormat="0" applyBorder="0" applyAlignment="0" applyProtection="0">
      <alignment vertical="center"/>
    </xf>
    <xf numFmtId="179" fontId="49" fillId="24" borderId="0" applyNumberFormat="0" applyBorder="0" applyAlignment="0" applyProtection="0">
      <alignment vertical="center"/>
    </xf>
    <xf numFmtId="179" fontId="46" fillId="24" borderId="0" applyNumberFormat="0" applyBorder="0" applyAlignment="0" applyProtection="0">
      <alignment vertical="center"/>
    </xf>
    <xf numFmtId="0" fontId="46" fillId="24" borderId="0" applyNumberFormat="0" applyBorder="0" applyAlignment="0" applyProtection="0">
      <alignment vertical="center"/>
    </xf>
    <xf numFmtId="179" fontId="46" fillId="24" borderId="0" applyNumberFormat="0" applyBorder="0" applyAlignment="0" applyProtection="0">
      <alignment vertical="center"/>
    </xf>
    <xf numFmtId="0" fontId="46" fillId="24" borderId="0" applyNumberFormat="0" applyBorder="0" applyAlignment="0" applyProtection="0">
      <alignment vertical="center"/>
    </xf>
    <xf numFmtId="0" fontId="49" fillId="24" borderId="0" applyNumberFormat="0" applyBorder="0" applyAlignment="0" applyProtection="0">
      <alignment vertical="center"/>
    </xf>
    <xf numFmtId="179" fontId="49" fillId="24" borderId="0" applyNumberFormat="0" applyBorder="0" applyAlignment="0" applyProtection="0">
      <alignment vertical="center"/>
    </xf>
    <xf numFmtId="0" fontId="49" fillId="24" borderId="0" applyNumberFormat="0" applyBorder="0" applyAlignment="0" applyProtection="0">
      <alignment vertical="center"/>
    </xf>
    <xf numFmtId="179" fontId="49" fillId="24" borderId="0" applyNumberFormat="0" applyBorder="0" applyAlignment="0" applyProtection="0">
      <alignment vertical="center"/>
    </xf>
    <xf numFmtId="179" fontId="46" fillId="24" borderId="0" applyNumberFormat="0" applyBorder="0" applyAlignment="0" applyProtection="0">
      <alignment vertical="center"/>
    </xf>
    <xf numFmtId="0" fontId="46" fillId="24" borderId="0" applyNumberFormat="0" applyBorder="0" applyAlignment="0" applyProtection="0">
      <alignment vertical="center"/>
    </xf>
    <xf numFmtId="179" fontId="46" fillId="24" borderId="0" applyNumberFormat="0" applyBorder="0" applyAlignment="0" applyProtection="0">
      <alignment vertical="center"/>
    </xf>
    <xf numFmtId="0" fontId="46" fillId="24" borderId="0" applyNumberFormat="0" applyBorder="0" applyAlignment="0" applyProtection="0">
      <alignment vertical="center"/>
    </xf>
    <xf numFmtId="0" fontId="49" fillId="24" borderId="0" applyNumberFormat="0" applyBorder="0" applyAlignment="0" applyProtection="0">
      <alignment vertical="center"/>
    </xf>
    <xf numFmtId="179" fontId="49" fillId="24" borderId="0" applyNumberFormat="0" applyBorder="0" applyAlignment="0" applyProtection="0">
      <alignment vertical="center"/>
    </xf>
    <xf numFmtId="0" fontId="49" fillId="24" borderId="0" applyNumberFormat="0" applyBorder="0" applyAlignment="0" applyProtection="0">
      <alignment vertical="center"/>
    </xf>
    <xf numFmtId="179" fontId="49" fillId="24" borderId="0" applyNumberFormat="0" applyBorder="0" applyAlignment="0" applyProtection="0">
      <alignment vertical="center"/>
    </xf>
    <xf numFmtId="179" fontId="46" fillId="24" borderId="0" applyNumberFormat="0" applyBorder="0" applyAlignment="0" applyProtection="0">
      <alignment vertical="center"/>
    </xf>
    <xf numFmtId="0" fontId="46" fillId="24" borderId="0" applyNumberFormat="0" applyBorder="0" applyAlignment="0" applyProtection="0">
      <alignment vertical="center"/>
    </xf>
    <xf numFmtId="179" fontId="46" fillId="24" borderId="0" applyNumberFormat="0" applyBorder="0" applyAlignment="0" applyProtection="0">
      <alignment vertical="center"/>
    </xf>
    <xf numFmtId="0" fontId="46" fillId="24" borderId="0" applyNumberFormat="0" applyBorder="0" applyAlignment="0" applyProtection="0">
      <alignment vertical="center"/>
    </xf>
    <xf numFmtId="0" fontId="46" fillId="24" borderId="0" applyNumberFormat="0" applyBorder="0" applyAlignment="0" applyProtection="0">
      <alignment vertical="center"/>
    </xf>
    <xf numFmtId="179" fontId="46" fillId="24" borderId="0" applyNumberFormat="0" applyBorder="0" applyAlignment="0" applyProtection="0">
      <alignment vertical="center"/>
    </xf>
    <xf numFmtId="0" fontId="46" fillId="24" borderId="0" applyNumberFormat="0" applyBorder="0" applyAlignment="0" applyProtection="0">
      <alignment vertical="center"/>
    </xf>
    <xf numFmtId="179" fontId="46" fillId="24" borderId="0" applyNumberFormat="0" applyBorder="0" applyAlignment="0" applyProtection="0">
      <alignment vertical="center"/>
    </xf>
    <xf numFmtId="0" fontId="48" fillId="45" borderId="0" applyNumberFormat="0" applyBorder="0" applyAlignment="0" applyProtection="0">
      <alignment vertical="center"/>
    </xf>
    <xf numFmtId="179" fontId="48" fillId="45" borderId="0" applyNumberFormat="0" applyBorder="0" applyAlignment="0" applyProtection="0">
      <alignment vertical="center"/>
    </xf>
    <xf numFmtId="0" fontId="48" fillId="45" borderId="0" applyNumberFormat="0" applyBorder="0" applyAlignment="0" applyProtection="0">
      <alignment vertical="center"/>
    </xf>
    <xf numFmtId="179" fontId="48" fillId="45" borderId="0" applyNumberFormat="0" applyBorder="0" applyAlignment="0" applyProtection="0">
      <alignment vertical="center"/>
    </xf>
    <xf numFmtId="0" fontId="49" fillId="24" borderId="0" applyNumberFormat="0" applyBorder="0" applyAlignment="0" applyProtection="0">
      <alignment vertical="center"/>
    </xf>
    <xf numFmtId="179" fontId="49" fillId="24" borderId="0" applyNumberFormat="0" applyBorder="0" applyAlignment="0" applyProtection="0">
      <alignment vertical="center"/>
    </xf>
    <xf numFmtId="0" fontId="49" fillId="24" borderId="0" applyNumberFormat="0" applyBorder="0" applyAlignment="0" applyProtection="0">
      <alignment vertical="center"/>
    </xf>
    <xf numFmtId="179" fontId="49" fillId="24" borderId="0" applyNumberFormat="0" applyBorder="0" applyAlignment="0" applyProtection="0">
      <alignment vertical="center"/>
    </xf>
    <xf numFmtId="179" fontId="46" fillId="24" borderId="0" applyNumberFormat="0" applyBorder="0" applyAlignment="0" applyProtection="0">
      <alignment vertical="center"/>
    </xf>
    <xf numFmtId="0" fontId="46" fillId="24" borderId="0" applyNumberFormat="0" applyBorder="0" applyAlignment="0" applyProtection="0">
      <alignment vertical="center"/>
    </xf>
    <xf numFmtId="179" fontId="46" fillId="24" borderId="0" applyNumberFormat="0" applyBorder="0" applyAlignment="0" applyProtection="0">
      <alignment vertical="center"/>
    </xf>
    <xf numFmtId="0" fontId="46" fillId="24" borderId="0" applyNumberFormat="0" applyBorder="0" applyAlignment="0" applyProtection="0">
      <alignment vertical="center"/>
    </xf>
    <xf numFmtId="0" fontId="49" fillId="24" borderId="0" applyNumberFormat="0" applyBorder="0" applyAlignment="0" applyProtection="0">
      <alignment vertical="center"/>
    </xf>
    <xf numFmtId="179" fontId="49" fillId="24" borderId="0" applyNumberFormat="0" applyBorder="0" applyAlignment="0" applyProtection="0">
      <alignment vertical="center"/>
    </xf>
    <xf numFmtId="0" fontId="49" fillId="24" borderId="0" applyNumberFormat="0" applyBorder="0" applyAlignment="0" applyProtection="0">
      <alignment vertical="center"/>
    </xf>
    <xf numFmtId="179" fontId="49" fillId="24" borderId="0" applyNumberFormat="0" applyBorder="0" applyAlignment="0" applyProtection="0">
      <alignment vertical="center"/>
    </xf>
    <xf numFmtId="179" fontId="46" fillId="24" borderId="0" applyNumberFormat="0" applyBorder="0" applyAlignment="0" applyProtection="0">
      <alignment vertical="center"/>
    </xf>
    <xf numFmtId="0" fontId="46" fillId="24" borderId="0" applyNumberFormat="0" applyBorder="0" applyAlignment="0" applyProtection="0">
      <alignment vertical="center"/>
    </xf>
    <xf numFmtId="179" fontId="46" fillId="24" borderId="0" applyNumberFormat="0" applyBorder="0" applyAlignment="0" applyProtection="0">
      <alignment vertical="center"/>
    </xf>
    <xf numFmtId="0" fontId="46" fillId="24" borderId="0" applyNumberFormat="0" applyBorder="0" applyAlignment="0" applyProtection="0">
      <alignment vertical="center"/>
    </xf>
    <xf numFmtId="0" fontId="49" fillId="24" borderId="0" applyNumberFormat="0" applyBorder="0" applyAlignment="0" applyProtection="0">
      <alignment vertical="center"/>
    </xf>
    <xf numFmtId="179" fontId="49" fillId="24" borderId="0" applyNumberFormat="0" applyBorder="0" applyAlignment="0" applyProtection="0">
      <alignment vertical="center"/>
    </xf>
    <xf numFmtId="0" fontId="49" fillId="24" borderId="0" applyNumberFormat="0" applyBorder="0" applyAlignment="0" applyProtection="0">
      <alignment vertical="center"/>
    </xf>
    <xf numFmtId="179" fontId="49" fillId="24" borderId="0" applyNumberFormat="0" applyBorder="0" applyAlignment="0" applyProtection="0">
      <alignment vertical="center"/>
    </xf>
    <xf numFmtId="179" fontId="46" fillId="24" borderId="0" applyNumberFormat="0" applyBorder="0" applyAlignment="0" applyProtection="0">
      <alignment vertical="center"/>
    </xf>
    <xf numFmtId="0" fontId="46" fillId="24" borderId="0" applyNumberFormat="0" applyBorder="0" applyAlignment="0" applyProtection="0">
      <alignment vertical="center"/>
    </xf>
    <xf numFmtId="179" fontId="46" fillId="24" borderId="0" applyNumberFormat="0" applyBorder="0" applyAlignment="0" applyProtection="0">
      <alignment vertical="center"/>
    </xf>
    <xf numFmtId="0" fontId="46" fillId="24" borderId="0" applyNumberFormat="0" applyBorder="0" applyAlignment="0" applyProtection="0">
      <alignment vertical="center"/>
    </xf>
    <xf numFmtId="0" fontId="49" fillId="24" borderId="0" applyNumberFormat="0" applyBorder="0" applyAlignment="0" applyProtection="0">
      <alignment vertical="center"/>
    </xf>
    <xf numFmtId="179" fontId="49" fillId="24" borderId="0" applyNumberFormat="0" applyBorder="0" applyAlignment="0" applyProtection="0">
      <alignment vertical="center"/>
    </xf>
    <xf numFmtId="0" fontId="49" fillId="24" borderId="0" applyNumberFormat="0" applyBorder="0" applyAlignment="0" applyProtection="0">
      <alignment vertical="center"/>
    </xf>
    <xf numFmtId="179" fontId="49" fillId="24" borderId="0" applyNumberFormat="0" applyBorder="0" applyAlignment="0" applyProtection="0">
      <alignment vertical="center"/>
    </xf>
    <xf numFmtId="179" fontId="46" fillId="24" borderId="0" applyNumberFormat="0" applyBorder="0" applyAlignment="0" applyProtection="0">
      <alignment vertical="center"/>
    </xf>
    <xf numFmtId="0" fontId="46" fillId="24" borderId="0" applyNumberFormat="0" applyBorder="0" applyAlignment="0" applyProtection="0">
      <alignment vertical="center"/>
    </xf>
    <xf numFmtId="179" fontId="46" fillId="24" borderId="0" applyNumberFormat="0" applyBorder="0" applyAlignment="0" applyProtection="0">
      <alignment vertical="center"/>
    </xf>
    <xf numFmtId="0" fontId="46" fillId="24" borderId="0" applyNumberFormat="0" applyBorder="0" applyAlignment="0" applyProtection="0">
      <alignment vertical="center"/>
    </xf>
    <xf numFmtId="0" fontId="49" fillId="24" borderId="0" applyNumberFormat="0" applyBorder="0" applyAlignment="0" applyProtection="0">
      <alignment vertical="center"/>
    </xf>
    <xf numFmtId="179" fontId="49" fillId="24" borderId="0" applyNumberFormat="0" applyBorder="0" applyAlignment="0" applyProtection="0">
      <alignment vertical="center"/>
    </xf>
    <xf numFmtId="0" fontId="49" fillId="24" borderId="0" applyNumberFormat="0" applyBorder="0" applyAlignment="0" applyProtection="0">
      <alignment vertical="center"/>
    </xf>
    <xf numFmtId="179" fontId="49" fillId="24" borderId="0" applyNumberFormat="0" applyBorder="0" applyAlignment="0" applyProtection="0">
      <alignment vertical="center"/>
    </xf>
    <xf numFmtId="179" fontId="46" fillId="24" borderId="0" applyNumberFormat="0" applyBorder="0" applyAlignment="0" applyProtection="0">
      <alignment vertical="center"/>
    </xf>
    <xf numFmtId="0" fontId="46" fillId="24" borderId="0" applyNumberFormat="0" applyBorder="0" applyAlignment="0" applyProtection="0">
      <alignment vertical="center"/>
    </xf>
    <xf numFmtId="179" fontId="46" fillId="24" borderId="0" applyNumberFormat="0" applyBorder="0" applyAlignment="0" applyProtection="0">
      <alignment vertical="center"/>
    </xf>
    <xf numFmtId="0" fontId="46" fillId="24" borderId="0" applyNumberFormat="0" applyBorder="0" applyAlignment="0" applyProtection="0">
      <alignment vertical="center"/>
    </xf>
    <xf numFmtId="0" fontId="49" fillId="24" borderId="0" applyNumberFormat="0" applyBorder="0" applyAlignment="0" applyProtection="0">
      <alignment vertical="center"/>
    </xf>
    <xf numFmtId="179" fontId="49" fillId="24" borderId="0" applyNumberFormat="0" applyBorder="0" applyAlignment="0" applyProtection="0">
      <alignment vertical="center"/>
    </xf>
    <xf numFmtId="0" fontId="49" fillId="24" borderId="0" applyNumberFormat="0" applyBorder="0" applyAlignment="0" applyProtection="0">
      <alignment vertical="center"/>
    </xf>
    <xf numFmtId="179" fontId="49" fillId="24" borderId="0" applyNumberFormat="0" applyBorder="0" applyAlignment="0" applyProtection="0">
      <alignment vertical="center"/>
    </xf>
    <xf numFmtId="179" fontId="46" fillId="24" borderId="0" applyNumberFormat="0" applyBorder="0" applyAlignment="0" applyProtection="0">
      <alignment vertical="center"/>
    </xf>
    <xf numFmtId="0" fontId="46" fillId="24" borderId="0" applyNumberFormat="0" applyBorder="0" applyAlignment="0" applyProtection="0">
      <alignment vertical="center"/>
    </xf>
    <xf numFmtId="179" fontId="46" fillId="24" borderId="0" applyNumberFormat="0" applyBorder="0" applyAlignment="0" applyProtection="0">
      <alignment vertical="center"/>
    </xf>
    <xf numFmtId="0" fontId="46" fillId="24" borderId="0" applyNumberFormat="0" applyBorder="0" applyAlignment="0" applyProtection="0">
      <alignment vertical="center"/>
    </xf>
    <xf numFmtId="0" fontId="49" fillId="24" borderId="0" applyNumberFormat="0" applyBorder="0" applyAlignment="0" applyProtection="0">
      <alignment vertical="center"/>
    </xf>
    <xf numFmtId="179" fontId="49" fillId="24" borderId="0" applyNumberFormat="0" applyBorder="0" applyAlignment="0" applyProtection="0">
      <alignment vertical="center"/>
    </xf>
    <xf numFmtId="0" fontId="49" fillId="24" borderId="0" applyNumberFormat="0" applyBorder="0" applyAlignment="0" applyProtection="0">
      <alignment vertical="center"/>
    </xf>
    <xf numFmtId="179" fontId="49" fillId="24" borderId="0" applyNumberFormat="0" applyBorder="0" applyAlignment="0" applyProtection="0">
      <alignment vertical="center"/>
    </xf>
    <xf numFmtId="179" fontId="46" fillId="24" borderId="0" applyNumberFormat="0" applyBorder="0" applyAlignment="0" applyProtection="0">
      <alignment vertical="center"/>
    </xf>
    <xf numFmtId="0" fontId="46" fillId="24" borderId="0" applyNumberFormat="0" applyBorder="0" applyAlignment="0" applyProtection="0">
      <alignment vertical="center"/>
    </xf>
    <xf numFmtId="179" fontId="46" fillId="24" borderId="0" applyNumberFormat="0" applyBorder="0" applyAlignment="0" applyProtection="0">
      <alignment vertical="center"/>
    </xf>
    <xf numFmtId="0" fontId="46" fillId="24" borderId="0" applyNumberFormat="0" applyBorder="0" applyAlignment="0" applyProtection="0">
      <alignment vertical="center"/>
    </xf>
    <xf numFmtId="0" fontId="49" fillId="24" borderId="0" applyNumberFormat="0" applyBorder="0" applyAlignment="0" applyProtection="0">
      <alignment vertical="center"/>
    </xf>
    <xf numFmtId="179" fontId="49" fillId="24" borderId="0" applyNumberFormat="0" applyBorder="0" applyAlignment="0" applyProtection="0">
      <alignment vertical="center"/>
    </xf>
    <xf numFmtId="0" fontId="49" fillId="24" borderId="0" applyNumberFormat="0" applyBorder="0" applyAlignment="0" applyProtection="0">
      <alignment vertical="center"/>
    </xf>
    <xf numFmtId="179" fontId="49" fillId="24" borderId="0" applyNumberFormat="0" applyBorder="0" applyAlignment="0" applyProtection="0">
      <alignment vertical="center"/>
    </xf>
    <xf numFmtId="179" fontId="46" fillId="24" borderId="0" applyNumberFormat="0" applyBorder="0" applyAlignment="0" applyProtection="0">
      <alignment vertical="center"/>
    </xf>
    <xf numFmtId="0" fontId="46" fillId="24" borderId="0" applyNumberFormat="0" applyBorder="0" applyAlignment="0" applyProtection="0">
      <alignment vertical="center"/>
    </xf>
    <xf numFmtId="179" fontId="46" fillId="24" borderId="0" applyNumberFormat="0" applyBorder="0" applyAlignment="0" applyProtection="0">
      <alignment vertical="center"/>
    </xf>
    <xf numFmtId="0" fontId="46" fillId="24" borderId="0" applyNumberFormat="0" applyBorder="0" applyAlignment="0" applyProtection="0">
      <alignment vertical="center"/>
    </xf>
    <xf numFmtId="0" fontId="49" fillId="24" borderId="0" applyNumberFormat="0" applyBorder="0" applyAlignment="0" applyProtection="0">
      <alignment vertical="center"/>
    </xf>
    <xf numFmtId="179" fontId="49" fillId="24" borderId="0" applyNumberFormat="0" applyBorder="0" applyAlignment="0" applyProtection="0">
      <alignment vertical="center"/>
    </xf>
    <xf numFmtId="0" fontId="49" fillId="24" borderId="0" applyNumberFormat="0" applyBorder="0" applyAlignment="0" applyProtection="0">
      <alignment vertical="center"/>
    </xf>
    <xf numFmtId="179" fontId="49" fillId="24" borderId="0" applyNumberFormat="0" applyBorder="0" applyAlignment="0" applyProtection="0">
      <alignment vertical="center"/>
    </xf>
    <xf numFmtId="179" fontId="46" fillId="24" borderId="0" applyNumberFormat="0" applyBorder="0" applyAlignment="0" applyProtection="0">
      <alignment vertical="center"/>
    </xf>
    <xf numFmtId="0" fontId="46" fillId="24" borderId="0" applyNumberFormat="0" applyBorder="0" applyAlignment="0" applyProtection="0">
      <alignment vertical="center"/>
    </xf>
    <xf numFmtId="179" fontId="46" fillId="24" borderId="0" applyNumberFormat="0" applyBorder="0" applyAlignment="0" applyProtection="0">
      <alignment vertical="center"/>
    </xf>
    <xf numFmtId="0" fontId="48" fillId="45" borderId="0" applyNumberFormat="0" applyBorder="0" applyAlignment="0" applyProtection="0">
      <alignment vertical="center"/>
    </xf>
    <xf numFmtId="179" fontId="48" fillId="45" borderId="0" applyNumberFormat="0" applyBorder="0" applyAlignment="0" applyProtection="0">
      <alignment vertical="center"/>
    </xf>
    <xf numFmtId="0" fontId="48" fillId="45" borderId="0" applyNumberFormat="0" applyBorder="0" applyAlignment="0" applyProtection="0">
      <alignment vertical="center"/>
    </xf>
    <xf numFmtId="179" fontId="48" fillId="45" borderId="0" applyNumberFormat="0" applyBorder="0" applyAlignment="0" applyProtection="0">
      <alignment vertical="center"/>
    </xf>
    <xf numFmtId="179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179" fontId="17" fillId="24" borderId="0" applyNumberFormat="0" applyBorder="0" applyAlignment="0" applyProtection="0">
      <alignment vertical="center"/>
    </xf>
    <xf numFmtId="179" fontId="17" fillId="24" borderId="0" applyNumberFormat="0" applyBorder="0" applyAlignment="0" applyProtection="0">
      <alignment vertical="center"/>
    </xf>
    <xf numFmtId="179" fontId="17" fillId="24" borderId="0" applyNumberFormat="0" applyBorder="0" applyAlignment="0" applyProtection="0">
      <alignment vertical="center"/>
    </xf>
    <xf numFmtId="0" fontId="45" fillId="28" borderId="0" applyNumberFormat="0" applyBorder="0" applyAlignment="0" applyProtection="0">
      <alignment vertical="center"/>
    </xf>
    <xf numFmtId="0" fontId="46" fillId="28" borderId="0" applyNumberFormat="0" applyBorder="0" applyAlignment="0" applyProtection="0">
      <alignment vertical="center"/>
    </xf>
    <xf numFmtId="179" fontId="46" fillId="28" borderId="0" applyNumberFormat="0" applyBorder="0" applyAlignment="0" applyProtection="0">
      <alignment vertical="center"/>
    </xf>
    <xf numFmtId="0" fontId="46" fillId="28" borderId="0" applyNumberFormat="0" applyBorder="0" applyAlignment="0" applyProtection="0">
      <alignment vertical="center"/>
    </xf>
    <xf numFmtId="179" fontId="46" fillId="28" borderId="0" applyNumberFormat="0" applyBorder="0" applyAlignment="0" applyProtection="0">
      <alignment vertical="center"/>
    </xf>
    <xf numFmtId="0" fontId="45" fillId="28" borderId="0" applyNumberFormat="0" applyBorder="0" applyAlignment="0" applyProtection="0">
      <alignment vertical="center"/>
    </xf>
    <xf numFmtId="179" fontId="45" fillId="28" borderId="0" applyNumberFormat="0" applyBorder="0" applyAlignment="0" applyProtection="0">
      <alignment vertical="center"/>
    </xf>
    <xf numFmtId="0" fontId="45" fillId="28" borderId="0" applyNumberFormat="0" applyBorder="0" applyAlignment="0" applyProtection="0">
      <alignment vertical="center"/>
    </xf>
    <xf numFmtId="179" fontId="45" fillId="28" borderId="0" applyNumberFormat="0" applyBorder="0" applyAlignment="0" applyProtection="0">
      <alignment vertical="center"/>
    </xf>
    <xf numFmtId="0" fontId="45" fillId="28" borderId="0" applyNumberFormat="0" applyBorder="0" applyAlignment="0" applyProtection="0">
      <alignment vertical="center"/>
    </xf>
    <xf numFmtId="0" fontId="45" fillId="28" borderId="0" applyNumberFormat="0" applyBorder="0" applyAlignment="0" applyProtection="0">
      <alignment vertical="center"/>
    </xf>
    <xf numFmtId="0" fontId="45" fillId="28" borderId="0" applyNumberFormat="0" applyBorder="0" applyAlignment="0" applyProtection="0">
      <alignment vertical="center"/>
    </xf>
    <xf numFmtId="179" fontId="45" fillId="28" borderId="0" applyNumberFormat="0" applyBorder="0" applyAlignment="0" applyProtection="0">
      <alignment vertical="center"/>
    </xf>
    <xf numFmtId="0" fontId="47" fillId="46" borderId="0" applyNumberFormat="0" applyBorder="0" applyAlignment="0" applyProtection="0">
      <alignment vertical="center"/>
    </xf>
    <xf numFmtId="0" fontId="47" fillId="46" borderId="0" applyNumberFormat="0" applyBorder="0" applyAlignment="0" applyProtection="0">
      <alignment vertical="center"/>
    </xf>
    <xf numFmtId="0" fontId="45" fillId="28" borderId="0" applyNumberFormat="0" applyBorder="0" applyAlignment="0" applyProtection="0">
      <alignment vertical="center"/>
    </xf>
    <xf numFmtId="179" fontId="45" fillId="28" borderId="0" applyNumberFormat="0" applyBorder="0" applyAlignment="0" applyProtection="0">
      <alignment vertical="center"/>
    </xf>
    <xf numFmtId="0" fontId="47" fillId="46" borderId="0" applyNumberFormat="0" applyBorder="0" applyAlignment="0" applyProtection="0">
      <alignment vertical="center"/>
    </xf>
    <xf numFmtId="179" fontId="47" fillId="46" borderId="0" applyNumberFormat="0" applyBorder="0" applyAlignment="0" applyProtection="0">
      <alignment vertical="center"/>
    </xf>
    <xf numFmtId="0" fontId="47" fillId="46" borderId="0" applyNumberFormat="0" applyBorder="0" applyAlignment="0" applyProtection="0">
      <alignment vertical="center"/>
    </xf>
    <xf numFmtId="179" fontId="47" fillId="46" borderId="0" applyNumberFormat="0" applyBorder="0" applyAlignment="0" applyProtection="0">
      <alignment vertical="center"/>
    </xf>
    <xf numFmtId="0" fontId="45" fillId="28" borderId="0" applyNumberFormat="0" applyBorder="0" applyAlignment="0" applyProtection="0">
      <alignment vertical="center"/>
    </xf>
    <xf numFmtId="179" fontId="45" fillId="28" borderId="0" applyNumberFormat="0" applyBorder="0" applyAlignment="0" applyProtection="0">
      <alignment vertical="center"/>
    </xf>
    <xf numFmtId="0" fontId="45" fillId="28" borderId="0" applyNumberFormat="0" applyBorder="0" applyAlignment="0" applyProtection="0">
      <alignment vertical="center"/>
    </xf>
    <xf numFmtId="179" fontId="45" fillId="28" borderId="0" applyNumberFormat="0" applyBorder="0" applyAlignment="0" applyProtection="0">
      <alignment vertical="center"/>
    </xf>
    <xf numFmtId="0" fontId="48" fillId="46" borderId="0" applyNumberFormat="0" applyBorder="0" applyAlignment="0" applyProtection="0">
      <alignment vertical="center"/>
    </xf>
    <xf numFmtId="179" fontId="48" fillId="46" borderId="0" applyNumberFormat="0" applyBorder="0" applyAlignment="0" applyProtection="0">
      <alignment vertical="center"/>
    </xf>
    <xf numFmtId="0" fontId="48" fillId="46" borderId="0" applyNumberFormat="0" applyBorder="0" applyAlignment="0" applyProtection="0">
      <alignment vertical="center"/>
    </xf>
    <xf numFmtId="179" fontId="48" fillId="46" borderId="0" applyNumberFormat="0" applyBorder="0" applyAlignment="0" applyProtection="0">
      <alignment vertical="center"/>
    </xf>
    <xf numFmtId="0" fontId="49" fillId="28" borderId="0" applyNumberFormat="0" applyBorder="0" applyAlignment="0" applyProtection="0">
      <alignment vertical="center"/>
    </xf>
    <xf numFmtId="179" fontId="49" fillId="28" borderId="0" applyNumberFormat="0" applyBorder="0" applyAlignment="0" applyProtection="0">
      <alignment vertical="center"/>
    </xf>
    <xf numFmtId="0" fontId="49" fillId="28" borderId="0" applyNumberFormat="0" applyBorder="0" applyAlignment="0" applyProtection="0">
      <alignment vertical="center"/>
    </xf>
    <xf numFmtId="179" fontId="49" fillId="28" borderId="0" applyNumberFormat="0" applyBorder="0" applyAlignment="0" applyProtection="0">
      <alignment vertical="center"/>
    </xf>
    <xf numFmtId="179" fontId="45" fillId="28" borderId="0" applyNumberFormat="0" applyBorder="0" applyAlignment="0" applyProtection="0">
      <alignment vertical="center"/>
    </xf>
    <xf numFmtId="0" fontId="45" fillId="28" borderId="0" applyNumberFormat="0" applyBorder="0" applyAlignment="0" applyProtection="0">
      <alignment vertical="center"/>
    </xf>
    <xf numFmtId="179" fontId="45" fillId="28" borderId="0" applyNumberFormat="0" applyBorder="0" applyAlignment="0" applyProtection="0">
      <alignment vertical="center"/>
    </xf>
    <xf numFmtId="0" fontId="46" fillId="28" borderId="0" applyNumberFormat="0" applyBorder="0" applyAlignment="0" applyProtection="0">
      <alignment vertical="center"/>
    </xf>
    <xf numFmtId="0" fontId="49" fillId="28" borderId="0" applyNumberFormat="0" applyBorder="0" applyAlignment="0" applyProtection="0">
      <alignment vertical="center"/>
    </xf>
    <xf numFmtId="179" fontId="49" fillId="28" borderId="0" applyNumberFormat="0" applyBorder="0" applyAlignment="0" applyProtection="0">
      <alignment vertical="center"/>
    </xf>
    <xf numFmtId="0" fontId="49" fillId="28" borderId="0" applyNumberFormat="0" applyBorder="0" applyAlignment="0" applyProtection="0">
      <alignment vertical="center"/>
    </xf>
    <xf numFmtId="179" fontId="49" fillId="28" borderId="0" applyNumberFormat="0" applyBorder="0" applyAlignment="0" applyProtection="0">
      <alignment vertical="center"/>
    </xf>
    <xf numFmtId="179" fontId="46" fillId="28" borderId="0" applyNumberFormat="0" applyBorder="0" applyAlignment="0" applyProtection="0">
      <alignment vertical="center"/>
    </xf>
    <xf numFmtId="0" fontId="46" fillId="28" borderId="0" applyNumberFormat="0" applyBorder="0" applyAlignment="0" applyProtection="0">
      <alignment vertical="center"/>
    </xf>
    <xf numFmtId="179" fontId="46" fillId="28" borderId="0" applyNumberFormat="0" applyBorder="0" applyAlignment="0" applyProtection="0">
      <alignment vertical="center"/>
    </xf>
    <xf numFmtId="0" fontId="46" fillId="28" borderId="0" applyNumberFormat="0" applyBorder="0" applyAlignment="0" applyProtection="0">
      <alignment vertical="center"/>
    </xf>
    <xf numFmtId="0" fontId="49" fillId="28" borderId="0" applyNumberFormat="0" applyBorder="0" applyAlignment="0" applyProtection="0">
      <alignment vertical="center"/>
    </xf>
    <xf numFmtId="179" fontId="49" fillId="28" borderId="0" applyNumberFormat="0" applyBorder="0" applyAlignment="0" applyProtection="0">
      <alignment vertical="center"/>
    </xf>
    <xf numFmtId="0" fontId="49" fillId="28" borderId="0" applyNumberFormat="0" applyBorder="0" applyAlignment="0" applyProtection="0">
      <alignment vertical="center"/>
    </xf>
    <xf numFmtId="179" fontId="49" fillId="28" borderId="0" applyNumberFormat="0" applyBorder="0" applyAlignment="0" applyProtection="0">
      <alignment vertical="center"/>
    </xf>
    <xf numFmtId="179" fontId="46" fillId="28" borderId="0" applyNumberFormat="0" applyBorder="0" applyAlignment="0" applyProtection="0">
      <alignment vertical="center"/>
    </xf>
    <xf numFmtId="0" fontId="46" fillId="28" borderId="0" applyNumberFormat="0" applyBorder="0" applyAlignment="0" applyProtection="0">
      <alignment vertical="center"/>
    </xf>
    <xf numFmtId="179" fontId="46" fillId="28" borderId="0" applyNumberFormat="0" applyBorder="0" applyAlignment="0" applyProtection="0">
      <alignment vertical="center"/>
    </xf>
    <xf numFmtId="0" fontId="46" fillId="28" borderId="0" applyNumberFormat="0" applyBorder="0" applyAlignment="0" applyProtection="0">
      <alignment vertical="center"/>
    </xf>
    <xf numFmtId="0" fontId="49" fillId="28" borderId="0" applyNumberFormat="0" applyBorder="0" applyAlignment="0" applyProtection="0">
      <alignment vertical="center"/>
    </xf>
    <xf numFmtId="179" fontId="49" fillId="28" borderId="0" applyNumberFormat="0" applyBorder="0" applyAlignment="0" applyProtection="0">
      <alignment vertical="center"/>
    </xf>
    <xf numFmtId="0" fontId="49" fillId="28" borderId="0" applyNumberFormat="0" applyBorder="0" applyAlignment="0" applyProtection="0">
      <alignment vertical="center"/>
    </xf>
    <xf numFmtId="179" fontId="49" fillId="28" borderId="0" applyNumberFormat="0" applyBorder="0" applyAlignment="0" applyProtection="0">
      <alignment vertical="center"/>
    </xf>
    <xf numFmtId="179" fontId="46" fillId="28" borderId="0" applyNumberFormat="0" applyBorder="0" applyAlignment="0" applyProtection="0">
      <alignment vertical="center"/>
    </xf>
    <xf numFmtId="0" fontId="46" fillId="28" borderId="0" applyNumberFormat="0" applyBorder="0" applyAlignment="0" applyProtection="0">
      <alignment vertical="center"/>
    </xf>
    <xf numFmtId="179" fontId="46" fillId="28" borderId="0" applyNumberFormat="0" applyBorder="0" applyAlignment="0" applyProtection="0">
      <alignment vertical="center"/>
    </xf>
    <xf numFmtId="0" fontId="46" fillId="28" borderId="0" applyNumberFormat="0" applyBorder="0" applyAlignment="0" applyProtection="0">
      <alignment vertical="center"/>
    </xf>
    <xf numFmtId="0" fontId="49" fillId="28" borderId="0" applyNumberFormat="0" applyBorder="0" applyAlignment="0" applyProtection="0">
      <alignment vertical="center"/>
    </xf>
    <xf numFmtId="179" fontId="49" fillId="28" borderId="0" applyNumberFormat="0" applyBorder="0" applyAlignment="0" applyProtection="0">
      <alignment vertical="center"/>
    </xf>
    <xf numFmtId="0" fontId="49" fillId="28" borderId="0" applyNumberFormat="0" applyBorder="0" applyAlignment="0" applyProtection="0">
      <alignment vertical="center"/>
    </xf>
    <xf numFmtId="179" fontId="49" fillId="28" borderId="0" applyNumberFormat="0" applyBorder="0" applyAlignment="0" applyProtection="0">
      <alignment vertical="center"/>
    </xf>
    <xf numFmtId="179" fontId="46" fillId="28" borderId="0" applyNumberFormat="0" applyBorder="0" applyAlignment="0" applyProtection="0">
      <alignment vertical="center"/>
    </xf>
    <xf numFmtId="0" fontId="46" fillId="28" borderId="0" applyNumberFormat="0" applyBorder="0" applyAlignment="0" applyProtection="0">
      <alignment vertical="center"/>
    </xf>
    <xf numFmtId="179" fontId="46" fillId="28" borderId="0" applyNumberFormat="0" applyBorder="0" applyAlignment="0" applyProtection="0">
      <alignment vertical="center"/>
    </xf>
    <xf numFmtId="0" fontId="46" fillId="28" borderId="0" applyNumberFormat="0" applyBorder="0" applyAlignment="0" applyProtection="0">
      <alignment vertical="center"/>
    </xf>
    <xf numFmtId="0" fontId="49" fillId="28" borderId="0" applyNumberFormat="0" applyBorder="0" applyAlignment="0" applyProtection="0">
      <alignment vertical="center"/>
    </xf>
    <xf numFmtId="179" fontId="49" fillId="28" borderId="0" applyNumberFormat="0" applyBorder="0" applyAlignment="0" applyProtection="0">
      <alignment vertical="center"/>
    </xf>
    <xf numFmtId="0" fontId="49" fillId="28" borderId="0" applyNumberFormat="0" applyBorder="0" applyAlignment="0" applyProtection="0">
      <alignment vertical="center"/>
    </xf>
    <xf numFmtId="179" fontId="49" fillId="28" borderId="0" applyNumberFormat="0" applyBorder="0" applyAlignment="0" applyProtection="0">
      <alignment vertical="center"/>
    </xf>
    <xf numFmtId="179" fontId="46" fillId="28" borderId="0" applyNumberFormat="0" applyBorder="0" applyAlignment="0" applyProtection="0">
      <alignment vertical="center"/>
    </xf>
    <xf numFmtId="0" fontId="46" fillId="28" borderId="0" applyNumberFormat="0" applyBorder="0" applyAlignment="0" applyProtection="0">
      <alignment vertical="center"/>
    </xf>
    <xf numFmtId="179" fontId="46" fillId="28" borderId="0" applyNumberFormat="0" applyBorder="0" applyAlignment="0" applyProtection="0">
      <alignment vertical="center"/>
    </xf>
    <xf numFmtId="0" fontId="46" fillId="28" borderId="0" applyNumberFormat="0" applyBorder="0" applyAlignment="0" applyProtection="0">
      <alignment vertical="center"/>
    </xf>
    <xf numFmtId="0" fontId="49" fillId="28" borderId="0" applyNumberFormat="0" applyBorder="0" applyAlignment="0" applyProtection="0">
      <alignment vertical="center"/>
    </xf>
    <xf numFmtId="179" fontId="49" fillId="28" borderId="0" applyNumberFormat="0" applyBorder="0" applyAlignment="0" applyProtection="0">
      <alignment vertical="center"/>
    </xf>
    <xf numFmtId="0" fontId="49" fillId="28" borderId="0" applyNumberFormat="0" applyBorder="0" applyAlignment="0" applyProtection="0">
      <alignment vertical="center"/>
    </xf>
    <xf numFmtId="179" fontId="49" fillId="28" borderId="0" applyNumberFormat="0" applyBorder="0" applyAlignment="0" applyProtection="0">
      <alignment vertical="center"/>
    </xf>
    <xf numFmtId="179" fontId="46" fillId="28" borderId="0" applyNumberFormat="0" applyBorder="0" applyAlignment="0" applyProtection="0">
      <alignment vertical="center"/>
    </xf>
    <xf numFmtId="0" fontId="46" fillId="28" borderId="0" applyNumberFormat="0" applyBorder="0" applyAlignment="0" applyProtection="0">
      <alignment vertical="center"/>
    </xf>
    <xf numFmtId="179" fontId="46" fillId="28" borderId="0" applyNumberFormat="0" applyBorder="0" applyAlignment="0" applyProtection="0">
      <alignment vertical="center"/>
    </xf>
    <xf numFmtId="0" fontId="46" fillId="28" borderId="0" applyNumberFormat="0" applyBorder="0" applyAlignment="0" applyProtection="0">
      <alignment vertical="center"/>
    </xf>
    <xf numFmtId="0" fontId="49" fillId="28" borderId="0" applyNumberFormat="0" applyBorder="0" applyAlignment="0" applyProtection="0">
      <alignment vertical="center"/>
    </xf>
    <xf numFmtId="179" fontId="49" fillId="28" borderId="0" applyNumberFormat="0" applyBorder="0" applyAlignment="0" applyProtection="0">
      <alignment vertical="center"/>
    </xf>
    <xf numFmtId="0" fontId="49" fillId="28" borderId="0" applyNumberFormat="0" applyBorder="0" applyAlignment="0" applyProtection="0">
      <alignment vertical="center"/>
    </xf>
    <xf numFmtId="179" fontId="49" fillId="28" borderId="0" applyNumberFormat="0" applyBorder="0" applyAlignment="0" applyProtection="0">
      <alignment vertical="center"/>
    </xf>
    <xf numFmtId="179" fontId="46" fillId="28" borderId="0" applyNumberFormat="0" applyBorder="0" applyAlignment="0" applyProtection="0">
      <alignment vertical="center"/>
    </xf>
    <xf numFmtId="0" fontId="46" fillId="28" borderId="0" applyNumberFormat="0" applyBorder="0" applyAlignment="0" applyProtection="0">
      <alignment vertical="center"/>
    </xf>
    <xf numFmtId="179" fontId="46" fillId="28" borderId="0" applyNumberFormat="0" applyBorder="0" applyAlignment="0" applyProtection="0">
      <alignment vertical="center"/>
    </xf>
    <xf numFmtId="0" fontId="46" fillId="28" borderId="0" applyNumberFormat="0" applyBorder="0" applyAlignment="0" applyProtection="0">
      <alignment vertical="center"/>
    </xf>
    <xf numFmtId="0" fontId="49" fillId="28" borderId="0" applyNumberFormat="0" applyBorder="0" applyAlignment="0" applyProtection="0">
      <alignment vertical="center"/>
    </xf>
    <xf numFmtId="179" fontId="49" fillId="28" borderId="0" applyNumberFormat="0" applyBorder="0" applyAlignment="0" applyProtection="0">
      <alignment vertical="center"/>
    </xf>
    <xf numFmtId="0" fontId="49" fillId="28" borderId="0" applyNumberFormat="0" applyBorder="0" applyAlignment="0" applyProtection="0">
      <alignment vertical="center"/>
    </xf>
    <xf numFmtId="179" fontId="49" fillId="28" borderId="0" applyNumberFormat="0" applyBorder="0" applyAlignment="0" applyProtection="0">
      <alignment vertical="center"/>
    </xf>
    <xf numFmtId="179" fontId="46" fillId="28" borderId="0" applyNumberFormat="0" applyBorder="0" applyAlignment="0" applyProtection="0">
      <alignment vertical="center"/>
    </xf>
    <xf numFmtId="0" fontId="46" fillId="28" borderId="0" applyNumberFormat="0" applyBorder="0" applyAlignment="0" applyProtection="0">
      <alignment vertical="center"/>
    </xf>
    <xf numFmtId="179" fontId="46" fillId="28" borderId="0" applyNumberFormat="0" applyBorder="0" applyAlignment="0" applyProtection="0">
      <alignment vertical="center"/>
    </xf>
    <xf numFmtId="0" fontId="46" fillId="28" borderId="0" applyNumberFormat="0" applyBorder="0" applyAlignment="0" applyProtection="0">
      <alignment vertical="center"/>
    </xf>
    <xf numFmtId="0" fontId="46" fillId="28" borderId="0" applyNumberFormat="0" applyBorder="0" applyAlignment="0" applyProtection="0">
      <alignment vertical="center"/>
    </xf>
    <xf numFmtId="179" fontId="46" fillId="28" borderId="0" applyNumberFormat="0" applyBorder="0" applyAlignment="0" applyProtection="0">
      <alignment vertical="center"/>
    </xf>
    <xf numFmtId="0" fontId="46" fillId="28" borderId="0" applyNumberFormat="0" applyBorder="0" applyAlignment="0" applyProtection="0">
      <alignment vertical="center"/>
    </xf>
    <xf numFmtId="179" fontId="46" fillId="28" borderId="0" applyNumberFormat="0" applyBorder="0" applyAlignment="0" applyProtection="0">
      <alignment vertical="center"/>
    </xf>
    <xf numFmtId="0" fontId="48" fillId="46" borderId="0" applyNumberFormat="0" applyBorder="0" applyAlignment="0" applyProtection="0">
      <alignment vertical="center"/>
    </xf>
    <xf numFmtId="179" fontId="48" fillId="46" borderId="0" applyNumberFormat="0" applyBorder="0" applyAlignment="0" applyProtection="0">
      <alignment vertical="center"/>
    </xf>
    <xf numFmtId="0" fontId="48" fillId="46" borderId="0" applyNumberFormat="0" applyBorder="0" applyAlignment="0" applyProtection="0">
      <alignment vertical="center"/>
    </xf>
    <xf numFmtId="179" fontId="48" fillId="46" borderId="0" applyNumberFormat="0" applyBorder="0" applyAlignment="0" applyProtection="0">
      <alignment vertical="center"/>
    </xf>
    <xf numFmtId="0" fontId="49" fillId="28" borderId="0" applyNumberFormat="0" applyBorder="0" applyAlignment="0" applyProtection="0">
      <alignment vertical="center"/>
    </xf>
    <xf numFmtId="179" fontId="49" fillId="28" borderId="0" applyNumberFormat="0" applyBorder="0" applyAlignment="0" applyProtection="0">
      <alignment vertical="center"/>
    </xf>
    <xf numFmtId="0" fontId="49" fillId="28" borderId="0" applyNumberFormat="0" applyBorder="0" applyAlignment="0" applyProtection="0">
      <alignment vertical="center"/>
    </xf>
    <xf numFmtId="179" fontId="49" fillId="28" borderId="0" applyNumberFormat="0" applyBorder="0" applyAlignment="0" applyProtection="0">
      <alignment vertical="center"/>
    </xf>
    <xf numFmtId="179" fontId="46" fillId="28" borderId="0" applyNumberFormat="0" applyBorder="0" applyAlignment="0" applyProtection="0">
      <alignment vertical="center"/>
    </xf>
    <xf numFmtId="0" fontId="46" fillId="28" borderId="0" applyNumberFormat="0" applyBorder="0" applyAlignment="0" applyProtection="0">
      <alignment vertical="center"/>
    </xf>
    <xf numFmtId="179" fontId="46" fillId="28" borderId="0" applyNumberFormat="0" applyBorder="0" applyAlignment="0" applyProtection="0">
      <alignment vertical="center"/>
    </xf>
    <xf numFmtId="0" fontId="46" fillId="28" borderId="0" applyNumberFormat="0" applyBorder="0" applyAlignment="0" applyProtection="0">
      <alignment vertical="center"/>
    </xf>
    <xf numFmtId="0" fontId="49" fillId="28" borderId="0" applyNumberFormat="0" applyBorder="0" applyAlignment="0" applyProtection="0">
      <alignment vertical="center"/>
    </xf>
    <xf numFmtId="179" fontId="49" fillId="28" borderId="0" applyNumberFormat="0" applyBorder="0" applyAlignment="0" applyProtection="0">
      <alignment vertical="center"/>
    </xf>
    <xf numFmtId="0" fontId="49" fillId="28" borderId="0" applyNumberFormat="0" applyBorder="0" applyAlignment="0" applyProtection="0">
      <alignment vertical="center"/>
    </xf>
    <xf numFmtId="179" fontId="49" fillId="28" borderId="0" applyNumberFormat="0" applyBorder="0" applyAlignment="0" applyProtection="0">
      <alignment vertical="center"/>
    </xf>
    <xf numFmtId="179" fontId="46" fillId="28" borderId="0" applyNumberFormat="0" applyBorder="0" applyAlignment="0" applyProtection="0">
      <alignment vertical="center"/>
    </xf>
    <xf numFmtId="0" fontId="46" fillId="28" borderId="0" applyNumberFormat="0" applyBorder="0" applyAlignment="0" applyProtection="0">
      <alignment vertical="center"/>
    </xf>
    <xf numFmtId="179" fontId="46" fillId="28" borderId="0" applyNumberFormat="0" applyBorder="0" applyAlignment="0" applyProtection="0">
      <alignment vertical="center"/>
    </xf>
    <xf numFmtId="0" fontId="46" fillId="28" borderId="0" applyNumberFormat="0" applyBorder="0" applyAlignment="0" applyProtection="0">
      <alignment vertical="center"/>
    </xf>
    <xf numFmtId="0" fontId="49" fillId="28" borderId="0" applyNumberFormat="0" applyBorder="0" applyAlignment="0" applyProtection="0">
      <alignment vertical="center"/>
    </xf>
    <xf numFmtId="179" fontId="49" fillId="28" borderId="0" applyNumberFormat="0" applyBorder="0" applyAlignment="0" applyProtection="0">
      <alignment vertical="center"/>
    </xf>
    <xf numFmtId="0" fontId="49" fillId="28" borderId="0" applyNumberFormat="0" applyBorder="0" applyAlignment="0" applyProtection="0">
      <alignment vertical="center"/>
    </xf>
    <xf numFmtId="179" fontId="49" fillId="28" borderId="0" applyNumberFormat="0" applyBorder="0" applyAlignment="0" applyProtection="0">
      <alignment vertical="center"/>
    </xf>
    <xf numFmtId="179" fontId="46" fillId="28" borderId="0" applyNumberFormat="0" applyBorder="0" applyAlignment="0" applyProtection="0">
      <alignment vertical="center"/>
    </xf>
    <xf numFmtId="0" fontId="46" fillId="28" borderId="0" applyNumberFormat="0" applyBorder="0" applyAlignment="0" applyProtection="0">
      <alignment vertical="center"/>
    </xf>
    <xf numFmtId="179" fontId="46" fillId="28" borderId="0" applyNumberFormat="0" applyBorder="0" applyAlignment="0" applyProtection="0">
      <alignment vertical="center"/>
    </xf>
    <xf numFmtId="0" fontId="46" fillId="28" borderId="0" applyNumberFormat="0" applyBorder="0" applyAlignment="0" applyProtection="0">
      <alignment vertical="center"/>
    </xf>
    <xf numFmtId="0" fontId="49" fillId="28" borderId="0" applyNumberFormat="0" applyBorder="0" applyAlignment="0" applyProtection="0">
      <alignment vertical="center"/>
    </xf>
    <xf numFmtId="179" fontId="49" fillId="28" borderId="0" applyNumberFormat="0" applyBorder="0" applyAlignment="0" applyProtection="0">
      <alignment vertical="center"/>
    </xf>
    <xf numFmtId="0" fontId="49" fillId="28" borderId="0" applyNumberFormat="0" applyBorder="0" applyAlignment="0" applyProtection="0">
      <alignment vertical="center"/>
    </xf>
    <xf numFmtId="179" fontId="49" fillId="28" borderId="0" applyNumberFormat="0" applyBorder="0" applyAlignment="0" applyProtection="0">
      <alignment vertical="center"/>
    </xf>
    <xf numFmtId="179" fontId="46" fillId="28" borderId="0" applyNumberFormat="0" applyBorder="0" applyAlignment="0" applyProtection="0">
      <alignment vertical="center"/>
    </xf>
    <xf numFmtId="0" fontId="46" fillId="28" borderId="0" applyNumberFormat="0" applyBorder="0" applyAlignment="0" applyProtection="0">
      <alignment vertical="center"/>
    </xf>
    <xf numFmtId="179" fontId="46" fillId="28" borderId="0" applyNumberFormat="0" applyBorder="0" applyAlignment="0" applyProtection="0">
      <alignment vertical="center"/>
    </xf>
    <xf numFmtId="0" fontId="46" fillId="28" borderId="0" applyNumberFormat="0" applyBorder="0" applyAlignment="0" applyProtection="0">
      <alignment vertical="center"/>
    </xf>
    <xf numFmtId="0" fontId="49" fillId="28" borderId="0" applyNumberFormat="0" applyBorder="0" applyAlignment="0" applyProtection="0">
      <alignment vertical="center"/>
    </xf>
    <xf numFmtId="179" fontId="49" fillId="28" borderId="0" applyNumberFormat="0" applyBorder="0" applyAlignment="0" applyProtection="0">
      <alignment vertical="center"/>
    </xf>
    <xf numFmtId="0" fontId="49" fillId="28" borderId="0" applyNumberFormat="0" applyBorder="0" applyAlignment="0" applyProtection="0">
      <alignment vertical="center"/>
    </xf>
    <xf numFmtId="179" fontId="49" fillId="28" borderId="0" applyNumberFormat="0" applyBorder="0" applyAlignment="0" applyProtection="0">
      <alignment vertical="center"/>
    </xf>
    <xf numFmtId="179" fontId="46" fillId="28" borderId="0" applyNumberFormat="0" applyBorder="0" applyAlignment="0" applyProtection="0">
      <alignment vertical="center"/>
    </xf>
    <xf numFmtId="0" fontId="46" fillId="28" borderId="0" applyNumberFormat="0" applyBorder="0" applyAlignment="0" applyProtection="0">
      <alignment vertical="center"/>
    </xf>
    <xf numFmtId="179" fontId="46" fillId="28" borderId="0" applyNumberFormat="0" applyBorder="0" applyAlignment="0" applyProtection="0">
      <alignment vertical="center"/>
    </xf>
    <xf numFmtId="0" fontId="46" fillId="28" borderId="0" applyNumberFormat="0" applyBorder="0" applyAlignment="0" applyProtection="0">
      <alignment vertical="center"/>
    </xf>
    <xf numFmtId="0" fontId="49" fillId="28" borderId="0" applyNumberFormat="0" applyBorder="0" applyAlignment="0" applyProtection="0">
      <alignment vertical="center"/>
    </xf>
    <xf numFmtId="179" fontId="49" fillId="28" borderId="0" applyNumberFormat="0" applyBorder="0" applyAlignment="0" applyProtection="0">
      <alignment vertical="center"/>
    </xf>
    <xf numFmtId="0" fontId="49" fillId="28" borderId="0" applyNumberFormat="0" applyBorder="0" applyAlignment="0" applyProtection="0">
      <alignment vertical="center"/>
    </xf>
    <xf numFmtId="179" fontId="49" fillId="28" borderId="0" applyNumberFormat="0" applyBorder="0" applyAlignment="0" applyProtection="0">
      <alignment vertical="center"/>
    </xf>
    <xf numFmtId="179" fontId="46" fillId="28" borderId="0" applyNumberFormat="0" applyBorder="0" applyAlignment="0" applyProtection="0">
      <alignment vertical="center"/>
    </xf>
    <xf numFmtId="0" fontId="46" fillId="28" borderId="0" applyNumberFormat="0" applyBorder="0" applyAlignment="0" applyProtection="0">
      <alignment vertical="center"/>
    </xf>
    <xf numFmtId="179" fontId="46" fillId="28" borderId="0" applyNumberFormat="0" applyBorder="0" applyAlignment="0" applyProtection="0">
      <alignment vertical="center"/>
    </xf>
    <xf numFmtId="0" fontId="46" fillId="28" borderId="0" applyNumberFormat="0" applyBorder="0" applyAlignment="0" applyProtection="0">
      <alignment vertical="center"/>
    </xf>
    <xf numFmtId="0" fontId="49" fillId="28" borderId="0" applyNumberFormat="0" applyBorder="0" applyAlignment="0" applyProtection="0">
      <alignment vertical="center"/>
    </xf>
    <xf numFmtId="179" fontId="49" fillId="28" borderId="0" applyNumberFormat="0" applyBorder="0" applyAlignment="0" applyProtection="0">
      <alignment vertical="center"/>
    </xf>
    <xf numFmtId="0" fontId="49" fillId="28" borderId="0" applyNumberFormat="0" applyBorder="0" applyAlignment="0" applyProtection="0">
      <alignment vertical="center"/>
    </xf>
    <xf numFmtId="179" fontId="49" fillId="28" borderId="0" applyNumberFormat="0" applyBorder="0" applyAlignment="0" applyProtection="0">
      <alignment vertical="center"/>
    </xf>
    <xf numFmtId="179" fontId="46" fillId="28" borderId="0" applyNumberFormat="0" applyBorder="0" applyAlignment="0" applyProtection="0">
      <alignment vertical="center"/>
    </xf>
    <xf numFmtId="0" fontId="46" fillId="28" borderId="0" applyNumberFormat="0" applyBorder="0" applyAlignment="0" applyProtection="0">
      <alignment vertical="center"/>
    </xf>
    <xf numFmtId="179" fontId="46" fillId="28" borderId="0" applyNumberFormat="0" applyBorder="0" applyAlignment="0" applyProtection="0">
      <alignment vertical="center"/>
    </xf>
    <xf numFmtId="0" fontId="46" fillId="28" borderId="0" applyNumberFormat="0" applyBorder="0" applyAlignment="0" applyProtection="0">
      <alignment vertical="center"/>
    </xf>
    <xf numFmtId="0" fontId="49" fillId="28" borderId="0" applyNumberFormat="0" applyBorder="0" applyAlignment="0" applyProtection="0">
      <alignment vertical="center"/>
    </xf>
    <xf numFmtId="179" fontId="49" fillId="28" borderId="0" applyNumberFormat="0" applyBorder="0" applyAlignment="0" applyProtection="0">
      <alignment vertical="center"/>
    </xf>
    <xf numFmtId="0" fontId="49" fillId="28" borderId="0" applyNumberFormat="0" applyBorder="0" applyAlignment="0" applyProtection="0">
      <alignment vertical="center"/>
    </xf>
    <xf numFmtId="179" fontId="49" fillId="28" borderId="0" applyNumberFormat="0" applyBorder="0" applyAlignment="0" applyProtection="0">
      <alignment vertical="center"/>
    </xf>
    <xf numFmtId="179" fontId="46" fillId="28" borderId="0" applyNumberFormat="0" applyBorder="0" applyAlignment="0" applyProtection="0">
      <alignment vertical="center"/>
    </xf>
    <xf numFmtId="0" fontId="46" fillId="28" borderId="0" applyNumberFormat="0" applyBorder="0" applyAlignment="0" applyProtection="0">
      <alignment vertical="center"/>
    </xf>
    <xf numFmtId="179" fontId="46" fillId="28" borderId="0" applyNumberFormat="0" applyBorder="0" applyAlignment="0" applyProtection="0">
      <alignment vertical="center"/>
    </xf>
    <xf numFmtId="0" fontId="46" fillId="28" borderId="0" applyNumberFormat="0" applyBorder="0" applyAlignment="0" applyProtection="0">
      <alignment vertical="center"/>
    </xf>
    <xf numFmtId="0" fontId="49" fillId="28" borderId="0" applyNumberFormat="0" applyBorder="0" applyAlignment="0" applyProtection="0">
      <alignment vertical="center"/>
    </xf>
    <xf numFmtId="179" fontId="49" fillId="28" borderId="0" applyNumberFormat="0" applyBorder="0" applyAlignment="0" applyProtection="0">
      <alignment vertical="center"/>
    </xf>
    <xf numFmtId="0" fontId="49" fillId="28" borderId="0" applyNumberFormat="0" applyBorder="0" applyAlignment="0" applyProtection="0">
      <alignment vertical="center"/>
    </xf>
    <xf numFmtId="179" fontId="49" fillId="28" borderId="0" applyNumberFormat="0" applyBorder="0" applyAlignment="0" applyProtection="0">
      <alignment vertical="center"/>
    </xf>
    <xf numFmtId="179" fontId="46" fillId="28" borderId="0" applyNumberFormat="0" applyBorder="0" applyAlignment="0" applyProtection="0">
      <alignment vertical="center"/>
    </xf>
    <xf numFmtId="0" fontId="46" fillId="28" borderId="0" applyNumberFormat="0" applyBorder="0" applyAlignment="0" applyProtection="0">
      <alignment vertical="center"/>
    </xf>
    <xf numFmtId="179" fontId="46" fillId="28" borderId="0" applyNumberFormat="0" applyBorder="0" applyAlignment="0" applyProtection="0">
      <alignment vertical="center"/>
    </xf>
    <xf numFmtId="0" fontId="48" fillId="46" borderId="0" applyNumberFormat="0" applyBorder="0" applyAlignment="0" applyProtection="0">
      <alignment vertical="center"/>
    </xf>
    <xf numFmtId="179" fontId="48" fillId="46" borderId="0" applyNumberFormat="0" applyBorder="0" applyAlignment="0" applyProtection="0">
      <alignment vertical="center"/>
    </xf>
    <xf numFmtId="0" fontId="48" fillId="46" borderId="0" applyNumberFormat="0" applyBorder="0" applyAlignment="0" applyProtection="0">
      <alignment vertical="center"/>
    </xf>
    <xf numFmtId="179" fontId="48" fillId="46" borderId="0" applyNumberFormat="0" applyBorder="0" applyAlignment="0" applyProtection="0">
      <alignment vertical="center"/>
    </xf>
    <xf numFmtId="179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179" fontId="17" fillId="28" borderId="0" applyNumberFormat="0" applyBorder="0" applyAlignment="0" applyProtection="0">
      <alignment vertical="center"/>
    </xf>
    <xf numFmtId="179" fontId="17" fillId="28" borderId="0" applyNumberFormat="0" applyBorder="0" applyAlignment="0" applyProtection="0">
      <alignment vertical="center"/>
    </xf>
    <xf numFmtId="179" fontId="17" fillId="28" borderId="0" applyNumberFormat="0" applyBorder="0" applyAlignment="0" applyProtection="0">
      <alignment vertical="center"/>
    </xf>
    <xf numFmtId="0" fontId="45" fillId="32" borderId="0" applyNumberFormat="0" applyBorder="0" applyAlignment="0" applyProtection="0">
      <alignment vertical="center"/>
    </xf>
    <xf numFmtId="0" fontId="46" fillId="32" borderId="0" applyNumberFormat="0" applyBorder="0" applyAlignment="0" applyProtection="0">
      <alignment vertical="center"/>
    </xf>
    <xf numFmtId="179" fontId="46" fillId="32" borderId="0" applyNumberFormat="0" applyBorder="0" applyAlignment="0" applyProtection="0">
      <alignment vertical="center"/>
    </xf>
    <xf numFmtId="0" fontId="46" fillId="32" borderId="0" applyNumberFormat="0" applyBorder="0" applyAlignment="0" applyProtection="0">
      <alignment vertical="center"/>
    </xf>
    <xf numFmtId="179" fontId="46" fillId="32" borderId="0" applyNumberFormat="0" applyBorder="0" applyAlignment="0" applyProtection="0">
      <alignment vertical="center"/>
    </xf>
    <xf numFmtId="0" fontId="45" fillId="32" borderId="0" applyNumberFormat="0" applyBorder="0" applyAlignment="0" applyProtection="0">
      <alignment vertical="center"/>
    </xf>
    <xf numFmtId="179" fontId="45" fillId="32" borderId="0" applyNumberFormat="0" applyBorder="0" applyAlignment="0" applyProtection="0">
      <alignment vertical="center"/>
    </xf>
    <xf numFmtId="0" fontId="45" fillId="32" borderId="0" applyNumberFormat="0" applyBorder="0" applyAlignment="0" applyProtection="0">
      <alignment vertical="center"/>
    </xf>
    <xf numFmtId="179" fontId="45" fillId="32" borderId="0" applyNumberFormat="0" applyBorder="0" applyAlignment="0" applyProtection="0">
      <alignment vertical="center"/>
    </xf>
    <xf numFmtId="0" fontId="45" fillId="32" borderId="0" applyNumberFormat="0" applyBorder="0" applyAlignment="0" applyProtection="0">
      <alignment vertical="center"/>
    </xf>
    <xf numFmtId="0" fontId="45" fillId="32" borderId="0" applyNumberFormat="0" applyBorder="0" applyAlignment="0" applyProtection="0">
      <alignment vertical="center"/>
    </xf>
    <xf numFmtId="0" fontId="45" fillId="32" borderId="0" applyNumberFormat="0" applyBorder="0" applyAlignment="0" applyProtection="0">
      <alignment vertical="center"/>
    </xf>
    <xf numFmtId="179" fontId="45" fillId="32" borderId="0" applyNumberFormat="0" applyBorder="0" applyAlignment="0" applyProtection="0">
      <alignment vertical="center"/>
    </xf>
    <xf numFmtId="0" fontId="47" fillId="47" borderId="0" applyNumberFormat="0" applyBorder="0" applyAlignment="0" applyProtection="0">
      <alignment vertical="center"/>
    </xf>
    <xf numFmtId="0" fontId="47" fillId="47" borderId="0" applyNumberFormat="0" applyBorder="0" applyAlignment="0" applyProtection="0">
      <alignment vertical="center"/>
    </xf>
    <xf numFmtId="0" fontId="45" fillId="32" borderId="0" applyNumberFormat="0" applyBorder="0" applyAlignment="0" applyProtection="0">
      <alignment vertical="center"/>
    </xf>
    <xf numFmtId="179" fontId="45" fillId="32" borderId="0" applyNumberFormat="0" applyBorder="0" applyAlignment="0" applyProtection="0">
      <alignment vertical="center"/>
    </xf>
    <xf numFmtId="0" fontId="47" fillId="47" borderId="0" applyNumberFormat="0" applyBorder="0" applyAlignment="0" applyProtection="0">
      <alignment vertical="center"/>
    </xf>
    <xf numFmtId="179" fontId="47" fillId="47" borderId="0" applyNumberFormat="0" applyBorder="0" applyAlignment="0" applyProtection="0">
      <alignment vertical="center"/>
    </xf>
    <xf numFmtId="0" fontId="47" fillId="47" borderId="0" applyNumberFormat="0" applyBorder="0" applyAlignment="0" applyProtection="0">
      <alignment vertical="center"/>
    </xf>
    <xf numFmtId="179" fontId="47" fillId="47" borderId="0" applyNumberFormat="0" applyBorder="0" applyAlignment="0" applyProtection="0">
      <alignment vertical="center"/>
    </xf>
    <xf numFmtId="0" fontId="45" fillId="32" borderId="0" applyNumberFormat="0" applyBorder="0" applyAlignment="0" applyProtection="0">
      <alignment vertical="center"/>
    </xf>
    <xf numFmtId="179" fontId="45" fillId="32" borderId="0" applyNumberFormat="0" applyBorder="0" applyAlignment="0" applyProtection="0">
      <alignment vertical="center"/>
    </xf>
    <xf numFmtId="0" fontId="45" fillId="32" borderId="0" applyNumberFormat="0" applyBorder="0" applyAlignment="0" applyProtection="0">
      <alignment vertical="center"/>
    </xf>
    <xf numFmtId="179" fontId="45" fillId="32" borderId="0" applyNumberFormat="0" applyBorder="0" applyAlignment="0" applyProtection="0">
      <alignment vertical="center"/>
    </xf>
    <xf numFmtId="0" fontId="48" fillId="47" borderId="0" applyNumberFormat="0" applyBorder="0" applyAlignment="0" applyProtection="0">
      <alignment vertical="center"/>
    </xf>
    <xf numFmtId="179" fontId="48" fillId="47" borderId="0" applyNumberFormat="0" applyBorder="0" applyAlignment="0" applyProtection="0">
      <alignment vertical="center"/>
    </xf>
    <xf numFmtId="0" fontId="48" fillId="47" borderId="0" applyNumberFormat="0" applyBorder="0" applyAlignment="0" applyProtection="0">
      <alignment vertical="center"/>
    </xf>
    <xf numFmtId="179" fontId="48" fillId="47" borderId="0" applyNumberFormat="0" applyBorder="0" applyAlignment="0" applyProtection="0">
      <alignment vertical="center"/>
    </xf>
    <xf numFmtId="0" fontId="49" fillId="32" borderId="0" applyNumberFormat="0" applyBorder="0" applyAlignment="0" applyProtection="0">
      <alignment vertical="center"/>
    </xf>
    <xf numFmtId="179" fontId="49" fillId="32" borderId="0" applyNumberFormat="0" applyBorder="0" applyAlignment="0" applyProtection="0">
      <alignment vertical="center"/>
    </xf>
    <xf numFmtId="0" fontId="49" fillId="32" borderId="0" applyNumberFormat="0" applyBorder="0" applyAlignment="0" applyProtection="0">
      <alignment vertical="center"/>
    </xf>
    <xf numFmtId="179" fontId="49" fillId="32" borderId="0" applyNumberFormat="0" applyBorder="0" applyAlignment="0" applyProtection="0">
      <alignment vertical="center"/>
    </xf>
    <xf numFmtId="179" fontId="45" fillId="32" borderId="0" applyNumberFormat="0" applyBorder="0" applyAlignment="0" applyProtection="0">
      <alignment vertical="center"/>
    </xf>
    <xf numFmtId="0" fontId="45" fillId="32" borderId="0" applyNumberFormat="0" applyBorder="0" applyAlignment="0" applyProtection="0">
      <alignment vertical="center"/>
    </xf>
    <xf numFmtId="179" fontId="45" fillId="32" borderId="0" applyNumberFormat="0" applyBorder="0" applyAlignment="0" applyProtection="0">
      <alignment vertical="center"/>
    </xf>
    <xf numFmtId="0" fontId="46" fillId="32" borderId="0" applyNumberFormat="0" applyBorder="0" applyAlignment="0" applyProtection="0">
      <alignment vertical="center"/>
    </xf>
    <xf numFmtId="0" fontId="49" fillId="32" borderId="0" applyNumberFormat="0" applyBorder="0" applyAlignment="0" applyProtection="0">
      <alignment vertical="center"/>
    </xf>
    <xf numFmtId="179" fontId="49" fillId="32" borderId="0" applyNumberFormat="0" applyBorder="0" applyAlignment="0" applyProtection="0">
      <alignment vertical="center"/>
    </xf>
    <xf numFmtId="0" fontId="49" fillId="32" borderId="0" applyNumberFormat="0" applyBorder="0" applyAlignment="0" applyProtection="0">
      <alignment vertical="center"/>
    </xf>
    <xf numFmtId="179" fontId="49" fillId="32" borderId="0" applyNumberFormat="0" applyBorder="0" applyAlignment="0" applyProtection="0">
      <alignment vertical="center"/>
    </xf>
    <xf numFmtId="179" fontId="46" fillId="32" borderId="0" applyNumberFormat="0" applyBorder="0" applyAlignment="0" applyProtection="0">
      <alignment vertical="center"/>
    </xf>
    <xf numFmtId="0" fontId="46" fillId="32" borderId="0" applyNumberFormat="0" applyBorder="0" applyAlignment="0" applyProtection="0">
      <alignment vertical="center"/>
    </xf>
    <xf numFmtId="179" fontId="46" fillId="32" borderId="0" applyNumberFormat="0" applyBorder="0" applyAlignment="0" applyProtection="0">
      <alignment vertical="center"/>
    </xf>
    <xf numFmtId="0" fontId="46" fillId="32" borderId="0" applyNumberFormat="0" applyBorder="0" applyAlignment="0" applyProtection="0">
      <alignment vertical="center"/>
    </xf>
    <xf numFmtId="0" fontId="49" fillId="32" borderId="0" applyNumberFormat="0" applyBorder="0" applyAlignment="0" applyProtection="0">
      <alignment vertical="center"/>
    </xf>
    <xf numFmtId="179" fontId="49" fillId="32" borderId="0" applyNumberFormat="0" applyBorder="0" applyAlignment="0" applyProtection="0">
      <alignment vertical="center"/>
    </xf>
    <xf numFmtId="0" fontId="49" fillId="32" borderId="0" applyNumberFormat="0" applyBorder="0" applyAlignment="0" applyProtection="0">
      <alignment vertical="center"/>
    </xf>
    <xf numFmtId="179" fontId="49" fillId="32" borderId="0" applyNumberFormat="0" applyBorder="0" applyAlignment="0" applyProtection="0">
      <alignment vertical="center"/>
    </xf>
    <xf numFmtId="179" fontId="46" fillId="32" borderId="0" applyNumberFormat="0" applyBorder="0" applyAlignment="0" applyProtection="0">
      <alignment vertical="center"/>
    </xf>
    <xf numFmtId="0" fontId="46" fillId="32" borderId="0" applyNumberFormat="0" applyBorder="0" applyAlignment="0" applyProtection="0">
      <alignment vertical="center"/>
    </xf>
    <xf numFmtId="179" fontId="46" fillId="32" borderId="0" applyNumberFormat="0" applyBorder="0" applyAlignment="0" applyProtection="0">
      <alignment vertical="center"/>
    </xf>
    <xf numFmtId="0" fontId="46" fillId="32" borderId="0" applyNumberFormat="0" applyBorder="0" applyAlignment="0" applyProtection="0">
      <alignment vertical="center"/>
    </xf>
    <xf numFmtId="0" fontId="49" fillId="32" borderId="0" applyNumberFormat="0" applyBorder="0" applyAlignment="0" applyProtection="0">
      <alignment vertical="center"/>
    </xf>
    <xf numFmtId="179" fontId="49" fillId="32" borderId="0" applyNumberFormat="0" applyBorder="0" applyAlignment="0" applyProtection="0">
      <alignment vertical="center"/>
    </xf>
    <xf numFmtId="0" fontId="49" fillId="32" borderId="0" applyNumberFormat="0" applyBorder="0" applyAlignment="0" applyProtection="0">
      <alignment vertical="center"/>
    </xf>
    <xf numFmtId="179" fontId="49" fillId="32" borderId="0" applyNumberFormat="0" applyBorder="0" applyAlignment="0" applyProtection="0">
      <alignment vertical="center"/>
    </xf>
    <xf numFmtId="179" fontId="46" fillId="32" borderId="0" applyNumberFormat="0" applyBorder="0" applyAlignment="0" applyProtection="0">
      <alignment vertical="center"/>
    </xf>
    <xf numFmtId="0" fontId="46" fillId="32" borderId="0" applyNumberFormat="0" applyBorder="0" applyAlignment="0" applyProtection="0">
      <alignment vertical="center"/>
    </xf>
    <xf numFmtId="179" fontId="46" fillId="32" borderId="0" applyNumberFormat="0" applyBorder="0" applyAlignment="0" applyProtection="0">
      <alignment vertical="center"/>
    </xf>
    <xf numFmtId="0" fontId="46" fillId="32" borderId="0" applyNumberFormat="0" applyBorder="0" applyAlignment="0" applyProtection="0">
      <alignment vertical="center"/>
    </xf>
    <xf numFmtId="0" fontId="49" fillId="32" borderId="0" applyNumberFormat="0" applyBorder="0" applyAlignment="0" applyProtection="0">
      <alignment vertical="center"/>
    </xf>
    <xf numFmtId="179" fontId="49" fillId="32" borderId="0" applyNumberFormat="0" applyBorder="0" applyAlignment="0" applyProtection="0">
      <alignment vertical="center"/>
    </xf>
    <xf numFmtId="0" fontId="49" fillId="32" borderId="0" applyNumberFormat="0" applyBorder="0" applyAlignment="0" applyProtection="0">
      <alignment vertical="center"/>
    </xf>
    <xf numFmtId="179" fontId="49" fillId="32" borderId="0" applyNumberFormat="0" applyBorder="0" applyAlignment="0" applyProtection="0">
      <alignment vertical="center"/>
    </xf>
    <xf numFmtId="179" fontId="46" fillId="32" borderId="0" applyNumberFormat="0" applyBorder="0" applyAlignment="0" applyProtection="0">
      <alignment vertical="center"/>
    </xf>
    <xf numFmtId="0" fontId="46" fillId="32" borderId="0" applyNumberFormat="0" applyBorder="0" applyAlignment="0" applyProtection="0">
      <alignment vertical="center"/>
    </xf>
    <xf numFmtId="179" fontId="46" fillId="32" borderId="0" applyNumberFormat="0" applyBorder="0" applyAlignment="0" applyProtection="0">
      <alignment vertical="center"/>
    </xf>
    <xf numFmtId="0" fontId="46" fillId="32" borderId="0" applyNumberFormat="0" applyBorder="0" applyAlignment="0" applyProtection="0">
      <alignment vertical="center"/>
    </xf>
    <xf numFmtId="0" fontId="49" fillId="32" borderId="0" applyNumberFormat="0" applyBorder="0" applyAlignment="0" applyProtection="0">
      <alignment vertical="center"/>
    </xf>
    <xf numFmtId="179" fontId="49" fillId="32" borderId="0" applyNumberFormat="0" applyBorder="0" applyAlignment="0" applyProtection="0">
      <alignment vertical="center"/>
    </xf>
    <xf numFmtId="0" fontId="49" fillId="32" borderId="0" applyNumberFormat="0" applyBorder="0" applyAlignment="0" applyProtection="0">
      <alignment vertical="center"/>
    </xf>
    <xf numFmtId="179" fontId="49" fillId="32" borderId="0" applyNumberFormat="0" applyBorder="0" applyAlignment="0" applyProtection="0">
      <alignment vertical="center"/>
    </xf>
    <xf numFmtId="179" fontId="46" fillId="32" borderId="0" applyNumberFormat="0" applyBorder="0" applyAlignment="0" applyProtection="0">
      <alignment vertical="center"/>
    </xf>
    <xf numFmtId="0" fontId="46" fillId="32" borderId="0" applyNumberFormat="0" applyBorder="0" applyAlignment="0" applyProtection="0">
      <alignment vertical="center"/>
    </xf>
    <xf numFmtId="179" fontId="46" fillId="32" borderId="0" applyNumberFormat="0" applyBorder="0" applyAlignment="0" applyProtection="0">
      <alignment vertical="center"/>
    </xf>
    <xf numFmtId="0" fontId="46" fillId="32" borderId="0" applyNumberFormat="0" applyBorder="0" applyAlignment="0" applyProtection="0">
      <alignment vertical="center"/>
    </xf>
    <xf numFmtId="0" fontId="49" fillId="32" borderId="0" applyNumberFormat="0" applyBorder="0" applyAlignment="0" applyProtection="0">
      <alignment vertical="center"/>
    </xf>
    <xf numFmtId="179" fontId="49" fillId="32" borderId="0" applyNumberFormat="0" applyBorder="0" applyAlignment="0" applyProtection="0">
      <alignment vertical="center"/>
    </xf>
    <xf numFmtId="0" fontId="49" fillId="32" borderId="0" applyNumberFormat="0" applyBorder="0" applyAlignment="0" applyProtection="0">
      <alignment vertical="center"/>
    </xf>
    <xf numFmtId="179" fontId="49" fillId="32" borderId="0" applyNumberFormat="0" applyBorder="0" applyAlignment="0" applyProtection="0">
      <alignment vertical="center"/>
    </xf>
    <xf numFmtId="179" fontId="46" fillId="32" borderId="0" applyNumberFormat="0" applyBorder="0" applyAlignment="0" applyProtection="0">
      <alignment vertical="center"/>
    </xf>
    <xf numFmtId="0" fontId="46" fillId="32" borderId="0" applyNumberFormat="0" applyBorder="0" applyAlignment="0" applyProtection="0">
      <alignment vertical="center"/>
    </xf>
    <xf numFmtId="179" fontId="46" fillId="32" borderId="0" applyNumberFormat="0" applyBorder="0" applyAlignment="0" applyProtection="0">
      <alignment vertical="center"/>
    </xf>
    <xf numFmtId="0" fontId="46" fillId="32" borderId="0" applyNumberFormat="0" applyBorder="0" applyAlignment="0" applyProtection="0">
      <alignment vertical="center"/>
    </xf>
    <xf numFmtId="0" fontId="49" fillId="32" borderId="0" applyNumberFormat="0" applyBorder="0" applyAlignment="0" applyProtection="0">
      <alignment vertical="center"/>
    </xf>
    <xf numFmtId="179" fontId="49" fillId="32" borderId="0" applyNumberFormat="0" applyBorder="0" applyAlignment="0" applyProtection="0">
      <alignment vertical="center"/>
    </xf>
    <xf numFmtId="0" fontId="49" fillId="32" borderId="0" applyNumberFormat="0" applyBorder="0" applyAlignment="0" applyProtection="0">
      <alignment vertical="center"/>
    </xf>
    <xf numFmtId="179" fontId="49" fillId="32" borderId="0" applyNumberFormat="0" applyBorder="0" applyAlignment="0" applyProtection="0">
      <alignment vertical="center"/>
    </xf>
    <xf numFmtId="179" fontId="46" fillId="32" borderId="0" applyNumberFormat="0" applyBorder="0" applyAlignment="0" applyProtection="0">
      <alignment vertical="center"/>
    </xf>
    <xf numFmtId="0" fontId="46" fillId="32" borderId="0" applyNumberFormat="0" applyBorder="0" applyAlignment="0" applyProtection="0">
      <alignment vertical="center"/>
    </xf>
    <xf numFmtId="179" fontId="46" fillId="32" borderId="0" applyNumberFormat="0" applyBorder="0" applyAlignment="0" applyProtection="0">
      <alignment vertical="center"/>
    </xf>
    <xf numFmtId="0" fontId="46" fillId="32" borderId="0" applyNumberFormat="0" applyBorder="0" applyAlignment="0" applyProtection="0">
      <alignment vertical="center"/>
    </xf>
    <xf numFmtId="0" fontId="49" fillId="32" borderId="0" applyNumberFormat="0" applyBorder="0" applyAlignment="0" applyProtection="0">
      <alignment vertical="center"/>
    </xf>
    <xf numFmtId="179" fontId="49" fillId="32" borderId="0" applyNumberFormat="0" applyBorder="0" applyAlignment="0" applyProtection="0">
      <alignment vertical="center"/>
    </xf>
    <xf numFmtId="0" fontId="49" fillId="32" borderId="0" applyNumberFormat="0" applyBorder="0" applyAlignment="0" applyProtection="0">
      <alignment vertical="center"/>
    </xf>
    <xf numFmtId="179" fontId="49" fillId="32" borderId="0" applyNumberFormat="0" applyBorder="0" applyAlignment="0" applyProtection="0">
      <alignment vertical="center"/>
    </xf>
    <xf numFmtId="179" fontId="46" fillId="32" borderId="0" applyNumberFormat="0" applyBorder="0" applyAlignment="0" applyProtection="0">
      <alignment vertical="center"/>
    </xf>
    <xf numFmtId="0" fontId="46" fillId="32" borderId="0" applyNumberFormat="0" applyBorder="0" applyAlignment="0" applyProtection="0">
      <alignment vertical="center"/>
    </xf>
    <xf numFmtId="179" fontId="46" fillId="32" borderId="0" applyNumberFormat="0" applyBorder="0" applyAlignment="0" applyProtection="0">
      <alignment vertical="center"/>
    </xf>
    <xf numFmtId="0" fontId="46" fillId="32" borderId="0" applyNumberFormat="0" applyBorder="0" applyAlignment="0" applyProtection="0">
      <alignment vertical="center"/>
    </xf>
    <xf numFmtId="0" fontId="46" fillId="32" borderId="0" applyNumberFormat="0" applyBorder="0" applyAlignment="0" applyProtection="0">
      <alignment vertical="center"/>
    </xf>
    <xf numFmtId="179" fontId="46" fillId="32" borderId="0" applyNumberFormat="0" applyBorder="0" applyAlignment="0" applyProtection="0">
      <alignment vertical="center"/>
    </xf>
    <xf numFmtId="0" fontId="46" fillId="32" borderId="0" applyNumberFormat="0" applyBorder="0" applyAlignment="0" applyProtection="0">
      <alignment vertical="center"/>
    </xf>
    <xf numFmtId="179" fontId="46" fillId="32" borderId="0" applyNumberFormat="0" applyBorder="0" applyAlignment="0" applyProtection="0">
      <alignment vertical="center"/>
    </xf>
    <xf numFmtId="0" fontId="48" fillId="47" borderId="0" applyNumberFormat="0" applyBorder="0" applyAlignment="0" applyProtection="0">
      <alignment vertical="center"/>
    </xf>
    <xf numFmtId="179" fontId="48" fillId="47" borderId="0" applyNumberFormat="0" applyBorder="0" applyAlignment="0" applyProtection="0">
      <alignment vertical="center"/>
    </xf>
    <xf numFmtId="0" fontId="48" fillId="47" borderId="0" applyNumberFormat="0" applyBorder="0" applyAlignment="0" applyProtection="0">
      <alignment vertical="center"/>
    </xf>
    <xf numFmtId="179" fontId="48" fillId="47" borderId="0" applyNumberFormat="0" applyBorder="0" applyAlignment="0" applyProtection="0">
      <alignment vertical="center"/>
    </xf>
    <xf numFmtId="0" fontId="49" fillId="32" borderId="0" applyNumberFormat="0" applyBorder="0" applyAlignment="0" applyProtection="0">
      <alignment vertical="center"/>
    </xf>
    <xf numFmtId="179" fontId="49" fillId="32" borderId="0" applyNumberFormat="0" applyBorder="0" applyAlignment="0" applyProtection="0">
      <alignment vertical="center"/>
    </xf>
    <xf numFmtId="0" fontId="49" fillId="32" borderId="0" applyNumberFormat="0" applyBorder="0" applyAlignment="0" applyProtection="0">
      <alignment vertical="center"/>
    </xf>
    <xf numFmtId="179" fontId="49" fillId="32" borderId="0" applyNumberFormat="0" applyBorder="0" applyAlignment="0" applyProtection="0">
      <alignment vertical="center"/>
    </xf>
    <xf numFmtId="179" fontId="46" fillId="32" borderId="0" applyNumberFormat="0" applyBorder="0" applyAlignment="0" applyProtection="0">
      <alignment vertical="center"/>
    </xf>
    <xf numFmtId="0" fontId="46" fillId="32" borderId="0" applyNumberFormat="0" applyBorder="0" applyAlignment="0" applyProtection="0">
      <alignment vertical="center"/>
    </xf>
    <xf numFmtId="179" fontId="46" fillId="32" borderId="0" applyNumberFormat="0" applyBorder="0" applyAlignment="0" applyProtection="0">
      <alignment vertical="center"/>
    </xf>
    <xf numFmtId="0" fontId="46" fillId="32" borderId="0" applyNumberFormat="0" applyBorder="0" applyAlignment="0" applyProtection="0">
      <alignment vertical="center"/>
    </xf>
    <xf numFmtId="0" fontId="49" fillId="32" borderId="0" applyNumberFormat="0" applyBorder="0" applyAlignment="0" applyProtection="0">
      <alignment vertical="center"/>
    </xf>
    <xf numFmtId="179" fontId="49" fillId="32" borderId="0" applyNumberFormat="0" applyBorder="0" applyAlignment="0" applyProtection="0">
      <alignment vertical="center"/>
    </xf>
    <xf numFmtId="0" fontId="49" fillId="32" borderId="0" applyNumberFormat="0" applyBorder="0" applyAlignment="0" applyProtection="0">
      <alignment vertical="center"/>
    </xf>
    <xf numFmtId="179" fontId="49" fillId="32" borderId="0" applyNumberFormat="0" applyBorder="0" applyAlignment="0" applyProtection="0">
      <alignment vertical="center"/>
    </xf>
    <xf numFmtId="179" fontId="46" fillId="32" borderId="0" applyNumberFormat="0" applyBorder="0" applyAlignment="0" applyProtection="0">
      <alignment vertical="center"/>
    </xf>
    <xf numFmtId="0" fontId="46" fillId="32" borderId="0" applyNumberFormat="0" applyBorder="0" applyAlignment="0" applyProtection="0">
      <alignment vertical="center"/>
    </xf>
    <xf numFmtId="179" fontId="46" fillId="32" borderId="0" applyNumberFormat="0" applyBorder="0" applyAlignment="0" applyProtection="0">
      <alignment vertical="center"/>
    </xf>
    <xf numFmtId="0" fontId="46" fillId="32" borderId="0" applyNumberFormat="0" applyBorder="0" applyAlignment="0" applyProtection="0">
      <alignment vertical="center"/>
    </xf>
    <xf numFmtId="0" fontId="49" fillId="32" borderId="0" applyNumberFormat="0" applyBorder="0" applyAlignment="0" applyProtection="0">
      <alignment vertical="center"/>
    </xf>
    <xf numFmtId="179" fontId="49" fillId="32" borderId="0" applyNumberFormat="0" applyBorder="0" applyAlignment="0" applyProtection="0">
      <alignment vertical="center"/>
    </xf>
    <xf numFmtId="0" fontId="49" fillId="32" borderId="0" applyNumberFormat="0" applyBorder="0" applyAlignment="0" applyProtection="0">
      <alignment vertical="center"/>
    </xf>
    <xf numFmtId="179" fontId="49" fillId="32" borderId="0" applyNumberFormat="0" applyBorder="0" applyAlignment="0" applyProtection="0">
      <alignment vertical="center"/>
    </xf>
    <xf numFmtId="179" fontId="46" fillId="32" borderId="0" applyNumberFormat="0" applyBorder="0" applyAlignment="0" applyProtection="0">
      <alignment vertical="center"/>
    </xf>
    <xf numFmtId="0" fontId="46" fillId="32" borderId="0" applyNumberFormat="0" applyBorder="0" applyAlignment="0" applyProtection="0">
      <alignment vertical="center"/>
    </xf>
    <xf numFmtId="179" fontId="46" fillId="32" borderId="0" applyNumberFormat="0" applyBorder="0" applyAlignment="0" applyProtection="0">
      <alignment vertical="center"/>
    </xf>
    <xf numFmtId="0" fontId="46" fillId="32" borderId="0" applyNumberFormat="0" applyBorder="0" applyAlignment="0" applyProtection="0">
      <alignment vertical="center"/>
    </xf>
    <xf numFmtId="0" fontId="49" fillId="32" borderId="0" applyNumberFormat="0" applyBorder="0" applyAlignment="0" applyProtection="0">
      <alignment vertical="center"/>
    </xf>
    <xf numFmtId="179" fontId="49" fillId="32" borderId="0" applyNumberFormat="0" applyBorder="0" applyAlignment="0" applyProtection="0">
      <alignment vertical="center"/>
    </xf>
    <xf numFmtId="0" fontId="49" fillId="32" borderId="0" applyNumberFormat="0" applyBorder="0" applyAlignment="0" applyProtection="0">
      <alignment vertical="center"/>
    </xf>
    <xf numFmtId="179" fontId="49" fillId="32" borderId="0" applyNumberFormat="0" applyBorder="0" applyAlignment="0" applyProtection="0">
      <alignment vertical="center"/>
    </xf>
    <xf numFmtId="179" fontId="46" fillId="32" borderId="0" applyNumberFormat="0" applyBorder="0" applyAlignment="0" applyProtection="0">
      <alignment vertical="center"/>
    </xf>
    <xf numFmtId="0" fontId="46" fillId="32" borderId="0" applyNumberFormat="0" applyBorder="0" applyAlignment="0" applyProtection="0">
      <alignment vertical="center"/>
    </xf>
    <xf numFmtId="179" fontId="46" fillId="32" borderId="0" applyNumberFormat="0" applyBorder="0" applyAlignment="0" applyProtection="0">
      <alignment vertical="center"/>
    </xf>
    <xf numFmtId="0" fontId="46" fillId="32" borderId="0" applyNumberFormat="0" applyBorder="0" applyAlignment="0" applyProtection="0">
      <alignment vertical="center"/>
    </xf>
    <xf numFmtId="0" fontId="49" fillId="32" borderId="0" applyNumberFormat="0" applyBorder="0" applyAlignment="0" applyProtection="0">
      <alignment vertical="center"/>
    </xf>
    <xf numFmtId="179" fontId="49" fillId="32" borderId="0" applyNumberFormat="0" applyBorder="0" applyAlignment="0" applyProtection="0">
      <alignment vertical="center"/>
    </xf>
    <xf numFmtId="0" fontId="49" fillId="32" borderId="0" applyNumberFormat="0" applyBorder="0" applyAlignment="0" applyProtection="0">
      <alignment vertical="center"/>
    </xf>
    <xf numFmtId="179" fontId="49" fillId="32" borderId="0" applyNumberFormat="0" applyBorder="0" applyAlignment="0" applyProtection="0">
      <alignment vertical="center"/>
    </xf>
    <xf numFmtId="179" fontId="46" fillId="32" borderId="0" applyNumberFormat="0" applyBorder="0" applyAlignment="0" applyProtection="0">
      <alignment vertical="center"/>
    </xf>
    <xf numFmtId="0" fontId="46" fillId="32" borderId="0" applyNumberFormat="0" applyBorder="0" applyAlignment="0" applyProtection="0">
      <alignment vertical="center"/>
    </xf>
    <xf numFmtId="179" fontId="46" fillId="32" borderId="0" applyNumberFormat="0" applyBorder="0" applyAlignment="0" applyProtection="0">
      <alignment vertical="center"/>
    </xf>
    <xf numFmtId="0" fontId="46" fillId="32" borderId="0" applyNumberFormat="0" applyBorder="0" applyAlignment="0" applyProtection="0">
      <alignment vertical="center"/>
    </xf>
    <xf numFmtId="0" fontId="49" fillId="32" borderId="0" applyNumberFormat="0" applyBorder="0" applyAlignment="0" applyProtection="0">
      <alignment vertical="center"/>
    </xf>
    <xf numFmtId="179" fontId="49" fillId="32" borderId="0" applyNumberFormat="0" applyBorder="0" applyAlignment="0" applyProtection="0">
      <alignment vertical="center"/>
    </xf>
    <xf numFmtId="0" fontId="49" fillId="32" borderId="0" applyNumberFormat="0" applyBorder="0" applyAlignment="0" applyProtection="0">
      <alignment vertical="center"/>
    </xf>
    <xf numFmtId="179" fontId="49" fillId="32" borderId="0" applyNumberFormat="0" applyBorder="0" applyAlignment="0" applyProtection="0">
      <alignment vertical="center"/>
    </xf>
    <xf numFmtId="179" fontId="46" fillId="32" borderId="0" applyNumberFormat="0" applyBorder="0" applyAlignment="0" applyProtection="0">
      <alignment vertical="center"/>
    </xf>
    <xf numFmtId="0" fontId="46" fillId="32" borderId="0" applyNumberFormat="0" applyBorder="0" applyAlignment="0" applyProtection="0">
      <alignment vertical="center"/>
    </xf>
    <xf numFmtId="179" fontId="46" fillId="32" borderId="0" applyNumberFormat="0" applyBorder="0" applyAlignment="0" applyProtection="0">
      <alignment vertical="center"/>
    </xf>
    <xf numFmtId="0" fontId="46" fillId="32" borderId="0" applyNumberFormat="0" applyBorder="0" applyAlignment="0" applyProtection="0">
      <alignment vertical="center"/>
    </xf>
    <xf numFmtId="0" fontId="49" fillId="32" borderId="0" applyNumberFormat="0" applyBorder="0" applyAlignment="0" applyProtection="0">
      <alignment vertical="center"/>
    </xf>
    <xf numFmtId="179" fontId="49" fillId="32" borderId="0" applyNumberFormat="0" applyBorder="0" applyAlignment="0" applyProtection="0">
      <alignment vertical="center"/>
    </xf>
    <xf numFmtId="0" fontId="49" fillId="32" borderId="0" applyNumberFormat="0" applyBorder="0" applyAlignment="0" applyProtection="0">
      <alignment vertical="center"/>
    </xf>
    <xf numFmtId="179" fontId="49" fillId="32" borderId="0" applyNumberFormat="0" applyBorder="0" applyAlignment="0" applyProtection="0">
      <alignment vertical="center"/>
    </xf>
    <xf numFmtId="179" fontId="46" fillId="32" borderId="0" applyNumberFormat="0" applyBorder="0" applyAlignment="0" applyProtection="0">
      <alignment vertical="center"/>
    </xf>
    <xf numFmtId="0" fontId="46" fillId="32" borderId="0" applyNumberFormat="0" applyBorder="0" applyAlignment="0" applyProtection="0">
      <alignment vertical="center"/>
    </xf>
    <xf numFmtId="179" fontId="46" fillId="32" borderId="0" applyNumberFormat="0" applyBorder="0" applyAlignment="0" applyProtection="0">
      <alignment vertical="center"/>
    </xf>
    <xf numFmtId="0" fontId="46" fillId="32" borderId="0" applyNumberFormat="0" applyBorder="0" applyAlignment="0" applyProtection="0">
      <alignment vertical="center"/>
    </xf>
    <xf numFmtId="0" fontId="49" fillId="32" borderId="0" applyNumberFormat="0" applyBorder="0" applyAlignment="0" applyProtection="0">
      <alignment vertical="center"/>
    </xf>
    <xf numFmtId="179" fontId="49" fillId="32" borderId="0" applyNumberFormat="0" applyBorder="0" applyAlignment="0" applyProtection="0">
      <alignment vertical="center"/>
    </xf>
    <xf numFmtId="0" fontId="49" fillId="32" borderId="0" applyNumberFormat="0" applyBorder="0" applyAlignment="0" applyProtection="0">
      <alignment vertical="center"/>
    </xf>
    <xf numFmtId="179" fontId="49" fillId="32" borderId="0" applyNumberFormat="0" applyBorder="0" applyAlignment="0" applyProtection="0">
      <alignment vertical="center"/>
    </xf>
    <xf numFmtId="179" fontId="46" fillId="32" borderId="0" applyNumberFormat="0" applyBorder="0" applyAlignment="0" applyProtection="0">
      <alignment vertical="center"/>
    </xf>
    <xf numFmtId="0" fontId="46" fillId="32" borderId="0" applyNumberFormat="0" applyBorder="0" applyAlignment="0" applyProtection="0">
      <alignment vertical="center"/>
    </xf>
    <xf numFmtId="179" fontId="46" fillId="32" borderId="0" applyNumberFormat="0" applyBorder="0" applyAlignment="0" applyProtection="0">
      <alignment vertical="center"/>
    </xf>
    <xf numFmtId="0" fontId="46" fillId="32" borderId="0" applyNumberFormat="0" applyBorder="0" applyAlignment="0" applyProtection="0">
      <alignment vertical="center"/>
    </xf>
    <xf numFmtId="0" fontId="49" fillId="32" borderId="0" applyNumberFormat="0" applyBorder="0" applyAlignment="0" applyProtection="0">
      <alignment vertical="center"/>
    </xf>
    <xf numFmtId="179" fontId="49" fillId="32" borderId="0" applyNumberFormat="0" applyBorder="0" applyAlignment="0" applyProtection="0">
      <alignment vertical="center"/>
    </xf>
    <xf numFmtId="0" fontId="49" fillId="32" borderId="0" applyNumberFormat="0" applyBorder="0" applyAlignment="0" applyProtection="0">
      <alignment vertical="center"/>
    </xf>
    <xf numFmtId="179" fontId="49" fillId="32" borderId="0" applyNumberFormat="0" applyBorder="0" applyAlignment="0" applyProtection="0">
      <alignment vertical="center"/>
    </xf>
    <xf numFmtId="179" fontId="46" fillId="32" borderId="0" applyNumberFormat="0" applyBorder="0" applyAlignment="0" applyProtection="0">
      <alignment vertical="center"/>
    </xf>
    <xf numFmtId="0" fontId="46" fillId="32" borderId="0" applyNumberFormat="0" applyBorder="0" applyAlignment="0" applyProtection="0">
      <alignment vertical="center"/>
    </xf>
    <xf numFmtId="179" fontId="46" fillId="32" borderId="0" applyNumberFormat="0" applyBorder="0" applyAlignment="0" applyProtection="0">
      <alignment vertical="center"/>
    </xf>
    <xf numFmtId="0" fontId="48" fillId="47" borderId="0" applyNumberFormat="0" applyBorder="0" applyAlignment="0" applyProtection="0">
      <alignment vertical="center"/>
    </xf>
    <xf numFmtId="179" fontId="48" fillId="47" borderId="0" applyNumberFormat="0" applyBorder="0" applyAlignment="0" applyProtection="0">
      <alignment vertical="center"/>
    </xf>
    <xf numFmtId="0" fontId="48" fillId="47" borderId="0" applyNumberFormat="0" applyBorder="0" applyAlignment="0" applyProtection="0">
      <alignment vertical="center"/>
    </xf>
    <xf numFmtId="179" fontId="48" fillId="47" borderId="0" applyNumberFormat="0" applyBorder="0" applyAlignment="0" applyProtection="0">
      <alignment vertical="center"/>
    </xf>
    <xf numFmtId="179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179" fontId="17" fillId="32" borderId="0" applyNumberFormat="0" applyBorder="0" applyAlignment="0" applyProtection="0">
      <alignment vertical="center"/>
    </xf>
    <xf numFmtId="179" fontId="17" fillId="32" borderId="0" applyNumberFormat="0" applyBorder="0" applyAlignment="0" applyProtection="0">
      <alignment vertical="center"/>
    </xf>
    <xf numFmtId="179" fontId="17" fillId="32" borderId="0" applyNumberFormat="0" applyBorder="0" applyAlignment="0" applyProtection="0">
      <alignment vertical="center"/>
    </xf>
    <xf numFmtId="0" fontId="45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179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179" fontId="46" fillId="9" borderId="0" applyNumberFormat="0" applyBorder="0" applyAlignment="0" applyProtection="0">
      <alignment vertical="center"/>
    </xf>
    <xf numFmtId="0" fontId="45" fillId="9" borderId="0" applyNumberFormat="0" applyBorder="0" applyAlignment="0" applyProtection="0">
      <alignment vertical="center"/>
    </xf>
    <xf numFmtId="179" fontId="45" fillId="9" borderId="0" applyNumberFormat="0" applyBorder="0" applyAlignment="0" applyProtection="0">
      <alignment vertical="center"/>
    </xf>
    <xf numFmtId="0" fontId="45" fillId="9" borderId="0" applyNumberFormat="0" applyBorder="0" applyAlignment="0" applyProtection="0">
      <alignment vertical="center"/>
    </xf>
    <xf numFmtId="179" fontId="45" fillId="9" borderId="0" applyNumberFormat="0" applyBorder="0" applyAlignment="0" applyProtection="0">
      <alignment vertical="center"/>
    </xf>
    <xf numFmtId="0" fontId="45" fillId="9" borderId="0" applyNumberFormat="0" applyBorder="0" applyAlignment="0" applyProtection="0">
      <alignment vertical="center"/>
    </xf>
    <xf numFmtId="0" fontId="45" fillId="9" borderId="0" applyNumberFormat="0" applyBorder="0" applyAlignment="0" applyProtection="0">
      <alignment vertical="center"/>
    </xf>
    <xf numFmtId="0" fontId="45" fillId="9" borderId="0" applyNumberFormat="0" applyBorder="0" applyAlignment="0" applyProtection="0">
      <alignment vertical="center"/>
    </xf>
    <xf numFmtId="179" fontId="45" fillId="9" borderId="0" applyNumberFormat="0" applyBorder="0" applyAlignment="0" applyProtection="0">
      <alignment vertical="center"/>
    </xf>
    <xf numFmtId="0" fontId="47" fillId="48" borderId="0" applyNumberFormat="0" applyBorder="0" applyAlignment="0" applyProtection="0">
      <alignment vertical="center"/>
    </xf>
    <xf numFmtId="0" fontId="47" fillId="48" borderId="0" applyNumberFormat="0" applyBorder="0" applyAlignment="0" applyProtection="0">
      <alignment vertical="center"/>
    </xf>
    <xf numFmtId="0" fontId="45" fillId="9" borderId="0" applyNumberFormat="0" applyBorder="0" applyAlignment="0" applyProtection="0">
      <alignment vertical="center"/>
    </xf>
    <xf numFmtId="179" fontId="45" fillId="9" borderId="0" applyNumberFormat="0" applyBorder="0" applyAlignment="0" applyProtection="0">
      <alignment vertical="center"/>
    </xf>
    <xf numFmtId="0" fontId="47" fillId="48" borderId="0" applyNumberFormat="0" applyBorder="0" applyAlignment="0" applyProtection="0">
      <alignment vertical="center"/>
    </xf>
    <xf numFmtId="179" fontId="47" fillId="48" borderId="0" applyNumberFormat="0" applyBorder="0" applyAlignment="0" applyProtection="0">
      <alignment vertical="center"/>
    </xf>
    <xf numFmtId="0" fontId="47" fillId="48" borderId="0" applyNumberFormat="0" applyBorder="0" applyAlignment="0" applyProtection="0">
      <alignment vertical="center"/>
    </xf>
    <xf numFmtId="179" fontId="47" fillId="48" borderId="0" applyNumberFormat="0" applyBorder="0" applyAlignment="0" applyProtection="0">
      <alignment vertical="center"/>
    </xf>
    <xf numFmtId="0" fontId="45" fillId="9" borderId="0" applyNumberFormat="0" applyBorder="0" applyAlignment="0" applyProtection="0">
      <alignment vertical="center"/>
    </xf>
    <xf numFmtId="179" fontId="45" fillId="9" borderId="0" applyNumberFormat="0" applyBorder="0" applyAlignment="0" applyProtection="0">
      <alignment vertical="center"/>
    </xf>
    <xf numFmtId="0" fontId="45" fillId="9" borderId="0" applyNumberFormat="0" applyBorder="0" applyAlignment="0" applyProtection="0">
      <alignment vertical="center"/>
    </xf>
    <xf numFmtId="179" fontId="45" fillId="9" borderId="0" applyNumberFormat="0" applyBorder="0" applyAlignment="0" applyProtection="0">
      <alignment vertical="center"/>
    </xf>
    <xf numFmtId="0" fontId="48" fillId="48" borderId="0" applyNumberFormat="0" applyBorder="0" applyAlignment="0" applyProtection="0">
      <alignment vertical="center"/>
    </xf>
    <xf numFmtId="179" fontId="48" fillId="48" borderId="0" applyNumberFormat="0" applyBorder="0" applyAlignment="0" applyProtection="0">
      <alignment vertical="center"/>
    </xf>
    <xf numFmtId="0" fontId="48" fillId="48" borderId="0" applyNumberFormat="0" applyBorder="0" applyAlignment="0" applyProtection="0">
      <alignment vertical="center"/>
    </xf>
    <xf numFmtId="179" fontId="48" fillId="48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179" fontId="49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179" fontId="49" fillId="9" borderId="0" applyNumberFormat="0" applyBorder="0" applyAlignment="0" applyProtection="0">
      <alignment vertical="center"/>
    </xf>
    <xf numFmtId="179" fontId="45" fillId="9" borderId="0" applyNumberFormat="0" applyBorder="0" applyAlignment="0" applyProtection="0">
      <alignment vertical="center"/>
    </xf>
    <xf numFmtId="0" fontId="45" fillId="9" borderId="0" applyNumberFormat="0" applyBorder="0" applyAlignment="0" applyProtection="0">
      <alignment vertical="center"/>
    </xf>
    <xf numFmtId="179" fontId="45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179" fontId="49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179" fontId="49" fillId="9" borderId="0" applyNumberFormat="0" applyBorder="0" applyAlignment="0" applyProtection="0">
      <alignment vertical="center"/>
    </xf>
    <xf numFmtId="179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179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179" fontId="49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179" fontId="49" fillId="9" borderId="0" applyNumberFormat="0" applyBorder="0" applyAlignment="0" applyProtection="0">
      <alignment vertical="center"/>
    </xf>
    <xf numFmtId="179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179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179" fontId="49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179" fontId="49" fillId="9" borderId="0" applyNumberFormat="0" applyBorder="0" applyAlignment="0" applyProtection="0">
      <alignment vertical="center"/>
    </xf>
    <xf numFmtId="179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179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179" fontId="49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179" fontId="49" fillId="9" borderId="0" applyNumberFormat="0" applyBorder="0" applyAlignment="0" applyProtection="0">
      <alignment vertical="center"/>
    </xf>
    <xf numFmtId="179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179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179" fontId="49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179" fontId="49" fillId="9" borderId="0" applyNumberFormat="0" applyBorder="0" applyAlignment="0" applyProtection="0">
      <alignment vertical="center"/>
    </xf>
    <xf numFmtId="179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179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179" fontId="49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179" fontId="49" fillId="9" borderId="0" applyNumberFormat="0" applyBorder="0" applyAlignment="0" applyProtection="0">
      <alignment vertical="center"/>
    </xf>
    <xf numFmtId="179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179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179" fontId="49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179" fontId="49" fillId="9" borderId="0" applyNumberFormat="0" applyBorder="0" applyAlignment="0" applyProtection="0">
      <alignment vertical="center"/>
    </xf>
    <xf numFmtId="179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179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179" fontId="49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179" fontId="49" fillId="9" borderId="0" applyNumberFormat="0" applyBorder="0" applyAlignment="0" applyProtection="0">
      <alignment vertical="center"/>
    </xf>
    <xf numFmtId="179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179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179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179" fontId="46" fillId="9" borderId="0" applyNumberFormat="0" applyBorder="0" applyAlignment="0" applyProtection="0">
      <alignment vertical="center"/>
    </xf>
    <xf numFmtId="0" fontId="48" fillId="48" borderId="0" applyNumberFormat="0" applyBorder="0" applyAlignment="0" applyProtection="0">
      <alignment vertical="center"/>
    </xf>
    <xf numFmtId="179" fontId="48" fillId="48" borderId="0" applyNumberFormat="0" applyBorder="0" applyAlignment="0" applyProtection="0">
      <alignment vertical="center"/>
    </xf>
    <xf numFmtId="0" fontId="48" fillId="48" borderId="0" applyNumberFormat="0" applyBorder="0" applyAlignment="0" applyProtection="0">
      <alignment vertical="center"/>
    </xf>
    <xf numFmtId="179" fontId="48" fillId="48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179" fontId="49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179" fontId="49" fillId="9" borderId="0" applyNumberFormat="0" applyBorder="0" applyAlignment="0" applyProtection="0">
      <alignment vertical="center"/>
    </xf>
    <xf numFmtId="179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179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179" fontId="49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179" fontId="49" fillId="9" borderId="0" applyNumberFormat="0" applyBorder="0" applyAlignment="0" applyProtection="0">
      <alignment vertical="center"/>
    </xf>
    <xf numFmtId="179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179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179" fontId="49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179" fontId="49" fillId="9" borderId="0" applyNumberFormat="0" applyBorder="0" applyAlignment="0" applyProtection="0">
      <alignment vertical="center"/>
    </xf>
    <xf numFmtId="179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179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179" fontId="49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179" fontId="49" fillId="9" borderId="0" applyNumberFormat="0" applyBorder="0" applyAlignment="0" applyProtection="0">
      <alignment vertical="center"/>
    </xf>
    <xf numFmtId="179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179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179" fontId="49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179" fontId="49" fillId="9" borderId="0" applyNumberFormat="0" applyBorder="0" applyAlignment="0" applyProtection="0">
      <alignment vertical="center"/>
    </xf>
    <xf numFmtId="179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179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179" fontId="49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179" fontId="49" fillId="9" borderId="0" applyNumberFormat="0" applyBorder="0" applyAlignment="0" applyProtection="0">
      <alignment vertical="center"/>
    </xf>
    <xf numFmtId="179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179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179" fontId="49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179" fontId="49" fillId="9" borderId="0" applyNumberFormat="0" applyBorder="0" applyAlignment="0" applyProtection="0">
      <alignment vertical="center"/>
    </xf>
    <xf numFmtId="179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179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179" fontId="49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179" fontId="49" fillId="9" borderId="0" applyNumberFormat="0" applyBorder="0" applyAlignment="0" applyProtection="0">
      <alignment vertical="center"/>
    </xf>
    <xf numFmtId="179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179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179" fontId="49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179" fontId="49" fillId="9" borderId="0" applyNumberFormat="0" applyBorder="0" applyAlignment="0" applyProtection="0">
      <alignment vertical="center"/>
    </xf>
    <xf numFmtId="179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179" fontId="46" fillId="9" borderId="0" applyNumberFormat="0" applyBorder="0" applyAlignment="0" applyProtection="0">
      <alignment vertical="center"/>
    </xf>
    <xf numFmtId="0" fontId="48" fillId="48" borderId="0" applyNumberFormat="0" applyBorder="0" applyAlignment="0" applyProtection="0">
      <alignment vertical="center"/>
    </xf>
    <xf numFmtId="179" fontId="48" fillId="48" borderId="0" applyNumberFormat="0" applyBorder="0" applyAlignment="0" applyProtection="0">
      <alignment vertical="center"/>
    </xf>
    <xf numFmtId="0" fontId="48" fillId="48" borderId="0" applyNumberFormat="0" applyBorder="0" applyAlignment="0" applyProtection="0">
      <alignment vertical="center"/>
    </xf>
    <xf numFmtId="179" fontId="48" fillId="48" borderId="0" applyNumberFormat="0" applyBorder="0" applyAlignment="0" applyProtection="0">
      <alignment vertical="center"/>
    </xf>
    <xf numFmtId="179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179" fontId="17" fillId="9" borderId="0" applyNumberFormat="0" applyBorder="0" applyAlignment="0" applyProtection="0">
      <alignment vertical="center"/>
    </xf>
    <xf numFmtId="179" fontId="17" fillId="9" borderId="0" applyNumberFormat="0" applyBorder="0" applyAlignment="0" applyProtection="0">
      <alignment vertical="center"/>
    </xf>
    <xf numFmtId="179" fontId="17" fillId="9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179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179" fontId="46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179" fontId="45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179" fontId="45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179" fontId="45" fillId="13" borderId="0" applyNumberFormat="0" applyBorder="0" applyAlignment="0" applyProtection="0">
      <alignment vertical="center"/>
    </xf>
    <xf numFmtId="0" fontId="47" fillId="49" borderId="0" applyNumberFormat="0" applyBorder="0" applyAlignment="0" applyProtection="0">
      <alignment vertical="center"/>
    </xf>
    <xf numFmtId="0" fontId="47" fillId="49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179" fontId="45" fillId="13" borderId="0" applyNumberFormat="0" applyBorder="0" applyAlignment="0" applyProtection="0">
      <alignment vertical="center"/>
    </xf>
    <xf numFmtId="0" fontId="47" fillId="49" borderId="0" applyNumberFormat="0" applyBorder="0" applyAlignment="0" applyProtection="0">
      <alignment vertical="center"/>
    </xf>
    <xf numFmtId="179" fontId="47" fillId="49" borderId="0" applyNumberFormat="0" applyBorder="0" applyAlignment="0" applyProtection="0">
      <alignment vertical="center"/>
    </xf>
    <xf numFmtId="0" fontId="47" fillId="49" borderId="0" applyNumberFormat="0" applyBorder="0" applyAlignment="0" applyProtection="0">
      <alignment vertical="center"/>
    </xf>
    <xf numFmtId="179" fontId="47" fillId="49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179" fontId="45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179" fontId="45" fillId="13" borderId="0" applyNumberFormat="0" applyBorder="0" applyAlignment="0" applyProtection="0">
      <alignment vertical="center"/>
    </xf>
    <xf numFmtId="0" fontId="48" fillId="49" borderId="0" applyNumberFormat="0" applyBorder="0" applyAlignment="0" applyProtection="0">
      <alignment vertical="center"/>
    </xf>
    <xf numFmtId="179" fontId="48" fillId="49" borderId="0" applyNumberFormat="0" applyBorder="0" applyAlignment="0" applyProtection="0">
      <alignment vertical="center"/>
    </xf>
    <xf numFmtId="0" fontId="48" fillId="49" borderId="0" applyNumberFormat="0" applyBorder="0" applyAlignment="0" applyProtection="0">
      <alignment vertical="center"/>
    </xf>
    <xf numFmtId="179" fontId="48" fillId="49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179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179" fontId="49" fillId="13" borderId="0" applyNumberFormat="0" applyBorder="0" applyAlignment="0" applyProtection="0">
      <alignment vertical="center"/>
    </xf>
    <xf numFmtId="179" fontId="45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179" fontId="45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179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179" fontId="49" fillId="13" borderId="0" applyNumberFormat="0" applyBorder="0" applyAlignment="0" applyProtection="0">
      <alignment vertical="center"/>
    </xf>
    <xf numFmtId="179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179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179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179" fontId="49" fillId="13" borderId="0" applyNumberFormat="0" applyBorder="0" applyAlignment="0" applyProtection="0">
      <alignment vertical="center"/>
    </xf>
    <xf numFmtId="179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179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179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179" fontId="49" fillId="13" borderId="0" applyNumberFormat="0" applyBorder="0" applyAlignment="0" applyProtection="0">
      <alignment vertical="center"/>
    </xf>
    <xf numFmtId="179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179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179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179" fontId="49" fillId="13" borderId="0" applyNumberFormat="0" applyBorder="0" applyAlignment="0" applyProtection="0">
      <alignment vertical="center"/>
    </xf>
    <xf numFmtId="179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179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179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179" fontId="49" fillId="13" borderId="0" applyNumberFormat="0" applyBorder="0" applyAlignment="0" applyProtection="0">
      <alignment vertical="center"/>
    </xf>
    <xf numFmtId="179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179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179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179" fontId="49" fillId="13" borderId="0" applyNumberFormat="0" applyBorder="0" applyAlignment="0" applyProtection="0">
      <alignment vertical="center"/>
    </xf>
    <xf numFmtId="179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179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179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179" fontId="49" fillId="13" borderId="0" applyNumberFormat="0" applyBorder="0" applyAlignment="0" applyProtection="0">
      <alignment vertical="center"/>
    </xf>
    <xf numFmtId="179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179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179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179" fontId="49" fillId="13" borderId="0" applyNumberFormat="0" applyBorder="0" applyAlignment="0" applyProtection="0">
      <alignment vertical="center"/>
    </xf>
    <xf numFmtId="179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179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179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179" fontId="46" fillId="13" borderId="0" applyNumberFormat="0" applyBorder="0" applyAlignment="0" applyProtection="0">
      <alignment vertical="center"/>
    </xf>
    <xf numFmtId="0" fontId="48" fillId="49" borderId="0" applyNumberFormat="0" applyBorder="0" applyAlignment="0" applyProtection="0">
      <alignment vertical="center"/>
    </xf>
    <xf numFmtId="179" fontId="48" fillId="49" borderId="0" applyNumberFormat="0" applyBorder="0" applyAlignment="0" applyProtection="0">
      <alignment vertical="center"/>
    </xf>
    <xf numFmtId="0" fontId="48" fillId="49" borderId="0" applyNumberFormat="0" applyBorder="0" applyAlignment="0" applyProtection="0">
      <alignment vertical="center"/>
    </xf>
    <xf numFmtId="179" fontId="48" fillId="49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179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179" fontId="49" fillId="13" borderId="0" applyNumberFormat="0" applyBorder="0" applyAlignment="0" applyProtection="0">
      <alignment vertical="center"/>
    </xf>
    <xf numFmtId="179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179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179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179" fontId="49" fillId="13" borderId="0" applyNumberFormat="0" applyBorder="0" applyAlignment="0" applyProtection="0">
      <alignment vertical="center"/>
    </xf>
    <xf numFmtId="179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179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179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179" fontId="49" fillId="13" borderId="0" applyNumberFormat="0" applyBorder="0" applyAlignment="0" applyProtection="0">
      <alignment vertical="center"/>
    </xf>
    <xf numFmtId="179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179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179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179" fontId="49" fillId="13" borderId="0" applyNumberFormat="0" applyBorder="0" applyAlignment="0" applyProtection="0">
      <alignment vertical="center"/>
    </xf>
    <xf numFmtId="179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179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179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179" fontId="49" fillId="13" borderId="0" applyNumberFormat="0" applyBorder="0" applyAlignment="0" applyProtection="0">
      <alignment vertical="center"/>
    </xf>
    <xf numFmtId="179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179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179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179" fontId="49" fillId="13" borderId="0" applyNumberFormat="0" applyBorder="0" applyAlignment="0" applyProtection="0">
      <alignment vertical="center"/>
    </xf>
    <xf numFmtId="179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179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179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179" fontId="49" fillId="13" borderId="0" applyNumberFormat="0" applyBorder="0" applyAlignment="0" applyProtection="0">
      <alignment vertical="center"/>
    </xf>
    <xf numFmtId="179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179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179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179" fontId="49" fillId="13" borderId="0" applyNumberFormat="0" applyBorder="0" applyAlignment="0" applyProtection="0">
      <alignment vertical="center"/>
    </xf>
    <xf numFmtId="179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179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179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179" fontId="49" fillId="13" borderId="0" applyNumberFormat="0" applyBorder="0" applyAlignment="0" applyProtection="0">
      <alignment vertical="center"/>
    </xf>
    <xf numFmtId="179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179" fontId="46" fillId="13" borderId="0" applyNumberFormat="0" applyBorder="0" applyAlignment="0" applyProtection="0">
      <alignment vertical="center"/>
    </xf>
    <xf numFmtId="0" fontId="48" fillId="49" borderId="0" applyNumberFormat="0" applyBorder="0" applyAlignment="0" applyProtection="0">
      <alignment vertical="center"/>
    </xf>
    <xf numFmtId="179" fontId="48" fillId="49" borderId="0" applyNumberFormat="0" applyBorder="0" applyAlignment="0" applyProtection="0">
      <alignment vertical="center"/>
    </xf>
    <xf numFmtId="0" fontId="48" fillId="49" borderId="0" applyNumberFormat="0" applyBorder="0" applyAlignment="0" applyProtection="0">
      <alignment vertical="center"/>
    </xf>
    <xf numFmtId="179" fontId="48" fillId="49" borderId="0" applyNumberFormat="0" applyBorder="0" applyAlignment="0" applyProtection="0">
      <alignment vertical="center"/>
    </xf>
    <xf numFmtId="179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179" fontId="17" fillId="13" borderId="0" applyNumberFormat="0" applyBorder="0" applyAlignment="0" applyProtection="0">
      <alignment vertical="center"/>
    </xf>
    <xf numFmtId="179" fontId="17" fillId="13" borderId="0" applyNumberFormat="0" applyBorder="0" applyAlignment="0" applyProtection="0">
      <alignment vertical="center"/>
    </xf>
    <xf numFmtId="179" fontId="17" fillId="13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179" fontId="46" fillId="17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179" fontId="46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179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179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179" fontId="45" fillId="17" borderId="0" applyNumberFormat="0" applyBorder="0" applyAlignment="0" applyProtection="0">
      <alignment vertical="center"/>
    </xf>
    <xf numFmtId="0" fontId="47" fillId="50" borderId="0" applyNumberFormat="0" applyBorder="0" applyAlignment="0" applyProtection="0">
      <alignment vertical="center"/>
    </xf>
    <xf numFmtId="0" fontId="47" fillId="50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179" fontId="45" fillId="17" borderId="0" applyNumberFormat="0" applyBorder="0" applyAlignment="0" applyProtection="0">
      <alignment vertical="center"/>
    </xf>
    <xf numFmtId="0" fontId="47" fillId="50" borderId="0" applyNumberFormat="0" applyBorder="0" applyAlignment="0" applyProtection="0">
      <alignment vertical="center"/>
    </xf>
    <xf numFmtId="179" fontId="47" fillId="50" borderId="0" applyNumberFormat="0" applyBorder="0" applyAlignment="0" applyProtection="0">
      <alignment vertical="center"/>
    </xf>
    <xf numFmtId="0" fontId="47" fillId="50" borderId="0" applyNumberFormat="0" applyBorder="0" applyAlignment="0" applyProtection="0">
      <alignment vertical="center"/>
    </xf>
    <xf numFmtId="179" fontId="47" fillId="50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179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179" fontId="45" fillId="17" borderId="0" applyNumberFormat="0" applyBorder="0" applyAlignment="0" applyProtection="0">
      <alignment vertical="center"/>
    </xf>
    <xf numFmtId="0" fontId="48" fillId="50" borderId="0" applyNumberFormat="0" applyBorder="0" applyAlignment="0" applyProtection="0">
      <alignment vertical="center"/>
    </xf>
    <xf numFmtId="179" fontId="48" fillId="50" borderId="0" applyNumberFormat="0" applyBorder="0" applyAlignment="0" applyProtection="0">
      <alignment vertical="center"/>
    </xf>
    <xf numFmtId="0" fontId="48" fillId="50" borderId="0" applyNumberFormat="0" applyBorder="0" applyAlignment="0" applyProtection="0">
      <alignment vertical="center"/>
    </xf>
    <xf numFmtId="179" fontId="48" fillId="50" borderId="0" applyNumberFormat="0" applyBorder="0" applyAlignment="0" applyProtection="0">
      <alignment vertical="center"/>
    </xf>
    <xf numFmtId="0" fontId="49" fillId="17" borderId="0" applyNumberFormat="0" applyBorder="0" applyAlignment="0" applyProtection="0">
      <alignment vertical="center"/>
    </xf>
    <xf numFmtId="179" fontId="49" fillId="17" borderId="0" applyNumberFormat="0" applyBorder="0" applyAlignment="0" applyProtection="0">
      <alignment vertical="center"/>
    </xf>
    <xf numFmtId="0" fontId="49" fillId="17" borderId="0" applyNumberFormat="0" applyBorder="0" applyAlignment="0" applyProtection="0">
      <alignment vertical="center"/>
    </xf>
    <xf numFmtId="179" fontId="49" fillId="17" borderId="0" applyNumberFormat="0" applyBorder="0" applyAlignment="0" applyProtection="0">
      <alignment vertical="center"/>
    </xf>
    <xf numFmtId="179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179" fontId="45" fillId="17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49" fillId="17" borderId="0" applyNumberFormat="0" applyBorder="0" applyAlignment="0" applyProtection="0">
      <alignment vertical="center"/>
    </xf>
    <xf numFmtId="179" fontId="49" fillId="17" borderId="0" applyNumberFormat="0" applyBorder="0" applyAlignment="0" applyProtection="0">
      <alignment vertical="center"/>
    </xf>
    <xf numFmtId="0" fontId="49" fillId="17" borderId="0" applyNumberFormat="0" applyBorder="0" applyAlignment="0" applyProtection="0">
      <alignment vertical="center"/>
    </xf>
    <xf numFmtId="179" fontId="49" fillId="17" borderId="0" applyNumberFormat="0" applyBorder="0" applyAlignment="0" applyProtection="0">
      <alignment vertical="center"/>
    </xf>
    <xf numFmtId="179" fontId="46" fillId="17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179" fontId="46" fillId="17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49" fillId="17" borderId="0" applyNumberFormat="0" applyBorder="0" applyAlignment="0" applyProtection="0">
      <alignment vertical="center"/>
    </xf>
    <xf numFmtId="179" fontId="49" fillId="17" borderId="0" applyNumberFormat="0" applyBorder="0" applyAlignment="0" applyProtection="0">
      <alignment vertical="center"/>
    </xf>
    <xf numFmtId="0" fontId="49" fillId="17" borderId="0" applyNumberFormat="0" applyBorder="0" applyAlignment="0" applyProtection="0">
      <alignment vertical="center"/>
    </xf>
    <xf numFmtId="179" fontId="49" fillId="17" borderId="0" applyNumberFormat="0" applyBorder="0" applyAlignment="0" applyProtection="0">
      <alignment vertical="center"/>
    </xf>
    <xf numFmtId="179" fontId="46" fillId="17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179" fontId="46" fillId="17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49" fillId="17" borderId="0" applyNumberFormat="0" applyBorder="0" applyAlignment="0" applyProtection="0">
      <alignment vertical="center"/>
    </xf>
    <xf numFmtId="179" fontId="49" fillId="17" borderId="0" applyNumberFormat="0" applyBorder="0" applyAlignment="0" applyProtection="0">
      <alignment vertical="center"/>
    </xf>
    <xf numFmtId="0" fontId="49" fillId="17" borderId="0" applyNumberFormat="0" applyBorder="0" applyAlignment="0" applyProtection="0">
      <alignment vertical="center"/>
    </xf>
    <xf numFmtId="179" fontId="49" fillId="17" borderId="0" applyNumberFormat="0" applyBorder="0" applyAlignment="0" applyProtection="0">
      <alignment vertical="center"/>
    </xf>
    <xf numFmtId="179" fontId="46" fillId="17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179" fontId="46" fillId="17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49" fillId="17" borderId="0" applyNumberFormat="0" applyBorder="0" applyAlignment="0" applyProtection="0">
      <alignment vertical="center"/>
    </xf>
    <xf numFmtId="179" fontId="49" fillId="17" borderId="0" applyNumberFormat="0" applyBorder="0" applyAlignment="0" applyProtection="0">
      <alignment vertical="center"/>
    </xf>
    <xf numFmtId="0" fontId="49" fillId="17" borderId="0" applyNumberFormat="0" applyBorder="0" applyAlignment="0" applyProtection="0">
      <alignment vertical="center"/>
    </xf>
    <xf numFmtId="179" fontId="49" fillId="17" borderId="0" applyNumberFormat="0" applyBorder="0" applyAlignment="0" applyProtection="0">
      <alignment vertical="center"/>
    </xf>
    <xf numFmtId="179" fontId="46" fillId="17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179" fontId="46" fillId="17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49" fillId="17" borderId="0" applyNumberFormat="0" applyBorder="0" applyAlignment="0" applyProtection="0">
      <alignment vertical="center"/>
    </xf>
    <xf numFmtId="179" fontId="49" fillId="17" borderId="0" applyNumberFormat="0" applyBorder="0" applyAlignment="0" applyProtection="0">
      <alignment vertical="center"/>
    </xf>
    <xf numFmtId="0" fontId="49" fillId="17" borderId="0" applyNumberFormat="0" applyBorder="0" applyAlignment="0" applyProtection="0">
      <alignment vertical="center"/>
    </xf>
    <xf numFmtId="179" fontId="49" fillId="17" borderId="0" applyNumberFormat="0" applyBorder="0" applyAlignment="0" applyProtection="0">
      <alignment vertical="center"/>
    </xf>
    <xf numFmtId="179" fontId="46" fillId="17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179" fontId="46" fillId="17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49" fillId="17" borderId="0" applyNumberFormat="0" applyBorder="0" applyAlignment="0" applyProtection="0">
      <alignment vertical="center"/>
    </xf>
    <xf numFmtId="179" fontId="49" fillId="17" borderId="0" applyNumberFormat="0" applyBorder="0" applyAlignment="0" applyProtection="0">
      <alignment vertical="center"/>
    </xf>
    <xf numFmtId="0" fontId="49" fillId="17" borderId="0" applyNumberFormat="0" applyBorder="0" applyAlignment="0" applyProtection="0">
      <alignment vertical="center"/>
    </xf>
    <xf numFmtId="179" fontId="49" fillId="17" borderId="0" applyNumberFormat="0" applyBorder="0" applyAlignment="0" applyProtection="0">
      <alignment vertical="center"/>
    </xf>
    <xf numFmtId="179" fontId="46" fillId="17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179" fontId="46" fillId="17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49" fillId="17" borderId="0" applyNumberFormat="0" applyBorder="0" applyAlignment="0" applyProtection="0">
      <alignment vertical="center"/>
    </xf>
    <xf numFmtId="179" fontId="49" fillId="17" borderId="0" applyNumberFormat="0" applyBorder="0" applyAlignment="0" applyProtection="0">
      <alignment vertical="center"/>
    </xf>
    <xf numFmtId="0" fontId="49" fillId="17" borderId="0" applyNumberFormat="0" applyBorder="0" applyAlignment="0" applyProtection="0">
      <alignment vertical="center"/>
    </xf>
    <xf numFmtId="179" fontId="49" fillId="17" borderId="0" applyNumberFormat="0" applyBorder="0" applyAlignment="0" applyProtection="0">
      <alignment vertical="center"/>
    </xf>
    <xf numFmtId="179" fontId="46" fillId="17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179" fontId="46" fillId="17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49" fillId="17" borderId="0" applyNumberFormat="0" applyBorder="0" applyAlignment="0" applyProtection="0">
      <alignment vertical="center"/>
    </xf>
    <xf numFmtId="179" fontId="49" fillId="17" borderId="0" applyNumberFormat="0" applyBorder="0" applyAlignment="0" applyProtection="0">
      <alignment vertical="center"/>
    </xf>
    <xf numFmtId="0" fontId="49" fillId="17" borderId="0" applyNumberFormat="0" applyBorder="0" applyAlignment="0" applyProtection="0">
      <alignment vertical="center"/>
    </xf>
    <xf numFmtId="179" fontId="49" fillId="17" borderId="0" applyNumberFormat="0" applyBorder="0" applyAlignment="0" applyProtection="0">
      <alignment vertical="center"/>
    </xf>
    <xf numFmtId="179" fontId="46" fillId="17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179" fontId="46" fillId="17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179" fontId="46" fillId="17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179" fontId="46" fillId="17" borderId="0" applyNumberFormat="0" applyBorder="0" applyAlignment="0" applyProtection="0">
      <alignment vertical="center"/>
    </xf>
    <xf numFmtId="0" fontId="48" fillId="50" borderId="0" applyNumberFormat="0" applyBorder="0" applyAlignment="0" applyProtection="0">
      <alignment vertical="center"/>
    </xf>
    <xf numFmtId="179" fontId="48" fillId="50" borderId="0" applyNumberFormat="0" applyBorder="0" applyAlignment="0" applyProtection="0">
      <alignment vertical="center"/>
    </xf>
    <xf numFmtId="0" fontId="48" fillId="50" borderId="0" applyNumberFormat="0" applyBorder="0" applyAlignment="0" applyProtection="0">
      <alignment vertical="center"/>
    </xf>
    <xf numFmtId="179" fontId="48" fillId="50" borderId="0" applyNumberFormat="0" applyBorder="0" applyAlignment="0" applyProtection="0">
      <alignment vertical="center"/>
    </xf>
    <xf numFmtId="0" fontId="49" fillId="17" borderId="0" applyNumberFormat="0" applyBorder="0" applyAlignment="0" applyProtection="0">
      <alignment vertical="center"/>
    </xf>
    <xf numFmtId="179" fontId="49" fillId="17" borderId="0" applyNumberFormat="0" applyBorder="0" applyAlignment="0" applyProtection="0">
      <alignment vertical="center"/>
    </xf>
    <xf numFmtId="0" fontId="49" fillId="17" borderId="0" applyNumberFormat="0" applyBorder="0" applyAlignment="0" applyProtection="0">
      <alignment vertical="center"/>
    </xf>
    <xf numFmtId="179" fontId="49" fillId="17" borderId="0" applyNumberFormat="0" applyBorder="0" applyAlignment="0" applyProtection="0">
      <alignment vertical="center"/>
    </xf>
    <xf numFmtId="179" fontId="46" fillId="17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179" fontId="46" fillId="17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49" fillId="17" borderId="0" applyNumberFormat="0" applyBorder="0" applyAlignment="0" applyProtection="0">
      <alignment vertical="center"/>
    </xf>
    <xf numFmtId="179" fontId="49" fillId="17" borderId="0" applyNumberFormat="0" applyBorder="0" applyAlignment="0" applyProtection="0">
      <alignment vertical="center"/>
    </xf>
    <xf numFmtId="0" fontId="49" fillId="17" borderId="0" applyNumberFormat="0" applyBorder="0" applyAlignment="0" applyProtection="0">
      <alignment vertical="center"/>
    </xf>
    <xf numFmtId="179" fontId="49" fillId="17" borderId="0" applyNumberFormat="0" applyBorder="0" applyAlignment="0" applyProtection="0">
      <alignment vertical="center"/>
    </xf>
    <xf numFmtId="179" fontId="46" fillId="17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179" fontId="46" fillId="17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49" fillId="17" borderId="0" applyNumberFormat="0" applyBorder="0" applyAlignment="0" applyProtection="0">
      <alignment vertical="center"/>
    </xf>
    <xf numFmtId="179" fontId="49" fillId="17" borderId="0" applyNumberFormat="0" applyBorder="0" applyAlignment="0" applyProtection="0">
      <alignment vertical="center"/>
    </xf>
    <xf numFmtId="0" fontId="49" fillId="17" borderId="0" applyNumberFormat="0" applyBorder="0" applyAlignment="0" applyProtection="0">
      <alignment vertical="center"/>
    </xf>
    <xf numFmtId="179" fontId="49" fillId="17" borderId="0" applyNumberFormat="0" applyBorder="0" applyAlignment="0" applyProtection="0">
      <alignment vertical="center"/>
    </xf>
    <xf numFmtId="179" fontId="46" fillId="17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179" fontId="46" fillId="17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49" fillId="17" borderId="0" applyNumberFormat="0" applyBorder="0" applyAlignment="0" applyProtection="0">
      <alignment vertical="center"/>
    </xf>
    <xf numFmtId="179" fontId="49" fillId="17" borderId="0" applyNumberFormat="0" applyBorder="0" applyAlignment="0" applyProtection="0">
      <alignment vertical="center"/>
    </xf>
    <xf numFmtId="0" fontId="49" fillId="17" borderId="0" applyNumberFormat="0" applyBorder="0" applyAlignment="0" applyProtection="0">
      <alignment vertical="center"/>
    </xf>
    <xf numFmtId="179" fontId="49" fillId="17" borderId="0" applyNumberFormat="0" applyBorder="0" applyAlignment="0" applyProtection="0">
      <alignment vertical="center"/>
    </xf>
    <xf numFmtId="179" fontId="46" fillId="17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179" fontId="46" fillId="17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49" fillId="17" borderId="0" applyNumberFormat="0" applyBorder="0" applyAlignment="0" applyProtection="0">
      <alignment vertical="center"/>
    </xf>
    <xf numFmtId="179" fontId="49" fillId="17" borderId="0" applyNumberFormat="0" applyBorder="0" applyAlignment="0" applyProtection="0">
      <alignment vertical="center"/>
    </xf>
    <xf numFmtId="0" fontId="49" fillId="17" borderId="0" applyNumberFormat="0" applyBorder="0" applyAlignment="0" applyProtection="0">
      <alignment vertical="center"/>
    </xf>
    <xf numFmtId="179" fontId="49" fillId="17" borderId="0" applyNumberFormat="0" applyBorder="0" applyAlignment="0" applyProtection="0">
      <alignment vertical="center"/>
    </xf>
    <xf numFmtId="179" fontId="46" fillId="17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179" fontId="46" fillId="17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49" fillId="17" borderId="0" applyNumberFormat="0" applyBorder="0" applyAlignment="0" applyProtection="0">
      <alignment vertical="center"/>
    </xf>
    <xf numFmtId="179" fontId="49" fillId="17" borderId="0" applyNumberFormat="0" applyBorder="0" applyAlignment="0" applyProtection="0">
      <alignment vertical="center"/>
    </xf>
    <xf numFmtId="0" fontId="49" fillId="17" borderId="0" applyNumberFormat="0" applyBorder="0" applyAlignment="0" applyProtection="0">
      <alignment vertical="center"/>
    </xf>
    <xf numFmtId="179" fontId="49" fillId="17" borderId="0" applyNumberFormat="0" applyBorder="0" applyAlignment="0" applyProtection="0">
      <alignment vertical="center"/>
    </xf>
    <xf numFmtId="179" fontId="46" fillId="17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179" fontId="46" fillId="17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49" fillId="17" borderId="0" applyNumberFormat="0" applyBorder="0" applyAlignment="0" applyProtection="0">
      <alignment vertical="center"/>
    </xf>
    <xf numFmtId="179" fontId="49" fillId="17" borderId="0" applyNumberFormat="0" applyBorder="0" applyAlignment="0" applyProtection="0">
      <alignment vertical="center"/>
    </xf>
    <xf numFmtId="0" fontId="49" fillId="17" borderId="0" applyNumberFormat="0" applyBorder="0" applyAlignment="0" applyProtection="0">
      <alignment vertical="center"/>
    </xf>
    <xf numFmtId="179" fontId="49" fillId="17" borderId="0" applyNumberFormat="0" applyBorder="0" applyAlignment="0" applyProtection="0">
      <alignment vertical="center"/>
    </xf>
    <xf numFmtId="179" fontId="46" fillId="17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179" fontId="46" fillId="17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49" fillId="17" borderId="0" applyNumberFormat="0" applyBorder="0" applyAlignment="0" applyProtection="0">
      <alignment vertical="center"/>
    </xf>
    <xf numFmtId="179" fontId="49" fillId="17" borderId="0" applyNumberFormat="0" applyBorder="0" applyAlignment="0" applyProtection="0">
      <alignment vertical="center"/>
    </xf>
    <xf numFmtId="0" fontId="49" fillId="17" borderId="0" applyNumberFormat="0" applyBorder="0" applyAlignment="0" applyProtection="0">
      <alignment vertical="center"/>
    </xf>
    <xf numFmtId="179" fontId="49" fillId="17" borderId="0" applyNumberFormat="0" applyBorder="0" applyAlignment="0" applyProtection="0">
      <alignment vertical="center"/>
    </xf>
    <xf numFmtId="179" fontId="46" fillId="17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179" fontId="46" fillId="17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49" fillId="17" borderId="0" applyNumberFormat="0" applyBorder="0" applyAlignment="0" applyProtection="0">
      <alignment vertical="center"/>
    </xf>
    <xf numFmtId="179" fontId="49" fillId="17" borderId="0" applyNumberFormat="0" applyBorder="0" applyAlignment="0" applyProtection="0">
      <alignment vertical="center"/>
    </xf>
    <xf numFmtId="0" fontId="49" fillId="17" borderId="0" applyNumberFormat="0" applyBorder="0" applyAlignment="0" applyProtection="0">
      <alignment vertical="center"/>
    </xf>
    <xf numFmtId="179" fontId="49" fillId="17" borderId="0" applyNumberFormat="0" applyBorder="0" applyAlignment="0" applyProtection="0">
      <alignment vertical="center"/>
    </xf>
    <xf numFmtId="179" fontId="46" fillId="17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179" fontId="46" fillId="17" borderId="0" applyNumberFormat="0" applyBorder="0" applyAlignment="0" applyProtection="0">
      <alignment vertical="center"/>
    </xf>
    <xf numFmtId="0" fontId="48" fillId="50" borderId="0" applyNumberFormat="0" applyBorder="0" applyAlignment="0" applyProtection="0">
      <alignment vertical="center"/>
    </xf>
    <xf numFmtId="179" fontId="48" fillId="50" borderId="0" applyNumberFormat="0" applyBorder="0" applyAlignment="0" applyProtection="0">
      <alignment vertical="center"/>
    </xf>
    <xf numFmtId="0" fontId="48" fillId="50" borderId="0" applyNumberFormat="0" applyBorder="0" applyAlignment="0" applyProtection="0">
      <alignment vertical="center"/>
    </xf>
    <xf numFmtId="179" fontId="48" fillId="50" borderId="0" applyNumberFormat="0" applyBorder="0" applyAlignment="0" applyProtection="0">
      <alignment vertical="center"/>
    </xf>
    <xf numFmtId="179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179" fontId="17" fillId="17" borderId="0" applyNumberFormat="0" applyBorder="0" applyAlignment="0" applyProtection="0">
      <alignment vertical="center"/>
    </xf>
    <xf numFmtId="179" fontId="17" fillId="17" borderId="0" applyNumberFormat="0" applyBorder="0" applyAlignment="0" applyProtection="0">
      <alignment vertical="center"/>
    </xf>
    <xf numFmtId="179" fontId="17" fillId="17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6" fillId="21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0" fontId="46" fillId="21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179" fontId="45" fillId="21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179" fontId="45" fillId="21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179" fontId="45" fillId="21" borderId="0" applyNumberFormat="0" applyBorder="0" applyAlignment="0" applyProtection="0">
      <alignment vertical="center"/>
    </xf>
    <xf numFmtId="0" fontId="47" fillId="45" borderId="0" applyNumberFormat="0" applyBorder="0" applyAlignment="0" applyProtection="0">
      <alignment vertical="center"/>
    </xf>
    <xf numFmtId="0" fontId="47" fillId="45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179" fontId="45" fillId="21" borderId="0" applyNumberFormat="0" applyBorder="0" applyAlignment="0" applyProtection="0">
      <alignment vertical="center"/>
    </xf>
    <xf numFmtId="0" fontId="47" fillId="45" borderId="0" applyNumberFormat="0" applyBorder="0" applyAlignment="0" applyProtection="0">
      <alignment vertical="center"/>
    </xf>
    <xf numFmtId="179" fontId="47" fillId="45" borderId="0" applyNumberFormat="0" applyBorder="0" applyAlignment="0" applyProtection="0">
      <alignment vertical="center"/>
    </xf>
    <xf numFmtId="0" fontId="47" fillId="45" borderId="0" applyNumberFormat="0" applyBorder="0" applyAlignment="0" applyProtection="0">
      <alignment vertical="center"/>
    </xf>
    <xf numFmtId="179" fontId="47" fillId="45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179" fontId="45" fillId="21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179" fontId="45" fillId="21" borderId="0" applyNumberFormat="0" applyBorder="0" applyAlignment="0" applyProtection="0">
      <alignment vertical="center"/>
    </xf>
    <xf numFmtId="0" fontId="48" fillId="45" borderId="0" applyNumberFormat="0" applyBorder="0" applyAlignment="0" applyProtection="0">
      <alignment vertical="center"/>
    </xf>
    <xf numFmtId="179" fontId="48" fillId="45" borderId="0" applyNumberFormat="0" applyBorder="0" applyAlignment="0" applyProtection="0">
      <alignment vertical="center"/>
    </xf>
    <xf numFmtId="0" fontId="48" fillId="45" borderId="0" applyNumberFormat="0" applyBorder="0" applyAlignment="0" applyProtection="0">
      <alignment vertical="center"/>
    </xf>
    <xf numFmtId="179" fontId="48" fillId="45" borderId="0" applyNumberFormat="0" applyBorder="0" applyAlignment="0" applyProtection="0">
      <alignment vertical="center"/>
    </xf>
    <xf numFmtId="0" fontId="49" fillId="21" borderId="0" applyNumberFormat="0" applyBorder="0" applyAlignment="0" applyProtection="0">
      <alignment vertical="center"/>
    </xf>
    <xf numFmtId="179" fontId="49" fillId="21" borderId="0" applyNumberFormat="0" applyBorder="0" applyAlignment="0" applyProtection="0">
      <alignment vertical="center"/>
    </xf>
    <xf numFmtId="0" fontId="49" fillId="21" borderId="0" applyNumberFormat="0" applyBorder="0" applyAlignment="0" applyProtection="0">
      <alignment vertical="center"/>
    </xf>
    <xf numFmtId="179" fontId="49" fillId="21" borderId="0" applyNumberFormat="0" applyBorder="0" applyAlignment="0" applyProtection="0">
      <alignment vertical="center"/>
    </xf>
    <xf numFmtId="179" fontId="45" fillId="21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179" fontId="45" fillId="21" borderId="0" applyNumberFormat="0" applyBorder="0" applyAlignment="0" applyProtection="0">
      <alignment vertical="center"/>
    </xf>
    <xf numFmtId="0" fontId="46" fillId="21" borderId="0" applyNumberFormat="0" applyBorder="0" applyAlignment="0" applyProtection="0">
      <alignment vertical="center"/>
    </xf>
    <xf numFmtId="0" fontId="49" fillId="21" borderId="0" applyNumberFormat="0" applyBorder="0" applyAlignment="0" applyProtection="0">
      <alignment vertical="center"/>
    </xf>
    <xf numFmtId="179" fontId="49" fillId="21" borderId="0" applyNumberFormat="0" applyBorder="0" applyAlignment="0" applyProtection="0">
      <alignment vertical="center"/>
    </xf>
    <xf numFmtId="0" fontId="49" fillId="21" borderId="0" applyNumberFormat="0" applyBorder="0" applyAlignment="0" applyProtection="0">
      <alignment vertical="center"/>
    </xf>
    <xf numFmtId="179" fontId="49" fillId="21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0" fontId="46" fillId="21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0" fontId="46" fillId="21" borderId="0" applyNumberFormat="0" applyBorder="0" applyAlignment="0" applyProtection="0">
      <alignment vertical="center"/>
    </xf>
    <xf numFmtId="0" fontId="49" fillId="21" borderId="0" applyNumberFormat="0" applyBorder="0" applyAlignment="0" applyProtection="0">
      <alignment vertical="center"/>
    </xf>
    <xf numFmtId="179" fontId="49" fillId="21" borderId="0" applyNumberFormat="0" applyBorder="0" applyAlignment="0" applyProtection="0">
      <alignment vertical="center"/>
    </xf>
    <xf numFmtId="0" fontId="49" fillId="21" borderId="0" applyNumberFormat="0" applyBorder="0" applyAlignment="0" applyProtection="0">
      <alignment vertical="center"/>
    </xf>
    <xf numFmtId="179" fontId="49" fillId="21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0" fontId="46" fillId="21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0" fontId="46" fillId="21" borderId="0" applyNumberFormat="0" applyBorder="0" applyAlignment="0" applyProtection="0">
      <alignment vertical="center"/>
    </xf>
    <xf numFmtId="0" fontId="49" fillId="21" borderId="0" applyNumberFormat="0" applyBorder="0" applyAlignment="0" applyProtection="0">
      <alignment vertical="center"/>
    </xf>
    <xf numFmtId="179" fontId="49" fillId="21" borderId="0" applyNumberFormat="0" applyBorder="0" applyAlignment="0" applyProtection="0">
      <alignment vertical="center"/>
    </xf>
    <xf numFmtId="0" fontId="49" fillId="21" borderId="0" applyNumberFormat="0" applyBorder="0" applyAlignment="0" applyProtection="0">
      <alignment vertical="center"/>
    </xf>
    <xf numFmtId="179" fontId="49" fillId="21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0" fontId="46" fillId="21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0" fontId="46" fillId="21" borderId="0" applyNumberFormat="0" applyBorder="0" applyAlignment="0" applyProtection="0">
      <alignment vertical="center"/>
    </xf>
    <xf numFmtId="0" fontId="49" fillId="21" borderId="0" applyNumberFormat="0" applyBorder="0" applyAlignment="0" applyProtection="0">
      <alignment vertical="center"/>
    </xf>
    <xf numFmtId="179" fontId="49" fillId="21" borderId="0" applyNumberFormat="0" applyBorder="0" applyAlignment="0" applyProtection="0">
      <alignment vertical="center"/>
    </xf>
    <xf numFmtId="0" fontId="49" fillId="21" borderId="0" applyNumberFormat="0" applyBorder="0" applyAlignment="0" applyProtection="0">
      <alignment vertical="center"/>
    </xf>
    <xf numFmtId="179" fontId="49" fillId="21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0" fontId="46" fillId="21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0" fontId="46" fillId="21" borderId="0" applyNumberFormat="0" applyBorder="0" applyAlignment="0" applyProtection="0">
      <alignment vertical="center"/>
    </xf>
    <xf numFmtId="0" fontId="49" fillId="21" borderId="0" applyNumberFormat="0" applyBorder="0" applyAlignment="0" applyProtection="0">
      <alignment vertical="center"/>
    </xf>
    <xf numFmtId="179" fontId="49" fillId="21" borderId="0" applyNumberFormat="0" applyBorder="0" applyAlignment="0" applyProtection="0">
      <alignment vertical="center"/>
    </xf>
    <xf numFmtId="0" fontId="49" fillId="21" borderId="0" applyNumberFormat="0" applyBorder="0" applyAlignment="0" applyProtection="0">
      <alignment vertical="center"/>
    </xf>
    <xf numFmtId="179" fontId="49" fillId="21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0" fontId="46" fillId="21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0" fontId="46" fillId="21" borderId="0" applyNumberFormat="0" applyBorder="0" applyAlignment="0" applyProtection="0">
      <alignment vertical="center"/>
    </xf>
    <xf numFmtId="0" fontId="49" fillId="21" borderId="0" applyNumberFormat="0" applyBorder="0" applyAlignment="0" applyProtection="0">
      <alignment vertical="center"/>
    </xf>
    <xf numFmtId="179" fontId="49" fillId="21" borderId="0" applyNumberFormat="0" applyBorder="0" applyAlignment="0" applyProtection="0">
      <alignment vertical="center"/>
    </xf>
    <xf numFmtId="0" fontId="49" fillId="21" borderId="0" applyNumberFormat="0" applyBorder="0" applyAlignment="0" applyProtection="0">
      <alignment vertical="center"/>
    </xf>
    <xf numFmtId="179" fontId="49" fillId="21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0" fontId="46" fillId="21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0" fontId="46" fillId="21" borderId="0" applyNumberFormat="0" applyBorder="0" applyAlignment="0" applyProtection="0">
      <alignment vertical="center"/>
    </xf>
    <xf numFmtId="0" fontId="49" fillId="21" borderId="0" applyNumberFormat="0" applyBorder="0" applyAlignment="0" applyProtection="0">
      <alignment vertical="center"/>
    </xf>
    <xf numFmtId="179" fontId="49" fillId="21" borderId="0" applyNumberFormat="0" applyBorder="0" applyAlignment="0" applyProtection="0">
      <alignment vertical="center"/>
    </xf>
    <xf numFmtId="0" fontId="49" fillId="21" borderId="0" applyNumberFormat="0" applyBorder="0" applyAlignment="0" applyProtection="0">
      <alignment vertical="center"/>
    </xf>
    <xf numFmtId="179" fontId="49" fillId="21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0" fontId="46" fillId="21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0" fontId="46" fillId="21" borderId="0" applyNumberFormat="0" applyBorder="0" applyAlignment="0" applyProtection="0">
      <alignment vertical="center"/>
    </xf>
    <xf numFmtId="0" fontId="49" fillId="21" borderId="0" applyNumberFormat="0" applyBorder="0" applyAlignment="0" applyProtection="0">
      <alignment vertical="center"/>
    </xf>
    <xf numFmtId="179" fontId="49" fillId="21" borderId="0" applyNumberFormat="0" applyBorder="0" applyAlignment="0" applyProtection="0">
      <alignment vertical="center"/>
    </xf>
    <xf numFmtId="0" fontId="49" fillId="21" borderId="0" applyNumberFormat="0" applyBorder="0" applyAlignment="0" applyProtection="0">
      <alignment vertical="center"/>
    </xf>
    <xf numFmtId="179" fontId="49" fillId="21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0" fontId="46" fillId="21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0" fontId="46" fillId="21" borderId="0" applyNumberFormat="0" applyBorder="0" applyAlignment="0" applyProtection="0">
      <alignment vertical="center"/>
    </xf>
    <xf numFmtId="0" fontId="46" fillId="21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0" fontId="46" fillId="21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0" fontId="48" fillId="45" borderId="0" applyNumberFormat="0" applyBorder="0" applyAlignment="0" applyProtection="0">
      <alignment vertical="center"/>
    </xf>
    <xf numFmtId="179" fontId="48" fillId="45" borderId="0" applyNumberFormat="0" applyBorder="0" applyAlignment="0" applyProtection="0">
      <alignment vertical="center"/>
    </xf>
    <xf numFmtId="0" fontId="48" fillId="45" borderId="0" applyNumberFormat="0" applyBorder="0" applyAlignment="0" applyProtection="0">
      <alignment vertical="center"/>
    </xf>
    <xf numFmtId="179" fontId="48" fillId="45" borderId="0" applyNumberFormat="0" applyBorder="0" applyAlignment="0" applyProtection="0">
      <alignment vertical="center"/>
    </xf>
    <xf numFmtId="0" fontId="49" fillId="21" borderId="0" applyNumberFormat="0" applyBorder="0" applyAlignment="0" applyProtection="0">
      <alignment vertical="center"/>
    </xf>
    <xf numFmtId="179" fontId="49" fillId="21" borderId="0" applyNumberFormat="0" applyBorder="0" applyAlignment="0" applyProtection="0">
      <alignment vertical="center"/>
    </xf>
    <xf numFmtId="0" fontId="49" fillId="21" borderId="0" applyNumberFormat="0" applyBorder="0" applyAlignment="0" applyProtection="0">
      <alignment vertical="center"/>
    </xf>
    <xf numFmtId="179" fontId="49" fillId="21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0" fontId="46" fillId="21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0" fontId="46" fillId="21" borderId="0" applyNumberFormat="0" applyBorder="0" applyAlignment="0" applyProtection="0">
      <alignment vertical="center"/>
    </xf>
    <xf numFmtId="0" fontId="49" fillId="21" borderId="0" applyNumberFormat="0" applyBorder="0" applyAlignment="0" applyProtection="0">
      <alignment vertical="center"/>
    </xf>
    <xf numFmtId="179" fontId="49" fillId="21" borderId="0" applyNumberFormat="0" applyBorder="0" applyAlignment="0" applyProtection="0">
      <alignment vertical="center"/>
    </xf>
    <xf numFmtId="0" fontId="49" fillId="21" borderId="0" applyNumberFormat="0" applyBorder="0" applyAlignment="0" applyProtection="0">
      <alignment vertical="center"/>
    </xf>
    <xf numFmtId="179" fontId="49" fillId="21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0" fontId="46" fillId="21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0" fontId="46" fillId="21" borderId="0" applyNumberFormat="0" applyBorder="0" applyAlignment="0" applyProtection="0">
      <alignment vertical="center"/>
    </xf>
    <xf numFmtId="0" fontId="49" fillId="21" borderId="0" applyNumberFormat="0" applyBorder="0" applyAlignment="0" applyProtection="0">
      <alignment vertical="center"/>
    </xf>
    <xf numFmtId="179" fontId="49" fillId="21" borderId="0" applyNumberFormat="0" applyBorder="0" applyAlignment="0" applyProtection="0">
      <alignment vertical="center"/>
    </xf>
    <xf numFmtId="0" fontId="49" fillId="21" borderId="0" applyNumberFormat="0" applyBorder="0" applyAlignment="0" applyProtection="0">
      <alignment vertical="center"/>
    </xf>
    <xf numFmtId="179" fontId="49" fillId="21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0" fontId="46" fillId="21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0" fontId="46" fillId="21" borderId="0" applyNumberFormat="0" applyBorder="0" applyAlignment="0" applyProtection="0">
      <alignment vertical="center"/>
    </xf>
    <xf numFmtId="0" fontId="49" fillId="21" borderId="0" applyNumberFormat="0" applyBorder="0" applyAlignment="0" applyProtection="0">
      <alignment vertical="center"/>
    </xf>
    <xf numFmtId="179" fontId="49" fillId="21" borderId="0" applyNumberFormat="0" applyBorder="0" applyAlignment="0" applyProtection="0">
      <alignment vertical="center"/>
    </xf>
    <xf numFmtId="0" fontId="49" fillId="21" borderId="0" applyNumberFormat="0" applyBorder="0" applyAlignment="0" applyProtection="0">
      <alignment vertical="center"/>
    </xf>
    <xf numFmtId="179" fontId="49" fillId="21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0" fontId="46" fillId="21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0" fontId="46" fillId="21" borderId="0" applyNumberFormat="0" applyBorder="0" applyAlignment="0" applyProtection="0">
      <alignment vertical="center"/>
    </xf>
    <xf numFmtId="0" fontId="49" fillId="21" borderId="0" applyNumberFormat="0" applyBorder="0" applyAlignment="0" applyProtection="0">
      <alignment vertical="center"/>
    </xf>
    <xf numFmtId="179" fontId="49" fillId="21" borderId="0" applyNumberFormat="0" applyBorder="0" applyAlignment="0" applyProtection="0">
      <alignment vertical="center"/>
    </xf>
    <xf numFmtId="0" fontId="49" fillId="21" borderId="0" applyNumberFormat="0" applyBorder="0" applyAlignment="0" applyProtection="0">
      <alignment vertical="center"/>
    </xf>
    <xf numFmtId="179" fontId="49" fillId="21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0" fontId="46" fillId="21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0" fontId="46" fillId="21" borderId="0" applyNumberFormat="0" applyBorder="0" applyAlignment="0" applyProtection="0">
      <alignment vertical="center"/>
    </xf>
    <xf numFmtId="0" fontId="49" fillId="21" borderId="0" applyNumberFormat="0" applyBorder="0" applyAlignment="0" applyProtection="0">
      <alignment vertical="center"/>
    </xf>
    <xf numFmtId="179" fontId="49" fillId="21" borderId="0" applyNumberFormat="0" applyBorder="0" applyAlignment="0" applyProtection="0">
      <alignment vertical="center"/>
    </xf>
    <xf numFmtId="0" fontId="49" fillId="21" borderId="0" applyNumberFormat="0" applyBorder="0" applyAlignment="0" applyProtection="0">
      <alignment vertical="center"/>
    </xf>
    <xf numFmtId="179" fontId="49" fillId="21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0" fontId="46" fillId="21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0" fontId="46" fillId="21" borderId="0" applyNumberFormat="0" applyBorder="0" applyAlignment="0" applyProtection="0">
      <alignment vertical="center"/>
    </xf>
    <xf numFmtId="0" fontId="49" fillId="21" borderId="0" applyNumberFormat="0" applyBorder="0" applyAlignment="0" applyProtection="0">
      <alignment vertical="center"/>
    </xf>
    <xf numFmtId="179" fontId="49" fillId="21" borderId="0" applyNumberFormat="0" applyBorder="0" applyAlignment="0" applyProtection="0">
      <alignment vertical="center"/>
    </xf>
    <xf numFmtId="0" fontId="49" fillId="21" borderId="0" applyNumberFormat="0" applyBorder="0" applyAlignment="0" applyProtection="0">
      <alignment vertical="center"/>
    </xf>
    <xf numFmtId="179" fontId="49" fillId="21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0" fontId="46" fillId="21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0" fontId="46" fillId="21" borderId="0" applyNumberFormat="0" applyBorder="0" applyAlignment="0" applyProtection="0">
      <alignment vertical="center"/>
    </xf>
    <xf numFmtId="0" fontId="49" fillId="21" borderId="0" applyNumberFormat="0" applyBorder="0" applyAlignment="0" applyProtection="0">
      <alignment vertical="center"/>
    </xf>
    <xf numFmtId="179" fontId="49" fillId="21" borderId="0" applyNumberFormat="0" applyBorder="0" applyAlignment="0" applyProtection="0">
      <alignment vertical="center"/>
    </xf>
    <xf numFmtId="0" fontId="49" fillId="21" borderId="0" applyNumberFormat="0" applyBorder="0" applyAlignment="0" applyProtection="0">
      <alignment vertical="center"/>
    </xf>
    <xf numFmtId="179" fontId="49" fillId="21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0" fontId="46" fillId="21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0" fontId="46" fillId="21" borderId="0" applyNumberFormat="0" applyBorder="0" applyAlignment="0" applyProtection="0">
      <alignment vertical="center"/>
    </xf>
    <xf numFmtId="0" fontId="49" fillId="21" borderId="0" applyNumberFormat="0" applyBorder="0" applyAlignment="0" applyProtection="0">
      <alignment vertical="center"/>
    </xf>
    <xf numFmtId="179" fontId="49" fillId="21" borderId="0" applyNumberFormat="0" applyBorder="0" applyAlignment="0" applyProtection="0">
      <alignment vertical="center"/>
    </xf>
    <xf numFmtId="0" fontId="49" fillId="21" borderId="0" applyNumberFormat="0" applyBorder="0" applyAlignment="0" applyProtection="0">
      <alignment vertical="center"/>
    </xf>
    <xf numFmtId="179" fontId="49" fillId="21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0" fontId="46" fillId="21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0" fontId="48" fillId="45" borderId="0" applyNumberFormat="0" applyBorder="0" applyAlignment="0" applyProtection="0">
      <alignment vertical="center"/>
    </xf>
    <xf numFmtId="179" fontId="48" fillId="45" borderId="0" applyNumberFormat="0" applyBorder="0" applyAlignment="0" applyProtection="0">
      <alignment vertical="center"/>
    </xf>
    <xf numFmtId="0" fontId="48" fillId="45" borderId="0" applyNumberFormat="0" applyBorder="0" applyAlignment="0" applyProtection="0">
      <alignment vertical="center"/>
    </xf>
    <xf numFmtId="179" fontId="48" fillId="45" borderId="0" applyNumberFormat="0" applyBorder="0" applyAlignment="0" applyProtection="0">
      <alignment vertical="center"/>
    </xf>
    <xf numFmtId="179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179" fontId="17" fillId="21" borderId="0" applyNumberFormat="0" applyBorder="0" applyAlignment="0" applyProtection="0">
      <alignment vertical="center"/>
    </xf>
    <xf numFmtId="179" fontId="17" fillId="21" borderId="0" applyNumberFormat="0" applyBorder="0" applyAlignment="0" applyProtection="0">
      <alignment vertical="center"/>
    </xf>
    <xf numFmtId="179" fontId="17" fillId="21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46" fillId="25" borderId="0" applyNumberFormat="0" applyBorder="0" applyAlignment="0" applyProtection="0">
      <alignment vertical="center"/>
    </xf>
    <xf numFmtId="179" fontId="46" fillId="25" borderId="0" applyNumberFormat="0" applyBorder="0" applyAlignment="0" applyProtection="0">
      <alignment vertical="center"/>
    </xf>
    <xf numFmtId="0" fontId="46" fillId="25" borderId="0" applyNumberFormat="0" applyBorder="0" applyAlignment="0" applyProtection="0">
      <alignment vertical="center"/>
    </xf>
    <xf numFmtId="179" fontId="46" fillId="25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179" fontId="45" fillId="25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179" fontId="45" fillId="25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179" fontId="45" fillId="25" borderId="0" applyNumberFormat="0" applyBorder="0" applyAlignment="0" applyProtection="0">
      <alignment vertical="center"/>
    </xf>
    <xf numFmtId="0" fontId="47" fillId="46" borderId="0" applyNumberFormat="0" applyBorder="0" applyAlignment="0" applyProtection="0">
      <alignment vertical="center"/>
    </xf>
    <xf numFmtId="0" fontId="47" fillId="46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179" fontId="45" fillId="25" borderId="0" applyNumberFormat="0" applyBorder="0" applyAlignment="0" applyProtection="0">
      <alignment vertical="center"/>
    </xf>
    <xf numFmtId="0" fontId="47" fillId="46" borderId="0" applyNumberFormat="0" applyBorder="0" applyAlignment="0" applyProtection="0">
      <alignment vertical="center"/>
    </xf>
    <xf numFmtId="179" fontId="47" fillId="46" borderId="0" applyNumberFormat="0" applyBorder="0" applyAlignment="0" applyProtection="0">
      <alignment vertical="center"/>
    </xf>
    <xf numFmtId="0" fontId="47" fillId="46" borderId="0" applyNumberFormat="0" applyBorder="0" applyAlignment="0" applyProtection="0">
      <alignment vertical="center"/>
    </xf>
    <xf numFmtId="179" fontId="47" fillId="46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179" fontId="45" fillId="25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179" fontId="45" fillId="25" borderId="0" applyNumberFormat="0" applyBorder="0" applyAlignment="0" applyProtection="0">
      <alignment vertical="center"/>
    </xf>
    <xf numFmtId="0" fontId="48" fillId="46" borderId="0" applyNumberFormat="0" applyBorder="0" applyAlignment="0" applyProtection="0">
      <alignment vertical="center"/>
    </xf>
    <xf numFmtId="179" fontId="48" fillId="46" borderId="0" applyNumberFormat="0" applyBorder="0" applyAlignment="0" applyProtection="0">
      <alignment vertical="center"/>
    </xf>
    <xf numFmtId="0" fontId="48" fillId="46" borderId="0" applyNumberFormat="0" applyBorder="0" applyAlignment="0" applyProtection="0">
      <alignment vertical="center"/>
    </xf>
    <xf numFmtId="179" fontId="48" fillId="46" borderId="0" applyNumberFormat="0" applyBorder="0" applyAlignment="0" applyProtection="0">
      <alignment vertical="center"/>
    </xf>
    <xf numFmtId="0" fontId="49" fillId="25" borderId="0" applyNumberFormat="0" applyBorder="0" applyAlignment="0" applyProtection="0">
      <alignment vertical="center"/>
    </xf>
    <xf numFmtId="179" fontId="49" fillId="25" borderId="0" applyNumberFormat="0" applyBorder="0" applyAlignment="0" applyProtection="0">
      <alignment vertical="center"/>
    </xf>
    <xf numFmtId="0" fontId="49" fillId="25" borderId="0" applyNumberFormat="0" applyBorder="0" applyAlignment="0" applyProtection="0">
      <alignment vertical="center"/>
    </xf>
    <xf numFmtId="179" fontId="49" fillId="25" borderId="0" applyNumberFormat="0" applyBorder="0" applyAlignment="0" applyProtection="0">
      <alignment vertical="center"/>
    </xf>
    <xf numFmtId="179" fontId="45" fillId="25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179" fontId="45" fillId="25" borderId="0" applyNumberFormat="0" applyBorder="0" applyAlignment="0" applyProtection="0">
      <alignment vertical="center"/>
    </xf>
    <xf numFmtId="0" fontId="46" fillId="25" borderId="0" applyNumberFormat="0" applyBorder="0" applyAlignment="0" applyProtection="0">
      <alignment vertical="center"/>
    </xf>
    <xf numFmtId="0" fontId="49" fillId="25" borderId="0" applyNumberFormat="0" applyBorder="0" applyAlignment="0" applyProtection="0">
      <alignment vertical="center"/>
    </xf>
    <xf numFmtId="179" fontId="49" fillId="25" borderId="0" applyNumberFormat="0" applyBorder="0" applyAlignment="0" applyProtection="0">
      <alignment vertical="center"/>
    </xf>
    <xf numFmtId="0" fontId="49" fillId="25" borderId="0" applyNumberFormat="0" applyBorder="0" applyAlignment="0" applyProtection="0">
      <alignment vertical="center"/>
    </xf>
    <xf numFmtId="179" fontId="49" fillId="25" borderId="0" applyNumberFormat="0" applyBorder="0" applyAlignment="0" applyProtection="0">
      <alignment vertical="center"/>
    </xf>
    <xf numFmtId="179" fontId="46" fillId="25" borderId="0" applyNumberFormat="0" applyBorder="0" applyAlignment="0" applyProtection="0">
      <alignment vertical="center"/>
    </xf>
    <xf numFmtId="0" fontId="46" fillId="25" borderId="0" applyNumberFormat="0" applyBorder="0" applyAlignment="0" applyProtection="0">
      <alignment vertical="center"/>
    </xf>
    <xf numFmtId="179" fontId="46" fillId="25" borderId="0" applyNumberFormat="0" applyBorder="0" applyAlignment="0" applyProtection="0">
      <alignment vertical="center"/>
    </xf>
    <xf numFmtId="0" fontId="46" fillId="25" borderId="0" applyNumberFormat="0" applyBorder="0" applyAlignment="0" applyProtection="0">
      <alignment vertical="center"/>
    </xf>
    <xf numFmtId="0" fontId="49" fillId="25" borderId="0" applyNumberFormat="0" applyBorder="0" applyAlignment="0" applyProtection="0">
      <alignment vertical="center"/>
    </xf>
    <xf numFmtId="179" fontId="49" fillId="25" borderId="0" applyNumberFormat="0" applyBorder="0" applyAlignment="0" applyProtection="0">
      <alignment vertical="center"/>
    </xf>
    <xf numFmtId="0" fontId="49" fillId="25" borderId="0" applyNumberFormat="0" applyBorder="0" applyAlignment="0" applyProtection="0">
      <alignment vertical="center"/>
    </xf>
    <xf numFmtId="179" fontId="49" fillId="25" borderId="0" applyNumberFormat="0" applyBorder="0" applyAlignment="0" applyProtection="0">
      <alignment vertical="center"/>
    </xf>
    <xf numFmtId="179" fontId="46" fillId="25" borderId="0" applyNumberFormat="0" applyBorder="0" applyAlignment="0" applyProtection="0">
      <alignment vertical="center"/>
    </xf>
    <xf numFmtId="0" fontId="46" fillId="25" borderId="0" applyNumberFormat="0" applyBorder="0" applyAlignment="0" applyProtection="0">
      <alignment vertical="center"/>
    </xf>
    <xf numFmtId="179" fontId="46" fillId="25" borderId="0" applyNumberFormat="0" applyBorder="0" applyAlignment="0" applyProtection="0">
      <alignment vertical="center"/>
    </xf>
    <xf numFmtId="0" fontId="46" fillId="25" borderId="0" applyNumberFormat="0" applyBorder="0" applyAlignment="0" applyProtection="0">
      <alignment vertical="center"/>
    </xf>
    <xf numFmtId="0" fontId="49" fillId="25" borderId="0" applyNumberFormat="0" applyBorder="0" applyAlignment="0" applyProtection="0">
      <alignment vertical="center"/>
    </xf>
    <xf numFmtId="179" fontId="49" fillId="25" borderId="0" applyNumberFormat="0" applyBorder="0" applyAlignment="0" applyProtection="0">
      <alignment vertical="center"/>
    </xf>
    <xf numFmtId="0" fontId="49" fillId="25" borderId="0" applyNumberFormat="0" applyBorder="0" applyAlignment="0" applyProtection="0">
      <alignment vertical="center"/>
    </xf>
    <xf numFmtId="179" fontId="49" fillId="25" borderId="0" applyNumberFormat="0" applyBorder="0" applyAlignment="0" applyProtection="0">
      <alignment vertical="center"/>
    </xf>
    <xf numFmtId="179" fontId="46" fillId="25" borderId="0" applyNumberFormat="0" applyBorder="0" applyAlignment="0" applyProtection="0">
      <alignment vertical="center"/>
    </xf>
    <xf numFmtId="0" fontId="46" fillId="25" borderId="0" applyNumberFormat="0" applyBorder="0" applyAlignment="0" applyProtection="0">
      <alignment vertical="center"/>
    </xf>
    <xf numFmtId="179" fontId="46" fillId="25" borderId="0" applyNumberFormat="0" applyBorder="0" applyAlignment="0" applyProtection="0">
      <alignment vertical="center"/>
    </xf>
    <xf numFmtId="0" fontId="46" fillId="25" borderId="0" applyNumberFormat="0" applyBorder="0" applyAlignment="0" applyProtection="0">
      <alignment vertical="center"/>
    </xf>
    <xf numFmtId="0" fontId="49" fillId="25" borderId="0" applyNumberFormat="0" applyBorder="0" applyAlignment="0" applyProtection="0">
      <alignment vertical="center"/>
    </xf>
    <xf numFmtId="179" fontId="49" fillId="25" borderId="0" applyNumberFormat="0" applyBorder="0" applyAlignment="0" applyProtection="0">
      <alignment vertical="center"/>
    </xf>
    <xf numFmtId="0" fontId="49" fillId="25" borderId="0" applyNumberFormat="0" applyBorder="0" applyAlignment="0" applyProtection="0">
      <alignment vertical="center"/>
    </xf>
    <xf numFmtId="179" fontId="49" fillId="25" borderId="0" applyNumberFormat="0" applyBorder="0" applyAlignment="0" applyProtection="0">
      <alignment vertical="center"/>
    </xf>
    <xf numFmtId="179" fontId="46" fillId="25" borderId="0" applyNumberFormat="0" applyBorder="0" applyAlignment="0" applyProtection="0">
      <alignment vertical="center"/>
    </xf>
    <xf numFmtId="0" fontId="46" fillId="25" borderId="0" applyNumberFormat="0" applyBorder="0" applyAlignment="0" applyProtection="0">
      <alignment vertical="center"/>
    </xf>
    <xf numFmtId="179" fontId="46" fillId="25" borderId="0" applyNumberFormat="0" applyBorder="0" applyAlignment="0" applyProtection="0">
      <alignment vertical="center"/>
    </xf>
    <xf numFmtId="0" fontId="46" fillId="25" borderId="0" applyNumberFormat="0" applyBorder="0" applyAlignment="0" applyProtection="0">
      <alignment vertical="center"/>
    </xf>
    <xf numFmtId="0" fontId="49" fillId="25" borderId="0" applyNumberFormat="0" applyBorder="0" applyAlignment="0" applyProtection="0">
      <alignment vertical="center"/>
    </xf>
    <xf numFmtId="179" fontId="49" fillId="25" borderId="0" applyNumberFormat="0" applyBorder="0" applyAlignment="0" applyProtection="0">
      <alignment vertical="center"/>
    </xf>
    <xf numFmtId="0" fontId="49" fillId="25" borderId="0" applyNumberFormat="0" applyBorder="0" applyAlignment="0" applyProtection="0">
      <alignment vertical="center"/>
    </xf>
    <xf numFmtId="179" fontId="49" fillId="25" borderId="0" applyNumberFormat="0" applyBorder="0" applyAlignment="0" applyProtection="0">
      <alignment vertical="center"/>
    </xf>
    <xf numFmtId="179" fontId="46" fillId="25" borderId="0" applyNumberFormat="0" applyBorder="0" applyAlignment="0" applyProtection="0">
      <alignment vertical="center"/>
    </xf>
    <xf numFmtId="0" fontId="46" fillId="25" borderId="0" applyNumberFormat="0" applyBorder="0" applyAlignment="0" applyProtection="0">
      <alignment vertical="center"/>
    </xf>
    <xf numFmtId="179" fontId="46" fillId="25" borderId="0" applyNumberFormat="0" applyBorder="0" applyAlignment="0" applyProtection="0">
      <alignment vertical="center"/>
    </xf>
    <xf numFmtId="0" fontId="46" fillId="25" borderId="0" applyNumberFormat="0" applyBorder="0" applyAlignment="0" applyProtection="0">
      <alignment vertical="center"/>
    </xf>
    <xf numFmtId="0" fontId="49" fillId="25" borderId="0" applyNumberFormat="0" applyBorder="0" applyAlignment="0" applyProtection="0">
      <alignment vertical="center"/>
    </xf>
    <xf numFmtId="179" fontId="49" fillId="25" borderId="0" applyNumberFormat="0" applyBorder="0" applyAlignment="0" applyProtection="0">
      <alignment vertical="center"/>
    </xf>
    <xf numFmtId="0" fontId="49" fillId="25" borderId="0" applyNumberFormat="0" applyBorder="0" applyAlignment="0" applyProtection="0">
      <alignment vertical="center"/>
    </xf>
    <xf numFmtId="179" fontId="49" fillId="25" borderId="0" applyNumberFormat="0" applyBorder="0" applyAlignment="0" applyProtection="0">
      <alignment vertical="center"/>
    </xf>
    <xf numFmtId="179" fontId="46" fillId="25" borderId="0" applyNumberFormat="0" applyBorder="0" applyAlignment="0" applyProtection="0">
      <alignment vertical="center"/>
    </xf>
    <xf numFmtId="0" fontId="46" fillId="25" borderId="0" applyNumberFormat="0" applyBorder="0" applyAlignment="0" applyProtection="0">
      <alignment vertical="center"/>
    </xf>
    <xf numFmtId="179" fontId="46" fillId="25" borderId="0" applyNumberFormat="0" applyBorder="0" applyAlignment="0" applyProtection="0">
      <alignment vertical="center"/>
    </xf>
    <xf numFmtId="0" fontId="46" fillId="25" borderId="0" applyNumberFormat="0" applyBorder="0" applyAlignment="0" applyProtection="0">
      <alignment vertical="center"/>
    </xf>
    <xf numFmtId="0" fontId="49" fillId="25" borderId="0" applyNumberFormat="0" applyBorder="0" applyAlignment="0" applyProtection="0">
      <alignment vertical="center"/>
    </xf>
    <xf numFmtId="179" fontId="49" fillId="25" borderId="0" applyNumberFormat="0" applyBorder="0" applyAlignment="0" applyProtection="0">
      <alignment vertical="center"/>
    </xf>
    <xf numFmtId="0" fontId="49" fillId="25" borderId="0" applyNumberFormat="0" applyBorder="0" applyAlignment="0" applyProtection="0">
      <alignment vertical="center"/>
    </xf>
    <xf numFmtId="179" fontId="49" fillId="25" borderId="0" applyNumberFormat="0" applyBorder="0" applyAlignment="0" applyProtection="0">
      <alignment vertical="center"/>
    </xf>
    <xf numFmtId="179" fontId="46" fillId="25" borderId="0" applyNumberFormat="0" applyBorder="0" applyAlignment="0" applyProtection="0">
      <alignment vertical="center"/>
    </xf>
    <xf numFmtId="0" fontId="46" fillId="25" borderId="0" applyNumberFormat="0" applyBorder="0" applyAlignment="0" applyProtection="0">
      <alignment vertical="center"/>
    </xf>
    <xf numFmtId="179" fontId="46" fillId="25" borderId="0" applyNumberFormat="0" applyBorder="0" applyAlignment="0" applyProtection="0">
      <alignment vertical="center"/>
    </xf>
    <xf numFmtId="0" fontId="46" fillId="25" borderId="0" applyNumberFormat="0" applyBorder="0" applyAlignment="0" applyProtection="0">
      <alignment vertical="center"/>
    </xf>
    <xf numFmtId="0" fontId="49" fillId="25" borderId="0" applyNumberFormat="0" applyBorder="0" applyAlignment="0" applyProtection="0">
      <alignment vertical="center"/>
    </xf>
    <xf numFmtId="179" fontId="49" fillId="25" borderId="0" applyNumberFormat="0" applyBorder="0" applyAlignment="0" applyProtection="0">
      <alignment vertical="center"/>
    </xf>
    <xf numFmtId="0" fontId="49" fillId="25" borderId="0" applyNumberFormat="0" applyBorder="0" applyAlignment="0" applyProtection="0">
      <alignment vertical="center"/>
    </xf>
    <xf numFmtId="179" fontId="49" fillId="25" borderId="0" applyNumberFormat="0" applyBorder="0" applyAlignment="0" applyProtection="0">
      <alignment vertical="center"/>
    </xf>
    <xf numFmtId="179" fontId="46" fillId="25" borderId="0" applyNumberFormat="0" applyBorder="0" applyAlignment="0" applyProtection="0">
      <alignment vertical="center"/>
    </xf>
    <xf numFmtId="0" fontId="46" fillId="25" borderId="0" applyNumberFormat="0" applyBorder="0" applyAlignment="0" applyProtection="0">
      <alignment vertical="center"/>
    </xf>
    <xf numFmtId="179" fontId="46" fillId="25" borderId="0" applyNumberFormat="0" applyBorder="0" applyAlignment="0" applyProtection="0">
      <alignment vertical="center"/>
    </xf>
    <xf numFmtId="0" fontId="46" fillId="25" borderId="0" applyNumberFormat="0" applyBorder="0" applyAlignment="0" applyProtection="0">
      <alignment vertical="center"/>
    </xf>
    <xf numFmtId="0" fontId="46" fillId="25" borderId="0" applyNumberFormat="0" applyBorder="0" applyAlignment="0" applyProtection="0">
      <alignment vertical="center"/>
    </xf>
    <xf numFmtId="179" fontId="46" fillId="25" borderId="0" applyNumberFormat="0" applyBorder="0" applyAlignment="0" applyProtection="0">
      <alignment vertical="center"/>
    </xf>
    <xf numFmtId="0" fontId="46" fillId="25" borderId="0" applyNumberFormat="0" applyBorder="0" applyAlignment="0" applyProtection="0">
      <alignment vertical="center"/>
    </xf>
    <xf numFmtId="179" fontId="46" fillId="25" borderId="0" applyNumberFormat="0" applyBorder="0" applyAlignment="0" applyProtection="0">
      <alignment vertical="center"/>
    </xf>
    <xf numFmtId="0" fontId="48" fillId="46" borderId="0" applyNumberFormat="0" applyBorder="0" applyAlignment="0" applyProtection="0">
      <alignment vertical="center"/>
    </xf>
    <xf numFmtId="179" fontId="48" fillId="46" borderId="0" applyNumberFormat="0" applyBorder="0" applyAlignment="0" applyProtection="0">
      <alignment vertical="center"/>
    </xf>
    <xf numFmtId="0" fontId="48" fillId="46" borderId="0" applyNumberFormat="0" applyBorder="0" applyAlignment="0" applyProtection="0">
      <alignment vertical="center"/>
    </xf>
    <xf numFmtId="179" fontId="48" fillId="46" borderId="0" applyNumberFormat="0" applyBorder="0" applyAlignment="0" applyProtection="0">
      <alignment vertical="center"/>
    </xf>
    <xf numFmtId="0" fontId="49" fillId="25" borderId="0" applyNumberFormat="0" applyBorder="0" applyAlignment="0" applyProtection="0">
      <alignment vertical="center"/>
    </xf>
    <xf numFmtId="179" fontId="49" fillId="25" borderId="0" applyNumberFormat="0" applyBorder="0" applyAlignment="0" applyProtection="0">
      <alignment vertical="center"/>
    </xf>
    <xf numFmtId="0" fontId="49" fillId="25" borderId="0" applyNumberFormat="0" applyBorder="0" applyAlignment="0" applyProtection="0">
      <alignment vertical="center"/>
    </xf>
    <xf numFmtId="179" fontId="49" fillId="25" borderId="0" applyNumberFormat="0" applyBorder="0" applyAlignment="0" applyProtection="0">
      <alignment vertical="center"/>
    </xf>
    <xf numFmtId="179" fontId="46" fillId="25" borderId="0" applyNumberFormat="0" applyBorder="0" applyAlignment="0" applyProtection="0">
      <alignment vertical="center"/>
    </xf>
    <xf numFmtId="0" fontId="46" fillId="25" borderId="0" applyNumberFormat="0" applyBorder="0" applyAlignment="0" applyProtection="0">
      <alignment vertical="center"/>
    </xf>
    <xf numFmtId="179" fontId="46" fillId="25" borderId="0" applyNumberFormat="0" applyBorder="0" applyAlignment="0" applyProtection="0">
      <alignment vertical="center"/>
    </xf>
    <xf numFmtId="0" fontId="46" fillId="25" borderId="0" applyNumberFormat="0" applyBorder="0" applyAlignment="0" applyProtection="0">
      <alignment vertical="center"/>
    </xf>
    <xf numFmtId="0" fontId="49" fillId="25" borderId="0" applyNumberFormat="0" applyBorder="0" applyAlignment="0" applyProtection="0">
      <alignment vertical="center"/>
    </xf>
    <xf numFmtId="179" fontId="49" fillId="25" borderId="0" applyNumberFormat="0" applyBorder="0" applyAlignment="0" applyProtection="0">
      <alignment vertical="center"/>
    </xf>
    <xf numFmtId="0" fontId="49" fillId="25" borderId="0" applyNumberFormat="0" applyBorder="0" applyAlignment="0" applyProtection="0">
      <alignment vertical="center"/>
    </xf>
    <xf numFmtId="179" fontId="49" fillId="25" borderId="0" applyNumberFormat="0" applyBorder="0" applyAlignment="0" applyProtection="0">
      <alignment vertical="center"/>
    </xf>
    <xf numFmtId="179" fontId="46" fillId="25" borderId="0" applyNumberFormat="0" applyBorder="0" applyAlignment="0" applyProtection="0">
      <alignment vertical="center"/>
    </xf>
    <xf numFmtId="0" fontId="46" fillId="25" borderId="0" applyNumberFormat="0" applyBorder="0" applyAlignment="0" applyProtection="0">
      <alignment vertical="center"/>
    </xf>
    <xf numFmtId="179" fontId="46" fillId="25" borderId="0" applyNumberFormat="0" applyBorder="0" applyAlignment="0" applyProtection="0">
      <alignment vertical="center"/>
    </xf>
    <xf numFmtId="0" fontId="46" fillId="25" borderId="0" applyNumberFormat="0" applyBorder="0" applyAlignment="0" applyProtection="0">
      <alignment vertical="center"/>
    </xf>
    <xf numFmtId="0" fontId="49" fillId="25" borderId="0" applyNumberFormat="0" applyBorder="0" applyAlignment="0" applyProtection="0">
      <alignment vertical="center"/>
    </xf>
    <xf numFmtId="179" fontId="49" fillId="25" borderId="0" applyNumberFormat="0" applyBorder="0" applyAlignment="0" applyProtection="0">
      <alignment vertical="center"/>
    </xf>
    <xf numFmtId="0" fontId="49" fillId="25" borderId="0" applyNumberFormat="0" applyBorder="0" applyAlignment="0" applyProtection="0">
      <alignment vertical="center"/>
    </xf>
    <xf numFmtId="179" fontId="49" fillId="25" borderId="0" applyNumberFormat="0" applyBorder="0" applyAlignment="0" applyProtection="0">
      <alignment vertical="center"/>
    </xf>
    <xf numFmtId="179" fontId="46" fillId="25" borderId="0" applyNumberFormat="0" applyBorder="0" applyAlignment="0" applyProtection="0">
      <alignment vertical="center"/>
    </xf>
    <xf numFmtId="0" fontId="46" fillId="25" borderId="0" applyNumberFormat="0" applyBorder="0" applyAlignment="0" applyProtection="0">
      <alignment vertical="center"/>
    </xf>
    <xf numFmtId="179" fontId="46" fillId="25" borderId="0" applyNumberFormat="0" applyBorder="0" applyAlignment="0" applyProtection="0">
      <alignment vertical="center"/>
    </xf>
    <xf numFmtId="0" fontId="46" fillId="25" borderId="0" applyNumberFormat="0" applyBorder="0" applyAlignment="0" applyProtection="0">
      <alignment vertical="center"/>
    </xf>
    <xf numFmtId="0" fontId="49" fillId="25" borderId="0" applyNumberFormat="0" applyBorder="0" applyAlignment="0" applyProtection="0">
      <alignment vertical="center"/>
    </xf>
    <xf numFmtId="179" fontId="49" fillId="25" borderId="0" applyNumberFormat="0" applyBorder="0" applyAlignment="0" applyProtection="0">
      <alignment vertical="center"/>
    </xf>
    <xf numFmtId="0" fontId="49" fillId="25" borderId="0" applyNumberFormat="0" applyBorder="0" applyAlignment="0" applyProtection="0">
      <alignment vertical="center"/>
    </xf>
    <xf numFmtId="179" fontId="49" fillId="25" borderId="0" applyNumberFormat="0" applyBorder="0" applyAlignment="0" applyProtection="0">
      <alignment vertical="center"/>
    </xf>
    <xf numFmtId="179" fontId="46" fillId="25" borderId="0" applyNumberFormat="0" applyBorder="0" applyAlignment="0" applyProtection="0">
      <alignment vertical="center"/>
    </xf>
    <xf numFmtId="0" fontId="46" fillId="25" borderId="0" applyNumberFormat="0" applyBorder="0" applyAlignment="0" applyProtection="0">
      <alignment vertical="center"/>
    </xf>
    <xf numFmtId="179" fontId="46" fillId="25" borderId="0" applyNumberFormat="0" applyBorder="0" applyAlignment="0" applyProtection="0">
      <alignment vertical="center"/>
    </xf>
    <xf numFmtId="0" fontId="46" fillId="25" borderId="0" applyNumberFormat="0" applyBorder="0" applyAlignment="0" applyProtection="0">
      <alignment vertical="center"/>
    </xf>
    <xf numFmtId="0" fontId="49" fillId="25" borderId="0" applyNumberFormat="0" applyBorder="0" applyAlignment="0" applyProtection="0">
      <alignment vertical="center"/>
    </xf>
    <xf numFmtId="179" fontId="49" fillId="25" borderId="0" applyNumberFormat="0" applyBorder="0" applyAlignment="0" applyProtection="0">
      <alignment vertical="center"/>
    </xf>
    <xf numFmtId="0" fontId="49" fillId="25" borderId="0" applyNumberFormat="0" applyBorder="0" applyAlignment="0" applyProtection="0">
      <alignment vertical="center"/>
    </xf>
    <xf numFmtId="179" fontId="49" fillId="25" borderId="0" applyNumberFormat="0" applyBorder="0" applyAlignment="0" applyProtection="0">
      <alignment vertical="center"/>
    </xf>
    <xf numFmtId="179" fontId="46" fillId="25" borderId="0" applyNumberFormat="0" applyBorder="0" applyAlignment="0" applyProtection="0">
      <alignment vertical="center"/>
    </xf>
    <xf numFmtId="0" fontId="46" fillId="25" borderId="0" applyNumberFormat="0" applyBorder="0" applyAlignment="0" applyProtection="0">
      <alignment vertical="center"/>
    </xf>
    <xf numFmtId="179" fontId="46" fillId="25" borderId="0" applyNumberFormat="0" applyBorder="0" applyAlignment="0" applyProtection="0">
      <alignment vertical="center"/>
    </xf>
    <xf numFmtId="0" fontId="46" fillId="25" borderId="0" applyNumberFormat="0" applyBorder="0" applyAlignment="0" applyProtection="0">
      <alignment vertical="center"/>
    </xf>
    <xf numFmtId="0" fontId="49" fillId="25" borderId="0" applyNumberFormat="0" applyBorder="0" applyAlignment="0" applyProtection="0">
      <alignment vertical="center"/>
    </xf>
    <xf numFmtId="179" fontId="49" fillId="25" borderId="0" applyNumberFormat="0" applyBorder="0" applyAlignment="0" applyProtection="0">
      <alignment vertical="center"/>
    </xf>
    <xf numFmtId="0" fontId="49" fillId="25" borderId="0" applyNumberFormat="0" applyBorder="0" applyAlignment="0" applyProtection="0">
      <alignment vertical="center"/>
    </xf>
    <xf numFmtId="179" fontId="49" fillId="25" borderId="0" applyNumberFormat="0" applyBorder="0" applyAlignment="0" applyProtection="0">
      <alignment vertical="center"/>
    </xf>
    <xf numFmtId="179" fontId="46" fillId="25" borderId="0" applyNumberFormat="0" applyBorder="0" applyAlignment="0" applyProtection="0">
      <alignment vertical="center"/>
    </xf>
    <xf numFmtId="0" fontId="46" fillId="25" borderId="0" applyNumberFormat="0" applyBorder="0" applyAlignment="0" applyProtection="0">
      <alignment vertical="center"/>
    </xf>
    <xf numFmtId="179" fontId="46" fillId="25" borderId="0" applyNumberFormat="0" applyBorder="0" applyAlignment="0" applyProtection="0">
      <alignment vertical="center"/>
    </xf>
    <xf numFmtId="0" fontId="46" fillId="25" borderId="0" applyNumberFormat="0" applyBorder="0" applyAlignment="0" applyProtection="0">
      <alignment vertical="center"/>
    </xf>
    <xf numFmtId="0" fontId="49" fillId="25" borderId="0" applyNumberFormat="0" applyBorder="0" applyAlignment="0" applyProtection="0">
      <alignment vertical="center"/>
    </xf>
    <xf numFmtId="179" fontId="49" fillId="25" borderId="0" applyNumberFormat="0" applyBorder="0" applyAlignment="0" applyProtection="0">
      <alignment vertical="center"/>
    </xf>
    <xf numFmtId="0" fontId="49" fillId="25" borderId="0" applyNumberFormat="0" applyBorder="0" applyAlignment="0" applyProtection="0">
      <alignment vertical="center"/>
    </xf>
    <xf numFmtId="179" fontId="49" fillId="25" borderId="0" applyNumberFormat="0" applyBorder="0" applyAlignment="0" applyProtection="0">
      <alignment vertical="center"/>
    </xf>
    <xf numFmtId="179" fontId="46" fillId="25" borderId="0" applyNumberFormat="0" applyBorder="0" applyAlignment="0" applyProtection="0">
      <alignment vertical="center"/>
    </xf>
    <xf numFmtId="0" fontId="46" fillId="25" borderId="0" applyNumberFormat="0" applyBorder="0" applyAlignment="0" applyProtection="0">
      <alignment vertical="center"/>
    </xf>
    <xf numFmtId="179" fontId="46" fillId="25" borderId="0" applyNumberFormat="0" applyBorder="0" applyAlignment="0" applyProtection="0">
      <alignment vertical="center"/>
    </xf>
    <xf numFmtId="0" fontId="46" fillId="25" borderId="0" applyNumberFormat="0" applyBorder="0" applyAlignment="0" applyProtection="0">
      <alignment vertical="center"/>
    </xf>
    <xf numFmtId="0" fontId="49" fillId="25" borderId="0" applyNumberFormat="0" applyBorder="0" applyAlignment="0" applyProtection="0">
      <alignment vertical="center"/>
    </xf>
    <xf numFmtId="179" fontId="49" fillId="25" borderId="0" applyNumberFormat="0" applyBorder="0" applyAlignment="0" applyProtection="0">
      <alignment vertical="center"/>
    </xf>
    <xf numFmtId="0" fontId="49" fillId="25" borderId="0" applyNumberFormat="0" applyBorder="0" applyAlignment="0" applyProtection="0">
      <alignment vertical="center"/>
    </xf>
    <xf numFmtId="179" fontId="49" fillId="25" borderId="0" applyNumberFormat="0" applyBorder="0" applyAlignment="0" applyProtection="0">
      <alignment vertical="center"/>
    </xf>
    <xf numFmtId="179" fontId="46" fillId="25" borderId="0" applyNumberFormat="0" applyBorder="0" applyAlignment="0" applyProtection="0">
      <alignment vertical="center"/>
    </xf>
    <xf numFmtId="0" fontId="46" fillId="25" borderId="0" applyNumberFormat="0" applyBorder="0" applyAlignment="0" applyProtection="0">
      <alignment vertical="center"/>
    </xf>
    <xf numFmtId="179" fontId="46" fillId="25" borderId="0" applyNumberFormat="0" applyBorder="0" applyAlignment="0" applyProtection="0">
      <alignment vertical="center"/>
    </xf>
    <xf numFmtId="0" fontId="46" fillId="25" borderId="0" applyNumberFormat="0" applyBorder="0" applyAlignment="0" applyProtection="0">
      <alignment vertical="center"/>
    </xf>
    <xf numFmtId="0" fontId="49" fillId="25" borderId="0" applyNumberFormat="0" applyBorder="0" applyAlignment="0" applyProtection="0">
      <alignment vertical="center"/>
    </xf>
    <xf numFmtId="179" fontId="49" fillId="25" borderId="0" applyNumberFormat="0" applyBorder="0" applyAlignment="0" applyProtection="0">
      <alignment vertical="center"/>
    </xf>
    <xf numFmtId="0" fontId="49" fillId="25" borderId="0" applyNumberFormat="0" applyBorder="0" applyAlignment="0" applyProtection="0">
      <alignment vertical="center"/>
    </xf>
    <xf numFmtId="179" fontId="49" fillId="25" borderId="0" applyNumberFormat="0" applyBorder="0" applyAlignment="0" applyProtection="0">
      <alignment vertical="center"/>
    </xf>
    <xf numFmtId="179" fontId="46" fillId="25" borderId="0" applyNumberFormat="0" applyBorder="0" applyAlignment="0" applyProtection="0">
      <alignment vertical="center"/>
    </xf>
    <xf numFmtId="0" fontId="46" fillId="25" borderId="0" applyNumberFormat="0" applyBorder="0" applyAlignment="0" applyProtection="0">
      <alignment vertical="center"/>
    </xf>
    <xf numFmtId="179" fontId="46" fillId="25" borderId="0" applyNumberFormat="0" applyBorder="0" applyAlignment="0" applyProtection="0">
      <alignment vertical="center"/>
    </xf>
    <xf numFmtId="0" fontId="48" fillId="46" borderId="0" applyNumberFormat="0" applyBorder="0" applyAlignment="0" applyProtection="0">
      <alignment vertical="center"/>
    </xf>
    <xf numFmtId="179" fontId="48" fillId="46" borderId="0" applyNumberFormat="0" applyBorder="0" applyAlignment="0" applyProtection="0">
      <alignment vertical="center"/>
    </xf>
    <xf numFmtId="0" fontId="48" fillId="46" borderId="0" applyNumberFormat="0" applyBorder="0" applyAlignment="0" applyProtection="0">
      <alignment vertical="center"/>
    </xf>
    <xf numFmtId="179" fontId="48" fillId="46" borderId="0" applyNumberFormat="0" applyBorder="0" applyAlignment="0" applyProtection="0">
      <alignment vertical="center"/>
    </xf>
    <xf numFmtId="179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179" fontId="17" fillId="25" borderId="0" applyNumberFormat="0" applyBorder="0" applyAlignment="0" applyProtection="0">
      <alignment vertical="center"/>
    </xf>
    <xf numFmtId="179" fontId="17" fillId="25" borderId="0" applyNumberFormat="0" applyBorder="0" applyAlignment="0" applyProtection="0">
      <alignment vertical="center"/>
    </xf>
    <xf numFmtId="179" fontId="17" fillId="25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179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179" fontId="46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179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179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179" fontId="45" fillId="29" borderId="0" applyNumberFormat="0" applyBorder="0" applyAlignment="0" applyProtection="0">
      <alignment vertical="center"/>
    </xf>
    <xf numFmtId="0" fontId="47" fillId="51" borderId="0" applyNumberFormat="0" applyBorder="0" applyAlignment="0" applyProtection="0">
      <alignment vertical="center"/>
    </xf>
    <xf numFmtId="0" fontId="47" fillId="51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179" fontId="45" fillId="29" borderId="0" applyNumberFormat="0" applyBorder="0" applyAlignment="0" applyProtection="0">
      <alignment vertical="center"/>
    </xf>
    <xf numFmtId="0" fontId="47" fillId="51" borderId="0" applyNumberFormat="0" applyBorder="0" applyAlignment="0" applyProtection="0">
      <alignment vertical="center"/>
    </xf>
    <xf numFmtId="179" fontId="47" fillId="51" borderId="0" applyNumberFormat="0" applyBorder="0" applyAlignment="0" applyProtection="0">
      <alignment vertical="center"/>
    </xf>
    <xf numFmtId="0" fontId="47" fillId="51" borderId="0" applyNumberFormat="0" applyBorder="0" applyAlignment="0" applyProtection="0">
      <alignment vertical="center"/>
    </xf>
    <xf numFmtId="179" fontId="47" fillId="51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179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179" fontId="45" fillId="29" borderId="0" applyNumberFormat="0" applyBorder="0" applyAlignment="0" applyProtection="0">
      <alignment vertical="center"/>
    </xf>
    <xf numFmtId="0" fontId="48" fillId="51" borderId="0" applyNumberFormat="0" applyBorder="0" applyAlignment="0" applyProtection="0">
      <alignment vertical="center"/>
    </xf>
    <xf numFmtId="179" fontId="48" fillId="51" borderId="0" applyNumberFormat="0" applyBorder="0" applyAlignment="0" applyProtection="0">
      <alignment vertical="center"/>
    </xf>
    <xf numFmtId="0" fontId="48" fillId="51" borderId="0" applyNumberFormat="0" applyBorder="0" applyAlignment="0" applyProtection="0">
      <alignment vertical="center"/>
    </xf>
    <xf numFmtId="179" fontId="48" fillId="51" borderId="0" applyNumberFormat="0" applyBorder="0" applyAlignment="0" applyProtection="0">
      <alignment vertical="center"/>
    </xf>
    <xf numFmtId="0" fontId="49" fillId="29" borderId="0" applyNumberFormat="0" applyBorder="0" applyAlignment="0" applyProtection="0">
      <alignment vertical="center"/>
    </xf>
    <xf numFmtId="179" fontId="49" fillId="29" borderId="0" applyNumberFormat="0" applyBorder="0" applyAlignment="0" applyProtection="0">
      <alignment vertical="center"/>
    </xf>
    <xf numFmtId="0" fontId="49" fillId="29" borderId="0" applyNumberFormat="0" applyBorder="0" applyAlignment="0" applyProtection="0">
      <alignment vertical="center"/>
    </xf>
    <xf numFmtId="179" fontId="49" fillId="29" borderId="0" applyNumberFormat="0" applyBorder="0" applyAlignment="0" applyProtection="0">
      <alignment vertical="center"/>
    </xf>
    <xf numFmtId="179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179" fontId="45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9" fillId="29" borderId="0" applyNumberFormat="0" applyBorder="0" applyAlignment="0" applyProtection="0">
      <alignment vertical="center"/>
    </xf>
    <xf numFmtId="179" fontId="49" fillId="29" borderId="0" applyNumberFormat="0" applyBorder="0" applyAlignment="0" applyProtection="0">
      <alignment vertical="center"/>
    </xf>
    <xf numFmtId="0" fontId="49" fillId="29" borderId="0" applyNumberFormat="0" applyBorder="0" applyAlignment="0" applyProtection="0">
      <alignment vertical="center"/>
    </xf>
    <xf numFmtId="179" fontId="49" fillId="29" borderId="0" applyNumberFormat="0" applyBorder="0" applyAlignment="0" applyProtection="0">
      <alignment vertical="center"/>
    </xf>
    <xf numFmtId="179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179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9" fillId="29" borderId="0" applyNumberFormat="0" applyBorder="0" applyAlignment="0" applyProtection="0">
      <alignment vertical="center"/>
    </xf>
    <xf numFmtId="179" fontId="49" fillId="29" borderId="0" applyNumberFormat="0" applyBorder="0" applyAlignment="0" applyProtection="0">
      <alignment vertical="center"/>
    </xf>
    <xf numFmtId="0" fontId="49" fillId="29" borderId="0" applyNumberFormat="0" applyBorder="0" applyAlignment="0" applyProtection="0">
      <alignment vertical="center"/>
    </xf>
    <xf numFmtId="179" fontId="49" fillId="29" borderId="0" applyNumberFormat="0" applyBorder="0" applyAlignment="0" applyProtection="0">
      <alignment vertical="center"/>
    </xf>
    <xf numFmtId="179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179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9" fillId="29" borderId="0" applyNumberFormat="0" applyBorder="0" applyAlignment="0" applyProtection="0">
      <alignment vertical="center"/>
    </xf>
    <xf numFmtId="179" fontId="49" fillId="29" borderId="0" applyNumberFormat="0" applyBorder="0" applyAlignment="0" applyProtection="0">
      <alignment vertical="center"/>
    </xf>
    <xf numFmtId="0" fontId="49" fillId="29" borderId="0" applyNumberFormat="0" applyBorder="0" applyAlignment="0" applyProtection="0">
      <alignment vertical="center"/>
    </xf>
    <xf numFmtId="179" fontId="49" fillId="29" borderId="0" applyNumberFormat="0" applyBorder="0" applyAlignment="0" applyProtection="0">
      <alignment vertical="center"/>
    </xf>
    <xf numFmtId="179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179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9" fillId="29" borderId="0" applyNumberFormat="0" applyBorder="0" applyAlignment="0" applyProtection="0">
      <alignment vertical="center"/>
    </xf>
    <xf numFmtId="179" fontId="49" fillId="29" borderId="0" applyNumberFormat="0" applyBorder="0" applyAlignment="0" applyProtection="0">
      <alignment vertical="center"/>
    </xf>
    <xf numFmtId="0" fontId="49" fillId="29" borderId="0" applyNumberFormat="0" applyBorder="0" applyAlignment="0" applyProtection="0">
      <alignment vertical="center"/>
    </xf>
    <xf numFmtId="179" fontId="49" fillId="29" borderId="0" applyNumberFormat="0" applyBorder="0" applyAlignment="0" applyProtection="0">
      <alignment vertical="center"/>
    </xf>
    <xf numFmtId="179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179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9" fillId="29" borderId="0" applyNumberFormat="0" applyBorder="0" applyAlignment="0" applyProtection="0">
      <alignment vertical="center"/>
    </xf>
    <xf numFmtId="179" fontId="49" fillId="29" borderId="0" applyNumberFormat="0" applyBorder="0" applyAlignment="0" applyProtection="0">
      <alignment vertical="center"/>
    </xf>
    <xf numFmtId="0" fontId="49" fillId="29" borderId="0" applyNumberFormat="0" applyBorder="0" applyAlignment="0" applyProtection="0">
      <alignment vertical="center"/>
    </xf>
    <xf numFmtId="179" fontId="49" fillId="29" borderId="0" applyNumberFormat="0" applyBorder="0" applyAlignment="0" applyProtection="0">
      <alignment vertical="center"/>
    </xf>
    <xf numFmtId="179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179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9" fillId="29" borderId="0" applyNumberFormat="0" applyBorder="0" applyAlignment="0" applyProtection="0">
      <alignment vertical="center"/>
    </xf>
    <xf numFmtId="179" fontId="49" fillId="29" borderId="0" applyNumberFormat="0" applyBorder="0" applyAlignment="0" applyProtection="0">
      <alignment vertical="center"/>
    </xf>
    <xf numFmtId="0" fontId="49" fillId="29" borderId="0" applyNumberFormat="0" applyBorder="0" applyAlignment="0" applyProtection="0">
      <alignment vertical="center"/>
    </xf>
    <xf numFmtId="179" fontId="49" fillId="29" borderId="0" applyNumberFormat="0" applyBorder="0" applyAlignment="0" applyProtection="0">
      <alignment vertical="center"/>
    </xf>
    <xf numFmtId="179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179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9" fillId="29" borderId="0" applyNumberFormat="0" applyBorder="0" applyAlignment="0" applyProtection="0">
      <alignment vertical="center"/>
    </xf>
    <xf numFmtId="179" fontId="49" fillId="29" borderId="0" applyNumberFormat="0" applyBorder="0" applyAlignment="0" applyProtection="0">
      <alignment vertical="center"/>
    </xf>
    <xf numFmtId="0" fontId="49" fillId="29" borderId="0" applyNumberFormat="0" applyBorder="0" applyAlignment="0" applyProtection="0">
      <alignment vertical="center"/>
    </xf>
    <xf numFmtId="179" fontId="49" fillId="29" borderId="0" applyNumberFormat="0" applyBorder="0" applyAlignment="0" applyProtection="0">
      <alignment vertical="center"/>
    </xf>
    <xf numFmtId="179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179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9" fillId="29" borderId="0" applyNumberFormat="0" applyBorder="0" applyAlignment="0" applyProtection="0">
      <alignment vertical="center"/>
    </xf>
    <xf numFmtId="179" fontId="49" fillId="29" borderId="0" applyNumberFormat="0" applyBorder="0" applyAlignment="0" applyProtection="0">
      <alignment vertical="center"/>
    </xf>
    <xf numFmtId="0" fontId="49" fillId="29" borderId="0" applyNumberFormat="0" applyBorder="0" applyAlignment="0" applyProtection="0">
      <alignment vertical="center"/>
    </xf>
    <xf numFmtId="179" fontId="49" fillId="29" borderId="0" applyNumberFormat="0" applyBorder="0" applyAlignment="0" applyProtection="0">
      <alignment vertical="center"/>
    </xf>
    <xf numFmtId="179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179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179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179" fontId="46" fillId="29" borderId="0" applyNumberFormat="0" applyBorder="0" applyAlignment="0" applyProtection="0">
      <alignment vertical="center"/>
    </xf>
    <xf numFmtId="0" fontId="48" fillId="51" borderId="0" applyNumberFormat="0" applyBorder="0" applyAlignment="0" applyProtection="0">
      <alignment vertical="center"/>
    </xf>
    <xf numFmtId="179" fontId="48" fillId="51" borderId="0" applyNumberFormat="0" applyBorder="0" applyAlignment="0" applyProtection="0">
      <alignment vertical="center"/>
    </xf>
    <xf numFmtId="0" fontId="48" fillId="51" borderId="0" applyNumberFormat="0" applyBorder="0" applyAlignment="0" applyProtection="0">
      <alignment vertical="center"/>
    </xf>
    <xf numFmtId="179" fontId="48" fillId="51" borderId="0" applyNumberFormat="0" applyBorder="0" applyAlignment="0" applyProtection="0">
      <alignment vertical="center"/>
    </xf>
    <xf numFmtId="0" fontId="49" fillId="29" borderId="0" applyNumberFormat="0" applyBorder="0" applyAlignment="0" applyProtection="0">
      <alignment vertical="center"/>
    </xf>
    <xf numFmtId="179" fontId="49" fillId="29" borderId="0" applyNumberFormat="0" applyBorder="0" applyAlignment="0" applyProtection="0">
      <alignment vertical="center"/>
    </xf>
    <xf numFmtId="0" fontId="49" fillId="29" borderId="0" applyNumberFormat="0" applyBorder="0" applyAlignment="0" applyProtection="0">
      <alignment vertical="center"/>
    </xf>
    <xf numFmtId="179" fontId="49" fillId="29" borderId="0" applyNumberFormat="0" applyBorder="0" applyAlignment="0" applyProtection="0">
      <alignment vertical="center"/>
    </xf>
    <xf numFmtId="179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179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9" fillId="29" borderId="0" applyNumberFormat="0" applyBorder="0" applyAlignment="0" applyProtection="0">
      <alignment vertical="center"/>
    </xf>
    <xf numFmtId="179" fontId="49" fillId="29" borderId="0" applyNumberFormat="0" applyBorder="0" applyAlignment="0" applyProtection="0">
      <alignment vertical="center"/>
    </xf>
    <xf numFmtId="0" fontId="49" fillId="29" borderId="0" applyNumberFormat="0" applyBorder="0" applyAlignment="0" applyProtection="0">
      <alignment vertical="center"/>
    </xf>
    <xf numFmtId="179" fontId="49" fillId="29" borderId="0" applyNumberFormat="0" applyBorder="0" applyAlignment="0" applyProtection="0">
      <alignment vertical="center"/>
    </xf>
    <xf numFmtId="179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179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9" fillId="29" borderId="0" applyNumberFormat="0" applyBorder="0" applyAlignment="0" applyProtection="0">
      <alignment vertical="center"/>
    </xf>
    <xf numFmtId="179" fontId="49" fillId="29" borderId="0" applyNumberFormat="0" applyBorder="0" applyAlignment="0" applyProtection="0">
      <alignment vertical="center"/>
    </xf>
    <xf numFmtId="0" fontId="49" fillId="29" borderId="0" applyNumberFormat="0" applyBorder="0" applyAlignment="0" applyProtection="0">
      <alignment vertical="center"/>
    </xf>
    <xf numFmtId="179" fontId="49" fillId="29" borderId="0" applyNumberFormat="0" applyBorder="0" applyAlignment="0" applyProtection="0">
      <alignment vertical="center"/>
    </xf>
    <xf numFmtId="179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179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9" fillId="29" borderId="0" applyNumberFormat="0" applyBorder="0" applyAlignment="0" applyProtection="0">
      <alignment vertical="center"/>
    </xf>
    <xf numFmtId="179" fontId="49" fillId="29" borderId="0" applyNumberFormat="0" applyBorder="0" applyAlignment="0" applyProtection="0">
      <alignment vertical="center"/>
    </xf>
    <xf numFmtId="0" fontId="49" fillId="29" borderId="0" applyNumberFormat="0" applyBorder="0" applyAlignment="0" applyProtection="0">
      <alignment vertical="center"/>
    </xf>
    <xf numFmtId="179" fontId="49" fillId="29" borderId="0" applyNumberFormat="0" applyBorder="0" applyAlignment="0" applyProtection="0">
      <alignment vertical="center"/>
    </xf>
    <xf numFmtId="179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179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9" fillId="29" borderId="0" applyNumberFormat="0" applyBorder="0" applyAlignment="0" applyProtection="0">
      <alignment vertical="center"/>
    </xf>
    <xf numFmtId="179" fontId="49" fillId="29" borderId="0" applyNumberFormat="0" applyBorder="0" applyAlignment="0" applyProtection="0">
      <alignment vertical="center"/>
    </xf>
    <xf numFmtId="0" fontId="49" fillId="29" borderId="0" applyNumberFormat="0" applyBorder="0" applyAlignment="0" applyProtection="0">
      <alignment vertical="center"/>
    </xf>
    <xf numFmtId="179" fontId="49" fillId="29" borderId="0" applyNumberFormat="0" applyBorder="0" applyAlignment="0" applyProtection="0">
      <alignment vertical="center"/>
    </xf>
    <xf numFmtId="179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179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9" fillId="29" borderId="0" applyNumberFormat="0" applyBorder="0" applyAlignment="0" applyProtection="0">
      <alignment vertical="center"/>
    </xf>
    <xf numFmtId="179" fontId="49" fillId="29" borderId="0" applyNumberFormat="0" applyBorder="0" applyAlignment="0" applyProtection="0">
      <alignment vertical="center"/>
    </xf>
    <xf numFmtId="0" fontId="49" fillId="29" borderId="0" applyNumberFormat="0" applyBorder="0" applyAlignment="0" applyProtection="0">
      <alignment vertical="center"/>
    </xf>
    <xf numFmtId="179" fontId="49" fillId="29" borderId="0" applyNumberFormat="0" applyBorder="0" applyAlignment="0" applyProtection="0">
      <alignment vertical="center"/>
    </xf>
    <xf numFmtId="179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179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9" fillId="29" borderId="0" applyNumberFormat="0" applyBorder="0" applyAlignment="0" applyProtection="0">
      <alignment vertical="center"/>
    </xf>
    <xf numFmtId="179" fontId="49" fillId="29" borderId="0" applyNumberFormat="0" applyBorder="0" applyAlignment="0" applyProtection="0">
      <alignment vertical="center"/>
    </xf>
    <xf numFmtId="0" fontId="49" fillId="29" borderId="0" applyNumberFormat="0" applyBorder="0" applyAlignment="0" applyProtection="0">
      <alignment vertical="center"/>
    </xf>
    <xf numFmtId="179" fontId="49" fillId="29" borderId="0" applyNumberFormat="0" applyBorder="0" applyAlignment="0" applyProtection="0">
      <alignment vertical="center"/>
    </xf>
    <xf numFmtId="179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179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9" fillId="29" borderId="0" applyNumberFormat="0" applyBorder="0" applyAlignment="0" applyProtection="0">
      <alignment vertical="center"/>
    </xf>
    <xf numFmtId="179" fontId="49" fillId="29" borderId="0" applyNumberFormat="0" applyBorder="0" applyAlignment="0" applyProtection="0">
      <alignment vertical="center"/>
    </xf>
    <xf numFmtId="0" fontId="49" fillId="29" borderId="0" applyNumberFormat="0" applyBorder="0" applyAlignment="0" applyProtection="0">
      <alignment vertical="center"/>
    </xf>
    <xf numFmtId="179" fontId="49" fillId="29" borderId="0" applyNumberFormat="0" applyBorder="0" applyAlignment="0" applyProtection="0">
      <alignment vertical="center"/>
    </xf>
    <xf numFmtId="179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179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9" fillId="29" borderId="0" applyNumberFormat="0" applyBorder="0" applyAlignment="0" applyProtection="0">
      <alignment vertical="center"/>
    </xf>
    <xf numFmtId="179" fontId="49" fillId="29" borderId="0" applyNumberFormat="0" applyBorder="0" applyAlignment="0" applyProtection="0">
      <alignment vertical="center"/>
    </xf>
    <xf numFmtId="0" fontId="49" fillId="29" borderId="0" applyNumberFormat="0" applyBorder="0" applyAlignment="0" applyProtection="0">
      <alignment vertical="center"/>
    </xf>
    <xf numFmtId="179" fontId="49" fillId="29" borderId="0" applyNumberFormat="0" applyBorder="0" applyAlignment="0" applyProtection="0">
      <alignment vertical="center"/>
    </xf>
    <xf numFmtId="179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179" fontId="46" fillId="29" borderId="0" applyNumberFormat="0" applyBorder="0" applyAlignment="0" applyProtection="0">
      <alignment vertical="center"/>
    </xf>
    <xf numFmtId="0" fontId="48" fillId="51" borderId="0" applyNumberFormat="0" applyBorder="0" applyAlignment="0" applyProtection="0">
      <alignment vertical="center"/>
    </xf>
    <xf numFmtId="179" fontId="48" fillId="51" borderId="0" applyNumberFormat="0" applyBorder="0" applyAlignment="0" applyProtection="0">
      <alignment vertical="center"/>
    </xf>
    <xf numFmtId="0" fontId="48" fillId="51" borderId="0" applyNumberFormat="0" applyBorder="0" applyAlignment="0" applyProtection="0">
      <alignment vertical="center"/>
    </xf>
    <xf numFmtId="179" fontId="48" fillId="51" borderId="0" applyNumberFormat="0" applyBorder="0" applyAlignment="0" applyProtection="0">
      <alignment vertical="center"/>
    </xf>
    <xf numFmtId="179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179" fontId="17" fillId="29" borderId="0" applyNumberFormat="0" applyBorder="0" applyAlignment="0" applyProtection="0">
      <alignment vertical="center"/>
    </xf>
    <xf numFmtId="179" fontId="17" fillId="29" borderId="0" applyNumberFormat="0" applyBorder="0" applyAlignment="0" applyProtection="0">
      <alignment vertical="center"/>
    </xf>
    <xf numFmtId="179" fontId="17" fillId="29" borderId="0" applyNumberFormat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179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179" fontId="51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179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179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179" fontId="50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179" fontId="50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179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179" fontId="52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179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179" fontId="50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179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179" fontId="53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179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179" fontId="54" fillId="0" borderId="0" applyNumberFormat="0" applyFill="0" applyBorder="0" applyAlignment="0" applyProtection="0">
      <alignment vertical="center"/>
    </xf>
    <xf numFmtId="179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179" fontId="50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179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179" fontId="54" fillId="0" borderId="0" applyNumberFormat="0" applyFill="0" applyBorder="0" applyAlignment="0" applyProtection="0">
      <alignment vertical="center"/>
    </xf>
    <xf numFmtId="179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179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179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179" fontId="54" fillId="0" borderId="0" applyNumberFormat="0" applyFill="0" applyBorder="0" applyAlignment="0" applyProtection="0">
      <alignment vertical="center"/>
    </xf>
    <xf numFmtId="179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179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179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179" fontId="54" fillId="0" borderId="0" applyNumberFormat="0" applyFill="0" applyBorder="0" applyAlignment="0" applyProtection="0">
      <alignment vertical="center"/>
    </xf>
    <xf numFmtId="179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179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179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179" fontId="54" fillId="0" borderId="0" applyNumberFormat="0" applyFill="0" applyBorder="0" applyAlignment="0" applyProtection="0">
      <alignment vertical="center"/>
    </xf>
    <xf numFmtId="179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179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179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179" fontId="54" fillId="0" borderId="0" applyNumberFormat="0" applyFill="0" applyBorder="0" applyAlignment="0" applyProtection="0">
      <alignment vertical="center"/>
    </xf>
    <xf numFmtId="179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179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179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179" fontId="54" fillId="0" borderId="0" applyNumberFormat="0" applyFill="0" applyBorder="0" applyAlignment="0" applyProtection="0">
      <alignment vertical="center"/>
    </xf>
    <xf numFmtId="179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179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179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179" fontId="54" fillId="0" borderId="0" applyNumberFormat="0" applyFill="0" applyBorder="0" applyAlignment="0" applyProtection="0">
      <alignment vertical="center"/>
    </xf>
    <xf numFmtId="179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179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179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179" fontId="54" fillId="0" borderId="0" applyNumberFormat="0" applyFill="0" applyBorder="0" applyAlignment="0" applyProtection="0">
      <alignment vertical="center"/>
    </xf>
    <xf numFmtId="179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179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179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179" fontId="51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179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179" fontId="53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179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179" fontId="54" fillId="0" borderId="0" applyNumberFormat="0" applyFill="0" applyBorder="0" applyAlignment="0" applyProtection="0">
      <alignment vertical="center"/>
    </xf>
    <xf numFmtId="179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179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179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179" fontId="54" fillId="0" borderId="0" applyNumberFormat="0" applyFill="0" applyBorder="0" applyAlignment="0" applyProtection="0">
      <alignment vertical="center"/>
    </xf>
    <xf numFmtId="179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179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179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179" fontId="54" fillId="0" borderId="0" applyNumberFormat="0" applyFill="0" applyBorder="0" applyAlignment="0" applyProtection="0">
      <alignment vertical="center"/>
    </xf>
    <xf numFmtId="179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179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179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179" fontId="54" fillId="0" borderId="0" applyNumberFormat="0" applyFill="0" applyBorder="0" applyAlignment="0" applyProtection="0">
      <alignment vertical="center"/>
    </xf>
    <xf numFmtId="179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179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179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179" fontId="54" fillId="0" borderId="0" applyNumberFormat="0" applyFill="0" applyBorder="0" applyAlignment="0" applyProtection="0">
      <alignment vertical="center"/>
    </xf>
    <xf numFmtId="179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179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179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179" fontId="54" fillId="0" borderId="0" applyNumberFormat="0" applyFill="0" applyBorder="0" applyAlignment="0" applyProtection="0">
      <alignment vertical="center"/>
    </xf>
    <xf numFmtId="179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179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179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179" fontId="54" fillId="0" borderId="0" applyNumberFormat="0" applyFill="0" applyBorder="0" applyAlignment="0" applyProtection="0">
      <alignment vertical="center"/>
    </xf>
    <xf numFmtId="179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179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179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179" fontId="54" fillId="0" borderId="0" applyNumberFormat="0" applyFill="0" applyBorder="0" applyAlignment="0" applyProtection="0">
      <alignment vertical="center"/>
    </xf>
    <xf numFmtId="179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179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179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179" fontId="54" fillId="0" borderId="0" applyNumberFormat="0" applyFill="0" applyBorder="0" applyAlignment="0" applyProtection="0">
      <alignment vertical="center"/>
    </xf>
    <xf numFmtId="179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179" fontId="51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179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179" fontId="53" fillId="0" borderId="0" applyNumberFormat="0" applyFill="0" applyBorder="0" applyAlignment="0" applyProtection="0">
      <alignment vertical="center"/>
    </xf>
    <xf numFmtId="179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179" fontId="14" fillId="0" borderId="0" applyNumberFormat="0" applyFill="0" applyBorder="0" applyAlignment="0" applyProtection="0">
      <alignment vertical="center"/>
    </xf>
    <xf numFmtId="179" fontId="14" fillId="0" borderId="0" applyNumberFormat="0" applyFill="0" applyBorder="0" applyAlignment="0" applyProtection="0">
      <alignment vertical="center"/>
    </xf>
    <xf numFmtId="179" fontId="14" fillId="0" borderId="0" applyNumberFormat="0" applyFill="0" applyBorder="0" applyAlignment="0" applyProtection="0">
      <alignment vertical="center"/>
    </xf>
    <xf numFmtId="0" fontId="55" fillId="6" borderId="4" applyNumberFormat="0" applyAlignment="0" applyProtection="0">
      <alignment vertical="center"/>
    </xf>
    <xf numFmtId="0" fontId="56" fillId="6" borderId="4" applyNumberFormat="0" applyAlignment="0" applyProtection="0">
      <alignment vertical="center"/>
    </xf>
    <xf numFmtId="179" fontId="56" fillId="6" borderId="4" applyNumberFormat="0" applyAlignment="0" applyProtection="0">
      <alignment vertical="center"/>
    </xf>
    <xf numFmtId="0" fontId="56" fillId="6" borderId="4" applyNumberFormat="0" applyAlignment="0" applyProtection="0">
      <alignment vertical="center"/>
    </xf>
    <xf numFmtId="179" fontId="56" fillId="6" borderId="4" applyNumberFormat="0" applyAlignment="0" applyProtection="0">
      <alignment vertical="center"/>
    </xf>
    <xf numFmtId="0" fontId="55" fillId="6" borderId="4" applyNumberFormat="0" applyAlignment="0" applyProtection="0">
      <alignment vertical="center"/>
    </xf>
    <xf numFmtId="179" fontId="55" fillId="6" borderId="4" applyNumberFormat="0" applyAlignment="0" applyProtection="0">
      <alignment vertical="center"/>
    </xf>
    <xf numFmtId="0" fontId="55" fillId="6" borderId="4" applyNumberFormat="0" applyAlignment="0" applyProtection="0">
      <alignment vertical="center"/>
    </xf>
    <xf numFmtId="179" fontId="55" fillId="6" borderId="4" applyNumberFormat="0" applyAlignment="0" applyProtection="0">
      <alignment vertical="center"/>
    </xf>
    <xf numFmtId="0" fontId="55" fillId="6" borderId="4" applyNumberFormat="0" applyAlignment="0" applyProtection="0">
      <alignment vertical="center"/>
    </xf>
    <xf numFmtId="0" fontId="55" fillId="6" borderId="4" applyNumberFormat="0" applyAlignment="0" applyProtection="0">
      <alignment vertical="center"/>
    </xf>
    <xf numFmtId="0" fontId="55" fillId="6" borderId="4" applyNumberFormat="0" applyAlignment="0" applyProtection="0">
      <alignment vertical="center"/>
    </xf>
    <xf numFmtId="179" fontId="55" fillId="6" borderId="4" applyNumberFormat="0" applyAlignment="0" applyProtection="0">
      <alignment vertical="center"/>
    </xf>
    <xf numFmtId="0" fontId="57" fillId="52" borderId="16" applyNumberFormat="0" applyAlignment="0" applyProtection="0">
      <alignment vertical="center"/>
    </xf>
    <xf numFmtId="0" fontId="57" fillId="52" borderId="16" applyNumberFormat="0" applyAlignment="0" applyProtection="0">
      <alignment vertical="center"/>
    </xf>
    <xf numFmtId="0" fontId="55" fillId="6" borderId="4" applyNumberFormat="0" applyAlignment="0" applyProtection="0">
      <alignment vertical="center"/>
    </xf>
    <xf numFmtId="179" fontId="55" fillId="6" borderId="4" applyNumberFormat="0" applyAlignment="0" applyProtection="0">
      <alignment vertical="center"/>
    </xf>
    <xf numFmtId="0" fontId="57" fillId="52" borderId="16" applyNumberFormat="0" applyAlignment="0" applyProtection="0">
      <alignment vertical="center"/>
    </xf>
    <xf numFmtId="179" fontId="57" fillId="52" borderId="16" applyNumberFormat="0" applyAlignment="0" applyProtection="0">
      <alignment vertical="center"/>
    </xf>
    <xf numFmtId="0" fontId="57" fillId="52" borderId="16" applyNumberFormat="0" applyAlignment="0" applyProtection="0">
      <alignment vertical="center"/>
    </xf>
    <xf numFmtId="179" fontId="57" fillId="52" borderId="16" applyNumberFormat="0" applyAlignment="0" applyProtection="0">
      <alignment vertical="center"/>
    </xf>
    <xf numFmtId="0" fontId="55" fillId="6" borderId="4" applyNumberFormat="0" applyAlignment="0" applyProtection="0">
      <alignment vertical="center"/>
    </xf>
    <xf numFmtId="179" fontId="55" fillId="6" borderId="4" applyNumberFormat="0" applyAlignment="0" applyProtection="0">
      <alignment vertical="center"/>
    </xf>
    <xf numFmtId="0" fontId="55" fillId="6" borderId="4" applyNumberFormat="0" applyAlignment="0" applyProtection="0">
      <alignment vertical="center"/>
    </xf>
    <xf numFmtId="179" fontId="55" fillId="6" borderId="4" applyNumberFormat="0" applyAlignment="0" applyProtection="0">
      <alignment vertical="center"/>
    </xf>
    <xf numFmtId="0" fontId="58" fillId="52" borderId="16" applyNumberFormat="0" applyAlignment="0" applyProtection="0">
      <alignment vertical="center"/>
    </xf>
    <xf numFmtId="179" fontId="58" fillId="52" borderId="16" applyNumberFormat="0" applyAlignment="0" applyProtection="0">
      <alignment vertical="center"/>
    </xf>
    <xf numFmtId="0" fontId="58" fillId="52" borderId="16" applyNumberFormat="0" applyAlignment="0" applyProtection="0">
      <alignment vertical="center"/>
    </xf>
    <xf numFmtId="179" fontId="58" fillId="52" borderId="16" applyNumberFormat="0" applyAlignment="0" applyProtection="0">
      <alignment vertical="center"/>
    </xf>
    <xf numFmtId="0" fontId="59" fillId="6" borderId="4" applyNumberFormat="0" applyAlignment="0" applyProtection="0">
      <alignment vertical="center"/>
    </xf>
    <xf numFmtId="179" fontId="59" fillId="6" borderId="4" applyNumberFormat="0" applyAlignment="0" applyProtection="0">
      <alignment vertical="center"/>
    </xf>
    <xf numFmtId="0" fontId="59" fillId="6" borderId="4" applyNumberFormat="0" applyAlignment="0" applyProtection="0">
      <alignment vertical="center"/>
    </xf>
    <xf numFmtId="179" fontId="59" fillId="6" borderId="4" applyNumberFormat="0" applyAlignment="0" applyProtection="0">
      <alignment vertical="center"/>
    </xf>
    <xf numFmtId="179" fontId="55" fillId="6" borderId="4" applyNumberFormat="0" applyAlignment="0" applyProtection="0">
      <alignment vertical="center"/>
    </xf>
    <xf numFmtId="0" fontId="55" fillId="6" borderId="4" applyNumberFormat="0" applyAlignment="0" applyProtection="0">
      <alignment vertical="center"/>
    </xf>
    <xf numFmtId="179" fontId="55" fillId="6" borderId="4" applyNumberFormat="0" applyAlignment="0" applyProtection="0">
      <alignment vertical="center"/>
    </xf>
    <xf numFmtId="0" fontId="56" fillId="6" borderId="4" applyNumberFormat="0" applyAlignment="0" applyProtection="0">
      <alignment vertical="center"/>
    </xf>
    <xf numFmtId="0" fontId="57" fillId="52" borderId="16" applyNumberFormat="0" applyAlignment="0" applyProtection="0">
      <alignment vertical="center"/>
    </xf>
    <xf numFmtId="0" fontId="59" fillId="6" borderId="4" applyNumberFormat="0" applyAlignment="0" applyProtection="0">
      <alignment vertical="center"/>
    </xf>
    <xf numFmtId="179" fontId="59" fillId="6" borderId="4" applyNumberFormat="0" applyAlignment="0" applyProtection="0">
      <alignment vertical="center"/>
    </xf>
    <xf numFmtId="0" fontId="59" fillId="6" borderId="4" applyNumberFormat="0" applyAlignment="0" applyProtection="0">
      <alignment vertical="center"/>
    </xf>
    <xf numFmtId="179" fontId="59" fillId="6" borderId="4" applyNumberFormat="0" applyAlignment="0" applyProtection="0">
      <alignment vertical="center"/>
    </xf>
    <xf numFmtId="0" fontId="57" fillId="52" borderId="16" applyNumberFormat="0" applyAlignment="0" applyProtection="0">
      <alignment vertical="center"/>
    </xf>
    <xf numFmtId="179" fontId="57" fillId="52" borderId="16" applyNumberFormat="0" applyAlignment="0" applyProtection="0">
      <alignment vertical="center"/>
    </xf>
    <xf numFmtId="0" fontId="57" fillId="52" borderId="16" applyNumberFormat="0" applyAlignment="0" applyProtection="0">
      <alignment vertical="center"/>
    </xf>
    <xf numFmtId="179" fontId="57" fillId="52" borderId="16" applyNumberFormat="0" applyAlignment="0" applyProtection="0">
      <alignment vertical="center"/>
    </xf>
    <xf numFmtId="179" fontId="57" fillId="52" borderId="16" applyNumberFormat="0" applyAlignment="0" applyProtection="0">
      <alignment vertical="center"/>
    </xf>
    <xf numFmtId="0" fontId="57" fillId="52" borderId="16" applyNumberFormat="0" applyAlignment="0" applyProtection="0">
      <alignment vertical="center"/>
    </xf>
    <xf numFmtId="179" fontId="57" fillId="52" borderId="16" applyNumberFormat="0" applyAlignment="0" applyProtection="0">
      <alignment vertical="center"/>
    </xf>
    <xf numFmtId="179" fontId="56" fillId="6" borderId="4" applyNumberFormat="0" applyAlignment="0" applyProtection="0">
      <alignment vertical="center"/>
    </xf>
    <xf numFmtId="0" fontId="56" fillId="6" borderId="4" applyNumberFormat="0" applyAlignment="0" applyProtection="0">
      <alignment vertical="center"/>
    </xf>
    <xf numFmtId="179" fontId="56" fillId="6" borderId="4" applyNumberFormat="0" applyAlignment="0" applyProtection="0">
      <alignment vertical="center"/>
    </xf>
    <xf numFmtId="0" fontId="56" fillId="6" borderId="4" applyNumberFormat="0" applyAlignment="0" applyProtection="0">
      <alignment vertical="center"/>
    </xf>
    <xf numFmtId="0" fontId="57" fillId="52" borderId="16" applyNumberFormat="0" applyAlignment="0" applyProtection="0">
      <alignment vertical="center"/>
    </xf>
    <xf numFmtId="0" fontId="59" fillId="6" borderId="4" applyNumberFormat="0" applyAlignment="0" applyProtection="0">
      <alignment vertical="center"/>
    </xf>
    <xf numFmtId="179" fontId="59" fillId="6" borderId="4" applyNumberFormat="0" applyAlignment="0" applyProtection="0">
      <alignment vertical="center"/>
    </xf>
    <xf numFmtId="0" fontId="59" fillId="6" borderId="4" applyNumberFormat="0" applyAlignment="0" applyProtection="0">
      <alignment vertical="center"/>
    </xf>
    <xf numFmtId="179" fontId="59" fillId="6" borderId="4" applyNumberFormat="0" applyAlignment="0" applyProtection="0">
      <alignment vertical="center"/>
    </xf>
    <xf numFmtId="0" fontId="57" fillId="52" borderId="16" applyNumberFormat="0" applyAlignment="0" applyProtection="0">
      <alignment vertical="center"/>
    </xf>
    <xf numFmtId="179" fontId="57" fillId="52" borderId="16" applyNumberFormat="0" applyAlignment="0" applyProtection="0">
      <alignment vertical="center"/>
    </xf>
    <xf numFmtId="0" fontId="57" fillId="52" borderId="16" applyNumberFormat="0" applyAlignment="0" applyProtection="0">
      <alignment vertical="center"/>
    </xf>
    <xf numFmtId="179" fontId="57" fillId="52" borderId="16" applyNumberFormat="0" applyAlignment="0" applyProtection="0">
      <alignment vertical="center"/>
    </xf>
    <xf numFmtId="179" fontId="57" fillId="52" borderId="16" applyNumberFormat="0" applyAlignment="0" applyProtection="0">
      <alignment vertical="center"/>
    </xf>
    <xf numFmtId="0" fontId="57" fillId="52" borderId="16" applyNumberFormat="0" applyAlignment="0" applyProtection="0">
      <alignment vertical="center"/>
    </xf>
    <xf numFmtId="179" fontId="57" fillId="52" borderId="16" applyNumberFormat="0" applyAlignment="0" applyProtection="0">
      <alignment vertical="center"/>
    </xf>
    <xf numFmtId="179" fontId="56" fillId="6" borderId="4" applyNumberFormat="0" applyAlignment="0" applyProtection="0">
      <alignment vertical="center"/>
    </xf>
    <xf numFmtId="0" fontId="56" fillId="6" borderId="4" applyNumberFormat="0" applyAlignment="0" applyProtection="0">
      <alignment vertical="center"/>
    </xf>
    <xf numFmtId="179" fontId="56" fillId="6" borderId="4" applyNumberFormat="0" applyAlignment="0" applyProtection="0">
      <alignment vertical="center"/>
    </xf>
    <xf numFmtId="0" fontId="56" fillId="6" borderId="4" applyNumberFormat="0" applyAlignment="0" applyProtection="0">
      <alignment vertical="center"/>
    </xf>
    <xf numFmtId="0" fontId="59" fillId="6" borderId="4" applyNumberFormat="0" applyAlignment="0" applyProtection="0">
      <alignment vertical="center"/>
    </xf>
    <xf numFmtId="179" fontId="59" fillId="6" borderId="4" applyNumberFormat="0" applyAlignment="0" applyProtection="0">
      <alignment vertical="center"/>
    </xf>
    <xf numFmtId="0" fontId="59" fillId="6" borderId="4" applyNumberFormat="0" applyAlignment="0" applyProtection="0">
      <alignment vertical="center"/>
    </xf>
    <xf numFmtId="179" fontId="59" fillId="6" borderId="4" applyNumberFormat="0" applyAlignment="0" applyProtection="0">
      <alignment vertical="center"/>
    </xf>
    <xf numFmtId="179" fontId="56" fillId="6" borderId="4" applyNumberFormat="0" applyAlignment="0" applyProtection="0">
      <alignment vertical="center"/>
    </xf>
    <xf numFmtId="0" fontId="56" fillId="6" borderId="4" applyNumberFormat="0" applyAlignment="0" applyProtection="0">
      <alignment vertical="center"/>
    </xf>
    <xf numFmtId="179" fontId="56" fillId="6" borderId="4" applyNumberFormat="0" applyAlignment="0" applyProtection="0">
      <alignment vertical="center"/>
    </xf>
    <xf numFmtId="0" fontId="56" fillId="6" borderId="4" applyNumberFormat="0" applyAlignment="0" applyProtection="0">
      <alignment vertical="center"/>
    </xf>
    <xf numFmtId="0" fontId="59" fillId="6" borderId="4" applyNumberFormat="0" applyAlignment="0" applyProtection="0">
      <alignment vertical="center"/>
    </xf>
    <xf numFmtId="179" fontId="59" fillId="6" borderId="4" applyNumberFormat="0" applyAlignment="0" applyProtection="0">
      <alignment vertical="center"/>
    </xf>
    <xf numFmtId="0" fontId="59" fillId="6" borderId="4" applyNumberFormat="0" applyAlignment="0" applyProtection="0">
      <alignment vertical="center"/>
    </xf>
    <xf numFmtId="179" fontId="59" fillId="6" borderId="4" applyNumberFormat="0" applyAlignment="0" applyProtection="0">
      <alignment vertical="center"/>
    </xf>
    <xf numFmtId="179" fontId="56" fillId="6" borderId="4" applyNumberFormat="0" applyAlignment="0" applyProtection="0">
      <alignment vertical="center"/>
    </xf>
    <xf numFmtId="0" fontId="56" fillId="6" borderId="4" applyNumberFormat="0" applyAlignment="0" applyProtection="0">
      <alignment vertical="center"/>
    </xf>
    <xf numFmtId="179" fontId="56" fillId="6" borderId="4" applyNumberFormat="0" applyAlignment="0" applyProtection="0">
      <alignment vertical="center"/>
    </xf>
    <xf numFmtId="0" fontId="56" fillId="6" borderId="4" applyNumberFormat="0" applyAlignment="0" applyProtection="0">
      <alignment vertical="center"/>
    </xf>
    <xf numFmtId="0" fontId="59" fillId="6" borderId="4" applyNumberFormat="0" applyAlignment="0" applyProtection="0">
      <alignment vertical="center"/>
    </xf>
    <xf numFmtId="179" fontId="59" fillId="6" borderId="4" applyNumberFormat="0" applyAlignment="0" applyProtection="0">
      <alignment vertical="center"/>
    </xf>
    <xf numFmtId="0" fontId="59" fillId="6" borderId="4" applyNumberFormat="0" applyAlignment="0" applyProtection="0">
      <alignment vertical="center"/>
    </xf>
    <xf numFmtId="179" fontId="59" fillId="6" borderId="4" applyNumberFormat="0" applyAlignment="0" applyProtection="0">
      <alignment vertical="center"/>
    </xf>
    <xf numFmtId="179" fontId="56" fillId="6" borderId="4" applyNumberFormat="0" applyAlignment="0" applyProtection="0">
      <alignment vertical="center"/>
    </xf>
    <xf numFmtId="0" fontId="56" fillId="6" borderId="4" applyNumberFormat="0" applyAlignment="0" applyProtection="0">
      <alignment vertical="center"/>
    </xf>
    <xf numFmtId="179" fontId="56" fillId="6" borderId="4" applyNumberFormat="0" applyAlignment="0" applyProtection="0">
      <alignment vertical="center"/>
    </xf>
    <xf numFmtId="0" fontId="56" fillId="6" borderId="4" applyNumberFormat="0" applyAlignment="0" applyProtection="0">
      <alignment vertical="center"/>
    </xf>
    <xf numFmtId="0" fontId="59" fillId="6" borderId="4" applyNumberFormat="0" applyAlignment="0" applyProtection="0">
      <alignment vertical="center"/>
    </xf>
    <xf numFmtId="179" fontId="59" fillId="6" borderId="4" applyNumberFormat="0" applyAlignment="0" applyProtection="0">
      <alignment vertical="center"/>
    </xf>
    <xf numFmtId="0" fontId="59" fillId="6" borderId="4" applyNumberFormat="0" applyAlignment="0" applyProtection="0">
      <alignment vertical="center"/>
    </xf>
    <xf numFmtId="179" fontId="59" fillId="6" borderId="4" applyNumberFormat="0" applyAlignment="0" applyProtection="0">
      <alignment vertical="center"/>
    </xf>
    <xf numFmtId="179" fontId="56" fillId="6" borderId="4" applyNumberFormat="0" applyAlignment="0" applyProtection="0">
      <alignment vertical="center"/>
    </xf>
    <xf numFmtId="0" fontId="56" fillId="6" borderId="4" applyNumberFormat="0" applyAlignment="0" applyProtection="0">
      <alignment vertical="center"/>
    </xf>
    <xf numFmtId="179" fontId="56" fillId="6" borderId="4" applyNumberFormat="0" applyAlignment="0" applyProtection="0">
      <alignment vertical="center"/>
    </xf>
    <xf numFmtId="0" fontId="56" fillId="6" borderId="4" applyNumberFormat="0" applyAlignment="0" applyProtection="0">
      <alignment vertical="center"/>
    </xf>
    <xf numFmtId="0" fontId="59" fillId="6" borderId="4" applyNumberFormat="0" applyAlignment="0" applyProtection="0">
      <alignment vertical="center"/>
    </xf>
    <xf numFmtId="179" fontId="59" fillId="6" borderId="4" applyNumberFormat="0" applyAlignment="0" applyProtection="0">
      <alignment vertical="center"/>
    </xf>
    <xf numFmtId="0" fontId="59" fillId="6" borderId="4" applyNumberFormat="0" applyAlignment="0" applyProtection="0">
      <alignment vertical="center"/>
    </xf>
    <xf numFmtId="179" fontId="59" fillId="6" borderId="4" applyNumberFormat="0" applyAlignment="0" applyProtection="0">
      <alignment vertical="center"/>
    </xf>
    <xf numFmtId="179" fontId="56" fillId="6" borderId="4" applyNumberFormat="0" applyAlignment="0" applyProtection="0">
      <alignment vertical="center"/>
    </xf>
    <xf numFmtId="0" fontId="56" fillId="6" borderId="4" applyNumberFormat="0" applyAlignment="0" applyProtection="0">
      <alignment vertical="center"/>
    </xf>
    <xf numFmtId="179" fontId="56" fillId="6" borderId="4" applyNumberFormat="0" applyAlignment="0" applyProtection="0">
      <alignment vertical="center"/>
    </xf>
    <xf numFmtId="0" fontId="56" fillId="6" borderId="4" applyNumberFormat="0" applyAlignment="0" applyProtection="0">
      <alignment vertical="center"/>
    </xf>
    <xf numFmtId="0" fontId="59" fillId="6" borderId="4" applyNumberFormat="0" applyAlignment="0" applyProtection="0">
      <alignment vertical="center"/>
    </xf>
    <xf numFmtId="179" fontId="59" fillId="6" borderId="4" applyNumberFormat="0" applyAlignment="0" applyProtection="0">
      <alignment vertical="center"/>
    </xf>
    <xf numFmtId="0" fontId="59" fillId="6" borderId="4" applyNumberFormat="0" applyAlignment="0" applyProtection="0">
      <alignment vertical="center"/>
    </xf>
    <xf numFmtId="179" fontId="59" fillId="6" borderId="4" applyNumberFormat="0" applyAlignment="0" applyProtection="0">
      <alignment vertical="center"/>
    </xf>
    <xf numFmtId="179" fontId="56" fillId="6" borderId="4" applyNumberFormat="0" applyAlignment="0" applyProtection="0">
      <alignment vertical="center"/>
    </xf>
    <xf numFmtId="0" fontId="56" fillId="6" borderId="4" applyNumberFormat="0" applyAlignment="0" applyProtection="0">
      <alignment vertical="center"/>
    </xf>
    <xf numFmtId="179" fontId="56" fillId="6" borderId="4" applyNumberFormat="0" applyAlignment="0" applyProtection="0">
      <alignment vertical="center"/>
    </xf>
    <xf numFmtId="0" fontId="56" fillId="6" borderId="4" applyNumberFormat="0" applyAlignment="0" applyProtection="0">
      <alignment vertical="center"/>
    </xf>
    <xf numFmtId="0" fontId="56" fillId="6" borderId="4" applyNumberFormat="0" applyAlignment="0" applyProtection="0">
      <alignment vertical="center"/>
    </xf>
    <xf numFmtId="179" fontId="56" fillId="6" borderId="4" applyNumberFormat="0" applyAlignment="0" applyProtection="0">
      <alignment vertical="center"/>
    </xf>
    <xf numFmtId="0" fontId="56" fillId="6" borderId="4" applyNumberFormat="0" applyAlignment="0" applyProtection="0">
      <alignment vertical="center"/>
    </xf>
    <xf numFmtId="179" fontId="56" fillId="6" borderId="4" applyNumberFormat="0" applyAlignment="0" applyProtection="0">
      <alignment vertical="center"/>
    </xf>
    <xf numFmtId="0" fontId="58" fillId="52" borderId="16" applyNumberFormat="0" applyAlignment="0" applyProtection="0">
      <alignment vertical="center"/>
    </xf>
    <xf numFmtId="179" fontId="58" fillId="52" borderId="16" applyNumberFormat="0" applyAlignment="0" applyProtection="0">
      <alignment vertical="center"/>
    </xf>
    <xf numFmtId="0" fontId="58" fillId="52" borderId="16" applyNumberFormat="0" applyAlignment="0" applyProtection="0">
      <alignment vertical="center"/>
    </xf>
    <xf numFmtId="179" fontId="58" fillId="52" borderId="16" applyNumberFormat="0" applyAlignment="0" applyProtection="0">
      <alignment vertical="center"/>
    </xf>
    <xf numFmtId="0" fontId="59" fillId="6" borderId="4" applyNumberFormat="0" applyAlignment="0" applyProtection="0">
      <alignment vertical="center"/>
    </xf>
    <xf numFmtId="179" fontId="59" fillId="6" borderId="4" applyNumberFormat="0" applyAlignment="0" applyProtection="0">
      <alignment vertical="center"/>
    </xf>
    <xf numFmtId="0" fontId="59" fillId="6" borderId="4" applyNumberFormat="0" applyAlignment="0" applyProtection="0">
      <alignment vertical="center"/>
    </xf>
    <xf numFmtId="179" fontId="59" fillId="6" borderId="4" applyNumberFormat="0" applyAlignment="0" applyProtection="0">
      <alignment vertical="center"/>
    </xf>
    <xf numFmtId="179" fontId="56" fillId="6" borderId="4" applyNumberFormat="0" applyAlignment="0" applyProtection="0">
      <alignment vertical="center"/>
    </xf>
    <xf numFmtId="0" fontId="56" fillId="6" borderId="4" applyNumberFormat="0" applyAlignment="0" applyProtection="0">
      <alignment vertical="center"/>
    </xf>
    <xf numFmtId="179" fontId="56" fillId="6" borderId="4" applyNumberFormat="0" applyAlignment="0" applyProtection="0">
      <alignment vertical="center"/>
    </xf>
    <xf numFmtId="0" fontId="56" fillId="6" borderId="4" applyNumberFormat="0" applyAlignment="0" applyProtection="0">
      <alignment vertical="center"/>
    </xf>
    <xf numFmtId="0" fontId="59" fillId="6" borderId="4" applyNumberFormat="0" applyAlignment="0" applyProtection="0">
      <alignment vertical="center"/>
    </xf>
    <xf numFmtId="179" fontId="59" fillId="6" borderId="4" applyNumberFormat="0" applyAlignment="0" applyProtection="0">
      <alignment vertical="center"/>
    </xf>
    <xf numFmtId="0" fontId="59" fillId="6" borderId="4" applyNumberFormat="0" applyAlignment="0" applyProtection="0">
      <alignment vertical="center"/>
    </xf>
    <xf numFmtId="179" fontId="59" fillId="6" borderId="4" applyNumberFormat="0" applyAlignment="0" applyProtection="0">
      <alignment vertical="center"/>
    </xf>
    <xf numFmtId="179" fontId="56" fillId="6" borderId="4" applyNumberFormat="0" applyAlignment="0" applyProtection="0">
      <alignment vertical="center"/>
    </xf>
    <xf numFmtId="0" fontId="56" fillId="6" borderId="4" applyNumberFormat="0" applyAlignment="0" applyProtection="0">
      <alignment vertical="center"/>
    </xf>
    <xf numFmtId="179" fontId="56" fillId="6" borderId="4" applyNumberFormat="0" applyAlignment="0" applyProtection="0">
      <alignment vertical="center"/>
    </xf>
    <xf numFmtId="0" fontId="56" fillId="6" borderId="4" applyNumberFormat="0" applyAlignment="0" applyProtection="0">
      <alignment vertical="center"/>
    </xf>
    <xf numFmtId="0" fontId="59" fillId="6" borderId="4" applyNumberFormat="0" applyAlignment="0" applyProtection="0">
      <alignment vertical="center"/>
    </xf>
    <xf numFmtId="179" fontId="59" fillId="6" borderId="4" applyNumberFormat="0" applyAlignment="0" applyProtection="0">
      <alignment vertical="center"/>
    </xf>
    <xf numFmtId="0" fontId="59" fillId="6" borderId="4" applyNumberFormat="0" applyAlignment="0" applyProtection="0">
      <alignment vertical="center"/>
    </xf>
    <xf numFmtId="179" fontId="59" fillId="6" borderId="4" applyNumberFormat="0" applyAlignment="0" applyProtection="0">
      <alignment vertical="center"/>
    </xf>
    <xf numFmtId="179" fontId="56" fillId="6" borderId="4" applyNumberFormat="0" applyAlignment="0" applyProtection="0">
      <alignment vertical="center"/>
    </xf>
    <xf numFmtId="0" fontId="56" fillId="6" borderId="4" applyNumberFormat="0" applyAlignment="0" applyProtection="0">
      <alignment vertical="center"/>
    </xf>
    <xf numFmtId="179" fontId="56" fillId="6" borderId="4" applyNumberFormat="0" applyAlignment="0" applyProtection="0">
      <alignment vertical="center"/>
    </xf>
    <xf numFmtId="0" fontId="56" fillId="6" borderId="4" applyNumberFormat="0" applyAlignment="0" applyProtection="0">
      <alignment vertical="center"/>
    </xf>
    <xf numFmtId="0" fontId="59" fillId="6" borderId="4" applyNumberFormat="0" applyAlignment="0" applyProtection="0">
      <alignment vertical="center"/>
    </xf>
    <xf numFmtId="179" fontId="59" fillId="6" borderId="4" applyNumberFormat="0" applyAlignment="0" applyProtection="0">
      <alignment vertical="center"/>
    </xf>
    <xf numFmtId="0" fontId="59" fillId="6" borderId="4" applyNumberFormat="0" applyAlignment="0" applyProtection="0">
      <alignment vertical="center"/>
    </xf>
    <xf numFmtId="179" fontId="59" fillId="6" borderId="4" applyNumberFormat="0" applyAlignment="0" applyProtection="0">
      <alignment vertical="center"/>
    </xf>
    <xf numFmtId="179" fontId="56" fillId="6" borderId="4" applyNumberFormat="0" applyAlignment="0" applyProtection="0">
      <alignment vertical="center"/>
    </xf>
    <xf numFmtId="0" fontId="56" fillId="6" borderId="4" applyNumberFormat="0" applyAlignment="0" applyProtection="0">
      <alignment vertical="center"/>
    </xf>
    <xf numFmtId="179" fontId="56" fillId="6" borderId="4" applyNumberFormat="0" applyAlignment="0" applyProtection="0">
      <alignment vertical="center"/>
    </xf>
    <xf numFmtId="0" fontId="56" fillId="6" borderId="4" applyNumberFormat="0" applyAlignment="0" applyProtection="0">
      <alignment vertical="center"/>
    </xf>
    <xf numFmtId="0" fontId="59" fillId="6" borderId="4" applyNumberFormat="0" applyAlignment="0" applyProtection="0">
      <alignment vertical="center"/>
    </xf>
    <xf numFmtId="179" fontId="59" fillId="6" borderId="4" applyNumberFormat="0" applyAlignment="0" applyProtection="0">
      <alignment vertical="center"/>
    </xf>
    <xf numFmtId="0" fontId="59" fillId="6" borderId="4" applyNumberFormat="0" applyAlignment="0" applyProtection="0">
      <alignment vertical="center"/>
    </xf>
    <xf numFmtId="179" fontId="59" fillId="6" borderId="4" applyNumberFormat="0" applyAlignment="0" applyProtection="0">
      <alignment vertical="center"/>
    </xf>
    <xf numFmtId="179" fontId="56" fillId="6" borderId="4" applyNumberFormat="0" applyAlignment="0" applyProtection="0">
      <alignment vertical="center"/>
    </xf>
    <xf numFmtId="0" fontId="56" fillId="6" borderId="4" applyNumberFormat="0" applyAlignment="0" applyProtection="0">
      <alignment vertical="center"/>
    </xf>
    <xf numFmtId="179" fontId="56" fillId="6" borderId="4" applyNumberFormat="0" applyAlignment="0" applyProtection="0">
      <alignment vertical="center"/>
    </xf>
    <xf numFmtId="0" fontId="56" fillId="6" borderId="4" applyNumberFormat="0" applyAlignment="0" applyProtection="0">
      <alignment vertical="center"/>
    </xf>
    <xf numFmtId="0" fontId="59" fillId="6" borderId="4" applyNumberFormat="0" applyAlignment="0" applyProtection="0">
      <alignment vertical="center"/>
    </xf>
    <xf numFmtId="179" fontId="59" fillId="6" borderId="4" applyNumberFormat="0" applyAlignment="0" applyProtection="0">
      <alignment vertical="center"/>
    </xf>
    <xf numFmtId="0" fontId="59" fillId="6" borderId="4" applyNumberFormat="0" applyAlignment="0" applyProtection="0">
      <alignment vertical="center"/>
    </xf>
    <xf numFmtId="179" fontId="59" fillId="6" borderId="4" applyNumberFormat="0" applyAlignment="0" applyProtection="0">
      <alignment vertical="center"/>
    </xf>
    <xf numFmtId="179" fontId="56" fillId="6" borderId="4" applyNumberFormat="0" applyAlignment="0" applyProtection="0">
      <alignment vertical="center"/>
    </xf>
    <xf numFmtId="0" fontId="56" fillId="6" borderId="4" applyNumberFormat="0" applyAlignment="0" applyProtection="0">
      <alignment vertical="center"/>
    </xf>
    <xf numFmtId="179" fontId="56" fillId="6" borderId="4" applyNumberFormat="0" applyAlignment="0" applyProtection="0">
      <alignment vertical="center"/>
    </xf>
    <xf numFmtId="0" fontId="56" fillId="6" borderId="4" applyNumberFormat="0" applyAlignment="0" applyProtection="0">
      <alignment vertical="center"/>
    </xf>
    <xf numFmtId="0" fontId="59" fillId="6" borderId="4" applyNumberFormat="0" applyAlignment="0" applyProtection="0">
      <alignment vertical="center"/>
    </xf>
    <xf numFmtId="179" fontId="59" fillId="6" borderId="4" applyNumberFormat="0" applyAlignment="0" applyProtection="0">
      <alignment vertical="center"/>
    </xf>
    <xf numFmtId="0" fontId="59" fillId="6" borderId="4" applyNumberFormat="0" applyAlignment="0" applyProtection="0">
      <alignment vertical="center"/>
    </xf>
    <xf numFmtId="179" fontId="59" fillId="6" borderId="4" applyNumberFormat="0" applyAlignment="0" applyProtection="0">
      <alignment vertical="center"/>
    </xf>
    <xf numFmtId="179" fontId="56" fillId="6" borderId="4" applyNumberFormat="0" applyAlignment="0" applyProtection="0">
      <alignment vertical="center"/>
    </xf>
    <xf numFmtId="0" fontId="56" fillId="6" borderId="4" applyNumberFormat="0" applyAlignment="0" applyProtection="0">
      <alignment vertical="center"/>
    </xf>
    <xf numFmtId="179" fontId="56" fillId="6" borderId="4" applyNumberFormat="0" applyAlignment="0" applyProtection="0">
      <alignment vertical="center"/>
    </xf>
    <xf numFmtId="0" fontId="56" fillId="6" borderId="4" applyNumberFormat="0" applyAlignment="0" applyProtection="0">
      <alignment vertical="center"/>
    </xf>
    <xf numFmtId="0" fontId="59" fillId="6" borderId="4" applyNumberFormat="0" applyAlignment="0" applyProtection="0">
      <alignment vertical="center"/>
    </xf>
    <xf numFmtId="179" fontId="59" fillId="6" borderId="4" applyNumberFormat="0" applyAlignment="0" applyProtection="0">
      <alignment vertical="center"/>
    </xf>
    <xf numFmtId="0" fontId="59" fillId="6" borderId="4" applyNumberFormat="0" applyAlignment="0" applyProtection="0">
      <alignment vertical="center"/>
    </xf>
    <xf numFmtId="179" fontId="59" fillId="6" borderId="4" applyNumberFormat="0" applyAlignment="0" applyProtection="0">
      <alignment vertical="center"/>
    </xf>
    <xf numFmtId="179" fontId="56" fillId="6" borderId="4" applyNumberFormat="0" applyAlignment="0" applyProtection="0">
      <alignment vertical="center"/>
    </xf>
    <xf numFmtId="0" fontId="56" fillId="6" borderId="4" applyNumberFormat="0" applyAlignment="0" applyProtection="0">
      <alignment vertical="center"/>
    </xf>
    <xf numFmtId="179" fontId="56" fillId="6" borderId="4" applyNumberFormat="0" applyAlignment="0" applyProtection="0">
      <alignment vertical="center"/>
    </xf>
    <xf numFmtId="0" fontId="56" fillId="6" borderId="4" applyNumberFormat="0" applyAlignment="0" applyProtection="0">
      <alignment vertical="center"/>
    </xf>
    <xf numFmtId="0" fontId="59" fillId="6" borderId="4" applyNumberFormat="0" applyAlignment="0" applyProtection="0">
      <alignment vertical="center"/>
    </xf>
    <xf numFmtId="179" fontId="59" fillId="6" borderId="4" applyNumberFormat="0" applyAlignment="0" applyProtection="0">
      <alignment vertical="center"/>
    </xf>
    <xf numFmtId="0" fontId="59" fillId="6" borderId="4" applyNumberFormat="0" applyAlignment="0" applyProtection="0">
      <alignment vertical="center"/>
    </xf>
    <xf numFmtId="179" fontId="59" fillId="6" borderId="4" applyNumberFormat="0" applyAlignment="0" applyProtection="0">
      <alignment vertical="center"/>
    </xf>
    <xf numFmtId="179" fontId="56" fillId="6" borderId="4" applyNumberFormat="0" applyAlignment="0" applyProtection="0">
      <alignment vertical="center"/>
    </xf>
    <xf numFmtId="0" fontId="56" fillId="6" borderId="4" applyNumberFormat="0" applyAlignment="0" applyProtection="0">
      <alignment vertical="center"/>
    </xf>
    <xf numFmtId="179" fontId="56" fillId="6" borderId="4" applyNumberFormat="0" applyAlignment="0" applyProtection="0">
      <alignment vertical="center"/>
    </xf>
    <xf numFmtId="0" fontId="58" fillId="52" borderId="16" applyNumberFormat="0" applyAlignment="0" applyProtection="0">
      <alignment vertical="center"/>
    </xf>
    <xf numFmtId="179" fontId="58" fillId="52" borderId="16" applyNumberFormat="0" applyAlignment="0" applyProtection="0">
      <alignment vertical="center"/>
    </xf>
    <xf numFmtId="0" fontId="58" fillId="52" borderId="16" applyNumberFormat="0" applyAlignment="0" applyProtection="0">
      <alignment vertical="center"/>
    </xf>
    <xf numFmtId="179" fontId="58" fillId="52" borderId="16" applyNumberFormat="0" applyAlignment="0" applyProtection="0">
      <alignment vertical="center"/>
    </xf>
    <xf numFmtId="179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179" fontId="11" fillId="6" borderId="4" applyNumberFormat="0" applyAlignment="0" applyProtection="0">
      <alignment vertical="center"/>
    </xf>
    <xf numFmtId="179" fontId="11" fillId="6" borderId="4" applyNumberFormat="0" applyAlignment="0" applyProtection="0">
      <alignment vertical="center"/>
    </xf>
    <xf numFmtId="179" fontId="11" fillId="6" borderId="4" applyNumberFormat="0" applyAlignment="0" applyProtection="0">
      <alignment vertical="center"/>
    </xf>
    <xf numFmtId="2" fontId="60" fillId="0" borderId="0" applyFont="0" applyFill="0" applyBorder="0" applyAlignment="0" applyProtection="0"/>
    <xf numFmtId="0" fontId="61" fillId="0" borderId="0" applyNumberFormat="0" applyFill="0" applyBorder="0" applyAlignment="0" applyProtection="0"/>
    <xf numFmtId="179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179" fontId="61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179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179" fontId="62" fillId="0" borderId="0" applyNumberFormat="0" applyFill="0" applyBorder="0" applyAlignment="0" applyProtection="0"/>
    <xf numFmtId="0" fontId="63" fillId="3" borderId="0" applyNumberFormat="0" applyBorder="0" applyAlignment="0" applyProtection="0">
      <alignment vertical="center"/>
    </xf>
    <xf numFmtId="0" fontId="64" fillId="3" borderId="0" applyNumberFormat="0" applyBorder="0" applyAlignment="0" applyProtection="0">
      <alignment vertical="center"/>
    </xf>
    <xf numFmtId="179" fontId="64" fillId="3" borderId="0" applyNumberFormat="0" applyBorder="0" applyAlignment="0" applyProtection="0">
      <alignment vertical="center"/>
    </xf>
    <xf numFmtId="0" fontId="64" fillId="3" borderId="0" applyNumberFormat="0" applyBorder="0" applyAlignment="0" applyProtection="0">
      <alignment vertical="center"/>
    </xf>
    <xf numFmtId="179" fontId="64" fillId="3" borderId="0" applyNumberFormat="0" applyBorder="0" applyAlignment="0" applyProtection="0">
      <alignment vertical="center"/>
    </xf>
    <xf numFmtId="0" fontId="63" fillId="3" borderId="0" applyNumberFormat="0" applyBorder="0" applyAlignment="0" applyProtection="0">
      <alignment vertical="center"/>
    </xf>
    <xf numFmtId="179" fontId="63" fillId="3" borderId="0" applyNumberFormat="0" applyBorder="0" applyAlignment="0" applyProtection="0">
      <alignment vertical="center"/>
    </xf>
    <xf numFmtId="0" fontId="63" fillId="3" borderId="0" applyNumberFormat="0" applyBorder="0" applyAlignment="0" applyProtection="0">
      <alignment vertical="center"/>
    </xf>
    <xf numFmtId="179" fontId="63" fillId="3" borderId="0" applyNumberFormat="0" applyBorder="0" applyAlignment="0" applyProtection="0">
      <alignment vertical="center"/>
    </xf>
    <xf numFmtId="0" fontId="63" fillId="3" borderId="0" applyNumberFormat="0" applyBorder="0" applyAlignment="0" applyProtection="0">
      <alignment vertical="center"/>
    </xf>
    <xf numFmtId="0" fontId="63" fillId="3" borderId="0" applyNumberFormat="0" applyBorder="0" applyAlignment="0" applyProtection="0">
      <alignment vertical="center"/>
    </xf>
    <xf numFmtId="0" fontId="63" fillId="3" borderId="0" applyNumberFormat="0" applyBorder="0" applyAlignment="0" applyProtection="0">
      <alignment vertical="center"/>
    </xf>
    <xf numFmtId="179" fontId="63" fillId="3" borderId="0" applyNumberFormat="0" applyBorder="0" applyAlignment="0" applyProtection="0">
      <alignment vertical="center"/>
    </xf>
    <xf numFmtId="0" fontId="65" fillId="35" borderId="0" applyNumberFormat="0" applyBorder="0" applyAlignment="0" applyProtection="0">
      <alignment vertical="center"/>
    </xf>
    <xf numFmtId="0" fontId="65" fillId="35" borderId="0" applyNumberFormat="0" applyBorder="0" applyAlignment="0" applyProtection="0">
      <alignment vertical="center"/>
    </xf>
    <xf numFmtId="0" fontId="63" fillId="3" borderId="0" applyNumberFormat="0" applyBorder="0" applyAlignment="0" applyProtection="0">
      <alignment vertical="center"/>
    </xf>
    <xf numFmtId="179" fontId="63" fillId="3" borderId="0" applyNumberFormat="0" applyBorder="0" applyAlignment="0" applyProtection="0">
      <alignment vertical="center"/>
    </xf>
    <xf numFmtId="0" fontId="65" fillId="35" borderId="0" applyNumberFormat="0" applyBorder="0" applyAlignment="0" applyProtection="0">
      <alignment vertical="center"/>
    </xf>
    <xf numFmtId="179" fontId="65" fillId="35" borderId="0" applyNumberFormat="0" applyBorder="0" applyAlignment="0" applyProtection="0">
      <alignment vertical="center"/>
    </xf>
    <xf numFmtId="0" fontId="65" fillId="35" borderId="0" applyNumberFormat="0" applyBorder="0" applyAlignment="0" applyProtection="0">
      <alignment vertical="center"/>
    </xf>
    <xf numFmtId="179" fontId="65" fillId="35" borderId="0" applyNumberFormat="0" applyBorder="0" applyAlignment="0" applyProtection="0">
      <alignment vertical="center"/>
    </xf>
    <xf numFmtId="0" fontId="63" fillId="3" borderId="0" applyNumberFormat="0" applyBorder="0" applyAlignment="0" applyProtection="0">
      <alignment vertical="center"/>
    </xf>
    <xf numFmtId="179" fontId="63" fillId="3" borderId="0" applyNumberFormat="0" applyBorder="0" applyAlignment="0" applyProtection="0">
      <alignment vertical="center"/>
    </xf>
    <xf numFmtId="0" fontId="63" fillId="3" borderId="0" applyNumberFormat="0" applyBorder="0" applyAlignment="0" applyProtection="0">
      <alignment vertical="center"/>
    </xf>
    <xf numFmtId="179" fontId="63" fillId="3" borderId="0" applyNumberFormat="0" applyBorder="0" applyAlignment="0" applyProtection="0">
      <alignment vertical="center"/>
    </xf>
    <xf numFmtId="0" fontId="66" fillId="35" borderId="0" applyNumberFormat="0" applyBorder="0" applyAlignment="0" applyProtection="0">
      <alignment vertical="center"/>
    </xf>
    <xf numFmtId="179" fontId="66" fillId="35" borderId="0" applyNumberFormat="0" applyBorder="0" applyAlignment="0" applyProtection="0">
      <alignment vertical="center"/>
    </xf>
    <xf numFmtId="0" fontId="66" fillId="35" borderId="0" applyNumberFormat="0" applyBorder="0" applyAlignment="0" applyProtection="0">
      <alignment vertical="center"/>
    </xf>
    <xf numFmtId="179" fontId="66" fillId="35" borderId="0" applyNumberFormat="0" applyBorder="0" applyAlignment="0" applyProtection="0">
      <alignment vertical="center"/>
    </xf>
    <xf numFmtId="0" fontId="67" fillId="3" borderId="0" applyNumberFormat="0" applyBorder="0" applyAlignment="0" applyProtection="0">
      <alignment vertical="center"/>
    </xf>
    <xf numFmtId="179" fontId="67" fillId="3" borderId="0" applyNumberFormat="0" applyBorder="0" applyAlignment="0" applyProtection="0">
      <alignment vertical="center"/>
    </xf>
    <xf numFmtId="0" fontId="67" fillId="3" borderId="0" applyNumberFormat="0" applyBorder="0" applyAlignment="0" applyProtection="0">
      <alignment vertical="center"/>
    </xf>
    <xf numFmtId="179" fontId="67" fillId="3" borderId="0" applyNumberFormat="0" applyBorder="0" applyAlignment="0" applyProtection="0">
      <alignment vertical="center"/>
    </xf>
    <xf numFmtId="179" fontId="63" fillId="3" borderId="0" applyNumberFormat="0" applyBorder="0" applyAlignment="0" applyProtection="0">
      <alignment vertical="center"/>
    </xf>
    <xf numFmtId="0" fontId="63" fillId="3" borderId="0" applyNumberFormat="0" applyBorder="0" applyAlignment="0" applyProtection="0">
      <alignment vertical="center"/>
    </xf>
    <xf numFmtId="179" fontId="63" fillId="3" borderId="0" applyNumberFormat="0" applyBorder="0" applyAlignment="0" applyProtection="0">
      <alignment vertical="center"/>
    </xf>
    <xf numFmtId="0" fontId="64" fillId="3" borderId="0" applyNumberFormat="0" applyBorder="0" applyAlignment="0" applyProtection="0">
      <alignment vertical="center"/>
    </xf>
    <xf numFmtId="0" fontId="67" fillId="3" borderId="0" applyNumberFormat="0" applyBorder="0" applyAlignment="0" applyProtection="0">
      <alignment vertical="center"/>
    </xf>
    <xf numFmtId="179" fontId="67" fillId="3" borderId="0" applyNumberFormat="0" applyBorder="0" applyAlignment="0" applyProtection="0">
      <alignment vertical="center"/>
    </xf>
    <xf numFmtId="0" fontId="67" fillId="3" borderId="0" applyNumberFormat="0" applyBorder="0" applyAlignment="0" applyProtection="0">
      <alignment vertical="center"/>
    </xf>
    <xf numFmtId="179" fontId="67" fillId="3" borderId="0" applyNumberFormat="0" applyBorder="0" applyAlignment="0" applyProtection="0">
      <alignment vertical="center"/>
    </xf>
    <xf numFmtId="179" fontId="64" fillId="3" borderId="0" applyNumberFormat="0" applyBorder="0" applyAlignment="0" applyProtection="0">
      <alignment vertical="center"/>
    </xf>
    <xf numFmtId="0" fontId="64" fillId="3" borderId="0" applyNumberFormat="0" applyBorder="0" applyAlignment="0" applyProtection="0">
      <alignment vertical="center"/>
    </xf>
    <xf numFmtId="179" fontId="64" fillId="3" borderId="0" applyNumberFormat="0" applyBorder="0" applyAlignment="0" applyProtection="0">
      <alignment vertical="center"/>
    </xf>
    <xf numFmtId="0" fontId="64" fillId="3" borderId="0" applyNumberFormat="0" applyBorder="0" applyAlignment="0" applyProtection="0">
      <alignment vertical="center"/>
    </xf>
    <xf numFmtId="0" fontId="67" fillId="3" borderId="0" applyNumberFormat="0" applyBorder="0" applyAlignment="0" applyProtection="0">
      <alignment vertical="center"/>
    </xf>
    <xf numFmtId="179" fontId="67" fillId="3" borderId="0" applyNumberFormat="0" applyBorder="0" applyAlignment="0" applyProtection="0">
      <alignment vertical="center"/>
    </xf>
    <xf numFmtId="0" fontId="67" fillId="3" borderId="0" applyNumberFormat="0" applyBorder="0" applyAlignment="0" applyProtection="0">
      <alignment vertical="center"/>
    </xf>
    <xf numFmtId="179" fontId="67" fillId="3" borderId="0" applyNumberFormat="0" applyBorder="0" applyAlignment="0" applyProtection="0">
      <alignment vertical="center"/>
    </xf>
    <xf numFmtId="179" fontId="64" fillId="3" borderId="0" applyNumberFormat="0" applyBorder="0" applyAlignment="0" applyProtection="0">
      <alignment vertical="center"/>
    </xf>
    <xf numFmtId="0" fontId="64" fillId="3" borderId="0" applyNumberFormat="0" applyBorder="0" applyAlignment="0" applyProtection="0">
      <alignment vertical="center"/>
    </xf>
    <xf numFmtId="179" fontId="64" fillId="3" borderId="0" applyNumberFormat="0" applyBorder="0" applyAlignment="0" applyProtection="0">
      <alignment vertical="center"/>
    </xf>
    <xf numFmtId="0" fontId="64" fillId="3" borderId="0" applyNumberFormat="0" applyBorder="0" applyAlignment="0" applyProtection="0">
      <alignment vertical="center"/>
    </xf>
    <xf numFmtId="0" fontId="67" fillId="3" borderId="0" applyNumberFormat="0" applyBorder="0" applyAlignment="0" applyProtection="0">
      <alignment vertical="center"/>
    </xf>
    <xf numFmtId="179" fontId="67" fillId="3" borderId="0" applyNumberFormat="0" applyBorder="0" applyAlignment="0" applyProtection="0">
      <alignment vertical="center"/>
    </xf>
    <xf numFmtId="0" fontId="67" fillId="3" borderId="0" applyNumberFormat="0" applyBorder="0" applyAlignment="0" applyProtection="0">
      <alignment vertical="center"/>
    </xf>
    <xf numFmtId="179" fontId="67" fillId="3" borderId="0" applyNumberFormat="0" applyBorder="0" applyAlignment="0" applyProtection="0">
      <alignment vertical="center"/>
    </xf>
    <xf numFmtId="179" fontId="64" fillId="3" borderId="0" applyNumberFormat="0" applyBorder="0" applyAlignment="0" applyProtection="0">
      <alignment vertical="center"/>
    </xf>
    <xf numFmtId="0" fontId="64" fillId="3" borderId="0" applyNumberFormat="0" applyBorder="0" applyAlignment="0" applyProtection="0">
      <alignment vertical="center"/>
    </xf>
    <xf numFmtId="179" fontId="64" fillId="3" borderId="0" applyNumberFormat="0" applyBorder="0" applyAlignment="0" applyProtection="0">
      <alignment vertical="center"/>
    </xf>
    <xf numFmtId="0" fontId="64" fillId="3" borderId="0" applyNumberFormat="0" applyBorder="0" applyAlignment="0" applyProtection="0">
      <alignment vertical="center"/>
    </xf>
    <xf numFmtId="0" fontId="67" fillId="3" borderId="0" applyNumberFormat="0" applyBorder="0" applyAlignment="0" applyProtection="0">
      <alignment vertical="center"/>
    </xf>
    <xf numFmtId="179" fontId="67" fillId="3" borderId="0" applyNumberFormat="0" applyBorder="0" applyAlignment="0" applyProtection="0">
      <alignment vertical="center"/>
    </xf>
    <xf numFmtId="0" fontId="67" fillId="3" borderId="0" applyNumberFormat="0" applyBorder="0" applyAlignment="0" applyProtection="0">
      <alignment vertical="center"/>
    </xf>
    <xf numFmtId="179" fontId="67" fillId="3" borderId="0" applyNumberFormat="0" applyBorder="0" applyAlignment="0" applyProtection="0">
      <alignment vertical="center"/>
    </xf>
    <xf numFmtId="179" fontId="64" fillId="3" borderId="0" applyNumberFormat="0" applyBorder="0" applyAlignment="0" applyProtection="0">
      <alignment vertical="center"/>
    </xf>
    <xf numFmtId="0" fontId="64" fillId="3" borderId="0" applyNumberFormat="0" applyBorder="0" applyAlignment="0" applyProtection="0">
      <alignment vertical="center"/>
    </xf>
    <xf numFmtId="179" fontId="64" fillId="3" borderId="0" applyNumberFormat="0" applyBorder="0" applyAlignment="0" applyProtection="0">
      <alignment vertical="center"/>
    </xf>
    <xf numFmtId="0" fontId="64" fillId="3" borderId="0" applyNumberFormat="0" applyBorder="0" applyAlignment="0" applyProtection="0">
      <alignment vertical="center"/>
    </xf>
    <xf numFmtId="0" fontId="67" fillId="3" borderId="0" applyNumberFormat="0" applyBorder="0" applyAlignment="0" applyProtection="0">
      <alignment vertical="center"/>
    </xf>
    <xf numFmtId="179" fontId="67" fillId="3" borderId="0" applyNumberFormat="0" applyBorder="0" applyAlignment="0" applyProtection="0">
      <alignment vertical="center"/>
    </xf>
    <xf numFmtId="0" fontId="67" fillId="3" borderId="0" applyNumberFormat="0" applyBorder="0" applyAlignment="0" applyProtection="0">
      <alignment vertical="center"/>
    </xf>
    <xf numFmtId="179" fontId="67" fillId="3" borderId="0" applyNumberFormat="0" applyBorder="0" applyAlignment="0" applyProtection="0">
      <alignment vertical="center"/>
    </xf>
    <xf numFmtId="179" fontId="64" fillId="3" borderId="0" applyNumberFormat="0" applyBorder="0" applyAlignment="0" applyProtection="0">
      <alignment vertical="center"/>
    </xf>
    <xf numFmtId="0" fontId="64" fillId="3" borderId="0" applyNumberFormat="0" applyBorder="0" applyAlignment="0" applyProtection="0">
      <alignment vertical="center"/>
    </xf>
    <xf numFmtId="179" fontId="64" fillId="3" borderId="0" applyNumberFormat="0" applyBorder="0" applyAlignment="0" applyProtection="0">
      <alignment vertical="center"/>
    </xf>
    <xf numFmtId="0" fontId="64" fillId="3" borderId="0" applyNumberFormat="0" applyBorder="0" applyAlignment="0" applyProtection="0">
      <alignment vertical="center"/>
    </xf>
    <xf numFmtId="0" fontId="67" fillId="3" borderId="0" applyNumberFormat="0" applyBorder="0" applyAlignment="0" applyProtection="0">
      <alignment vertical="center"/>
    </xf>
    <xf numFmtId="179" fontId="67" fillId="3" borderId="0" applyNumberFormat="0" applyBorder="0" applyAlignment="0" applyProtection="0">
      <alignment vertical="center"/>
    </xf>
    <xf numFmtId="0" fontId="67" fillId="3" borderId="0" applyNumberFormat="0" applyBorder="0" applyAlignment="0" applyProtection="0">
      <alignment vertical="center"/>
    </xf>
    <xf numFmtId="179" fontId="67" fillId="3" borderId="0" applyNumberFormat="0" applyBorder="0" applyAlignment="0" applyProtection="0">
      <alignment vertical="center"/>
    </xf>
    <xf numFmtId="179" fontId="64" fillId="3" borderId="0" applyNumberFormat="0" applyBorder="0" applyAlignment="0" applyProtection="0">
      <alignment vertical="center"/>
    </xf>
    <xf numFmtId="0" fontId="64" fillId="3" borderId="0" applyNumberFormat="0" applyBorder="0" applyAlignment="0" applyProtection="0">
      <alignment vertical="center"/>
    </xf>
    <xf numFmtId="179" fontId="64" fillId="3" borderId="0" applyNumberFormat="0" applyBorder="0" applyAlignment="0" applyProtection="0">
      <alignment vertical="center"/>
    </xf>
    <xf numFmtId="0" fontId="64" fillId="3" borderId="0" applyNumberFormat="0" applyBorder="0" applyAlignment="0" applyProtection="0">
      <alignment vertical="center"/>
    </xf>
    <xf numFmtId="0" fontId="67" fillId="3" borderId="0" applyNumberFormat="0" applyBorder="0" applyAlignment="0" applyProtection="0">
      <alignment vertical="center"/>
    </xf>
    <xf numFmtId="179" fontId="67" fillId="3" borderId="0" applyNumberFormat="0" applyBorder="0" applyAlignment="0" applyProtection="0">
      <alignment vertical="center"/>
    </xf>
    <xf numFmtId="0" fontId="67" fillId="3" borderId="0" applyNumberFormat="0" applyBorder="0" applyAlignment="0" applyProtection="0">
      <alignment vertical="center"/>
    </xf>
    <xf numFmtId="179" fontId="67" fillId="3" borderId="0" applyNumberFormat="0" applyBorder="0" applyAlignment="0" applyProtection="0">
      <alignment vertical="center"/>
    </xf>
    <xf numFmtId="179" fontId="64" fillId="3" borderId="0" applyNumberFormat="0" applyBorder="0" applyAlignment="0" applyProtection="0">
      <alignment vertical="center"/>
    </xf>
    <xf numFmtId="0" fontId="64" fillId="3" borderId="0" applyNumberFormat="0" applyBorder="0" applyAlignment="0" applyProtection="0">
      <alignment vertical="center"/>
    </xf>
    <xf numFmtId="179" fontId="64" fillId="3" borderId="0" applyNumberFormat="0" applyBorder="0" applyAlignment="0" applyProtection="0">
      <alignment vertical="center"/>
    </xf>
    <xf numFmtId="0" fontId="64" fillId="3" borderId="0" applyNumberFormat="0" applyBorder="0" applyAlignment="0" applyProtection="0">
      <alignment vertical="center"/>
    </xf>
    <xf numFmtId="0" fontId="67" fillId="3" borderId="0" applyNumberFormat="0" applyBorder="0" applyAlignment="0" applyProtection="0">
      <alignment vertical="center"/>
    </xf>
    <xf numFmtId="179" fontId="67" fillId="3" borderId="0" applyNumberFormat="0" applyBorder="0" applyAlignment="0" applyProtection="0">
      <alignment vertical="center"/>
    </xf>
    <xf numFmtId="0" fontId="67" fillId="3" borderId="0" applyNumberFormat="0" applyBorder="0" applyAlignment="0" applyProtection="0">
      <alignment vertical="center"/>
    </xf>
    <xf numFmtId="179" fontId="67" fillId="3" borderId="0" applyNumberFormat="0" applyBorder="0" applyAlignment="0" applyProtection="0">
      <alignment vertical="center"/>
    </xf>
    <xf numFmtId="179" fontId="64" fillId="3" borderId="0" applyNumberFormat="0" applyBorder="0" applyAlignment="0" applyProtection="0">
      <alignment vertical="center"/>
    </xf>
    <xf numFmtId="0" fontId="64" fillId="3" borderId="0" applyNumberFormat="0" applyBorder="0" applyAlignment="0" applyProtection="0">
      <alignment vertical="center"/>
    </xf>
    <xf numFmtId="179" fontId="64" fillId="3" borderId="0" applyNumberFormat="0" applyBorder="0" applyAlignment="0" applyProtection="0">
      <alignment vertical="center"/>
    </xf>
    <xf numFmtId="0" fontId="64" fillId="3" borderId="0" applyNumberFormat="0" applyBorder="0" applyAlignment="0" applyProtection="0">
      <alignment vertical="center"/>
    </xf>
    <xf numFmtId="0" fontId="64" fillId="3" borderId="0" applyNumberFormat="0" applyBorder="0" applyAlignment="0" applyProtection="0">
      <alignment vertical="center"/>
    </xf>
    <xf numFmtId="179" fontId="64" fillId="3" borderId="0" applyNumberFormat="0" applyBorder="0" applyAlignment="0" applyProtection="0">
      <alignment vertical="center"/>
    </xf>
    <xf numFmtId="0" fontId="64" fillId="3" borderId="0" applyNumberFormat="0" applyBorder="0" applyAlignment="0" applyProtection="0">
      <alignment vertical="center"/>
    </xf>
    <xf numFmtId="179" fontId="64" fillId="3" borderId="0" applyNumberFormat="0" applyBorder="0" applyAlignment="0" applyProtection="0">
      <alignment vertical="center"/>
    </xf>
    <xf numFmtId="0" fontId="66" fillId="35" borderId="0" applyNumberFormat="0" applyBorder="0" applyAlignment="0" applyProtection="0">
      <alignment vertical="center"/>
    </xf>
    <xf numFmtId="179" fontId="66" fillId="35" borderId="0" applyNumberFormat="0" applyBorder="0" applyAlignment="0" applyProtection="0">
      <alignment vertical="center"/>
    </xf>
    <xf numFmtId="0" fontId="66" fillId="35" borderId="0" applyNumberFormat="0" applyBorder="0" applyAlignment="0" applyProtection="0">
      <alignment vertical="center"/>
    </xf>
    <xf numFmtId="179" fontId="66" fillId="35" borderId="0" applyNumberFormat="0" applyBorder="0" applyAlignment="0" applyProtection="0">
      <alignment vertical="center"/>
    </xf>
    <xf numFmtId="0" fontId="67" fillId="3" borderId="0" applyNumberFormat="0" applyBorder="0" applyAlignment="0" applyProtection="0">
      <alignment vertical="center"/>
    </xf>
    <xf numFmtId="179" fontId="67" fillId="3" borderId="0" applyNumberFormat="0" applyBorder="0" applyAlignment="0" applyProtection="0">
      <alignment vertical="center"/>
    </xf>
    <xf numFmtId="0" fontId="67" fillId="3" borderId="0" applyNumberFormat="0" applyBorder="0" applyAlignment="0" applyProtection="0">
      <alignment vertical="center"/>
    </xf>
    <xf numFmtId="179" fontId="67" fillId="3" borderId="0" applyNumberFormat="0" applyBorder="0" applyAlignment="0" applyProtection="0">
      <alignment vertical="center"/>
    </xf>
    <xf numFmtId="179" fontId="64" fillId="3" borderId="0" applyNumberFormat="0" applyBorder="0" applyAlignment="0" applyProtection="0">
      <alignment vertical="center"/>
    </xf>
    <xf numFmtId="0" fontId="64" fillId="3" borderId="0" applyNumberFormat="0" applyBorder="0" applyAlignment="0" applyProtection="0">
      <alignment vertical="center"/>
    </xf>
    <xf numFmtId="179" fontId="64" fillId="3" borderId="0" applyNumberFormat="0" applyBorder="0" applyAlignment="0" applyProtection="0">
      <alignment vertical="center"/>
    </xf>
    <xf numFmtId="0" fontId="64" fillId="3" borderId="0" applyNumberFormat="0" applyBorder="0" applyAlignment="0" applyProtection="0">
      <alignment vertical="center"/>
    </xf>
    <xf numFmtId="0" fontId="67" fillId="3" borderId="0" applyNumberFormat="0" applyBorder="0" applyAlignment="0" applyProtection="0">
      <alignment vertical="center"/>
    </xf>
    <xf numFmtId="179" fontId="67" fillId="3" borderId="0" applyNumberFormat="0" applyBorder="0" applyAlignment="0" applyProtection="0">
      <alignment vertical="center"/>
    </xf>
    <xf numFmtId="0" fontId="67" fillId="3" borderId="0" applyNumberFormat="0" applyBorder="0" applyAlignment="0" applyProtection="0">
      <alignment vertical="center"/>
    </xf>
    <xf numFmtId="179" fontId="67" fillId="3" borderId="0" applyNumberFormat="0" applyBorder="0" applyAlignment="0" applyProtection="0">
      <alignment vertical="center"/>
    </xf>
    <xf numFmtId="179" fontId="64" fillId="3" borderId="0" applyNumberFormat="0" applyBorder="0" applyAlignment="0" applyProtection="0">
      <alignment vertical="center"/>
    </xf>
    <xf numFmtId="0" fontId="64" fillId="3" borderId="0" applyNumberFormat="0" applyBorder="0" applyAlignment="0" applyProtection="0">
      <alignment vertical="center"/>
    </xf>
    <xf numFmtId="179" fontId="64" fillId="3" borderId="0" applyNumberFormat="0" applyBorder="0" applyAlignment="0" applyProtection="0">
      <alignment vertical="center"/>
    </xf>
    <xf numFmtId="0" fontId="64" fillId="3" borderId="0" applyNumberFormat="0" applyBorder="0" applyAlignment="0" applyProtection="0">
      <alignment vertical="center"/>
    </xf>
    <xf numFmtId="0" fontId="67" fillId="3" borderId="0" applyNumberFormat="0" applyBorder="0" applyAlignment="0" applyProtection="0">
      <alignment vertical="center"/>
    </xf>
    <xf numFmtId="179" fontId="67" fillId="3" borderId="0" applyNumberFormat="0" applyBorder="0" applyAlignment="0" applyProtection="0">
      <alignment vertical="center"/>
    </xf>
    <xf numFmtId="0" fontId="67" fillId="3" borderId="0" applyNumberFormat="0" applyBorder="0" applyAlignment="0" applyProtection="0">
      <alignment vertical="center"/>
    </xf>
    <xf numFmtId="179" fontId="67" fillId="3" borderId="0" applyNumberFormat="0" applyBorder="0" applyAlignment="0" applyProtection="0">
      <alignment vertical="center"/>
    </xf>
    <xf numFmtId="179" fontId="64" fillId="3" borderId="0" applyNumberFormat="0" applyBorder="0" applyAlignment="0" applyProtection="0">
      <alignment vertical="center"/>
    </xf>
    <xf numFmtId="0" fontId="64" fillId="3" borderId="0" applyNumberFormat="0" applyBorder="0" applyAlignment="0" applyProtection="0">
      <alignment vertical="center"/>
    </xf>
    <xf numFmtId="179" fontId="64" fillId="3" borderId="0" applyNumberFormat="0" applyBorder="0" applyAlignment="0" applyProtection="0">
      <alignment vertical="center"/>
    </xf>
    <xf numFmtId="0" fontId="64" fillId="3" borderId="0" applyNumberFormat="0" applyBorder="0" applyAlignment="0" applyProtection="0">
      <alignment vertical="center"/>
    </xf>
    <xf numFmtId="0" fontId="67" fillId="3" borderId="0" applyNumberFormat="0" applyBorder="0" applyAlignment="0" applyProtection="0">
      <alignment vertical="center"/>
    </xf>
    <xf numFmtId="179" fontId="67" fillId="3" borderId="0" applyNumberFormat="0" applyBorder="0" applyAlignment="0" applyProtection="0">
      <alignment vertical="center"/>
    </xf>
    <xf numFmtId="0" fontId="67" fillId="3" borderId="0" applyNumberFormat="0" applyBorder="0" applyAlignment="0" applyProtection="0">
      <alignment vertical="center"/>
    </xf>
    <xf numFmtId="179" fontId="67" fillId="3" borderId="0" applyNumberFormat="0" applyBorder="0" applyAlignment="0" applyProtection="0">
      <alignment vertical="center"/>
    </xf>
    <xf numFmtId="179" fontId="64" fillId="3" borderId="0" applyNumberFormat="0" applyBorder="0" applyAlignment="0" applyProtection="0">
      <alignment vertical="center"/>
    </xf>
    <xf numFmtId="0" fontId="64" fillId="3" borderId="0" applyNumberFormat="0" applyBorder="0" applyAlignment="0" applyProtection="0">
      <alignment vertical="center"/>
    </xf>
    <xf numFmtId="179" fontId="64" fillId="3" borderId="0" applyNumberFormat="0" applyBorder="0" applyAlignment="0" applyProtection="0">
      <alignment vertical="center"/>
    </xf>
    <xf numFmtId="0" fontId="64" fillId="3" borderId="0" applyNumberFormat="0" applyBorder="0" applyAlignment="0" applyProtection="0">
      <alignment vertical="center"/>
    </xf>
    <xf numFmtId="0" fontId="67" fillId="3" borderId="0" applyNumberFormat="0" applyBorder="0" applyAlignment="0" applyProtection="0">
      <alignment vertical="center"/>
    </xf>
    <xf numFmtId="179" fontId="67" fillId="3" borderId="0" applyNumberFormat="0" applyBorder="0" applyAlignment="0" applyProtection="0">
      <alignment vertical="center"/>
    </xf>
    <xf numFmtId="0" fontId="67" fillId="3" borderId="0" applyNumberFormat="0" applyBorder="0" applyAlignment="0" applyProtection="0">
      <alignment vertical="center"/>
    </xf>
    <xf numFmtId="179" fontId="67" fillId="3" borderId="0" applyNumberFormat="0" applyBorder="0" applyAlignment="0" applyProtection="0">
      <alignment vertical="center"/>
    </xf>
    <xf numFmtId="179" fontId="64" fillId="3" borderId="0" applyNumberFormat="0" applyBorder="0" applyAlignment="0" applyProtection="0">
      <alignment vertical="center"/>
    </xf>
    <xf numFmtId="0" fontId="64" fillId="3" borderId="0" applyNumberFormat="0" applyBorder="0" applyAlignment="0" applyProtection="0">
      <alignment vertical="center"/>
    </xf>
    <xf numFmtId="179" fontId="64" fillId="3" borderId="0" applyNumberFormat="0" applyBorder="0" applyAlignment="0" applyProtection="0">
      <alignment vertical="center"/>
    </xf>
    <xf numFmtId="0" fontId="64" fillId="3" borderId="0" applyNumberFormat="0" applyBorder="0" applyAlignment="0" applyProtection="0">
      <alignment vertical="center"/>
    </xf>
    <xf numFmtId="0" fontId="67" fillId="3" borderId="0" applyNumberFormat="0" applyBorder="0" applyAlignment="0" applyProtection="0">
      <alignment vertical="center"/>
    </xf>
    <xf numFmtId="179" fontId="67" fillId="3" borderId="0" applyNumberFormat="0" applyBorder="0" applyAlignment="0" applyProtection="0">
      <alignment vertical="center"/>
    </xf>
    <xf numFmtId="0" fontId="67" fillId="3" borderId="0" applyNumberFormat="0" applyBorder="0" applyAlignment="0" applyProtection="0">
      <alignment vertical="center"/>
    </xf>
    <xf numFmtId="179" fontId="67" fillId="3" borderId="0" applyNumberFormat="0" applyBorder="0" applyAlignment="0" applyProtection="0">
      <alignment vertical="center"/>
    </xf>
    <xf numFmtId="179" fontId="64" fillId="3" borderId="0" applyNumberFormat="0" applyBorder="0" applyAlignment="0" applyProtection="0">
      <alignment vertical="center"/>
    </xf>
    <xf numFmtId="0" fontId="64" fillId="3" borderId="0" applyNumberFormat="0" applyBorder="0" applyAlignment="0" applyProtection="0">
      <alignment vertical="center"/>
    </xf>
    <xf numFmtId="179" fontId="64" fillId="3" borderId="0" applyNumberFormat="0" applyBorder="0" applyAlignment="0" applyProtection="0">
      <alignment vertical="center"/>
    </xf>
    <xf numFmtId="0" fontId="64" fillId="3" borderId="0" applyNumberFormat="0" applyBorder="0" applyAlignment="0" applyProtection="0">
      <alignment vertical="center"/>
    </xf>
    <xf numFmtId="0" fontId="67" fillId="3" borderId="0" applyNumberFormat="0" applyBorder="0" applyAlignment="0" applyProtection="0">
      <alignment vertical="center"/>
    </xf>
    <xf numFmtId="179" fontId="67" fillId="3" borderId="0" applyNumberFormat="0" applyBorder="0" applyAlignment="0" applyProtection="0">
      <alignment vertical="center"/>
    </xf>
    <xf numFmtId="0" fontId="67" fillId="3" borderId="0" applyNumberFormat="0" applyBorder="0" applyAlignment="0" applyProtection="0">
      <alignment vertical="center"/>
    </xf>
    <xf numFmtId="179" fontId="67" fillId="3" borderId="0" applyNumberFormat="0" applyBorder="0" applyAlignment="0" applyProtection="0">
      <alignment vertical="center"/>
    </xf>
    <xf numFmtId="179" fontId="64" fillId="3" borderId="0" applyNumberFormat="0" applyBorder="0" applyAlignment="0" applyProtection="0">
      <alignment vertical="center"/>
    </xf>
    <xf numFmtId="0" fontId="64" fillId="3" borderId="0" applyNumberFormat="0" applyBorder="0" applyAlignment="0" applyProtection="0">
      <alignment vertical="center"/>
    </xf>
    <xf numFmtId="179" fontId="64" fillId="3" borderId="0" applyNumberFormat="0" applyBorder="0" applyAlignment="0" applyProtection="0">
      <alignment vertical="center"/>
    </xf>
    <xf numFmtId="0" fontId="64" fillId="3" borderId="0" applyNumberFormat="0" applyBorder="0" applyAlignment="0" applyProtection="0">
      <alignment vertical="center"/>
    </xf>
    <xf numFmtId="0" fontId="67" fillId="3" borderId="0" applyNumberFormat="0" applyBorder="0" applyAlignment="0" applyProtection="0">
      <alignment vertical="center"/>
    </xf>
    <xf numFmtId="179" fontId="67" fillId="3" borderId="0" applyNumberFormat="0" applyBorder="0" applyAlignment="0" applyProtection="0">
      <alignment vertical="center"/>
    </xf>
    <xf numFmtId="0" fontId="67" fillId="3" borderId="0" applyNumberFormat="0" applyBorder="0" applyAlignment="0" applyProtection="0">
      <alignment vertical="center"/>
    </xf>
    <xf numFmtId="179" fontId="67" fillId="3" borderId="0" applyNumberFormat="0" applyBorder="0" applyAlignment="0" applyProtection="0">
      <alignment vertical="center"/>
    </xf>
    <xf numFmtId="179" fontId="64" fillId="3" borderId="0" applyNumberFormat="0" applyBorder="0" applyAlignment="0" applyProtection="0">
      <alignment vertical="center"/>
    </xf>
    <xf numFmtId="0" fontId="64" fillId="3" borderId="0" applyNumberFormat="0" applyBorder="0" applyAlignment="0" applyProtection="0">
      <alignment vertical="center"/>
    </xf>
    <xf numFmtId="179" fontId="64" fillId="3" borderId="0" applyNumberFormat="0" applyBorder="0" applyAlignment="0" applyProtection="0">
      <alignment vertical="center"/>
    </xf>
    <xf numFmtId="0" fontId="64" fillId="3" borderId="0" applyNumberFormat="0" applyBorder="0" applyAlignment="0" applyProtection="0">
      <alignment vertical="center"/>
    </xf>
    <xf numFmtId="0" fontId="67" fillId="3" borderId="0" applyNumberFormat="0" applyBorder="0" applyAlignment="0" applyProtection="0">
      <alignment vertical="center"/>
    </xf>
    <xf numFmtId="179" fontId="67" fillId="3" borderId="0" applyNumberFormat="0" applyBorder="0" applyAlignment="0" applyProtection="0">
      <alignment vertical="center"/>
    </xf>
    <xf numFmtId="0" fontId="67" fillId="3" borderId="0" applyNumberFormat="0" applyBorder="0" applyAlignment="0" applyProtection="0">
      <alignment vertical="center"/>
    </xf>
    <xf numFmtId="179" fontId="67" fillId="3" borderId="0" applyNumberFormat="0" applyBorder="0" applyAlignment="0" applyProtection="0">
      <alignment vertical="center"/>
    </xf>
    <xf numFmtId="179" fontId="64" fillId="3" borderId="0" applyNumberFormat="0" applyBorder="0" applyAlignment="0" applyProtection="0">
      <alignment vertical="center"/>
    </xf>
    <xf numFmtId="0" fontId="64" fillId="3" borderId="0" applyNumberFormat="0" applyBorder="0" applyAlignment="0" applyProtection="0">
      <alignment vertical="center"/>
    </xf>
    <xf numFmtId="179" fontId="64" fillId="3" borderId="0" applyNumberFormat="0" applyBorder="0" applyAlignment="0" applyProtection="0">
      <alignment vertical="center"/>
    </xf>
    <xf numFmtId="0" fontId="66" fillId="35" borderId="0" applyNumberFormat="0" applyBorder="0" applyAlignment="0" applyProtection="0">
      <alignment vertical="center"/>
    </xf>
    <xf numFmtId="179" fontId="66" fillId="35" borderId="0" applyNumberFormat="0" applyBorder="0" applyAlignment="0" applyProtection="0">
      <alignment vertical="center"/>
    </xf>
    <xf numFmtId="0" fontId="66" fillId="35" borderId="0" applyNumberFormat="0" applyBorder="0" applyAlignment="0" applyProtection="0">
      <alignment vertical="center"/>
    </xf>
    <xf numFmtId="179" fontId="66" fillId="35" borderId="0" applyNumberFormat="0" applyBorder="0" applyAlignment="0" applyProtection="0">
      <alignment vertical="center"/>
    </xf>
    <xf numFmtId="179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179" fontId="7" fillId="3" borderId="0" applyNumberFormat="0" applyBorder="0" applyAlignment="0" applyProtection="0">
      <alignment vertical="center"/>
    </xf>
    <xf numFmtId="179" fontId="7" fillId="3" borderId="0" applyNumberFormat="0" applyBorder="0" applyAlignment="0" applyProtection="0">
      <alignment vertical="center"/>
    </xf>
    <xf numFmtId="179" fontId="7" fillId="3" borderId="0" applyNumberFormat="0" applyBorder="0" applyAlignment="0" applyProtection="0">
      <alignment vertical="center"/>
    </xf>
    <xf numFmtId="0" fontId="60" fillId="0" borderId="0" applyFont="0" applyFill="0" applyBorder="0" applyAlignment="0" applyProtection="0"/>
    <xf numFmtId="179" fontId="60" fillId="0" borderId="0" applyFont="0" applyFill="0" applyBorder="0" applyAlignment="0" applyProtection="0"/>
    <xf numFmtId="0" fontId="60" fillId="0" borderId="0" applyFont="0" applyFill="0" applyBorder="0" applyAlignment="0" applyProtection="0"/>
    <xf numFmtId="179" fontId="60" fillId="0" borderId="0" applyFont="0" applyFill="0" applyBorder="0" applyAlignment="0" applyProtection="0"/>
    <xf numFmtId="0" fontId="60" fillId="0" borderId="0" applyFont="0" applyFill="0" applyBorder="0" applyAlignment="0" applyProtection="0"/>
    <xf numFmtId="179" fontId="60" fillId="0" borderId="0" applyFont="0" applyFill="0" applyBorder="0" applyAlignment="0" applyProtection="0"/>
    <xf numFmtId="0" fontId="60" fillId="0" borderId="0" applyFont="0" applyFill="0" applyBorder="0" applyAlignment="0" applyProtection="0"/>
    <xf numFmtId="179" fontId="60" fillId="0" borderId="0" applyFont="0" applyFill="0" applyBorder="0" applyAlignment="0" applyProtection="0"/>
    <xf numFmtId="38" fontId="68" fillId="0" borderId="0">
      <alignment vertical="center"/>
    </xf>
    <xf numFmtId="0" fontId="69" fillId="0" borderId="0" applyNumberFormat="0" applyFill="0" applyBorder="0" applyAlignment="0" applyProtection="0"/>
    <xf numFmtId="179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179" fontId="69" fillId="0" borderId="0" applyNumberFormat="0" applyFill="0" applyBorder="0" applyAlignment="0" applyProtection="0"/>
    <xf numFmtId="40" fontId="70" fillId="0" borderId="0" applyFont="0" applyFill="0" applyBorder="0" applyAlignment="0" applyProtection="0"/>
    <xf numFmtId="38" fontId="70" fillId="0" borderId="0" applyFont="0" applyFill="0" applyBorder="0" applyAlignment="0" applyProtection="0"/>
    <xf numFmtId="0" fontId="23" fillId="0" borderId="0" applyFont="0" applyFill="0" applyBorder="0" applyAlignment="0" applyProtection="0"/>
    <xf numFmtId="0" fontId="23" fillId="0" borderId="0" applyFont="0" applyFill="0" applyBorder="0" applyAlignment="0" applyProtection="0"/>
    <xf numFmtId="0" fontId="40" fillId="8" borderId="8" applyNumberFormat="0" applyFont="0" applyAlignment="0" applyProtection="0">
      <alignment vertical="center"/>
    </xf>
    <xf numFmtId="0" fontId="7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179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179" fontId="1" fillId="8" borderId="8" applyNumberFormat="0" applyFont="0" applyAlignment="0" applyProtection="0">
      <alignment vertical="center"/>
    </xf>
    <xf numFmtId="179" fontId="71" fillId="8" borderId="8" applyNumberFormat="0" applyFont="0" applyAlignment="0" applyProtection="0">
      <alignment vertical="center"/>
    </xf>
    <xf numFmtId="0" fontId="71" fillId="8" borderId="8" applyNumberFormat="0" applyFont="0" applyAlignment="0" applyProtection="0">
      <alignment vertical="center"/>
    </xf>
    <xf numFmtId="179" fontId="71" fillId="8" borderId="8" applyNumberFormat="0" applyFont="0" applyAlignment="0" applyProtection="0">
      <alignment vertical="center"/>
    </xf>
    <xf numFmtId="0" fontId="41" fillId="8" borderId="8" applyNumberFormat="0" applyFont="0" applyAlignment="0" applyProtection="0">
      <alignment vertical="center"/>
    </xf>
    <xf numFmtId="179" fontId="41" fillId="8" borderId="8" applyNumberFormat="0" applyFont="0" applyAlignment="0" applyProtection="0">
      <alignment vertical="center"/>
    </xf>
    <xf numFmtId="0" fontId="41" fillId="8" borderId="8" applyNumberFormat="0" applyFont="0" applyAlignment="0" applyProtection="0">
      <alignment vertical="center"/>
    </xf>
    <xf numFmtId="179" fontId="41" fillId="8" borderId="8" applyNumberFormat="0" applyFont="0" applyAlignment="0" applyProtection="0">
      <alignment vertical="center"/>
    </xf>
    <xf numFmtId="0" fontId="40" fillId="8" borderId="8" applyNumberFormat="0" applyFont="0" applyAlignment="0" applyProtection="0">
      <alignment vertical="center"/>
    </xf>
    <xf numFmtId="179" fontId="40" fillId="8" borderId="8" applyNumberFormat="0" applyFont="0" applyAlignment="0" applyProtection="0">
      <alignment vertical="center"/>
    </xf>
    <xf numFmtId="0" fontId="40" fillId="8" borderId="8" applyNumberFormat="0" applyFont="0" applyAlignment="0" applyProtection="0">
      <alignment vertical="center"/>
    </xf>
    <xf numFmtId="179" fontId="40" fillId="8" borderId="8" applyNumberFormat="0" applyFont="0" applyAlignment="0" applyProtection="0">
      <alignment vertical="center"/>
    </xf>
    <xf numFmtId="0" fontId="40" fillId="8" borderId="8" applyNumberFormat="0" applyFont="0" applyAlignment="0" applyProtection="0">
      <alignment vertical="center"/>
    </xf>
    <xf numFmtId="0" fontId="40" fillId="8" borderId="8" applyNumberFormat="0" applyFont="0" applyAlignment="0" applyProtection="0">
      <alignment vertical="center"/>
    </xf>
    <xf numFmtId="0" fontId="40" fillId="8" borderId="8" applyNumberFormat="0" applyFont="0" applyAlignment="0" applyProtection="0">
      <alignment vertical="center"/>
    </xf>
    <xf numFmtId="179" fontId="40" fillId="8" borderId="8" applyNumberFormat="0" applyFont="0" applyAlignment="0" applyProtection="0">
      <alignment vertical="center"/>
    </xf>
    <xf numFmtId="0" fontId="72" fillId="53" borderId="17" applyNumberFormat="0" applyFont="0" applyAlignment="0" applyProtection="0">
      <alignment vertical="center"/>
    </xf>
    <xf numFmtId="0" fontId="72" fillId="53" borderId="17" applyNumberFormat="0" applyFont="0" applyAlignment="0" applyProtection="0">
      <alignment vertical="center"/>
    </xf>
    <xf numFmtId="0" fontId="40" fillId="8" borderId="8" applyNumberFormat="0" applyFont="0" applyAlignment="0" applyProtection="0">
      <alignment vertical="center"/>
    </xf>
    <xf numFmtId="179" fontId="4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179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179" fontId="1" fillId="8" borderId="8" applyNumberFormat="0" applyFont="0" applyAlignment="0" applyProtection="0">
      <alignment vertical="center"/>
    </xf>
    <xf numFmtId="0" fontId="40" fillId="8" borderId="8" applyNumberFormat="0" applyFont="0" applyAlignment="0" applyProtection="0">
      <alignment vertical="center"/>
    </xf>
    <xf numFmtId="179" fontId="40" fillId="8" borderId="8" applyNumberFormat="0" applyFont="0" applyAlignment="0" applyProtection="0">
      <alignment vertical="center"/>
    </xf>
    <xf numFmtId="0" fontId="40" fillId="8" borderId="8" applyNumberFormat="0" applyFont="0" applyAlignment="0" applyProtection="0">
      <alignment vertical="center"/>
    </xf>
    <xf numFmtId="179" fontId="40" fillId="8" borderId="8" applyNumberFormat="0" applyFont="0" applyAlignment="0" applyProtection="0">
      <alignment vertical="center"/>
    </xf>
    <xf numFmtId="0" fontId="73" fillId="53" borderId="17" applyNumberFormat="0" applyFont="0" applyAlignment="0" applyProtection="0">
      <alignment vertical="center"/>
    </xf>
    <xf numFmtId="179" fontId="73" fillId="53" borderId="17" applyNumberFormat="0" applyFont="0" applyAlignment="0" applyProtection="0">
      <alignment vertical="center"/>
    </xf>
    <xf numFmtId="0" fontId="73" fillId="53" borderId="17" applyNumberFormat="0" applyFont="0" applyAlignment="0" applyProtection="0">
      <alignment vertical="center"/>
    </xf>
    <xf numFmtId="179" fontId="73" fillId="53" borderId="17" applyNumberFormat="0" applyFont="0" applyAlignment="0" applyProtection="0">
      <alignment vertical="center"/>
    </xf>
    <xf numFmtId="0" fontId="40" fillId="8" borderId="8" applyNumberFormat="0" applyFont="0" applyAlignment="0" applyProtection="0">
      <alignment vertical="center"/>
    </xf>
    <xf numFmtId="179" fontId="40" fillId="8" borderId="8" applyNumberFormat="0" applyFont="0" applyAlignment="0" applyProtection="0">
      <alignment vertical="center"/>
    </xf>
    <xf numFmtId="0" fontId="40" fillId="8" borderId="8" applyNumberFormat="0" applyFont="0" applyAlignment="0" applyProtection="0">
      <alignment vertical="center"/>
    </xf>
    <xf numFmtId="179" fontId="40" fillId="8" borderId="8" applyNumberFormat="0" applyFont="0" applyAlignment="0" applyProtection="0">
      <alignment vertical="center"/>
    </xf>
    <xf numFmtId="0" fontId="25" fillId="53" borderId="17" applyNumberFormat="0" applyFont="0" applyAlignment="0" applyProtection="0">
      <alignment vertical="center"/>
    </xf>
    <xf numFmtId="179" fontId="25" fillId="53" borderId="17" applyNumberFormat="0" applyFont="0" applyAlignment="0" applyProtection="0">
      <alignment vertical="center"/>
    </xf>
    <xf numFmtId="0" fontId="25" fillId="53" borderId="17" applyNumberFormat="0" applyFont="0" applyAlignment="0" applyProtection="0">
      <alignment vertical="center"/>
    </xf>
    <xf numFmtId="179" fontId="25" fillId="53" borderId="17" applyNumberFormat="0" applyFont="0" applyAlignment="0" applyProtection="0">
      <alignment vertical="center"/>
    </xf>
    <xf numFmtId="0" fontId="44" fillId="8" borderId="8" applyNumberFormat="0" applyFont="0" applyAlignment="0" applyProtection="0">
      <alignment vertical="center"/>
    </xf>
    <xf numFmtId="179" fontId="44" fillId="8" borderId="8" applyNumberFormat="0" applyFont="0" applyAlignment="0" applyProtection="0">
      <alignment vertical="center"/>
    </xf>
    <xf numFmtId="0" fontId="44" fillId="8" borderId="8" applyNumberFormat="0" applyFont="0" applyAlignment="0" applyProtection="0">
      <alignment vertical="center"/>
    </xf>
    <xf numFmtId="179" fontId="44" fillId="8" borderId="8" applyNumberFormat="0" applyFont="0" applyAlignment="0" applyProtection="0">
      <alignment vertical="center"/>
    </xf>
    <xf numFmtId="0" fontId="41" fillId="8" borderId="8" applyNumberFormat="0" applyFont="0" applyAlignment="0" applyProtection="0">
      <alignment vertical="center"/>
    </xf>
    <xf numFmtId="0" fontId="71" fillId="8" borderId="8" applyNumberFormat="0" applyFont="0" applyAlignment="0" applyProtection="0">
      <alignment vertical="center"/>
    </xf>
    <xf numFmtId="176" fontId="25" fillId="53" borderId="17" applyNumberFormat="0" applyFont="0" applyAlignment="0" applyProtection="0">
      <alignment vertical="center"/>
    </xf>
    <xf numFmtId="179" fontId="71" fillId="8" borderId="8" applyNumberFormat="0" applyFont="0" applyAlignment="0" applyProtection="0">
      <alignment vertical="center"/>
    </xf>
    <xf numFmtId="0" fontId="71" fillId="8" borderId="8" applyNumberFormat="0" applyFont="0" applyAlignment="0" applyProtection="0">
      <alignment vertical="center"/>
    </xf>
    <xf numFmtId="179" fontId="71" fillId="8" borderId="8" applyNumberFormat="0" applyFont="0" applyAlignment="0" applyProtection="0">
      <alignment vertical="center"/>
    </xf>
    <xf numFmtId="0" fontId="41" fillId="8" borderId="8" applyNumberFormat="0" applyFont="0" applyAlignment="0" applyProtection="0">
      <alignment vertical="center"/>
    </xf>
    <xf numFmtId="176" fontId="25" fillId="53" borderId="17" applyNumberFormat="0" applyFont="0" applyAlignment="0" applyProtection="0">
      <alignment vertical="center"/>
    </xf>
    <xf numFmtId="179" fontId="41" fillId="8" borderId="8" applyNumberFormat="0" applyFont="0" applyAlignment="0" applyProtection="0">
      <alignment vertical="center"/>
    </xf>
    <xf numFmtId="0" fontId="41" fillId="8" borderId="8" applyNumberFormat="0" applyFont="0" applyAlignment="0" applyProtection="0">
      <alignment vertical="center"/>
    </xf>
    <xf numFmtId="179" fontId="41" fillId="8" borderId="8" applyNumberFormat="0" applyFont="0" applyAlignment="0" applyProtection="0">
      <alignment vertical="center"/>
    </xf>
    <xf numFmtId="176" fontId="25" fillId="53" borderId="17" applyNumberFormat="0" applyFont="0" applyAlignment="0" applyProtection="0">
      <alignment vertical="center"/>
    </xf>
    <xf numFmtId="0" fontId="44" fillId="8" borderId="8" applyNumberFormat="0" applyFont="0" applyAlignment="0" applyProtection="0">
      <alignment vertical="center"/>
    </xf>
    <xf numFmtId="179" fontId="44" fillId="8" borderId="8" applyNumberFormat="0" applyFont="0" applyAlignment="0" applyProtection="0">
      <alignment vertical="center"/>
    </xf>
    <xf numFmtId="0" fontId="44" fillId="8" borderId="8" applyNumberFormat="0" applyFont="0" applyAlignment="0" applyProtection="0">
      <alignment vertical="center"/>
    </xf>
    <xf numFmtId="179" fontId="44" fillId="8" borderId="8" applyNumberFormat="0" applyFont="0" applyAlignment="0" applyProtection="0">
      <alignment vertical="center"/>
    </xf>
    <xf numFmtId="179" fontId="41" fillId="8" borderId="8" applyNumberFormat="0" applyFont="0" applyAlignment="0" applyProtection="0">
      <alignment vertical="center"/>
    </xf>
    <xf numFmtId="0" fontId="41" fillId="8" borderId="8" applyNumberFormat="0" applyFont="0" applyAlignment="0" applyProtection="0">
      <alignment vertical="center"/>
    </xf>
    <xf numFmtId="179" fontId="41" fillId="8" borderId="8" applyNumberFormat="0" applyFont="0" applyAlignment="0" applyProtection="0">
      <alignment vertical="center"/>
    </xf>
    <xf numFmtId="179" fontId="40" fillId="8" borderId="8" applyNumberFormat="0" applyFont="0" applyAlignment="0" applyProtection="0">
      <alignment vertical="center"/>
    </xf>
    <xf numFmtId="0" fontId="40" fillId="8" borderId="8" applyNumberFormat="0" applyFont="0" applyAlignment="0" applyProtection="0">
      <alignment vertical="center"/>
    </xf>
    <xf numFmtId="179" fontId="40" fillId="8" borderId="8" applyNumberFormat="0" applyFont="0" applyAlignment="0" applyProtection="0">
      <alignment vertical="center"/>
    </xf>
    <xf numFmtId="0" fontId="41" fillId="8" borderId="8" applyNumberFormat="0" applyFont="0" applyAlignment="0" applyProtection="0">
      <alignment vertical="center"/>
    </xf>
    <xf numFmtId="0" fontId="71" fillId="8" borderId="8" applyNumberFormat="0" applyFont="0" applyAlignment="0" applyProtection="0">
      <alignment vertical="center"/>
    </xf>
    <xf numFmtId="179" fontId="71" fillId="8" borderId="8" applyNumberFormat="0" applyFont="0" applyAlignment="0" applyProtection="0">
      <alignment vertical="center"/>
    </xf>
    <xf numFmtId="0" fontId="71" fillId="8" borderId="8" applyNumberFormat="0" applyFont="0" applyAlignment="0" applyProtection="0">
      <alignment vertical="center"/>
    </xf>
    <xf numFmtId="179" fontId="71" fillId="8" borderId="8" applyNumberFormat="0" applyFont="0" applyAlignment="0" applyProtection="0">
      <alignment vertical="center"/>
    </xf>
    <xf numFmtId="0" fontId="73" fillId="53" borderId="17" applyNumberFormat="0" applyFont="0" applyAlignment="0" applyProtection="0">
      <alignment vertical="center"/>
    </xf>
    <xf numFmtId="0" fontId="44" fillId="8" borderId="8" applyNumberFormat="0" applyFont="0" applyAlignment="0" applyProtection="0">
      <alignment vertical="center"/>
    </xf>
    <xf numFmtId="179" fontId="44" fillId="8" borderId="8" applyNumberFormat="0" applyFont="0" applyAlignment="0" applyProtection="0">
      <alignment vertical="center"/>
    </xf>
    <xf numFmtId="0" fontId="44" fillId="8" borderId="8" applyNumberFormat="0" applyFont="0" applyAlignment="0" applyProtection="0">
      <alignment vertical="center"/>
    </xf>
    <xf numFmtId="179" fontId="44" fillId="8" borderId="8" applyNumberFormat="0" applyFont="0" applyAlignment="0" applyProtection="0">
      <alignment vertical="center"/>
    </xf>
    <xf numFmtId="0" fontId="73" fillId="53" borderId="17" applyNumberFormat="0" applyFont="0" applyAlignment="0" applyProtection="0">
      <alignment vertical="center"/>
    </xf>
    <xf numFmtId="179" fontId="73" fillId="53" borderId="17" applyNumberFormat="0" applyFont="0" applyAlignment="0" applyProtection="0">
      <alignment vertical="center"/>
    </xf>
    <xf numFmtId="0" fontId="73" fillId="53" borderId="17" applyNumberFormat="0" applyFont="0" applyAlignment="0" applyProtection="0">
      <alignment vertical="center"/>
    </xf>
    <xf numFmtId="179" fontId="73" fillId="53" borderId="17" applyNumberFormat="0" applyFont="0" applyAlignment="0" applyProtection="0">
      <alignment vertical="center"/>
    </xf>
    <xf numFmtId="179" fontId="73" fillId="53" borderId="17" applyNumberFormat="0" applyFont="0" applyAlignment="0" applyProtection="0">
      <alignment vertical="center"/>
    </xf>
    <xf numFmtId="0" fontId="73" fillId="53" borderId="17" applyNumberFormat="0" applyFont="0" applyAlignment="0" applyProtection="0">
      <alignment vertical="center"/>
    </xf>
    <xf numFmtId="179" fontId="73" fillId="53" borderId="17" applyNumberFormat="0" applyFont="0" applyAlignment="0" applyProtection="0">
      <alignment vertical="center"/>
    </xf>
    <xf numFmtId="179" fontId="41" fillId="8" borderId="8" applyNumberFormat="0" applyFont="0" applyAlignment="0" applyProtection="0">
      <alignment vertical="center"/>
    </xf>
    <xf numFmtId="0" fontId="41" fillId="8" borderId="8" applyNumberFormat="0" applyFont="0" applyAlignment="0" applyProtection="0">
      <alignment vertical="center"/>
    </xf>
    <xf numFmtId="179" fontId="41" fillId="8" borderId="8" applyNumberFormat="0" applyFont="0" applyAlignment="0" applyProtection="0">
      <alignment vertical="center"/>
    </xf>
    <xf numFmtId="0" fontId="41" fillId="8" borderId="8" applyNumberFormat="0" applyFont="0" applyAlignment="0" applyProtection="0">
      <alignment vertical="center"/>
    </xf>
    <xf numFmtId="0" fontId="71" fillId="8" borderId="8" applyNumberFormat="0" applyFont="0" applyAlignment="0" applyProtection="0">
      <alignment vertical="center"/>
    </xf>
    <xf numFmtId="179" fontId="71" fillId="8" borderId="8" applyNumberFormat="0" applyFont="0" applyAlignment="0" applyProtection="0">
      <alignment vertical="center"/>
    </xf>
    <xf numFmtId="0" fontId="71" fillId="8" borderId="8" applyNumberFormat="0" applyFont="0" applyAlignment="0" applyProtection="0">
      <alignment vertical="center"/>
    </xf>
    <xf numFmtId="179" fontId="71" fillId="8" borderId="8" applyNumberFormat="0" applyFont="0" applyAlignment="0" applyProtection="0">
      <alignment vertical="center"/>
    </xf>
    <xf numFmtId="0" fontId="73" fillId="53" borderId="17" applyNumberFormat="0" applyFont="0" applyAlignment="0" applyProtection="0">
      <alignment vertical="center"/>
    </xf>
    <xf numFmtId="0" fontId="44" fillId="8" borderId="8" applyNumberFormat="0" applyFont="0" applyAlignment="0" applyProtection="0">
      <alignment vertical="center"/>
    </xf>
    <xf numFmtId="179" fontId="44" fillId="8" borderId="8" applyNumberFormat="0" applyFont="0" applyAlignment="0" applyProtection="0">
      <alignment vertical="center"/>
    </xf>
    <xf numFmtId="0" fontId="44" fillId="8" borderId="8" applyNumberFormat="0" applyFont="0" applyAlignment="0" applyProtection="0">
      <alignment vertical="center"/>
    </xf>
    <xf numFmtId="179" fontId="44" fillId="8" borderId="8" applyNumberFormat="0" applyFont="0" applyAlignment="0" applyProtection="0">
      <alignment vertical="center"/>
    </xf>
    <xf numFmtId="0" fontId="73" fillId="53" borderId="17" applyNumberFormat="0" applyFont="0" applyAlignment="0" applyProtection="0">
      <alignment vertical="center"/>
    </xf>
    <xf numFmtId="179" fontId="73" fillId="53" borderId="17" applyNumberFormat="0" applyFont="0" applyAlignment="0" applyProtection="0">
      <alignment vertical="center"/>
    </xf>
    <xf numFmtId="0" fontId="73" fillId="53" borderId="17" applyNumberFormat="0" applyFont="0" applyAlignment="0" applyProtection="0">
      <alignment vertical="center"/>
    </xf>
    <xf numFmtId="179" fontId="73" fillId="53" borderId="17" applyNumberFormat="0" applyFont="0" applyAlignment="0" applyProtection="0">
      <alignment vertical="center"/>
    </xf>
    <xf numFmtId="179" fontId="73" fillId="53" borderId="17" applyNumberFormat="0" applyFont="0" applyAlignment="0" applyProtection="0">
      <alignment vertical="center"/>
    </xf>
    <xf numFmtId="0" fontId="73" fillId="53" borderId="17" applyNumberFormat="0" applyFont="0" applyAlignment="0" applyProtection="0">
      <alignment vertical="center"/>
    </xf>
    <xf numFmtId="179" fontId="73" fillId="53" borderId="17" applyNumberFormat="0" applyFont="0" applyAlignment="0" applyProtection="0">
      <alignment vertical="center"/>
    </xf>
    <xf numFmtId="179" fontId="41" fillId="8" borderId="8" applyNumberFormat="0" applyFont="0" applyAlignment="0" applyProtection="0">
      <alignment vertical="center"/>
    </xf>
    <xf numFmtId="0" fontId="41" fillId="8" borderId="8" applyNumberFormat="0" applyFont="0" applyAlignment="0" applyProtection="0">
      <alignment vertical="center"/>
    </xf>
    <xf numFmtId="179" fontId="41" fillId="8" borderId="8" applyNumberFormat="0" applyFont="0" applyAlignment="0" applyProtection="0">
      <alignment vertical="center"/>
    </xf>
    <xf numFmtId="0" fontId="41" fillId="8" borderId="8" applyNumberFormat="0" applyFont="0" applyAlignment="0" applyProtection="0">
      <alignment vertical="center"/>
    </xf>
    <xf numFmtId="0" fontId="71" fillId="8" borderId="8" applyNumberFormat="0" applyFont="0" applyAlignment="0" applyProtection="0">
      <alignment vertical="center"/>
    </xf>
    <xf numFmtId="179" fontId="71" fillId="8" borderId="8" applyNumberFormat="0" applyFont="0" applyAlignment="0" applyProtection="0">
      <alignment vertical="center"/>
    </xf>
    <xf numFmtId="0" fontId="71" fillId="8" borderId="8" applyNumberFormat="0" applyFont="0" applyAlignment="0" applyProtection="0">
      <alignment vertical="center"/>
    </xf>
    <xf numFmtId="179" fontId="71" fillId="8" borderId="8" applyNumberFormat="0" applyFont="0" applyAlignment="0" applyProtection="0">
      <alignment vertical="center"/>
    </xf>
    <xf numFmtId="0" fontId="44" fillId="8" borderId="8" applyNumberFormat="0" applyFont="0" applyAlignment="0" applyProtection="0">
      <alignment vertical="center"/>
    </xf>
    <xf numFmtId="179" fontId="44" fillId="8" borderId="8" applyNumberFormat="0" applyFont="0" applyAlignment="0" applyProtection="0">
      <alignment vertical="center"/>
    </xf>
    <xf numFmtId="0" fontId="44" fillId="8" borderId="8" applyNumberFormat="0" applyFont="0" applyAlignment="0" applyProtection="0">
      <alignment vertical="center"/>
    </xf>
    <xf numFmtId="179" fontId="44" fillId="8" borderId="8" applyNumberFormat="0" applyFont="0" applyAlignment="0" applyProtection="0">
      <alignment vertical="center"/>
    </xf>
    <xf numFmtId="179" fontId="41" fillId="8" borderId="8" applyNumberFormat="0" applyFont="0" applyAlignment="0" applyProtection="0">
      <alignment vertical="center"/>
    </xf>
    <xf numFmtId="0" fontId="41" fillId="8" borderId="8" applyNumberFormat="0" applyFont="0" applyAlignment="0" applyProtection="0">
      <alignment vertical="center"/>
    </xf>
    <xf numFmtId="179" fontId="41" fillId="8" borderId="8" applyNumberFormat="0" applyFont="0" applyAlignment="0" applyProtection="0">
      <alignment vertical="center"/>
    </xf>
    <xf numFmtId="0" fontId="41" fillId="8" borderId="8" applyNumberFormat="0" applyFont="0" applyAlignment="0" applyProtection="0">
      <alignment vertical="center"/>
    </xf>
    <xf numFmtId="0" fontId="71" fillId="8" borderId="8" applyNumberFormat="0" applyFont="0" applyAlignment="0" applyProtection="0">
      <alignment vertical="center"/>
    </xf>
    <xf numFmtId="179" fontId="71" fillId="8" borderId="8" applyNumberFormat="0" applyFont="0" applyAlignment="0" applyProtection="0">
      <alignment vertical="center"/>
    </xf>
    <xf numFmtId="0" fontId="71" fillId="8" borderId="8" applyNumberFormat="0" applyFont="0" applyAlignment="0" applyProtection="0">
      <alignment vertical="center"/>
    </xf>
    <xf numFmtId="179" fontId="71" fillId="8" borderId="8" applyNumberFormat="0" applyFont="0" applyAlignment="0" applyProtection="0">
      <alignment vertical="center"/>
    </xf>
    <xf numFmtId="0" fontId="44" fillId="8" borderId="8" applyNumberFormat="0" applyFont="0" applyAlignment="0" applyProtection="0">
      <alignment vertical="center"/>
    </xf>
    <xf numFmtId="179" fontId="44" fillId="8" borderId="8" applyNumberFormat="0" applyFont="0" applyAlignment="0" applyProtection="0">
      <alignment vertical="center"/>
    </xf>
    <xf numFmtId="0" fontId="44" fillId="8" borderId="8" applyNumberFormat="0" applyFont="0" applyAlignment="0" applyProtection="0">
      <alignment vertical="center"/>
    </xf>
    <xf numFmtId="179" fontId="44" fillId="8" borderId="8" applyNumberFormat="0" applyFont="0" applyAlignment="0" applyProtection="0">
      <alignment vertical="center"/>
    </xf>
    <xf numFmtId="179" fontId="41" fillId="8" borderId="8" applyNumberFormat="0" applyFont="0" applyAlignment="0" applyProtection="0">
      <alignment vertical="center"/>
    </xf>
    <xf numFmtId="0" fontId="41" fillId="8" borderId="8" applyNumberFormat="0" applyFont="0" applyAlignment="0" applyProtection="0">
      <alignment vertical="center"/>
    </xf>
    <xf numFmtId="179" fontId="41" fillId="8" borderId="8" applyNumberFormat="0" applyFont="0" applyAlignment="0" applyProtection="0">
      <alignment vertical="center"/>
    </xf>
    <xf numFmtId="0" fontId="41" fillId="8" borderId="8" applyNumberFormat="0" applyFont="0" applyAlignment="0" applyProtection="0">
      <alignment vertical="center"/>
    </xf>
    <xf numFmtId="0" fontId="71" fillId="8" borderId="8" applyNumberFormat="0" applyFont="0" applyAlignment="0" applyProtection="0">
      <alignment vertical="center"/>
    </xf>
    <xf numFmtId="179" fontId="71" fillId="8" borderId="8" applyNumberFormat="0" applyFont="0" applyAlignment="0" applyProtection="0">
      <alignment vertical="center"/>
    </xf>
    <xf numFmtId="0" fontId="71" fillId="8" borderId="8" applyNumberFormat="0" applyFont="0" applyAlignment="0" applyProtection="0">
      <alignment vertical="center"/>
    </xf>
    <xf numFmtId="179" fontId="71" fillId="8" borderId="8" applyNumberFormat="0" applyFont="0" applyAlignment="0" applyProtection="0">
      <alignment vertical="center"/>
    </xf>
    <xf numFmtId="0" fontId="44" fillId="8" borderId="8" applyNumberFormat="0" applyFont="0" applyAlignment="0" applyProtection="0">
      <alignment vertical="center"/>
    </xf>
    <xf numFmtId="179" fontId="44" fillId="8" borderId="8" applyNumberFormat="0" applyFont="0" applyAlignment="0" applyProtection="0">
      <alignment vertical="center"/>
    </xf>
    <xf numFmtId="0" fontId="44" fillId="8" borderId="8" applyNumberFormat="0" applyFont="0" applyAlignment="0" applyProtection="0">
      <alignment vertical="center"/>
    </xf>
    <xf numFmtId="179" fontId="44" fillId="8" borderId="8" applyNumberFormat="0" applyFont="0" applyAlignment="0" applyProtection="0">
      <alignment vertical="center"/>
    </xf>
    <xf numFmtId="179" fontId="41" fillId="8" borderId="8" applyNumberFormat="0" applyFont="0" applyAlignment="0" applyProtection="0">
      <alignment vertical="center"/>
    </xf>
    <xf numFmtId="0" fontId="41" fillId="8" borderId="8" applyNumberFormat="0" applyFont="0" applyAlignment="0" applyProtection="0">
      <alignment vertical="center"/>
    </xf>
    <xf numFmtId="179" fontId="41" fillId="8" borderId="8" applyNumberFormat="0" applyFont="0" applyAlignment="0" applyProtection="0">
      <alignment vertical="center"/>
    </xf>
    <xf numFmtId="0" fontId="41" fillId="8" borderId="8" applyNumberFormat="0" applyFont="0" applyAlignment="0" applyProtection="0">
      <alignment vertical="center"/>
    </xf>
    <xf numFmtId="0" fontId="71" fillId="8" borderId="8" applyNumberFormat="0" applyFont="0" applyAlignment="0" applyProtection="0">
      <alignment vertical="center"/>
    </xf>
    <xf numFmtId="179" fontId="71" fillId="8" borderId="8" applyNumberFormat="0" applyFont="0" applyAlignment="0" applyProtection="0">
      <alignment vertical="center"/>
    </xf>
    <xf numFmtId="0" fontId="71" fillId="8" borderId="8" applyNumberFormat="0" applyFont="0" applyAlignment="0" applyProtection="0">
      <alignment vertical="center"/>
    </xf>
    <xf numFmtId="179" fontId="71" fillId="8" borderId="8" applyNumberFormat="0" applyFont="0" applyAlignment="0" applyProtection="0">
      <alignment vertical="center"/>
    </xf>
    <xf numFmtId="0" fontId="44" fillId="8" borderId="8" applyNumberFormat="0" applyFont="0" applyAlignment="0" applyProtection="0">
      <alignment vertical="center"/>
    </xf>
    <xf numFmtId="179" fontId="44" fillId="8" borderId="8" applyNumberFormat="0" applyFont="0" applyAlignment="0" applyProtection="0">
      <alignment vertical="center"/>
    </xf>
    <xf numFmtId="0" fontId="44" fillId="8" borderId="8" applyNumberFormat="0" applyFont="0" applyAlignment="0" applyProtection="0">
      <alignment vertical="center"/>
    </xf>
    <xf numFmtId="179" fontId="44" fillId="8" borderId="8" applyNumberFormat="0" applyFont="0" applyAlignment="0" applyProtection="0">
      <alignment vertical="center"/>
    </xf>
    <xf numFmtId="179" fontId="41" fillId="8" borderId="8" applyNumberFormat="0" applyFont="0" applyAlignment="0" applyProtection="0">
      <alignment vertical="center"/>
    </xf>
    <xf numFmtId="0" fontId="41" fillId="8" borderId="8" applyNumberFormat="0" applyFont="0" applyAlignment="0" applyProtection="0">
      <alignment vertical="center"/>
    </xf>
    <xf numFmtId="179" fontId="41" fillId="8" borderId="8" applyNumberFormat="0" applyFont="0" applyAlignment="0" applyProtection="0">
      <alignment vertical="center"/>
    </xf>
    <xf numFmtId="0" fontId="41" fillId="8" borderId="8" applyNumberFormat="0" applyFont="0" applyAlignment="0" applyProtection="0">
      <alignment vertical="center"/>
    </xf>
    <xf numFmtId="0" fontId="71" fillId="8" borderId="8" applyNumberFormat="0" applyFont="0" applyAlignment="0" applyProtection="0">
      <alignment vertical="center"/>
    </xf>
    <xf numFmtId="179" fontId="71" fillId="8" borderId="8" applyNumberFormat="0" applyFont="0" applyAlignment="0" applyProtection="0">
      <alignment vertical="center"/>
    </xf>
    <xf numFmtId="0" fontId="71" fillId="8" borderId="8" applyNumberFormat="0" applyFont="0" applyAlignment="0" applyProtection="0">
      <alignment vertical="center"/>
    </xf>
    <xf numFmtId="179" fontId="71" fillId="8" borderId="8" applyNumberFormat="0" applyFont="0" applyAlignment="0" applyProtection="0">
      <alignment vertical="center"/>
    </xf>
    <xf numFmtId="0" fontId="44" fillId="8" borderId="8" applyNumberFormat="0" applyFont="0" applyAlignment="0" applyProtection="0">
      <alignment vertical="center"/>
    </xf>
    <xf numFmtId="179" fontId="44" fillId="8" borderId="8" applyNumberFormat="0" applyFont="0" applyAlignment="0" applyProtection="0">
      <alignment vertical="center"/>
    </xf>
    <xf numFmtId="0" fontId="44" fillId="8" borderId="8" applyNumberFormat="0" applyFont="0" applyAlignment="0" applyProtection="0">
      <alignment vertical="center"/>
    </xf>
    <xf numFmtId="179" fontId="44" fillId="8" borderId="8" applyNumberFormat="0" applyFont="0" applyAlignment="0" applyProtection="0">
      <alignment vertical="center"/>
    </xf>
    <xf numFmtId="179" fontId="41" fillId="8" borderId="8" applyNumberFormat="0" applyFont="0" applyAlignment="0" applyProtection="0">
      <alignment vertical="center"/>
    </xf>
    <xf numFmtId="0" fontId="41" fillId="8" borderId="8" applyNumberFormat="0" applyFont="0" applyAlignment="0" applyProtection="0">
      <alignment vertical="center"/>
    </xf>
    <xf numFmtId="179" fontId="41" fillId="8" borderId="8" applyNumberFormat="0" applyFont="0" applyAlignment="0" applyProtection="0">
      <alignment vertical="center"/>
    </xf>
    <xf numFmtId="0" fontId="41" fillId="8" borderId="8" applyNumberFormat="0" applyFont="0" applyAlignment="0" applyProtection="0">
      <alignment vertical="center"/>
    </xf>
    <xf numFmtId="0" fontId="71" fillId="8" borderId="8" applyNumberFormat="0" applyFont="0" applyAlignment="0" applyProtection="0">
      <alignment vertical="center"/>
    </xf>
    <xf numFmtId="179" fontId="71" fillId="8" borderId="8" applyNumberFormat="0" applyFont="0" applyAlignment="0" applyProtection="0">
      <alignment vertical="center"/>
    </xf>
    <xf numFmtId="0" fontId="71" fillId="8" borderId="8" applyNumberFormat="0" applyFont="0" applyAlignment="0" applyProtection="0">
      <alignment vertical="center"/>
    </xf>
    <xf numFmtId="179" fontId="71" fillId="8" borderId="8" applyNumberFormat="0" applyFont="0" applyAlignment="0" applyProtection="0">
      <alignment vertical="center"/>
    </xf>
    <xf numFmtId="0" fontId="40" fillId="8" borderId="8" applyNumberFormat="0" applyFont="0" applyAlignment="0" applyProtection="0">
      <alignment vertical="center"/>
    </xf>
    <xf numFmtId="179" fontId="40" fillId="8" borderId="8" applyNumberFormat="0" applyFont="0" applyAlignment="0" applyProtection="0">
      <alignment vertical="center"/>
    </xf>
    <xf numFmtId="0" fontId="40" fillId="8" borderId="8" applyNumberFormat="0" applyFont="0" applyAlignment="0" applyProtection="0">
      <alignment vertical="center"/>
    </xf>
    <xf numFmtId="179" fontId="40" fillId="8" borderId="8" applyNumberFormat="0" applyFont="0" applyAlignment="0" applyProtection="0">
      <alignment vertical="center"/>
    </xf>
    <xf numFmtId="0" fontId="41" fillId="8" borderId="8" applyNumberFormat="0" applyFont="0" applyAlignment="0" applyProtection="0">
      <alignment vertical="center"/>
    </xf>
    <xf numFmtId="179" fontId="41" fillId="8" borderId="8" applyNumberFormat="0" applyFont="0" applyAlignment="0" applyProtection="0">
      <alignment vertical="center"/>
    </xf>
    <xf numFmtId="0" fontId="41" fillId="8" borderId="8" applyNumberFormat="0" applyFont="0" applyAlignment="0" applyProtection="0">
      <alignment vertical="center"/>
    </xf>
    <xf numFmtId="179" fontId="41" fillId="8" borderId="8" applyNumberFormat="0" applyFont="0" applyAlignment="0" applyProtection="0">
      <alignment vertical="center"/>
    </xf>
    <xf numFmtId="0" fontId="25" fillId="53" borderId="17" applyNumberFormat="0" applyFont="0" applyAlignment="0" applyProtection="0">
      <alignment vertical="center"/>
    </xf>
    <xf numFmtId="179" fontId="25" fillId="53" borderId="17" applyNumberFormat="0" applyFont="0" applyAlignment="0" applyProtection="0">
      <alignment vertical="center"/>
    </xf>
    <xf numFmtId="0" fontId="25" fillId="53" borderId="17" applyNumberFormat="0" applyFont="0" applyAlignment="0" applyProtection="0">
      <alignment vertical="center"/>
    </xf>
    <xf numFmtId="179" fontId="25" fillId="53" borderId="17" applyNumberFormat="0" applyFont="0" applyAlignment="0" applyProtection="0">
      <alignment vertical="center"/>
    </xf>
    <xf numFmtId="0" fontId="44" fillId="8" borderId="8" applyNumberFormat="0" applyFont="0" applyAlignment="0" applyProtection="0">
      <alignment vertical="center"/>
    </xf>
    <xf numFmtId="179" fontId="44" fillId="8" borderId="8" applyNumberFormat="0" applyFont="0" applyAlignment="0" applyProtection="0">
      <alignment vertical="center"/>
    </xf>
    <xf numFmtId="0" fontId="44" fillId="8" borderId="8" applyNumberFormat="0" applyFont="0" applyAlignment="0" applyProtection="0">
      <alignment vertical="center"/>
    </xf>
    <xf numFmtId="179" fontId="44" fillId="8" borderId="8" applyNumberFormat="0" applyFont="0" applyAlignment="0" applyProtection="0">
      <alignment vertical="center"/>
    </xf>
    <xf numFmtId="179" fontId="41" fillId="8" borderId="8" applyNumberFormat="0" applyFont="0" applyAlignment="0" applyProtection="0">
      <alignment vertical="center"/>
    </xf>
    <xf numFmtId="0" fontId="41" fillId="8" borderId="8" applyNumberFormat="0" applyFont="0" applyAlignment="0" applyProtection="0">
      <alignment vertical="center"/>
    </xf>
    <xf numFmtId="179" fontId="41" fillId="8" borderId="8" applyNumberFormat="0" applyFont="0" applyAlignment="0" applyProtection="0">
      <alignment vertical="center"/>
    </xf>
    <xf numFmtId="0" fontId="41" fillId="8" borderId="8" applyNumberFormat="0" applyFont="0" applyAlignment="0" applyProtection="0">
      <alignment vertical="center"/>
    </xf>
    <xf numFmtId="0" fontId="71" fillId="8" borderId="8" applyNumberFormat="0" applyFont="0" applyAlignment="0" applyProtection="0">
      <alignment vertical="center"/>
    </xf>
    <xf numFmtId="179" fontId="71" fillId="8" borderId="8" applyNumberFormat="0" applyFont="0" applyAlignment="0" applyProtection="0">
      <alignment vertical="center"/>
    </xf>
    <xf numFmtId="0" fontId="71" fillId="8" borderId="8" applyNumberFormat="0" applyFont="0" applyAlignment="0" applyProtection="0">
      <alignment vertical="center"/>
    </xf>
    <xf numFmtId="179" fontId="71" fillId="8" borderId="8" applyNumberFormat="0" applyFont="0" applyAlignment="0" applyProtection="0">
      <alignment vertical="center"/>
    </xf>
    <xf numFmtId="0" fontId="44" fillId="8" borderId="8" applyNumberFormat="0" applyFont="0" applyAlignment="0" applyProtection="0">
      <alignment vertical="center"/>
    </xf>
    <xf numFmtId="179" fontId="44" fillId="8" borderId="8" applyNumberFormat="0" applyFont="0" applyAlignment="0" applyProtection="0">
      <alignment vertical="center"/>
    </xf>
    <xf numFmtId="0" fontId="44" fillId="8" borderId="8" applyNumberFormat="0" applyFont="0" applyAlignment="0" applyProtection="0">
      <alignment vertical="center"/>
    </xf>
    <xf numFmtId="179" fontId="44" fillId="8" borderId="8" applyNumberFormat="0" applyFont="0" applyAlignment="0" applyProtection="0">
      <alignment vertical="center"/>
    </xf>
    <xf numFmtId="179" fontId="41" fillId="8" borderId="8" applyNumberFormat="0" applyFont="0" applyAlignment="0" applyProtection="0">
      <alignment vertical="center"/>
    </xf>
    <xf numFmtId="0" fontId="41" fillId="8" borderId="8" applyNumberFormat="0" applyFont="0" applyAlignment="0" applyProtection="0">
      <alignment vertical="center"/>
    </xf>
    <xf numFmtId="179" fontId="41" fillId="8" borderId="8" applyNumberFormat="0" applyFont="0" applyAlignment="0" applyProtection="0">
      <alignment vertical="center"/>
    </xf>
    <xf numFmtId="0" fontId="41" fillId="8" borderId="8" applyNumberFormat="0" applyFont="0" applyAlignment="0" applyProtection="0">
      <alignment vertical="center"/>
    </xf>
    <xf numFmtId="0" fontId="71" fillId="8" borderId="8" applyNumberFormat="0" applyFont="0" applyAlignment="0" applyProtection="0">
      <alignment vertical="center"/>
    </xf>
    <xf numFmtId="179" fontId="71" fillId="8" borderId="8" applyNumberFormat="0" applyFont="0" applyAlignment="0" applyProtection="0">
      <alignment vertical="center"/>
    </xf>
    <xf numFmtId="0" fontId="71" fillId="8" borderId="8" applyNumberFormat="0" applyFont="0" applyAlignment="0" applyProtection="0">
      <alignment vertical="center"/>
    </xf>
    <xf numFmtId="179" fontId="71" fillId="8" borderId="8" applyNumberFormat="0" applyFont="0" applyAlignment="0" applyProtection="0">
      <alignment vertical="center"/>
    </xf>
    <xf numFmtId="0" fontId="44" fillId="8" borderId="8" applyNumberFormat="0" applyFont="0" applyAlignment="0" applyProtection="0">
      <alignment vertical="center"/>
    </xf>
    <xf numFmtId="179" fontId="44" fillId="8" borderId="8" applyNumberFormat="0" applyFont="0" applyAlignment="0" applyProtection="0">
      <alignment vertical="center"/>
    </xf>
    <xf numFmtId="0" fontId="44" fillId="8" borderId="8" applyNumberFormat="0" applyFont="0" applyAlignment="0" applyProtection="0">
      <alignment vertical="center"/>
    </xf>
    <xf numFmtId="179" fontId="44" fillId="8" borderId="8" applyNumberFormat="0" applyFont="0" applyAlignment="0" applyProtection="0">
      <alignment vertical="center"/>
    </xf>
    <xf numFmtId="179" fontId="41" fillId="8" borderId="8" applyNumberFormat="0" applyFont="0" applyAlignment="0" applyProtection="0">
      <alignment vertical="center"/>
    </xf>
    <xf numFmtId="0" fontId="41" fillId="8" borderId="8" applyNumberFormat="0" applyFont="0" applyAlignment="0" applyProtection="0">
      <alignment vertical="center"/>
    </xf>
    <xf numFmtId="179" fontId="41" fillId="8" borderId="8" applyNumberFormat="0" applyFont="0" applyAlignment="0" applyProtection="0">
      <alignment vertical="center"/>
    </xf>
    <xf numFmtId="0" fontId="41" fillId="8" borderId="8" applyNumberFormat="0" applyFont="0" applyAlignment="0" applyProtection="0">
      <alignment vertical="center"/>
    </xf>
    <xf numFmtId="0" fontId="71" fillId="8" borderId="8" applyNumberFormat="0" applyFont="0" applyAlignment="0" applyProtection="0">
      <alignment vertical="center"/>
    </xf>
    <xf numFmtId="179" fontId="71" fillId="8" borderId="8" applyNumberFormat="0" applyFont="0" applyAlignment="0" applyProtection="0">
      <alignment vertical="center"/>
    </xf>
    <xf numFmtId="0" fontId="71" fillId="8" borderId="8" applyNumberFormat="0" applyFont="0" applyAlignment="0" applyProtection="0">
      <alignment vertical="center"/>
    </xf>
    <xf numFmtId="179" fontId="71" fillId="8" borderId="8" applyNumberFormat="0" applyFont="0" applyAlignment="0" applyProtection="0">
      <alignment vertical="center"/>
    </xf>
    <xf numFmtId="0" fontId="44" fillId="8" borderId="8" applyNumberFormat="0" applyFont="0" applyAlignment="0" applyProtection="0">
      <alignment vertical="center"/>
    </xf>
    <xf numFmtId="179" fontId="44" fillId="8" borderId="8" applyNumberFormat="0" applyFont="0" applyAlignment="0" applyProtection="0">
      <alignment vertical="center"/>
    </xf>
    <xf numFmtId="0" fontId="44" fillId="8" borderId="8" applyNumberFormat="0" applyFont="0" applyAlignment="0" applyProtection="0">
      <alignment vertical="center"/>
    </xf>
    <xf numFmtId="179" fontId="44" fillId="8" borderId="8" applyNumberFormat="0" applyFont="0" applyAlignment="0" applyProtection="0">
      <alignment vertical="center"/>
    </xf>
    <xf numFmtId="179" fontId="41" fillId="8" borderId="8" applyNumberFormat="0" applyFont="0" applyAlignment="0" applyProtection="0">
      <alignment vertical="center"/>
    </xf>
    <xf numFmtId="0" fontId="41" fillId="8" borderId="8" applyNumberFormat="0" applyFont="0" applyAlignment="0" applyProtection="0">
      <alignment vertical="center"/>
    </xf>
    <xf numFmtId="179" fontId="41" fillId="8" borderId="8" applyNumberFormat="0" applyFont="0" applyAlignment="0" applyProtection="0">
      <alignment vertical="center"/>
    </xf>
    <xf numFmtId="0" fontId="41" fillId="8" borderId="8" applyNumberFormat="0" applyFont="0" applyAlignment="0" applyProtection="0">
      <alignment vertical="center"/>
    </xf>
    <xf numFmtId="0" fontId="71" fillId="8" borderId="8" applyNumberFormat="0" applyFont="0" applyAlignment="0" applyProtection="0">
      <alignment vertical="center"/>
    </xf>
    <xf numFmtId="179" fontId="71" fillId="8" borderId="8" applyNumberFormat="0" applyFont="0" applyAlignment="0" applyProtection="0">
      <alignment vertical="center"/>
    </xf>
    <xf numFmtId="0" fontId="71" fillId="8" borderId="8" applyNumberFormat="0" applyFont="0" applyAlignment="0" applyProtection="0">
      <alignment vertical="center"/>
    </xf>
    <xf numFmtId="179" fontId="71" fillId="8" borderId="8" applyNumberFormat="0" applyFont="0" applyAlignment="0" applyProtection="0">
      <alignment vertical="center"/>
    </xf>
    <xf numFmtId="0" fontId="44" fillId="8" borderId="8" applyNumberFormat="0" applyFont="0" applyAlignment="0" applyProtection="0">
      <alignment vertical="center"/>
    </xf>
    <xf numFmtId="179" fontId="44" fillId="8" borderId="8" applyNumberFormat="0" applyFont="0" applyAlignment="0" applyProtection="0">
      <alignment vertical="center"/>
    </xf>
    <xf numFmtId="0" fontId="44" fillId="8" borderId="8" applyNumberFormat="0" applyFont="0" applyAlignment="0" applyProtection="0">
      <alignment vertical="center"/>
    </xf>
    <xf numFmtId="179" fontId="44" fillId="8" borderId="8" applyNumberFormat="0" applyFont="0" applyAlignment="0" applyProtection="0">
      <alignment vertical="center"/>
    </xf>
    <xf numFmtId="179" fontId="41" fillId="8" borderId="8" applyNumberFormat="0" applyFont="0" applyAlignment="0" applyProtection="0">
      <alignment vertical="center"/>
    </xf>
    <xf numFmtId="0" fontId="41" fillId="8" borderId="8" applyNumberFormat="0" applyFont="0" applyAlignment="0" applyProtection="0">
      <alignment vertical="center"/>
    </xf>
    <xf numFmtId="179" fontId="41" fillId="8" borderId="8" applyNumberFormat="0" applyFont="0" applyAlignment="0" applyProtection="0">
      <alignment vertical="center"/>
    </xf>
    <xf numFmtId="0" fontId="41" fillId="8" borderId="8" applyNumberFormat="0" applyFont="0" applyAlignment="0" applyProtection="0">
      <alignment vertical="center"/>
    </xf>
    <xf numFmtId="0" fontId="71" fillId="8" borderId="8" applyNumberFormat="0" applyFont="0" applyAlignment="0" applyProtection="0">
      <alignment vertical="center"/>
    </xf>
    <xf numFmtId="179" fontId="71" fillId="8" borderId="8" applyNumberFormat="0" applyFont="0" applyAlignment="0" applyProtection="0">
      <alignment vertical="center"/>
    </xf>
    <xf numFmtId="0" fontId="71" fillId="8" borderId="8" applyNumberFormat="0" applyFont="0" applyAlignment="0" applyProtection="0">
      <alignment vertical="center"/>
    </xf>
    <xf numFmtId="179" fontId="71" fillId="8" borderId="8" applyNumberFormat="0" applyFont="0" applyAlignment="0" applyProtection="0">
      <alignment vertical="center"/>
    </xf>
    <xf numFmtId="0" fontId="44" fillId="8" borderId="8" applyNumberFormat="0" applyFont="0" applyAlignment="0" applyProtection="0">
      <alignment vertical="center"/>
    </xf>
    <xf numFmtId="179" fontId="44" fillId="8" borderId="8" applyNumberFormat="0" applyFont="0" applyAlignment="0" applyProtection="0">
      <alignment vertical="center"/>
    </xf>
    <xf numFmtId="0" fontId="44" fillId="8" borderId="8" applyNumberFormat="0" applyFont="0" applyAlignment="0" applyProtection="0">
      <alignment vertical="center"/>
    </xf>
    <xf numFmtId="179" fontId="44" fillId="8" borderId="8" applyNumberFormat="0" applyFont="0" applyAlignment="0" applyProtection="0">
      <alignment vertical="center"/>
    </xf>
    <xf numFmtId="179" fontId="41" fillId="8" borderId="8" applyNumberFormat="0" applyFont="0" applyAlignment="0" applyProtection="0">
      <alignment vertical="center"/>
    </xf>
    <xf numFmtId="0" fontId="41" fillId="8" borderId="8" applyNumberFormat="0" applyFont="0" applyAlignment="0" applyProtection="0">
      <alignment vertical="center"/>
    </xf>
    <xf numFmtId="179" fontId="41" fillId="8" borderId="8" applyNumberFormat="0" applyFont="0" applyAlignment="0" applyProtection="0">
      <alignment vertical="center"/>
    </xf>
    <xf numFmtId="0" fontId="41" fillId="8" borderId="8" applyNumberFormat="0" applyFont="0" applyAlignment="0" applyProtection="0">
      <alignment vertical="center"/>
    </xf>
    <xf numFmtId="0" fontId="71" fillId="8" borderId="8" applyNumberFormat="0" applyFont="0" applyAlignment="0" applyProtection="0">
      <alignment vertical="center"/>
    </xf>
    <xf numFmtId="179" fontId="71" fillId="8" borderId="8" applyNumberFormat="0" applyFont="0" applyAlignment="0" applyProtection="0">
      <alignment vertical="center"/>
    </xf>
    <xf numFmtId="0" fontId="71" fillId="8" borderId="8" applyNumberFormat="0" applyFont="0" applyAlignment="0" applyProtection="0">
      <alignment vertical="center"/>
    </xf>
    <xf numFmtId="179" fontId="71" fillId="8" borderId="8" applyNumberFormat="0" applyFont="0" applyAlignment="0" applyProtection="0">
      <alignment vertical="center"/>
    </xf>
    <xf numFmtId="0" fontId="44" fillId="8" borderId="8" applyNumberFormat="0" applyFont="0" applyAlignment="0" applyProtection="0">
      <alignment vertical="center"/>
    </xf>
    <xf numFmtId="179" fontId="44" fillId="8" borderId="8" applyNumberFormat="0" applyFont="0" applyAlignment="0" applyProtection="0">
      <alignment vertical="center"/>
    </xf>
    <xf numFmtId="0" fontId="44" fillId="8" borderId="8" applyNumberFormat="0" applyFont="0" applyAlignment="0" applyProtection="0">
      <alignment vertical="center"/>
    </xf>
    <xf numFmtId="179" fontId="44" fillId="8" borderId="8" applyNumberFormat="0" applyFont="0" applyAlignment="0" applyProtection="0">
      <alignment vertical="center"/>
    </xf>
    <xf numFmtId="179" fontId="41" fillId="8" borderId="8" applyNumberFormat="0" applyFont="0" applyAlignment="0" applyProtection="0">
      <alignment vertical="center"/>
    </xf>
    <xf numFmtId="0" fontId="41" fillId="8" borderId="8" applyNumberFormat="0" applyFont="0" applyAlignment="0" applyProtection="0">
      <alignment vertical="center"/>
    </xf>
    <xf numFmtId="179" fontId="41" fillId="8" borderId="8" applyNumberFormat="0" applyFont="0" applyAlignment="0" applyProtection="0">
      <alignment vertical="center"/>
    </xf>
    <xf numFmtId="0" fontId="41" fillId="8" borderId="8" applyNumberFormat="0" applyFont="0" applyAlignment="0" applyProtection="0">
      <alignment vertical="center"/>
    </xf>
    <xf numFmtId="0" fontId="71" fillId="8" borderId="8" applyNumberFormat="0" applyFont="0" applyAlignment="0" applyProtection="0">
      <alignment vertical="center"/>
    </xf>
    <xf numFmtId="179" fontId="71" fillId="8" borderId="8" applyNumberFormat="0" applyFont="0" applyAlignment="0" applyProtection="0">
      <alignment vertical="center"/>
    </xf>
    <xf numFmtId="0" fontId="71" fillId="8" borderId="8" applyNumberFormat="0" applyFont="0" applyAlignment="0" applyProtection="0">
      <alignment vertical="center"/>
    </xf>
    <xf numFmtId="179" fontId="71" fillId="8" borderId="8" applyNumberFormat="0" applyFont="0" applyAlignment="0" applyProtection="0">
      <alignment vertical="center"/>
    </xf>
    <xf numFmtId="0" fontId="44" fillId="8" borderId="8" applyNumberFormat="0" applyFont="0" applyAlignment="0" applyProtection="0">
      <alignment vertical="center"/>
    </xf>
    <xf numFmtId="179" fontId="44" fillId="8" borderId="8" applyNumberFormat="0" applyFont="0" applyAlignment="0" applyProtection="0">
      <alignment vertical="center"/>
    </xf>
    <xf numFmtId="0" fontId="44" fillId="8" borderId="8" applyNumberFormat="0" applyFont="0" applyAlignment="0" applyProtection="0">
      <alignment vertical="center"/>
    </xf>
    <xf numFmtId="179" fontId="44" fillId="8" borderId="8" applyNumberFormat="0" applyFont="0" applyAlignment="0" applyProtection="0">
      <alignment vertical="center"/>
    </xf>
    <xf numFmtId="179" fontId="41" fillId="8" borderId="8" applyNumberFormat="0" applyFont="0" applyAlignment="0" applyProtection="0">
      <alignment vertical="center"/>
    </xf>
    <xf numFmtId="0" fontId="41" fillId="8" borderId="8" applyNumberFormat="0" applyFont="0" applyAlignment="0" applyProtection="0">
      <alignment vertical="center"/>
    </xf>
    <xf numFmtId="179" fontId="41" fillId="8" borderId="8" applyNumberFormat="0" applyFont="0" applyAlignment="0" applyProtection="0">
      <alignment vertical="center"/>
    </xf>
    <xf numFmtId="0" fontId="41" fillId="8" borderId="8" applyNumberFormat="0" applyFont="0" applyAlignment="0" applyProtection="0">
      <alignment vertical="center"/>
    </xf>
    <xf numFmtId="0" fontId="71" fillId="8" borderId="8" applyNumberFormat="0" applyFont="0" applyAlignment="0" applyProtection="0">
      <alignment vertical="center"/>
    </xf>
    <xf numFmtId="179" fontId="71" fillId="8" borderId="8" applyNumberFormat="0" applyFont="0" applyAlignment="0" applyProtection="0">
      <alignment vertical="center"/>
    </xf>
    <xf numFmtId="0" fontId="71" fillId="8" borderId="8" applyNumberFormat="0" applyFont="0" applyAlignment="0" applyProtection="0">
      <alignment vertical="center"/>
    </xf>
    <xf numFmtId="179" fontId="71" fillId="8" borderId="8" applyNumberFormat="0" applyFont="0" applyAlignment="0" applyProtection="0">
      <alignment vertical="center"/>
    </xf>
    <xf numFmtId="0" fontId="44" fillId="8" borderId="8" applyNumberFormat="0" applyFont="0" applyAlignment="0" applyProtection="0">
      <alignment vertical="center"/>
    </xf>
    <xf numFmtId="179" fontId="44" fillId="8" borderId="8" applyNumberFormat="0" applyFont="0" applyAlignment="0" applyProtection="0">
      <alignment vertical="center"/>
    </xf>
    <xf numFmtId="0" fontId="44" fillId="8" borderId="8" applyNumberFormat="0" applyFont="0" applyAlignment="0" applyProtection="0">
      <alignment vertical="center"/>
    </xf>
    <xf numFmtId="179" fontId="44" fillId="8" borderId="8" applyNumberFormat="0" applyFont="0" applyAlignment="0" applyProtection="0">
      <alignment vertical="center"/>
    </xf>
    <xf numFmtId="179" fontId="41" fillId="8" borderId="8" applyNumberFormat="0" applyFont="0" applyAlignment="0" applyProtection="0">
      <alignment vertical="center"/>
    </xf>
    <xf numFmtId="0" fontId="41" fillId="8" borderId="8" applyNumberFormat="0" applyFont="0" applyAlignment="0" applyProtection="0">
      <alignment vertical="center"/>
    </xf>
    <xf numFmtId="179" fontId="41" fillId="8" borderId="8" applyNumberFormat="0" applyFont="0" applyAlignment="0" applyProtection="0">
      <alignment vertical="center"/>
    </xf>
    <xf numFmtId="0" fontId="25" fillId="53" borderId="17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179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179" fontId="1" fillId="8" borderId="8" applyNumberFormat="0" applyFont="0" applyAlignment="0" applyProtection="0">
      <alignment vertical="center"/>
    </xf>
    <xf numFmtId="179" fontId="25" fillId="53" borderId="17" applyNumberFormat="0" applyFont="0" applyAlignment="0" applyProtection="0">
      <alignment vertical="center"/>
    </xf>
    <xf numFmtId="0" fontId="25" fillId="53" borderId="17" applyNumberFormat="0" applyFont="0" applyAlignment="0" applyProtection="0">
      <alignment vertical="center"/>
    </xf>
    <xf numFmtId="179" fontId="25" fillId="53" borderId="17" applyNumberFormat="0" applyFont="0" applyAlignment="0" applyProtection="0">
      <alignment vertical="center"/>
    </xf>
    <xf numFmtId="179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179" fontId="1" fillId="8" borderId="8" applyNumberFormat="0" applyFont="0" applyAlignment="0" applyProtection="0">
      <alignment vertical="center"/>
    </xf>
    <xf numFmtId="179" fontId="1" fillId="8" borderId="8" applyNumberFormat="0" applyFont="0" applyAlignment="0" applyProtection="0">
      <alignment vertical="center"/>
    </xf>
    <xf numFmtId="179" fontId="1" fillId="8" borderId="8" applyNumberFormat="0" applyFont="0" applyAlignment="0" applyProtection="0">
      <alignment vertical="center"/>
    </xf>
    <xf numFmtId="0" fontId="70" fillId="0" borderId="0" applyFont="0" applyFill="0" applyBorder="0" applyAlignment="0" applyProtection="0"/>
    <xf numFmtId="0" fontId="70" fillId="0" borderId="0" applyFont="0" applyFill="0" applyBorder="0" applyAlignment="0" applyProtection="0"/>
    <xf numFmtId="0" fontId="23" fillId="0" borderId="0" applyFont="0" applyFill="0" applyBorder="0" applyAlignment="0" applyProtection="0"/>
    <xf numFmtId="0" fontId="23" fillId="0" borderId="0" applyFont="0" applyFill="0" applyBorder="0" applyAlignment="0" applyProtection="0"/>
    <xf numFmtId="187" fontId="74" fillId="0" borderId="0">
      <protection locked="0"/>
    </xf>
    <xf numFmtId="9" fontId="75" fillId="0" borderId="0" applyFont="0" applyFill="0" applyBorder="0" applyAlignment="0" applyProtection="0"/>
    <xf numFmtId="0" fontId="76" fillId="0" borderId="0"/>
    <xf numFmtId="179" fontId="76" fillId="0" borderId="0"/>
    <xf numFmtId="0" fontId="76" fillId="0" borderId="0"/>
    <xf numFmtId="179" fontId="76" fillId="0" borderId="0"/>
    <xf numFmtId="9" fontId="1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76" fillId="0" borderId="0"/>
    <xf numFmtId="179" fontId="76" fillId="0" borderId="0"/>
    <xf numFmtId="0" fontId="76" fillId="0" borderId="0"/>
    <xf numFmtId="179" fontId="76" fillId="0" borderId="0"/>
    <xf numFmtId="9" fontId="25" fillId="0" borderId="0" applyFont="0" applyFill="0" applyBorder="0" applyAlignment="0" applyProtection="0">
      <alignment vertical="center"/>
    </xf>
    <xf numFmtId="0" fontId="76" fillId="0" borderId="0"/>
    <xf numFmtId="179" fontId="76" fillId="0" borderId="0"/>
    <xf numFmtId="0" fontId="76" fillId="0" borderId="0"/>
    <xf numFmtId="179" fontId="76" fillId="0" borderId="0"/>
    <xf numFmtId="0" fontId="76" fillId="0" borderId="0"/>
    <xf numFmtId="179" fontId="76" fillId="0" borderId="0"/>
    <xf numFmtId="0" fontId="76" fillId="0" borderId="0"/>
    <xf numFmtId="179" fontId="76" fillId="0" borderId="0"/>
    <xf numFmtId="0" fontId="76" fillId="0" borderId="0"/>
    <xf numFmtId="179" fontId="76" fillId="0" borderId="0"/>
    <xf numFmtId="0" fontId="76" fillId="0" borderId="0"/>
    <xf numFmtId="179" fontId="76" fillId="0" borderId="0"/>
    <xf numFmtId="0" fontId="76" fillId="0" borderId="0"/>
    <xf numFmtId="179" fontId="76" fillId="0" borderId="0"/>
    <xf numFmtId="0" fontId="76" fillId="0" borderId="0"/>
    <xf numFmtId="179" fontId="76" fillId="0" borderId="0"/>
    <xf numFmtId="0" fontId="76" fillId="0" borderId="0"/>
    <xf numFmtId="0" fontId="76" fillId="0" borderId="0"/>
    <xf numFmtId="179" fontId="76" fillId="0" borderId="0"/>
    <xf numFmtId="0" fontId="76" fillId="0" borderId="0"/>
    <xf numFmtId="179" fontId="76" fillId="0" borderId="0"/>
    <xf numFmtId="179" fontId="76" fillId="0" borderId="0"/>
    <xf numFmtId="0" fontId="76" fillId="0" borderId="0"/>
    <xf numFmtId="179" fontId="76" fillId="0" borderId="0"/>
    <xf numFmtId="0" fontId="76" fillId="0" borderId="0"/>
    <xf numFmtId="9" fontId="42" fillId="0" borderId="0" applyFont="0" applyFill="0" applyBorder="0" applyAlignment="0" applyProtection="0">
      <alignment vertical="center"/>
    </xf>
    <xf numFmtId="0" fontId="76" fillId="0" borderId="0"/>
    <xf numFmtId="179" fontId="76" fillId="0" borderId="0"/>
    <xf numFmtId="0" fontId="76" fillId="0" borderId="0"/>
    <xf numFmtId="179" fontId="76" fillId="0" borderId="0"/>
    <xf numFmtId="0" fontId="76" fillId="0" borderId="0"/>
    <xf numFmtId="0" fontId="76" fillId="0" borderId="0"/>
    <xf numFmtId="0" fontId="76" fillId="0" borderId="0"/>
    <xf numFmtId="179" fontId="76" fillId="0" borderId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0" fontId="76" fillId="0" borderId="0"/>
    <xf numFmtId="179" fontId="76" fillId="0" borderId="0"/>
    <xf numFmtId="9" fontId="77" fillId="0" borderId="0" applyFont="0" applyFill="0" applyBorder="0" applyAlignment="0" applyProtection="0">
      <alignment vertical="center"/>
    </xf>
    <xf numFmtId="0" fontId="76" fillId="0" borderId="0"/>
    <xf numFmtId="179" fontId="76" fillId="0" borderId="0"/>
    <xf numFmtId="0" fontId="76" fillId="0" borderId="0"/>
    <xf numFmtId="179" fontId="76" fillId="0" borderId="0"/>
    <xf numFmtId="179" fontId="76" fillId="0" borderId="0"/>
    <xf numFmtId="0" fontId="76" fillId="0" borderId="0"/>
    <xf numFmtId="179" fontId="76" fillId="0" borderId="0"/>
    <xf numFmtId="9" fontId="42" fillId="0" borderId="0" applyFont="0" applyFill="0" applyBorder="0" applyAlignment="0" applyProtection="0">
      <alignment vertical="center"/>
    </xf>
    <xf numFmtId="9" fontId="42" fillId="0" borderId="0" applyFont="0" applyFill="0" applyBorder="0" applyAlignment="0" applyProtection="0">
      <alignment vertical="center"/>
    </xf>
    <xf numFmtId="9" fontId="42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77" fillId="0" borderId="0" applyFont="0" applyFill="0" applyBorder="0" applyAlignment="0" applyProtection="0">
      <alignment vertical="center"/>
    </xf>
    <xf numFmtId="9" fontId="77" fillId="0" borderId="0" applyFont="0" applyFill="0" applyBorder="0" applyAlignment="0" applyProtection="0">
      <alignment vertical="center"/>
    </xf>
    <xf numFmtId="0" fontId="76" fillId="0" borderId="0"/>
    <xf numFmtId="9" fontId="42" fillId="0" borderId="0" applyFont="0" applyFill="0" applyBorder="0" applyAlignment="0" applyProtection="0">
      <alignment vertical="center"/>
    </xf>
    <xf numFmtId="9" fontId="42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76" fillId="0" borderId="0"/>
    <xf numFmtId="9" fontId="25" fillId="0" borderId="0" applyFont="0" applyFill="0" applyBorder="0" applyAlignment="0" applyProtection="0"/>
    <xf numFmtId="9" fontId="42" fillId="0" borderId="0" applyFont="0" applyFill="0" applyBorder="0" applyAlignment="0" applyProtection="0">
      <alignment vertical="center"/>
    </xf>
    <xf numFmtId="9" fontId="42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76" fillId="0" borderId="0"/>
    <xf numFmtId="0" fontId="76" fillId="0" borderId="0"/>
    <xf numFmtId="179" fontId="76" fillId="0" borderId="0"/>
    <xf numFmtId="0" fontId="76" fillId="0" borderId="0"/>
    <xf numFmtId="179" fontId="76" fillId="0" borderId="0"/>
    <xf numFmtId="9" fontId="25" fillId="0" borderId="0" applyFont="0" applyFill="0" applyBorder="0" applyAlignment="0" applyProtection="0"/>
    <xf numFmtId="179" fontId="76" fillId="0" borderId="0"/>
    <xf numFmtId="0" fontId="76" fillId="0" borderId="0"/>
    <xf numFmtId="179" fontId="76" fillId="0" borderId="0"/>
    <xf numFmtId="9" fontId="42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76" fillId="0" borderId="0"/>
    <xf numFmtId="179" fontId="76" fillId="0" borderId="0"/>
    <xf numFmtId="0" fontId="76" fillId="0" borderId="0"/>
    <xf numFmtId="179" fontId="76" fillId="0" borderId="0"/>
    <xf numFmtId="0" fontId="76" fillId="0" borderId="0"/>
    <xf numFmtId="179" fontId="76" fillId="0" borderId="0"/>
    <xf numFmtId="0" fontId="76" fillId="0" borderId="0"/>
    <xf numFmtId="179" fontId="76" fillId="0" borderId="0"/>
    <xf numFmtId="0" fontId="76" fillId="0" borderId="0"/>
    <xf numFmtId="179" fontId="76" fillId="0" borderId="0"/>
    <xf numFmtId="0" fontId="76" fillId="0" borderId="0"/>
    <xf numFmtId="179" fontId="76" fillId="0" borderId="0"/>
    <xf numFmtId="9" fontId="1" fillId="0" borderId="0" applyFont="0" applyFill="0" applyBorder="0" applyAlignment="0" applyProtection="0">
      <alignment vertical="center"/>
    </xf>
    <xf numFmtId="9" fontId="42" fillId="0" borderId="0" applyFont="0" applyFill="0" applyBorder="0" applyAlignment="0" applyProtection="0">
      <alignment vertical="center"/>
    </xf>
    <xf numFmtId="9" fontId="68" fillId="0" borderId="0" applyFont="0" applyFill="0" applyBorder="0" applyAlignment="0" applyProtection="0">
      <alignment vertical="center"/>
    </xf>
    <xf numFmtId="9" fontId="42" fillId="0" borderId="0" applyFont="0" applyFill="0" applyBorder="0" applyAlignment="0" applyProtection="0">
      <alignment vertical="center"/>
    </xf>
    <xf numFmtId="0" fontId="76" fillId="0" borderId="0"/>
    <xf numFmtId="179" fontId="76" fillId="0" borderId="0"/>
    <xf numFmtId="0" fontId="76" fillId="0" borderId="0"/>
    <xf numFmtId="179" fontId="76" fillId="0" borderId="0"/>
    <xf numFmtId="9" fontId="42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68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/>
    <xf numFmtId="9" fontId="40" fillId="0" borderId="0" applyFont="0" applyFill="0" applyBorder="0" applyAlignment="0" applyProtection="0">
      <alignment vertical="center"/>
    </xf>
    <xf numFmtId="9" fontId="40" fillId="0" borderId="0" applyFont="0" applyFill="0" applyBorder="0" applyAlignment="0" applyProtection="0">
      <alignment vertical="center"/>
    </xf>
    <xf numFmtId="9" fontId="42" fillId="0" borderId="0" applyFont="0" applyFill="0" applyBorder="0" applyAlignment="0" applyProtection="0">
      <alignment vertical="center"/>
    </xf>
    <xf numFmtId="9" fontId="68" fillId="0" borderId="0" applyFont="0" applyFill="0" applyBorder="0" applyAlignment="0" applyProtection="0">
      <alignment vertical="center"/>
    </xf>
    <xf numFmtId="9" fontId="42" fillId="0" borderId="0" applyFont="0" applyFill="0" applyBorder="0" applyAlignment="0" applyProtection="0">
      <alignment vertical="center"/>
    </xf>
    <xf numFmtId="9" fontId="42" fillId="0" borderId="0" applyFont="0" applyFill="0" applyBorder="0" applyAlignment="0" applyProtection="0">
      <alignment vertical="center"/>
    </xf>
    <xf numFmtId="9" fontId="42" fillId="0" borderId="0" applyFont="0" applyFill="0" applyBorder="0" applyAlignment="0" applyProtection="0">
      <alignment vertical="center"/>
    </xf>
    <xf numFmtId="9" fontId="68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68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76" fillId="0" borderId="0"/>
    <xf numFmtId="179" fontId="76" fillId="0" borderId="0"/>
    <xf numFmtId="0" fontId="76" fillId="0" borderId="0"/>
    <xf numFmtId="179" fontId="76" fillId="0" borderId="0"/>
    <xf numFmtId="9" fontId="68" fillId="0" borderId="0" applyFont="0" applyFill="0" applyBorder="0" applyAlignment="0" applyProtection="0">
      <alignment vertical="center"/>
    </xf>
    <xf numFmtId="0" fontId="76" fillId="0" borderId="0"/>
    <xf numFmtId="179" fontId="76" fillId="0" borderId="0"/>
    <xf numFmtId="0" fontId="76" fillId="0" borderId="0"/>
    <xf numFmtId="179" fontId="76" fillId="0" borderId="0"/>
    <xf numFmtId="0" fontId="76" fillId="0" borderId="0"/>
    <xf numFmtId="179" fontId="76" fillId="0" borderId="0"/>
    <xf numFmtId="0" fontId="76" fillId="0" borderId="0"/>
    <xf numFmtId="179" fontId="76" fillId="0" borderId="0"/>
    <xf numFmtId="0" fontId="76" fillId="0" borderId="0"/>
    <xf numFmtId="179" fontId="76" fillId="0" borderId="0"/>
    <xf numFmtId="0" fontId="76" fillId="0" borderId="0"/>
    <xf numFmtId="179" fontId="76" fillId="0" borderId="0"/>
    <xf numFmtId="0" fontId="76" fillId="0" borderId="0"/>
    <xf numFmtId="179" fontId="76" fillId="0" borderId="0"/>
    <xf numFmtId="0" fontId="76" fillId="0" borderId="0"/>
    <xf numFmtId="179" fontId="76" fillId="0" borderId="0"/>
    <xf numFmtId="0" fontId="76" fillId="0" borderId="0"/>
    <xf numFmtId="179" fontId="76" fillId="0" borderId="0"/>
    <xf numFmtId="0" fontId="76" fillId="0" borderId="0"/>
    <xf numFmtId="179" fontId="76" fillId="0" borderId="0"/>
    <xf numFmtId="0" fontId="76" fillId="0" borderId="0"/>
    <xf numFmtId="179" fontId="76" fillId="0" borderId="0"/>
    <xf numFmtId="0" fontId="76" fillId="0" borderId="0"/>
    <xf numFmtId="179" fontId="76" fillId="0" borderId="0"/>
    <xf numFmtId="0" fontId="76" fillId="0" borderId="0"/>
    <xf numFmtId="179" fontId="76" fillId="0" borderId="0"/>
    <xf numFmtId="0" fontId="76" fillId="0" borderId="0"/>
    <xf numFmtId="179" fontId="76" fillId="0" borderId="0"/>
    <xf numFmtId="0" fontId="76" fillId="0" borderId="0"/>
    <xf numFmtId="179" fontId="76" fillId="0" borderId="0"/>
    <xf numFmtId="0" fontId="76" fillId="0" borderId="0"/>
    <xf numFmtId="179" fontId="76" fillId="0" borderId="0"/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3" fillId="0" borderId="0" applyNumberFormat="0" applyFont="0" applyFill="0" applyBorder="0" applyAlignment="0" applyProtection="0"/>
    <xf numFmtId="0" fontId="76" fillId="0" borderId="0"/>
    <xf numFmtId="179" fontId="76" fillId="0" borderId="0"/>
    <xf numFmtId="0" fontId="76" fillId="0" borderId="0"/>
    <xf numFmtId="179" fontId="76" fillId="0" borderId="0"/>
    <xf numFmtId="0" fontId="76" fillId="0" borderId="0"/>
    <xf numFmtId="179" fontId="76" fillId="0" borderId="0"/>
    <xf numFmtId="0" fontId="76" fillId="0" borderId="0"/>
    <xf numFmtId="179" fontId="76" fillId="0" borderId="0"/>
    <xf numFmtId="0" fontId="76" fillId="0" borderId="0"/>
    <xf numFmtId="179" fontId="76" fillId="0" borderId="0"/>
    <xf numFmtId="0" fontId="76" fillId="0" borderId="0"/>
    <xf numFmtId="179" fontId="76" fillId="0" borderId="0"/>
    <xf numFmtId="0" fontId="76" fillId="0" borderId="0"/>
    <xf numFmtId="179" fontId="76" fillId="0" borderId="0"/>
    <xf numFmtId="0" fontId="76" fillId="0" borderId="0"/>
    <xf numFmtId="179" fontId="76" fillId="0" borderId="0"/>
    <xf numFmtId="0" fontId="76" fillId="0" borderId="0"/>
    <xf numFmtId="179" fontId="76" fillId="0" borderId="0"/>
    <xf numFmtId="0" fontId="76" fillId="0" borderId="0"/>
    <xf numFmtId="179" fontId="76" fillId="0" borderId="0"/>
    <xf numFmtId="0" fontId="76" fillId="0" borderId="0"/>
    <xf numFmtId="179" fontId="76" fillId="0" borderId="0"/>
    <xf numFmtId="9" fontId="40" fillId="0" borderId="0" applyFont="0" applyFill="0" applyBorder="0" applyAlignment="0" applyProtection="0">
      <alignment vertical="center"/>
    </xf>
    <xf numFmtId="179" fontId="76" fillId="0" borderId="0"/>
    <xf numFmtId="0" fontId="76" fillId="0" borderId="0"/>
    <xf numFmtId="0" fontId="76" fillId="0" borderId="0"/>
    <xf numFmtId="179" fontId="76" fillId="0" borderId="0"/>
    <xf numFmtId="0" fontId="76" fillId="0" borderId="0"/>
    <xf numFmtId="179" fontId="76" fillId="0" borderId="0"/>
    <xf numFmtId="0" fontId="76" fillId="0" borderId="0"/>
    <xf numFmtId="179" fontId="76" fillId="0" borderId="0"/>
    <xf numFmtId="0" fontId="76" fillId="0" borderId="0"/>
    <xf numFmtId="179" fontId="76" fillId="0" borderId="0"/>
    <xf numFmtId="0" fontId="76" fillId="0" borderId="0"/>
    <xf numFmtId="179" fontId="76" fillId="0" borderId="0"/>
    <xf numFmtId="0" fontId="76" fillId="0" borderId="0"/>
    <xf numFmtId="179" fontId="76" fillId="0" borderId="0"/>
    <xf numFmtId="0" fontId="76" fillId="0" borderId="0"/>
    <xf numFmtId="179" fontId="76" fillId="0" borderId="0"/>
    <xf numFmtId="0" fontId="76" fillId="0" borderId="0"/>
    <xf numFmtId="179" fontId="76" fillId="0" borderId="0"/>
    <xf numFmtId="0" fontId="76" fillId="0" borderId="0"/>
    <xf numFmtId="179" fontId="76" fillId="0" borderId="0"/>
    <xf numFmtId="0" fontId="76" fillId="0" borderId="0"/>
    <xf numFmtId="179" fontId="76" fillId="0" borderId="0"/>
    <xf numFmtId="0" fontId="76" fillId="0" borderId="0"/>
    <xf numFmtId="179" fontId="76" fillId="0" borderId="0"/>
    <xf numFmtId="9" fontId="40" fillId="0" borderId="0" applyFont="0" applyFill="0" applyBorder="0" applyAlignment="0" applyProtection="0">
      <alignment vertical="center"/>
    </xf>
    <xf numFmtId="179" fontId="76" fillId="0" borderId="0"/>
    <xf numFmtId="0" fontId="76" fillId="0" borderId="0"/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40" fillId="0" borderId="0" applyFont="0" applyFill="0" applyBorder="0" applyAlignment="0" applyProtection="0">
      <alignment vertical="center"/>
    </xf>
    <xf numFmtId="0" fontId="78" fillId="4" borderId="0" applyNumberFormat="0" applyBorder="0" applyAlignment="0" applyProtection="0">
      <alignment vertical="center"/>
    </xf>
    <xf numFmtId="0" fontId="79" fillId="4" borderId="0" applyNumberFormat="0" applyBorder="0" applyAlignment="0" applyProtection="0">
      <alignment vertical="center"/>
    </xf>
    <xf numFmtId="179" fontId="79" fillId="4" borderId="0" applyNumberFormat="0" applyBorder="0" applyAlignment="0" applyProtection="0">
      <alignment vertical="center"/>
    </xf>
    <xf numFmtId="0" fontId="79" fillId="4" borderId="0" applyNumberFormat="0" applyBorder="0" applyAlignment="0" applyProtection="0">
      <alignment vertical="center"/>
    </xf>
    <xf numFmtId="179" fontId="79" fillId="4" borderId="0" applyNumberFormat="0" applyBorder="0" applyAlignment="0" applyProtection="0">
      <alignment vertical="center"/>
    </xf>
    <xf numFmtId="0" fontId="78" fillId="4" borderId="0" applyNumberFormat="0" applyBorder="0" applyAlignment="0" applyProtection="0">
      <alignment vertical="center"/>
    </xf>
    <xf numFmtId="179" fontId="78" fillId="4" borderId="0" applyNumberFormat="0" applyBorder="0" applyAlignment="0" applyProtection="0">
      <alignment vertical="center"/>
    </xf>
    <xf numFmtId="0" fontId="78" fillId="4" borderId="0" applyNumberFormat="0" applyBorder="0" applyAlignment="0" applyProtection="0">
      <alignment vertical="center"/>
    </xf>
    <xf numFmtId="179" fontId="78" fillId="4" borderId="0" applyNumberFormat="0" applyBorder="0" applyAlignment="0" applyProtection="0">
      <alignment vertical="center"/>
    </xf>
    <xf numFmtId="0" fontId="78" fillId="4" borderId="0" applyNumberFormat="0" applyBorder="0" applyAlignment="0" applyProtection="0">
      <alignment vertical="center"/>
    </xf>
    <xf numFmtId="0" fontId="78" fillId="4" borderId="0" applyNumberFormat="0" applyBorder="0" applyAlignment="0" applyProtection="0">
      <alignment vertical="center"/>
    </xf>
    <xf numFmtId="0" fontId="78" fillId="4" borderId="0" applyNumberFormat="0" applyBorder="0" applyAlignment="0" applyProtection="0">
      <alignment vertical="center"/>
    </xf>
    <xf numFmtId="179" fontId="78" fillId="4" borderId="0" applyNumberFormat="0" applyBorder="0" applyAlignment="0" applyProtection="0">
      <alignment vertical="center"/>
    </xf>
    <xf numFmtId="0" fontId="80" fillId="54" borderId="0" applyNumberFormat="0" applyBorder="0" applyAlignment="0" applyProtection="0">
      <alignment vertical="center"/>
    </xf>
    <xf numFmtId="0" fontId="80" fillId="54" borderId="0" applyNumberFormat="0" applyBorder="0" applyAlignment="0" applyProtection="0">
      <alignment vertical="center"/>
    </xf>
    <xf numFmtId="0" fontId="78" fillId="4" borderId="0" applyNumberFormat="0" applyBorder="0" applyAlignment="0" applyProtection="0">
      <alignment vertical="center"/>
    </xf>
    <xf numFmtId="179" fontId="78" fillId="4" borderId="0" applyNumberFormat="0" applyBorder="0" applyAlignment="0" applyProtection="0">
      <alignment vertical="center"/>
    </xf>
    <xf numFmtId="0" fontId="80" fillId="54" borderId="0" applyNumberFormat="0" applyBorder="0" applyAlignment="0" applyProtection="0">
      <alignment vertical="center"/>
    </xf>
    <xf numFmtId="179" fontId="80" fillId="54" borderId="0" applyNumberFormat="0" applyBorder="0" applyAlignment="0" applyProtection="0">
      <alignment vertical="center"/>
    </xf>
    <xf numFmtId="0" fontId="80" fillId="54" borderId="0" applyNumberFormat="0" applyBorder="0" applyAlignment="0" applyProtection="0">
      <alignment vertical="center"/>
    </xf>
    <xf numFmtId="179" fontId="80" fillId="54" borderId="0" applyNumberFormat="0" applyBorder="0" applyAlignment="0" applyProtection="0">
      <alignment vertical="center"/>
    </xf>
    <xf numFmtId="0" fontId="78" fillId="4" borderId="0" applyNumberFormat="0" applyBorder="0" applyAlignment="0" applyProtection="0">
      <alignment vertical="center"/>
    </xf>
    <xf numFmtId="179" fontId="78" fillId="4" borderId="0" applyNumberFormat="0" applyBorder="0" applyAlignment="0" applyProtection="0">
      <alignment vertical="center"/>
    </xf>
    <xf numFmtId="0" fontId="78" fillId="4" borderId="0" applyNumberFormat="0" applyBorder="0" applyAlignment="0" applyProtection="0">
      <alignment vertical="center"/>
    </xf>
    <xf numFmtId="179" fontId="78" fillId="4" borderId="0" applyNumberFormat="0" applyBorder="0" applyAlignment="0" applyProtection="0">
      <alignment vertical="center"/>
    </xf>
    <xf numFmtId="0" fontId="81" fillId="54" borderId="0" applyNumberFormat="0" applyBorder="0" applyAlignment="0" applyProtection="0">
      <alignment vertical="center"/>
    </xf>
    <xf numFmtId="179" fontId="81" fillId="54" borderId="0" applyNumberFormat="0" applyBorder="0" applyAlignment="0" applyProtection="0">
      <alignment vertical="center"/>
    </xf>
    <xf numFmtId="0" fontId="81" fillId="54" borderId="0" applyNumberFormat="0" applyBorder="0" applyAlignment="0" applyProtection="0">
      <alignment vertical="center"/>
    </xf>
    <xf numFmtId="179" fontId="81" fillId="54" borderId="0" applyNumberFormat="0" applyBorder="0" applyAlignment="0" applyProtection="0">
      <alignment vertical="center"/>
    </xf>
    <xf numFmtId="0" fontId="82" fillId="4" borderId="0" applyNumberFormat="0" applyBorder="0" applyAlignment="0" applyProtection="0">
      <alignment vertical="center"/>
    </xf>
    <xf numFmtId="179" fontId="82" fillId="4" borderId="0" applyNumberFormat="0" applyBorder="0" applyAlignment="0" applyProtection="0">
      <alignment vertical="center"/>
    </xf>
    <xf numFmtId="0" fontId="82" fillId="4" borderId="0" applyNumberFormat="0" applyBorder="0" applyAlignment="0" applyProtection="0">
      <alignment vertical="center"/>
    </xf>
    <xf numFmtId="179" fontId="82" fillId="4" borderId="0" applyNumberFormat="0" applyBorder="0" applyAlignment="0" applyProtection="0">
      <alignment vertical="center"/>
    </xf>
    <xf numFmtId="179" fontId="78" fillId="4" borderId="0" applyNumberFormat="0" applyBorder="0" applyAlignment="0" applyProtection="0">
      <alignment vertical="center"/>
    </xf>
    <xf numFmtId="0" fontId="78" fillId="4" borderId="0" applyNumberFormat="0" applyBorder="0" applyAlignment="0" applyProtection="0">
      <alignment vertical="center"/>
    </xf>
    <xf numFmtId="179" fontId="78" fillId="4" borderId="0" applyNumberFormat="0" applyBorder="0" applyAlignment="0" applyProtection="0">
      <alignment vertical="center"/>
    </xf>
    <xf numFmtId="0" fontId="79" fillId="4" borderId="0" applyNumberFormat="0" applyBorder="0" applyAlignment="0" applyProtection="0">
      <alignment vertical="center"/>
    </xf>
    <xf numFmtId="0" fontId="82" fillId="4" borderId="0" applyNumberFormat="0" applyBorder="0" applyAlignment="0" applyProtection="0">
      <alignment vertical="center"/>
    </xf>
    <xf numFmtId="179" fontId="82" fillId="4" borderId="0" applyNumberFormat="0" applyBorder="0" applyAlignment="0" applyProtection="0">
      <alignment vertical="center"/>
    </xf>
    <xf numFmtId="0" fontId="82" fillId="4" borderId="0" applyNumberFormat="0" applyBorder="0" applyAlignment="0" applyProtection="0">
      <alignment vertical="center"/>
    </xf>
    <xf numFmtId="179" fontId="82" fillId="4" borderId="0" applyNumberFormat="0" applyBorder="0" applyAlignment="0" applyProtection="0">
      <alignment vertical="center"/>
    </xf>
    <xf numFmtId="179" fontId="79" fillId="4" borderId="0" applyNumberFormat="0" applyBorder="0" applyAlignment="0" applyProtection="0">
      <alignment vertical="center"/>
    </xf>
    <xf numFmtId="0" fontId="79" fillId="4" borderId="0" applyNumberFormat="0" applyBorder="0" applyAlignment="0" applyProtection="0">
      <alignment vertical="center"/>
    </xf>
    <xf numFmtId="179" fontId="79" fillId="4" borderId="0" applyNumberFormat="0" applyBorder="0" applyAlignment="0" applyProtection="0">
      <alignment vertical="center"/>
    </xf>
    <xf numFmtId="0" fontId="79" fillId="4" borderId="0" applyNumberFormat="0" applyBorder="0" applyAlignment="0" applyProtection="0">
      <alignment vertical="center"/>
    </xf>
    <xf numFmtId="0" fontId="82" fillId="4" borderId="0" applyNumberFormat="0" applyBorder="0" applyAlignment="0" applyProtection="0">
      <alignment vertical="center"/>
    </xf>
    <xf numFmtId="179" fontId="82" fillId="4" borderId="0" applyNumberFormat="0" applyBorder="0" applyAlignment="0" applyProtection="0">
      <alignment vertical="center"/>
    </xf>
    <xf numFmtId="0" fontId="82" fillId="4" borderId="0" applyNumberFormat="0" applyBorder="0" applyAlignment="0" applyProtection="0">
      <alignment vertical="center"/>
    </xf>
    <xf numFmtId="179" fontId="82" fillId="4" borderId="0" applyNumberFormat="0" applyBorder="0" applyAlignment="0" applyProtection="0">
      <alignment vertical="center"/>
    </xf>
    <xf numFmtId="179" fontId="79" fillId="4" borderId="0" applyNumberFormat="0" applyBorder="0" applyAlignment="0" applyProtection="0">
      <alignment vertical="center"/>
    </xf>
    <xf numFmtId="0" fontId="79" fillId="4" borderId="0" applyNumberFormat="0" applyBorder="0" applyAlignment="0" applyProtection="0">
      <alignment vertical="center"/>
    </xf>
    <xf numFmtId="179" fontId="79" fillId="4" borderId="0" applyNumberFormat="0" applyBorder="0" applyAlignment="0" applyProtection="0">
      <alignment vertical="center"/>
    </xf>
    <xf numFmtId="0" fontId="79" fillId="4" borderId="0" applyNumberFormat="0" applyBorder="0" applyAlignment="0" applyProtection="0">
      <alignment vertical="center"/>
    </xf>
    <xf numFmtId="0" fontId="82" fillId="4" borderId="0" applyNumberFormat="0" applyBorder="0" applyAlignment="0" applyProtection="0">
      <alignment vertical="center"/>
    </xf>
    <xf numFmtId="179" fontId="82" fillId="4" borderId="0" applyNumberFormat="0" applyBorder="0" applyAlignment="0" applyProtection="0">
      <alignment vertical="center"/>
    </xf>
    <xf numFmtId="0" fontId="82" fillId="4" borderId="0" applyNumberFormat="0" applyBorder="0" applyAlignment="0" applyProtection="0">
      <alignment vertical="center"/>
    </xf>
    <xf numFmtId="179" fontId="82" fillId="4" borderId="0" applyNumberFormat="0" applyBorder="0" applyAlignment="0" applyProtection="0">
      <alignment vertical="center"/>
    </xf>
    <xf numFmtId="179" fontId="79" fillId="4" borderId="0" applyNumberFormat="0" applyBorder="0" applyAlignment="0" applyProtection="0">
      <alignment vertical="center"/>
    </xf>
    <xf numFmtId="0" fontId="79" fillId="4" borderId="0" applyNumberFormat="0" applyBorder="0" applyAlignment="0" applyProtection="0">
      <alignment vertical="center"/>
    </xf>
    <xf numFmtId="179" fontId="79" fillId="4" borderId="0" applyNumberFormat="0" applyBorder="0" applyAlignment="0" applyProtection="0">
      <alignment vertical="center"/>
    </xf>
    <xf numFmtId="0" fontId="79" fillId="4" borderId="0" applyNumberFormat="0" applyBorder="0" applyAlignment="0" applyProtection="0">
      <alignment vertical="center"/>
    </xf>
    <xf numFmtId="0" fontId="82" fillId="4" borderId="0" applyNumberFormat="0" applyBorder="0" applyAlignment="0" applyProtection="0">
      <alignment vertical="center"/>
    </xf>
    <xf numFmtId="179" fontId="82" fillId="4" borderId="0" applyNumberFormat="0" applyBorder="0" applyAlignment="0" applyProtection="0">
      <alignment vertical="center"/>
    </xf>
    <xf numFmtId="0" fontId="82" fillId="4" borderId="0" applyNumberFormat="0" applyBorder="0" applyAlignment="0" applyProtection="0">
      <alignment vertical="center"/>
    </xf>
    <xf numFmtId="179" fontId="82" fillId="4" borderId="0" applyNumberFormat="0" applyBorder="0" applyAlignment="0" applyProtection="0">
      <alignment vertical="center"/>
    </xf>
    <xf numFmtId="179" fontId="79" fillId="4" borderId="0" applyNumberFormat="0" applyBorder="0" applyAlignment="0" applyProtection="0">
      <alignment vertical="center"/>
    </xf>
    <xf numFmtId="0" fontId="79" fillId="4" borderId="0" applyNumberFormat="0" applyBorder="0" applyAlignment="0" applyProtection="0">
      <alignment vertical="center"/>
    </xf>
    <xf numFmtId="179" fontId="79" fillId="4" borderId="0" applyNumberFormat="0" applyBorder="0" applyAlignment="0" applyProtection="0">
      <alignment vertical="center"/>
    </xf>
    <xf numFmtId="0" fontId="79" fillId="4" borderId="0" applyNumberFormat="0" applyBorder="0" applyAlignment="0" applyProtection="0">
      <alignment vertical="center"/>
    </xf>
    <xf numFmtId="0" fontId="82" fillId="4" borderId="0" applyNumberFormat="0" applyBorder="0" applyAlignment="0" applyProtection="0">
      <alignment vertical="center"/>
    </xf>
    <xf numFmtId="179" fontId="82" fillId="4" borderId="0" applyNumberFormat="0" applyBorder="0" applyAlignment="0" applyProtection="0">
      <alignment vertical="center"/>
    </xf>
    <xf numFmtId="0" fontId="82" fillId="4" borderId="0" applyNumberFormat="0" applyBorder="0" applyAlignment="0" applyProtection="0">
      <alignment vertical="center"/>
    </xf>
    <xf numFmtId="179" fontId="82" fillId="4" borderId="0" applyNumberFormat="0" applyBorder="0" applyAlignment="0" applyProtection="0">
      <alignment vertical="center"/>
    </xf>
    <xf numFmtId="179" fontId="79" fillId="4" borderId="0" applyNumberFormat="0" applyBorder="0" applyAlignment="0" applyProtection="0">
      <alignment vertical="center"/>
    </xf>
    <xf numFmtId="0" fontId="79" fillId="4" borderId="0" applyNumberFormat="0" applyBorder="0" applyAlignment="0" applyProtection="0">
      <alignment vertical="center"/>
    </xf>
    <xf numFmtId="179" fontId="79" fillId="4" borderId="0" applyNumberFormat="0" applyBorder="0" applyAlignment="0" applyProtection="0">
      <alignment vertical="center"/>
    </xf>
    <xf numFmtId="0" fontId="79" fillId="4" borderId="0" applyNumberFormat="0" applyBorder="0" applyAlignment="0" applyProtection="0">
      <alignment vertical="center"/>
    </xf>
    <xf numFmtId="0" fontId="82" fillId="4" borderId="0" applyNumberFormat="0" applyBorder="0" applyAlignment="0" applyProtection="0">
      <alignment vertical="center"/>
    </xf>
    <xf numFmtId="179" fontId="82" fillId="4" borderId="0" applyNumberFormat="0" applyBorder="0" applyAlignment="0" applyProtection="0">
      <alignment vertical="center"/>
    </xf>
    <xf numFmtId="0" fontId="82" fillId="4" borderId="0" applyNumberFormat="0" applyBorder="0" applyAlignment="0" applyProtection="0">
      <alignment vertical="center"/>
    </xf>
    <xf numFmtId="179" fontId="82" fillId="4" borderId="0" applyNumberFormat="0" applyBorder="0" applyAlignment="0" applyProtection="0">
      <alignment vertical="center"/>
    </xf>
    <xf numFmtId="179" fontId="79" fillId="4" borderId="0" applyNumberFormat="0" applyBorder="0" applyAlignment="0" applyProtection="0">
      <alignment vertical="center"/>
    </xf>
    <xf numFmtId="0" fontId="79" fillId="4" borderId="0" applyNumberFormat="0" applyBorder="0" applyAlignment="0" applyProtection="0">
      <alignment vertical="center"/>
    </xf>
    <xf numFmtId="179" fontId="79" fillId="4" borderId="0" applyNumberFormat="0" applyBorder="0" applyAlignment="0" applyProtection="0">
      <alignment vertical="center"/>
    </xf>
    <xf numFmtId="0" fontId="79" fillId="4" borderId="0" applyNumberFormat="0" applyBorder="0" applyAlignment="0" applyProtection="0">
      <alignment vertical="center"/>
    </xf>
    <xf numFmtId="0" fontId="82" fillId="4" borderId="0" applyNumberFormat="0" applyBorder="0" applyAlignment="0" applyProtection="0">
      <alignment vertical="center"/>
    </xf>
    <xf numFmtId="179" fontId="82" fillId="4" borderId="0" applyNumberFormat="0" applyBorder="0" applyAlignment="0" applyProtection="0">
      <alignment vertical="center"/>
    </xf>
    <xf numFmtId="0" fontId="82" fillId="4" borderId="0" applyNumberFormat="0" applyBorder="0" applyAlignment="0" applyProtection="0">
      <alignment vertical="center"/>
    </xf>
    <xf numFmtId="179" fontId="82" fillId="4" borderId="0" applyNumberFormat="0" applyBorder="0" applyAlignment="0" applyProtection="0">
      <alignment vertical="center"/>
    </xf>
    <xf numFmtId="179" fontId="79" fillId="4" borderId="0" applyNumberFormat="0" applyBorder="0" applyAlignment="0" applyProtection="0">
      <alignment vertical="center"/>
    </xf>
    <xf numFmtId="0" fontId="79" fillId="4" borderId="0" applyNumberFormat="0" applyBorder="0" applyAlignment="0" applyProtection="0">
      <alignment vertical="center"/>
    </xf>
    <xf numFmtId="179" fontId="79" fillId="4" borderId="0" applyNumberFormat="0" applyBorder="0" applyAlignment="0" applyProtection="0">
      <alignment vertical="center"/>
    </xf>
    <xf numFmtId="0" fontId="79" fillId="4" borderId="0" applyNumberFormat="0" applyBorder="0" applyAlignment="0" applyProtection="0">
      <alignment vertical="center"/>
    </xf>
    <xf numFmtId="0" fontId="82" fillId="4" borderId="0" applyNumberFormat="0" applyBorder="0" applyAlignment="0" applyProtection="0">
      <alignment vertical="center"/>
    </xf>
    <xf numFmtId="179" fontId="82" fillId="4" borderId="0" applyNumberFormat="0" applyBorder="0" applyAlignment="0" applyProtection="0">
      <alignment vertical="center"/>
    </xf>
    <xf numFmtId="0" fontId="82" fillId="4" borderId="0" applyNumberFormat="0" applyBorder="0" applyAlignment="0" applyProtection="0">
      <alignment vertical="center"/>
    </xf>
    <xf numFmtId="179" fontId="82" fillId="4" borderId="0" applyNumberFormat="0" applyBorder="0" applyAlignment="0" applyProtection="0">
      <alignment vertical="center"/>
    </xf>
    <xf numFmtId="179" fontId="79" fillId="4" borderId="0" applyNumberFormat="0" applyBorder="0" applyAlignment="0" applyProtection="0">
      <alignment vertical="center"/>
    </xf>
    <xf numFmtId="0" fontId="79" fillId="4" borderId="0" applyNumberFormat="0" applyBorder="0" applyAlignment="0" applyProtection="0">
      <alignment vertical="center"/>
    </xf>
    <xf numFmtId="179" fontId="79" fillId="4" borderId="0" applyNumberFormat="0" applyBorder="0" applyAlignment="0" applyProtection="0">
      <alignment vertical="center"/>
    </xf>
    <xf numFmtId="0" fontId="79" fillId="4" borderId="0" applyNumberFormat="0" applyBorder="0" applyAlignment="0" applyProtection="0">
      <alignment vertical="center"/>
    </xf>
    <xf numFmtId="0" fontId="79" fillId="4" borderId="0" applyNumberFormat="0" applyBorder="0" applyAlignment="0" applyProtection="0">
      <alignment vertical="center"/>
    </xf>
    <xf numFmtId="179" fontId="79" fillId="4" borderId="0" applyNumberFormat="0" applyBorder="0" applyAlignment="0" applyProtection="0">
      <alignment vertical="center"/>
    </xf>
    <xf numFmtId="0" fontId="79" fillId="4" borderId="0" applyNumberFormat="0" applyBorder="0" applyAlignment="0" applyProtection="0">
      <alignment vertical="center"/>
    </xf>
    <xf numFmtId="179" fontId="79" fillId="4" borderId="0" applyNumberFormat="0" applyBorder="0" applyAlignment="0" applyProtection="0">
      <alignment vertical="center"/>
    </xf>
    <xf numFmtId="0" fontId="81" fillId="54" borderId="0" applyNumberFormat="0" applyBorder="0" applyAlignment="0" applyProtection="0">
      <alignment vertical="center"/>
    </xf>
    <xf numFmtId="179" fontId="81" fillId="54" borderId="0" applyNumberFormat="0" applyBorder="0" applyAlignment="0" applyProtection="0">
      <alignment vertical="center"/>
    </xf>
    <xf numFmtId="0" fontId="81" fillId="54" borderId="0" applyNumberFormat="0" applyBorder="0" applyAlignment="0" applyProtection="0">
      <alignment vertical="center"/>
    </xf>
    <xf numFmtId="179" fontId="81" fillId="54" borderId="0" applyNumberFormat="0" applyBorder="0" applyAlignment="0" applyProtection="0">
      <alignment vertical="center"/>
    </xf>
    <xf numFmtId="0" fontId="82" fillId="4" borderId="0" applyNumberFormat="0" applyBorder="0" applyAlignment="0" applyProtection="0">
      <alignment vertical="center"/>
    </xf>
    <xf numFmtId="179" fontId="82" fillId="4" borderId="0" applyNumberFormat="0" applyBorder="0" applyAlignment="0" applyProtection="0">
      <alignment vertical="center"/>
    </xf>
    <xf numFmtId="0" fontId="82" fillId="4" borderId="0" applyNumberFormat="0" applyBorder="0" applyAlignment="0" applyProtection="0">
      <alignment vertical="center"/>
    </xf>
    <xf numFmtId="179" fontId="82" fillId="4" borderId="0" applyNumberFormat="0" applyBorder="0" applyAlignment="0" applyProtection="0">
      <alignment vertical="center"/>
    </xf>
    <xf numFmtId="179" fontId="79" fillId="4" borderId="0" applyNumberFormat="0" applyBorder="0" applyAlignment="0" applyProtection="0">
      <alignment vertical="center"/>
    </xf>
    <xf numFmtId="0" fontId="79" fillId="4" borderId="0" applyNumberFormat="0" applyBorder="0" applyAlignment="0" applyProtection="0">
      <alignment vertical="center"/>
    </xf>
    <xf numFmtId="179" fontId="79" fillId="4" borderId="0" applyNumberFormat="0" applyBorder="0" applyAlignment="0" applyProtection="0">
      <alignment vertical="center"/>
    </xf>
    <xf numFmtId="0" fontId="79" fillId="4" borderId="0" applyNumberFormat="0" applyBorder="0" applyAlignment="0" applyProtection="0">
      <alignment vertical="center"/>
    </xf>
    <xf numFmtId="0" fontId="82" fillId="4" borderId="0" applyNumberFormat="0" applyBorder="0" applyAlignment="0" applyProtection="0">
      <alignment vertical="center"/>
    </xf>
    <xf numFmtId="179" fontId="82" fillId="4" borderId="0" applyNumberFormat="0" applyBorder="0" applyAlignment="0" applyProtection="0">
      <alignment vertical="center"/>
    </xf>
    <xf numFmtId="0" fontId="82" fillId="4" borderId="0" applyNumberFormat="0" applyBorder="0" applyAlignment="0" applyProtection="0">
      <alignment vertical="center"/>
    </xf>
    <xf numFmtId="179" fontId="82" fillId="4" borderId="0" applyNumberFormat="0" applyBorder="0" applyAlignment="0" applyProtection="0">
      <alignment vertical="center"/>
    </xf>
    <xf numFmtId="179" fontId="79" fillId="4" borderId="0" applyNumberFormat="0" applyBorder="0" applyAlignment="0" applyProtection="0">
      <alignment vertical="center"/>
    </xf>
    <xf numFmtId="0" fontId="79" fillId="4" borderId="0" applyNumberFormat="0" applyBorder="0" applyAlignment="0" applyProtection="0">
      <alignment vertical="center"/>
    </xf>
    <xf numFmtId="179" fontId="79" fillId="4" borderId="0" applyNumberFormat="0" applyBorder="0" applyAlignment="0" applyProtection="0">
      <alignment vertical="center"/>
    </xf>
    <xf numFmtId="0" fontId="79" fillId="4" borderId="0" applyNumberFormat="0" applyBorder="0" applyAlignment="0" applyProtection="0">
      <alignment vertical="center"/>
    </xf>
    <xf numFmtId="0" fontId="82" fillId="4" borderId="0" applyNumberFormat="0" applyBorder="0" applyAlignment="0" applyProtection="0">
      <alignment vertical="center"/>
    </xf>
    <xf numFmtId="179" fontId="82" fillId="4" borderId="0" applyNumberFormat="0" applyBorder="0" applyAlignment="0" applyProtection="0">
      <alignment vertical="center"/>
    </xf>
    <xf numFmtId="0" fontId="82" fillId="4" borderId="0" applyNumberFormat="0" applyBorder="0" applyAlignment="0" applyProtection="0">
      <alignment vertical="center"/>
    </xf>
    <xf numFmtId="179" fontId="82" fillId="4" borderId="0" applyNumberFormat="0" applyBorder="0" applyAlignment="0" applyProtection="0">
      <alignment vertical="center"/>
    </xf>
    <xf numFmtId="179" fontId="79" fillId="4" borderId="0" applyNumberFormat="0" applyBorder="0" applyAlignment="0" applyProtection="0">
      <alignment vertical="center"/>
    </xf>
    <xf numFmtId="0" fontId="79" fillId="4" borderId="0" applyNumberFormat="0" applyBorder="0" applyAlignment="0" applyProtection="0">
      <alignment vertical="center"/>
    </xf>
    <xf numFmtId="179" fontId="79" fillId="4" borderId="0" applyNumberFormat="0" applyBorder="0" applyAlignment="0" applyProtection="0">
      <alignment vertical="center"/>
    </xf>
    <xf numFmtId="0" fontId="79" fillId="4" borderId="0" applyNumberFormat="0" applyBorder="0" applyAlignment="0" applyProtection="0">
      <alignment vertical="center"/>
    </xf>
    <xf numFmtId="0" fontId="82" fillId="4" borderId="0" applyNumberFormat="0" applyBorder="0" applyAlignment="0" applyProtection="0">
      <alignment vertical="center"/>
    </xf>
    <xf numFmtId="179" fontId="82" fillId="4" borderId="0" applyNumberFormat="0" applyBorder="0" applyAlignment="0" applyProtection="0">
      <alignment vertical="center"/>
    </xf>
    <xf numFmtId="0" fontId="82" fillId="4" borderId="0" applyNumberFormat="0" applyBorder="0" applyAlignment="0" applyProtection="0">
      <alignment vertical="center"/>
    </xf>
    <xf numFmtId="179" fontId="82" fillId="4" borderId="0" applyNumberFormat="0" applyBorder="0" applyAlignment="0" applyProtection="0">
      <alignment vertical="center"/>
    </xf>
    <xf numFmtId="179" fontId="79" fillId="4" borderId="0" applyNumberFormat="0" applyBorder="0" applyAlignment="0" applyProtection="0">
      <alignment vertical="center"/>
    </xf>
    <xf numFmtId="0" fontId="79" fillId="4" borderId="0" applyNumberFormat="0" applyBorder="0" applyAlignment="0" applyProtection="0">
      <alignment vertical="center"/>
    </xf>
    <xf numFmtId="179" fontId="79" fillId="4" borderId="0" applyNumberFormat="0" applyBorder="0" applyAlignment="0" applyProtection="0">
      <alignment vertical="center"/>
    </xf>
    <xf numFmtId="0" fontId="79" fillId="4" borderId="0" applyNumberFormat="0" applyBorder="0" applyAlignment="0" applyProtection="0">
      <alignment vertical="center"/>
    </xf>
    <xf numFmtId="0" fontId="82" fillId="4" borderId="0" applyNumberFormat="0" applyBorder="0" applyAlignment="0" applyProtection="0">
      <alignment vertical="center"/>
    </xf>
    <xf numFmtId="179" fontId="82" fillId="4" borderId="0" applyNumberFormat="0" applyBorder="0" applyAlignment="0" applyProtection="0">
      <alignment vertical="center"/>
    </xf>
    <xf numFmtId="0" fontId="82" fillId="4" borderId="0" applyNumberFormat="0" applyBorder="0" applyAlignment="0" applyProtection="0">
      <alignment vertical="center"/>
    </xf>
    <xf numFmtId="179" fontId="82" fillId="4" borderId="0" applyNumberFormat="0" applyBorder="0" applyAlignment="0" applyProtection="0">
      <alignment vertical="center"/>
    </xf>
    <xf numFmtId="179" fontId="79" fillId="4" borderId="0" applyNumberFormat="0" applyBorder="0" applyAlignment="0" applyProtection="0">
      <alignment vertical="center"/>
    </xf>
    <xf numFmtId="0" fontId="79" fillId="4" borderId="0" applyNumberFormat="0" applyBorder="0" applyAlignment="0" applyProtection="0">
      <alignment vertical="center"/>
    </xf>
    <xf numFmtId="179" fontId="79" fillId="4" borderId="0" applyNumberFormat="0" applyBorder="0" applyAlignment="0" applyProtection="0">
      <alignment vertical="center"/>
    </xf>
    <xf numFmtId="0" fontId="79" fillId="4" borderId="0" applyNumberFormat="0" applyBorder="0" applyAlignment="0" applyProtection="0">
      <alignment vertical="center"/>
    </xf>
    <xf numFmtId="0" fontId="82" fillId="4" borderId="0" applyNumberFormat="0" applyBorder="0" applyAlignment="0" applyProtection="0">
      <alignment vertical="center"/>
    </xf>
    <xf numFmtId="179" fontId="82" fillId="4" borderId="0" applyNumberFormat="0" applyBorder="0" applyAlignment="0" applyProtection="0">
      <alignment vertical="center"/>
    </xf>
    <xf numFmtId="0" fontId="82" fillId="4" borderId="0" applyNumberFormat="0" applyBorder="0" applyAlignment="0" applyProtection="0">
      <alignment vertical="center"/>
    </xf>
    <xf numFmtId="179" fontId="82" fillId="4" borderId="0" applyNumberFormat="0" applyBorder="0" applyAlignment="0" applyProtection="0">
      <alignment vertical="center"/>
    </xf>
    <xf numFmtId="179" fontId="79" fillId="4" borderId="0" applyNumberFormat="0" applyBorder="0" applyAlignment="0" applyProtection="0">
      <alignment vertical="center"/>
    </xf>
    <xf numFmtId="0" fontId="79" fillId="4" borderId="0" applyNumberFormat="0" applyBorder="0" applyAlignment="0" applyProtection="0">
      <alignment vertical="center"/>
    </xf>
    <xf numFmtId="179" fontId="79" fillId="4" borderId="0" applyNumberFormat="0" applyBorder="0" applyAlignment="0" applyProtection="0">
      <alignment vertical="center"/>
    </xf>
    <xf numFmtId="0" fontId="79" fillId="4" borderId="0" applyNumberFormat="0" applyBorder="0" applyAlignment="0" applyProtection="0">
      <alignment vertical="center"/>
    </xf>
    <xf numFmtId="0" fontId="82" fillId="4" borderId="0" applyNumberFormat="0" applyBorder="0" applyAlignment="0" applyProtection="0">
      <alignment vertical="center"/>
    </xf>
    <xf numFmtId="179" fontId="82" fillId="4" borderId="0" applyNumberFormat="0" applyBorder="0" applyAlignment="0" applyProtection="0">
      <alignment vertical="center"/>
    </xf>
    <xf numFmtId="0" fontId="82" fillId="4" borderId="0" applyNumberFormat="0" applyBorder="0" applyAlignment="0" applyProtection="0">
      <alignment vertical="center"/>
    </xf>
    <xf numFmtId="179" fontId="82" fillId="4" borderId="0" applyNumberFormat="0" applyBorder="0" applyAlignment="0" applyProtection="0">
      <alignment vertical="center"/>
    </xf>
    <xf numFmtId="179" fontId="79" fillId="4" borderId="0" applyNumberFormat="0" applyBorder="0" applyAlignment="0" applyProtection="0">
      <alignment vertical="center"/>
    </xf>
    <xf numFmtId="0" fontId="79" fillId="4" borderId="0" applyNumberFormat="0" applyBorder="0" applyAlignment="0" applyProtection="0">
      <alignment vertical="center"/>
    </xf>
    <xf numFmtId="179" fontId="79" fillId="4" borderId="0" applyNumberFormat="0" applyBorder="0" applyAlignment="0" applyProtection="0">
      <alignment vertical="center"/>
    </xf>
    <xf numFmtId="0" fontId="79" fillId="4" borderId="0" applyNumberFormat="0" applyBorder="0" applyAlignment="0" applyProtection="0">
      <alignment vertical="center"/>
    </xf>
    <xf numFmtId="0" fontId="82" fillId="4" borderId="0" applyNumberFormat="0" applyBorder="0" applyAlignment="0" applyProtection="0">
      <alignment vertical="center"/>
    </xf>
    <xf numFmtId="179" fontId="82" fillId="4" borderId="0" applyNumberFormat="0" applyBorder="0" applyAlignment="0" applyProtection="0">
      <alignment vertical="center"/>
    </xf>
    <xf numFmtId="0" fontId="82" fillId="4" borderId="0" applyNumberFormat="0" applyBorder="0" applyAlignment="0" applyProtection="0">
      <alignment vertical="center"/>
    </xf>
    <xf numFmtId="179" fontId="82" fillId="4" borderId="0" applyNumberFormat="0" applyBorder="0" applyAlignment="0" applyProtection="0">
      <alignment vertical="center"/>
    </xf>
    <xf numFmtId="179" fontId="79" fillId="4" borderId="0" applyNumberFormat="0" applyBorder="0" applyAlignment="0" applyProtection="0">
      <alignment vertical="center"/>
    </xf>
    <xf numFmtId="0" fontId="79" fillId="4" borderId="0" applyNumberFormat="0" applyBorder="0" applyAlignment="0" applyProtection="0">
      <alignment vertical="center"/>
    </xf>
    <xf numFmtId="179" fontId="79" fillId="4" borderId="0" applyNumberFormat="0" applyBorder="0" applyAlignment="0" applyProtection="0">
      <alignment vertical="center"/>
    </xf>
    <xf numFmtId="0" fontId="79" fillId="4" borderId="0" applyNumberFormat="0" applyBorder="0" applyAlignment="0" applyProtection="0">
      <alignment vertical="center"/>
    </xf>
    <xf numFmtId="0" fontId="82" fillId="4" borderId="0" applyNumberFormat="0" applyBorder="0" applyAlignment="0" applyProtection="0">
      <alignment vertical="center"/>
    </xf>
    <xf numFmtId="179" fontId="82" fillId="4" borderId="0" applyNumberFormat="0" applyBorder="0" applyAlignment="0" applyProtection="0">
      <alignment vertical="center"/>
    </xf>
    <xf numFmtId="0" fontId="82" fillId="4" borderId="0" applyNumberFormat="0" applyBorder="0" applyAlignment="0" applyProtection="0">
      <alignment vertical="center"/>
    </xf>
    <xf numFmtId="179" fontId="82" fillId="4" borderId="0" applyNumberFormat="0" applyBorder="0" applyAlignment="0" applyProtection="0">
      <alignment vertical="center"/>
    </xf>
    <xf numFmtId="179" fontId="79" fillId="4" borderId="0" applyNumberFormat="0" applyBorder="0" applyAlignment="0" applyProtection="0">
      <alignment vertical="center"/>
    </xf>
    <xf numFmtId="0" fontId="79" fillId="4" borderId="0" applyNumberFormat="0" applyBorder="0" applyAlignment="0" applyProtection="0">
      <alignment vertical="center"/>
    </xf>
    <xf numFmtId="179" fontId="79" fillId="4" borderId="0" applyNumberFormat="0" applyBorder="0" applyAlignment="0" applyProtection="0">
      <alignment vertical="center"/>
    </xf>
    <xf numFmtId="0" fontId="81" fillId="54" borderId="0" applyNumberFormat="0" applyBorder="0" applyAlignment="0" applyProtection="0">
      <alignment vertical="center"/>
    </xf>
    <xf numFmtId="179" fontId="81" fillId="54" borderId="0" applyNumberFormat="0" applyBorder="0" applyAlignment="0" applyProtection="0">
      <alignment vertical="center"/>
    </xf>
    <xf numFmtId="0" fontId="81" fillId="54" borderId="0" applyNumberFormat="0" applyBorder="0" applyAlignment="0" applyProtection="0">
      <alignment vertical="center"/>
    </xf>
    <xf numFmtId="179" fontId="81" fillId="54" borderId="0" applyNumberFormat="0" applyBorder="0" applyAlignment="0" applyProtection="0">
      <alignment vertical="center"/>
    </xf>
    <xf numFmtId="179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179" fontId="8" fillId="4" borderId="0" applyNumberFormat="0" applyBorder="0" applyAlignment="0" applyProtection="0">
      <alignment vertical="center"/>
    </xf>
    <xf numFmtId="179" fontId="8" fillId="4" borderId="0" applyNumberFormat="0" applyBorder="0" applyAlignment="0" applyProtection="0">
      <alignment vertical="center"/>
    </xf>
    <xf numFmtId="179" fontId="8" fillId="4" borderId="0" applyNumberFormat="0" applyBorder="0" applyAlignment="0" applyProtection="0">
      <alignment vertical="center"/>
    </xf>
    <xf numFmtId="0" fontId="83" fillId="0" borderId="0"/>
    <xf numFmtId="179" fontId="83" fillId="0" borderId="0"/>
    <xf numFmtId="0" fontId="83" fillId="0" borderId="0"/>
    <xf numFmtId="179" fontId="83" fillId="0" borderId="0"/>
    <xf numFmtId="0" fontId="84" fillId="0" borderId="0"/>
    <xf numFmtId="0" fontId="25" fillId="0" borderId="0"/>
    <xf numFmtId="188" fontId="85" fillId="0" borderId="0" applyFont="0" applyFill="0" applyBorder="0" applyAlignment="0" applyProtection="0"/>
    <xf numFmtId="189" fontId="85" fillId="0" borderId="0" applyFont="0" applyFill="0" applyBorder="0" applyAlignment="0" applyProtection="0"/>
    <xf numFmtId="0" fontId="86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179" fontId="87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179" fontId="87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179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179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179" fontId="86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179" fontId="86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179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179" fontId="88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179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179" fontId="86" fillId="0" borderId="0" applyNumberFormat="0" applyFill="0" applyBorder="0" applyAlignment="0" applyProtection="0">
      <alignment vertical="center"/>
    </xf>
    <xf numFmtId="0" fontId="89" fillId="0" borderId="0" applyNumberFormat="0" applyFill="0" applyBorder="0" applyAlignment="0" applyProtection="0">
      <alignment vertical="center"/>
    </xf>
    <xf numFmtId="179" fontId="89" fillId="0" borderId="0" applyNumberFormat="0" applyFill="0" applyBorder="0" applyAlignment="0" applyProtection="0">
      <alignment vertical="center"/>
    </xf>
    <xf numFmtId="0" fontId="89" fillId="0" borderId="0" applyNumberFormat="0" applyFill="0" applyBorder="0" applyAlignment="0" applyProtection="0">
      <alignment vertical="center"/>
    </xf>
    <xf numFmtId="179" fontId="89" fillId="0" borderId="0" applyNumberFormat="0" applyFill="0" applyBorder="0" applyAlignment="0" applyProtection="0">
      <alignment vertical="center"/>
    </xf>
    <xf numFmtId="0" fontId="90" fillId="0" borderId="0" applyNumberFormat="0" applyFill="0" applyBorder="0" applyAlignment="0" applyProtection="0">
      <alignment vertical="center"/>
    </xf>
    <xf numFmtId="179" fontId="90" fillId="0" borderId="0" applyNumberFormat="0" applyFill="0" applyBorder="0" applyAlignment="0" applyProtection="0">
      <alignment vertical="center"/>
    </xf>
    <xf numFmtId="0" fontId="90" fillId="0" borderId="0" applyNumberFormat="0" applyFill="0" applyBorder="0" applyAlignment="0" applyProtection="0">
      <alignment vertical="center"/>
    </xf>
    <xf numFmtId="179" fontId="90" fillId="0" borderId="0" applyNumberFormat="0" applyFill="0" applyBorder="0" applyAlignment="0" applyProtection="0">
      <alignment vertical="center"/>
    </xf>
    <xf numFmtId="179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179" fontId="86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90" fillId="0" borderId="0" applyNumberFormat="0" applyFill="0" applyBorder="0" applyAlignment="0" applyProtection="0">
      <alignment vertical="center"/>
    </xf>
    <xf numFmtId="179" fontId="90" fillId="0" borderId="0" applyNumberFormat="0" applyFill="0" applyBorder="0" applyAlignment="0" applyProtection="0">
      <alignment vertical="center"/>
    </xf>
    <xf numFmtId="0" fontId="90" fillId="0" borderId="0" applyNumberFormat="0" applyFill="0" applyBorder="0" applyAlignment="0" applyProtection="0">
      <alignment vertical="center"/>
    </xf>
    <xf numFmtId="179" fontId="90" fillId="0" borderId="0" applyNumberFormat="0" applyFill="0" applyBorder="0" applyAlignment="0" applyProtection="0">
      <alignment vertical="center"/>
    </xf>
    <xf numFmtId="179" fontId="87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179" fontId="87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90" fillId="0" borderId="0" applyNumberFormat="0" applyFill="0" applyBorder="0" applyAlignment="0" applyProtection="0">
      <alignment vertical="center"/>
    </xf>
    <xf numFmtId="179" fontId="90" fillId="0" borderId="0" applyNumberFormat="0" applyFill="0" applyBorder="0" applyAlignment="0" applyProtection="0">
      <alignment vertical="center"/>
    </xf>
    <xf numFmtId="0" fontId="90" fillId="0" borderId="0" applyNumberFormat="0" applyFill="0" applyBorder="0" applyAlignment="0" applyProtection="0">
      <alignment vertical="center"/>
    </xf>
    <xf numFmtId="179" fontId="90" fillId="0" borderId="0" applyNumberFormat="0" applyFill="0" applyBorder="0" applyAlignment="0" applyProtection="0">
      <alignment vertical="center"/>
    </xf>
    <xf numFmtId="179" fontId="87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179" fontId="87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90" fillId="0" borderId="0" applyNumberFormat="0" applyFill="0" applyBorder="0" applyAlignment="0" applyProtection="0">
      <alignment vertical="center"/>
    </xf>
    <xf numFmtId="179" fontId="90" fillId="0" borderId="0" applyNumberFormat="0" applyFill="0" applyBorder="0" applyAlignment="0" applyProtection="0">
      <alignment vertical="center"/>
    </xf>
    <xf numFmtId="0" fontId="90" fillId="0" borderId="0" applyNumberFormat="0" applyFill="0" applyBorder="0" applyAlignment="0" applyProtection="0">
      <alignment vertical="center"/>
    </xf>
    <xf numFmtId="179" fontId="90" fillId="0" borderId="0" applyNumberFormat="0" applyFill="0" applyBorder="0" applyAlignment="0" applyProtection="0">
      <alignment vertical="center"/>
    </xf>
    <xf numFmtId="179" fontId="87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179" fontId="87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90" fillId="0" borderId="0" applyNumberFormat="0" applyFill="0" applyBorder="0" applyAlignment="0" applyProtection="0">
      <alignment vertical="center"/>
    </xf>
    <xf numFmtId="179" fontId="90" fillId="0" borderId="0" applyNumberFormat="0" applyFill="0" applyBorder="0" applyAlignment="0" applyProtection="0">
      <alignment vertical="center"/>
    </xf>
    <xf numFmtId="0" fontId="90" fillId="0" borderId="0" applyNumberFormat="0" applyFill="0" applyBorder="0" applyAlignment="0" applyProtection="0">
      <alignment vertical="center"/>
    </xf>
    <xf numFmtId="179" fontId="90" fillId="0" borderId="0" applyNumberFormat="0" applyFill="0" applyBorder="0" applyAlignment="0" applyProtection="0">
      <alignment vertical="center"/>
    </xf>
    <xf numFmtId="179" fontId="87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179" fontId="87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90" fillId="0" borderId="0" applyNumberFormat="0" applyFill="0" applyBorder="0" applyAlignment="0" applyProtection="0">
      <alignment vertical="center"/>
    </xf>
    <xf numFmtId="179" fontId="90" fillId="0" borderId="0" applyNumberFormat="0" applyFill="0" applyBorder="0" applyAlignment="0" applyProtection="0">
      <alignment vertical="center"/>
    </xf>
    <xf numFmtId="0" fontId="90" fillId="0" borderId="0" applyNumberFormat="0" applyFill="0" applyBorder="0" applyAlignment="0" applyProtection="0">
      <alignment vertical="center"/>
    </xf>
    <xf numFmtId="179" fontId="90" fillId="0" borderId="0" applyNumberFormat="0" applyFill="0" applyBorder="0" applyAlignment="0" applyProtection="0">
      <alignment vertical="center"/>
    </xf>
    <xf numFmtId="179" fontId="87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179" fontId="87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90" fillId="0" borderId="0" applyNumberFormat="0" applyFill="0" applyBorder="0" applyAlignment="0" applyProtection="0">
      <alignment vertical="center"/>
    </xf>
    <xf numFmtId="179" fontId="90" fillId="0" borderId="0" applyNumberFormat="0" applyFill="0" applyBorder="0" applyAlignment="0" applyProtection="0">
      <alignment vertical="center"/>
    </xf>
    <xf numFmtId="0" fontId="90" fillId="0" borderId="0" applyNumberFormat="0" applyFill="0" applyBorder="0" applyAlignment="0" applyProtection="0">
      <alignment vertical="center"/>
    </xf>
    <xf numFmtId="179" fontId="90" fillId="0" borderId="0" applyNumberFormat="0" applyFill="0" applyBorder="0" applyAlignment="0" applyProtection="0">
      <alignment vertical="center"/>
    </xf>
    <xf numFmtId="179" fontId="87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179" fontId="87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90" fillId="0" borderId="0" applyNumberFormat="0" applyFill="0" applyBorder="0" applyAlignment="0" applyProtection="0">
      <alignment vertical="center"/>
    </xf>
    <xf numFmtId="179" fontId="90" fillId="0" borderId="0" applyNumberFormat="0" applyFill="0" applyBorder="0" applyAlignment="0" applyProtection="0">
      <alignment vertical="center"/>
    </xf>
    <xf numFmtId="0" fontId="90" fillId="0" borderId="0" applyNumberFormat="0" applyFill="0" applyBorder="0" applyAlignment="0" applyProtection="0">
      <alignment vertical="center"/>
    </xf>
    <xf numFmtId="179" fontId="90" fillId="0" borderId="0" applyNumberFormat="0" applyFill="0" applyBorder="0" applyAlignment="0" applyProtection="0">
      <alignment vertical="center"/>
    </xf>
    <xf numFmtId="179" fontId="87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179" fontId="87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90" fillId="0" borderId="0" applyNumberFormat="0" applyFill="0" applyBorder="0" applyAlignment="0" applyProtection="0">
      <alignment vertical="center"/>
    </xf>
    <xf numFmtId="179" fontId="90" fillId="0" borderId="0" applyNumberFormat="0" applyFill="0" applyBorder="0" applyAlignment="0" applyProtection="0">
      <alignment vertical="center"/>
    </xf>
    <xf numFmtId="0" fontId="90" fillId="0" borderId="0" applyNumberFormat="0" applyFill="0" applyBorder="0" applyAlignment="0" applyProtection="0">
      <alignment vertical="center"/>
    </xf>
    <xf numFmtId="179" fontId="90" fillId="0" borderId="0" applyNumberFormat="0" applyFill="0" applyBorder="0" applyAlignment="0" applyProtection="0">
      <alignment vertical="center"/>
    </xf>
    <xf numFmtId="179" fontId="87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179" fontId="87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179" fontId="87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179" fontId="87" fillId="0" borderId="0" applyNumberFormat="0" applyFill="0" applyBorder="0" applyAlignment="0" applyProtection="0">
      <alignment vertical="center"/>
    </xf>
    <xf numFmtId="0" fontId="89" fillId="0" borderId="0" applyNumberFormat="0" applyFill="0" applyBorder="0" applyAlignment="0" applyProtection="0">
      <alignment vertical="center"/>
    </xf>
    <xf numFmtId="179" fontId="89" fillId="0" borderId="0" applyNumberFormat="0" applyFill="0" applyBorder="0" applyAlignment="0" applyProtection="0">
      <alignment vertical="center"/>
    </xf>
    <xf numFmtId="0" fontId="89" fillId="0" borderId="0" applyNumberFormat="0" applyFill="0" applyBorder="0" applyAlignment="0" applyProtection="0">
      <alignment vertical="center"/>
    </xf>
    <xf numFmtId="179" fontId="89" fillId="0" borderId="0" applyNumberFormat="0" applyFill="0" applyBorder="0" applyAlignment="0" applyProtection="0">
      <alignment vertical="center"/>
    </xf>
    <xf numFmtId="0" fontId="90" fillId="0" borderId="0" applyNumberFormat="0" applyFill="0" applyBorder="0" applyAlignment="0" applyProtection="0">
      <alignment vertical="center"/>
    </xf>
    <xf numFmtId="179" fontId="90" fillId="0" borderId="0" applyNumberFormat="0" applyFill="0" applyBorder="0" applyAlignment="0" applyProtection="0">
      <alignment vertical="center"/>
    </xf>
    <xf numFmtId="0" fontId="90" fillId="0" borderId="0" applyNumberFormat="0" applyFill="0" applyBorder="0" applyAlignment="0" applyProtection="0">
      <alignment vertical="center"/>
    </xf>
    <xf numFmtId="179" fontId="90" fillId="0" borderId="0" applyNumberFormat="0" applyFill="0" applyBorder="0" applyAlignment="0" applyProtection="0">
      <alignment vertical="center"/>
    </xf>
    <xf numFmtId="179" fontId="87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179" fontId="87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90" fillId="0" borderId="0" applyNumberFormat="0" applyFill="0" applyBorder="0" applyAlignment="0" applyProtection="0">
      <alignment vertical="center"/>
    </xf>
    <xf numFmtId="179" fontId="90" fillId="0" borderId="0" applyNumberFormat="0" applyFill="0" applyBorder="0" applyAlignment="0" applyProtection="0">
      <alignment vertical="center"/>
    </xf>
    <xf numFmtId="0" fontId="90" fillId="0" borderId="0" applyNumberFormat="0" applyFill="0" applyBorder="0" applyAlignment="0" applyProtection="0">
      <alignment vertical="center"/>
    </xf>
    <xf numFmtId="179" fontId="90" fillId="0" borderId="0" applyNumberFormat="0" applyFill="0" applyBorder="0" applyAlignment="0" applyProtection="0">
      <alignment vertical="center"/>
    </xf>
    <xf numFmtId="179" fontId="87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179" fontId="87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90" fillId="0" borderId="0" applyNumberFormat="0" applyFill="0" applyBorder="0" applyAlignment="0" applyProtection="0">
      <alignment vertical="center"/>
    </xf>
    <xf numFmtId="179" fontId="90" fillId="0" borderId="0" applyNumberFormat="0" applyFill="0" applyBorder="0" applyAlignment="0" applyProtection="0">
      <alignment vertical="center"/>
    </xf>
    <xf numFmtId="0" fontId="90" fillId="0" borderId="0" applyNumberFormat="0" applyFill="0" applyBorder="0" applyAlignment="0" applyProtection="0">
      <alignment vertical="center"/>
    </xf>
    <xf numFmtId="179" fontId="90" fillId="0" borderId="0" applyNumberFormat="0" applyFill="0" applyBorder="0" applyAlignment="0" applyProtection="0">
      <alignment vertical="center"/>
    </xf>
    <xf numFmtId="179" fontId="87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179" fontId="87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90" fillId="0" borderId="0" applyNumberFormat="0" applyFill="0" applyBorder="0" applyAlignment="0" applyProtection="0">
      <alignment vertical="center"/>
    </xf>
    <xf numFmtId="179" fontId="90" fillId="0" borderId="0" applyNumberFormat="0" applyFill="0" applyBorder="0" applyAlignment="0" applyProtection="0">
      <alignment vertical="center"/>
    </xf>
    <xf numFmtId="0" fontId="90" fillId="0" borderId="0" applyNumberFormat="0" applyFill="0" applyBorder="0" applyAlignment="0" applyProtection="0">
      <alignment vertical="center"/>
    </xf>
    <xf numFmtId="179" fontId="90" fillId="0" borderId="0" applyNumberFormat="0" applyFill="0" applyBorder="0" applyAlignment="0" applyProtection="0">
      <alignment vertical="center"/>
    </xf>
    <xf numFmtId="179" fontId="87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179" fontId="87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90" fillId="0" borderId="0" applyNumberFormat="0" applyFill="0" applyBorder="0" applyAlignment="0" applyProtection="0">
      <alignment vertical="center"/>
    </xf>
    <xf numFmtId="179" fontId="90" fillId="0" borderId="0" applyNumberFormat="0" applyFill="0" applyBorder="0" applyAlignment="0" applyProtection="0">
      <alignment vertical="center"/>
    </xf>
    <xf numFmtId="0" fontId="90" fillId="0" borderId="0" applyNumberFormat="0" applyFill="0" applyBorder="0" applyAlignment="0" applyProtection="0">
      <alignment vertical="center"/>
    </xf>
    <xf numFmtId="179" fontId="90" fillId="0" borderId="0" applyNumberFormat="0" applyFill="0" applyBorder="0" applyAlignment="0" applyProtection="0">
      <alignment vertical="center"/>
    </xf>
    <xf numFmtId="179" fontId="87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179" fontId="87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90" fillId="0" borderId="0" applyNumberFormat="0" applyFill="0" applyBorder="0" applyAlignment="0" applyProtection="0">
      <alignment vertical="center"/>
    </xf>
    <xf numFmtId="179" fontId="90" fillId="0" borderId="0" applyNumberFormat="0" applyFill="0" applyBorder="0" applyAlignment="0" applyProtection="0">
      <alignment vertical="center"/>
    </xf>
    <xf numFmtId="0" fontId="90" fillId="0" borderId="0" applyNumberFormat="0" applyFill="0" applyBorder="0" applyAlignment="0" applyProtection="0">
      <alignment vertical="center"/>
    </xf>
    <xf numFmtId="179" fontId="90" fillId="0" borderId="0" applyNumberFormat="0" applyFill="0" applyBorder="0" applyAlignment="0" applyProtection="0">
      <alignment vertical="center"/>
    </xf>
    <xf numFmtId="179" fontId="87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179" fontId="87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90" fillId="0" borderId="0" applyNumberFormat="0" applyFill="0" applyBorder="0" applyAlignment="0" applyProtection="0">
      <alignment vertical="center"/>
    </xf>
    <xf numFmtId="179" fontId="90" fillId="0" borderId="0" applyNumberFormat="0" applyFill="0" applyBorder="0" applyAlignment="0" applyProtection="0">
      <alignment vertical="center"/>
    </xf>
    <xf numFmtId="0" fontId="90" fillId="0" borderId="0" applyNumberFormat="0" applyFill="0" applyBorder="0" applyAlignment="0" applyProtection="0">
      <alignment vertical="center"/>
    </xf>
    <xf numFmtId="179" fontId="90" fillId="0" borderId="0" applyNumberFormat="0" applyFill="0" applyBorder="0" applyAlignment="0" applyProtection="0">
      <alignment vertical="center"/>
    </xf>
    <xf numFmtId="179" fontId="87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179" fontId="87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90" fillId="0" borderId="0" applyNumberFormat="0" applyFill="0" applyBorder="0" applyAlignment="0" applyProtection="0">
      <alignment vertical="center"/>
    </xf>
    <xf numFmtId="179" fontId="90" fillId="0" borderId="0" applyNumberFormat="0" applyFill="0" applyBorder="0" applyAlignment="0" applyProtection="0">
      <alignment vertical="center"/>
    </xf>
    <xf numFmtId="0" fontId="90" fillId="0" borderId="0" applyNumberFormat="0" applyFill="0" applyBorder="0" applyAlignment="0" applyProtection="0">
      <alignment vertical="center"/>
    </xf>
    <xf numFmtId="179" fontId="90" fillId="0" borderId="0" applyNumberFormat="0" applyFill="0" applyBorder="0" applyAlignment="0" applyProtection="0">
      <alignment vertical="center"/>
    </xf>
    <xf numFmtId="179" fontId="87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179" fontId="87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90" fillId="0" borderId="0" applyNumberFormat="0" applyFill="0" applyBorder="0" applyAlignment="0" applyProtection="0">
      <alignment vertical="center"/>
    </xf>
    <xf numFmtId="179" fontId="90" fillId="0" borderId="0" applyNumberFormat="0" applyFill="0" applyBorder="0" applyAlignment="0" applyProtection="0">
      <alignment vertical="center"/>
    </xf>
    <xf numFmtId="0" fontId="90" fillId="0" borderId="0" applyNumberFormat="0" applyFill="0" applyBorder="0" applyAlignment="0" applyProtection="0">
      <alignment vertical="center"/>
    </xf>
    <xf numFmtId="179" fontId="90" fillId="0" borderId="0" applyNumberFormat="0" applyFill="0" applyBorder="0" applyAlignment="0" applyProtection="0">
      <alignment vertical="center"/>
    </xf>
    <xf numFmtId="179" fontId="87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179" fontId="87" fillId="0" borderId="0" applyNumberFormat="0" applyFill="0" applyBorder="0" applyAlignment="0" applyProtection="0">
      <alignment vertical="center"/>
    </xf>
    <xf numFmtId="0" fontId="89" fillId="0" borderId="0" applyNumberFormat="0" applyFill="0" applyBorder="0" applyAlignment="0" applyProtection="0">
      <alignment vertical="center"/>
    </xf>
    <xf numFmtId="179" fontId="89" fillId="0" borderId="0" applyNumberFormat="0" applyFill="0" applyBorder="0" applyAlignment="0" applyProtection="0">
      <alignment vertical="center"/>
    </xf>
    <xf numFmtId="0" fontId="89" fillId="0" borderId="0" applyNumberFormat="0" applyFill="0" applyBorder="0" applyAlignment="0" applyProtection="0">
      <alignment vertical="center"/>
    </xf>
    <xf numFmtId="179" fontId="89" fillId="0" borderId="0" applyNumberFormat="0" applyFill="0" applyBorder="0" applyAlignment="0" applyProtection="0">
      <alignment vertical="center"/>
    </xf>
    <xf numFmtId="179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179" fontId="15" fillId="0" borderId="0" applyNumberFormat="0" applyFill="0" applyBorder="0" applyAlignment="0" applyProtection="0">
      <alignment vertical="center"/>
    </xf>
    <xf numFmtId="179" fontId="15" fillId="0" borderId="0" applyNumberFormat="0" applyFill="0" applyBorder="0" applyAlignment="0" applyProtection="0">
      <alignment vertical="center"/>
    </xf>
    <xf numFmtId="179" fontId="15" fillId="0" borderId="0" applyNumberFormat="0" applyFill="0" applyBorder="0" applyAlignment="0" applyProtection="0">
      <alignment vertical="center"/>
    </xf>
    <xf numFmtId="0" fontId="91" fillId="7" borderId="7" applyNumberFormat="0" applyAlignment="0" applyProtection="0">
      <alignment vertical="center"/>
    </xf>
    <xf numFmtId="0" fontId="92" fillId="7" borderId="7" applyNumberFormat="0" applyAlignment="0" applyProtection="0">
      <alignment vertical="center"/>
    </xf>
    <xf numFmtId="179" fontId="92" fillId="7" borderId="7" applyNumberFormat="0" applyAlignment="0" applyProtection="0">
      <alignment vertical="center"/>
    </xf>
    <xf numFmtId="0" fontId="92" fillId="7" borderId="7" applyNumberFormat="0" applyAlignment="0" applyProtection="0">
      <alignment vertical="center"/>
    </xf>
    <xf numFmtId="179" fontId="92" fillId="7" borderId="7" applyNumberFormat="0" applyAlignment="0" applyProtection="0">
      <alignment vertical="center"/>
    </xf>
    <xf numFmtId="0" fontId="91" fillId="7" borderId="7" applyNumberFormat="0" applyAlignment="0" applyProtection="0">
      <alignment vertical="center"/>
    </xf>
    <xf numFmtId="179" fontId="91" fillId="7" borderId="7" applyNumberFormat="0" applyAlignment="0" applyProtection="0">
      <alignment vertical="center"/>
    </xf>
    <xf numFmtId="0" fontId="91" fillId="7" borderId="7" applyNumberFormat="0" applyAlignment="0" applyProtection="0">
      <alignment vertical="center"/>
    </xf>
    <xf numFmtId="179" fontId="91" fillId="7" borderId="7" applyNumberFormat="0" applyAlignment="0" applyProtection="0">
      <alignment vertical="center"/>
    </xf>
    <xf numFmtId="0" fontId="91" fillId="7" borderId="7" applyNumberFormat="0" applyAlignment="0" applyProtection="0">
      <alignment vertical="center"/>
    </xf>
    <xf numFmtId="0" fontId="91" fillId="7" borderId="7" applyNumberFormat="0" applyAlignment="0" applyProtection="0">
      <alignment vertical="center"/>
    </xf>
    <xf numFmtId="0" fontId="91" fillId="7" borderId="7" applyNumberFormat="0" applyAlignment="0" applyProtection="0">
      <alignment vertical="center"/>
    </xf>
    <xf numFmtId="179" fontId="91" fillId="7" borderId="7" applyNumberFormat="0" applyAlignment="0" applyProtection="0">
      <alignment vertical="center"/>
    </xf>
    <xf numFmtId="0" fontId="93" fillId="55" borderId="18" applyNumberFormat="0" applyAlignment="0" applyProtection="0">
      <alignment vertical="center"/>
    </xf>
    <xf numFmtId="0" fontId="93" fillId="55" borderId="18" applyNumberFormat="0" applyAlignment="0" applyProtection="0">
      <alignment vertical="center"/>
    </xf>
    <xf numFmtId="0" fontId="91" fillId="7" borderId="7" applyNumberFormat="0" applyAlignment="0" applyProtection="0">
      <alignment vertical="center"/>
    </xf>
    <xf numFmtId="179" fontId="91" fillId="7" borderId="7" applyNumberFormat="0" applyAlignment="0" applyProtection="0">
      <alignment vertical="center"/>
    </xf>
    <xf numFmtId="0" fontId="93" fillId="55" borderId="18" applyNumberFormat="0" applyAlignment="0" applyProtection="0">
      <alignment vertical="center"/>
    </xf>
    <xf numFmtId="179" fontId="93" fillId="55" borderId="18" applyNumberFormat="0" applyAlignment="0" applyProtection="0">
      <alignment vertical="center"/>
    </xf>
    <xf numFmtId="0" fontId="93" fillId="55" borderId="18" applyNumberFormat="0" applyAlignment="0" applyProtection="0">
      <alignment vertical="center"/>
    </xf>
    <xf numFmtId="179" fontId="93" fillId="55" borderId="18" applyNumberFormat="0" applyAlignment="0" applyProtection="0">
      <alignment vertical="center"/>
    </xf>
    <xf numFmtId="0" fontId="91" fillId="7" borderId="7" applyNumberFormat="0" applyAlignment="0" applyProtection="0">
      <alignment vertical="center"/>
    </xf>
    <xf numFmtId="179" fontId="91" fillId="7" borderId="7" applyNumberFormat="0" applyAlignment="0" applyProtection="0">
      <alignment vertical="center"/>
    </xf>
    <xf numFmtId="0" fontId="91" fillId="7" borderId="7" applyNumberFormat="0" applyAlignment="0" applyProtection="0">
      <alignment vertical="center"/>
    </xf>
    <xf numFmtId="179" fontId="91" fillId="7" borderId="7" applyNumberFormat="0" applyAlignment="0" applyProtection="0">
      <alignment vertical="center"/>
    </xf>
    <xf numFmtId="0" fontId="94" fillId="55" borderId="18" applyNumberFormat="0" applyAlignment="0" applyProtection="0">
      <alignment vertical="center"/>
    </xf>
    <xf numFmtId="179" fontId="94" fillId="55" borderId="18" applyNumberFormat="0" applyAlignment="0" applyProtection="0">
      <alignment vertical="center"/>
    </xf>
    <xf numFmtId="0" fontId="94" fillId="55" borderId="18" applyNumberFormat="0" applyAlignment="0" applyProtection="0">
      <alignment vertical="center"/>
    </xf>
    <xf numFmtId="179" fontId="94" fillId="55" borderId="18" applyNumberFormat="0" applyAlignment="0" applyProtection="0">
      <alignment vertical="center"/>
    </xf>
    <xf numFmtId="0" fontId="95" fillId="7" borderId="7" applyNumberFormat="0" applyAlignment="0" applyProtection="0">
      <alignment vertical="center"/>
    </xf>
    <xf numFmtId="179" fontId="95" fillId="7" borderId="7" applyNumberFormat="0" applyAlignment="0" applyProtection="0">
      <alignment vertical="center"/>
    </xf>
    <xf numFmtId="0" fontId="95" fillId="7" borderId="7" applyNumberFormat="0" applyAlignment="0" applyProtection="0">
      <alignment vertical="center"/>
    </xf>
    <xf numFmtId="179" fontId="95" fillId="7" borderId="7" applyNumberFormat="0" applyAlignment="0" applyProtection="0">
      <alignment vertical="center"/>
    </xf>
    <xf numFmtId="179" fontId="91" fillId="7" borderId="7" applyNumberFormat="0" applyAlignment="0" applyProtection="0">
      <alignment vertical="center"/>
    </xf>
    <xf numFmtId="0" fontId="91" fillId="7" borderId="7" applyNumberFormat="0" applyAlignment="0" applyProtection="0">
      <alignment vertical="center"/>
    </xf>
    <xf numFmtId="179" fontId="91" fillId="7" borderId="7" applyNumberFormat="0" applyAlignment="0" applyProtection="0">
      <alignment vertical="center"/>
    </xf>
    <xf numFmtId="0" fontId="92" fillId="7" borderId="7" applyNumberFormat="0" applyAlignment="0" applyProtection="0">
      <alignment vertical="center"/>
    </xf>
    <xf numFmtId="0" fontId="95" fillId="7" borderId="7" applyNumberFormat="0" applyAlignment="0" applyProtection="0">
      <alignment vertical="center"/>
    </xf>
    <xf numFmtId="179" fontId="95" fillId="7" borderId="7" applyNumberFormat="0" applyAlignment="0" applyProtection="0">
      <alignment vertical="center"/>
    </xf>
    <xf numFmtId="0" fontId="95" fillId="7" borderId="7" applyNumberFormat="0" applyAlignment="0" applyProtection="0">
      <alignment vertical="center"/>
    </xf>
    <xf numFmtId="179" fontId="95" fillId="7" borderId="7" applyNumberFormat="0" applyAlignment="0" applyProtection="0">
      <alignment vertical="center"/>
    </xf>
    <xf numFmtId="179" fontId="92" fillId="7" borderId="7" applyNumberFormat="0" applyAlignment="0" applyProtection="0">
      <alignment vertical="center"/>
    </xf>
    <xf numFmtId="0" fontId="92" fillId="7" borderId="7" applyNumberFormat="0" applyAlignment="0" applyProtection="0">
      <alignment vertical="center"/>
    </xf>
    <xf numFmtId="179" fontId="92" fillId="7" borderId="7" applyNumberFormat="0" applyAlignment="0" applyProtection="0">
      <alignment vertical="center"/>
    </xf>
    <xf numFmtId="0" fontId="92" fillId="7" borderId="7" applyNumberFormat="0" applyAlignment="0" applyProtection="0">
      <alignment vertical="center"/>
    </xf>
    <xf numFmtId="0" fontId="95" fillId="7" borderId="7" applyNumberFormat="0" applyAlignment="0" applyProtection="0">
      <alignment vertical="center"/>
    </xf>
    <xf numFmtId="179" fontId="95" fillId="7" borderId="7" applyNumberFormat="0" applyAlignment="0" applyProtection="0">
      <alignment vertical="center"/>
    </xf>
    <xf numFmtId="0" fontId="95" fillId="7" borderId="7" applyNumberFormat="0" applyAlignment="0" applyProtection="0">
      <alignment vertical="center"/>
    </xf>
    <xf numFmtId="179" fontId="95" fillId="7" borderId="7" applyNumberFormat="0" applyAlignment="0" applyProtection="0">
      <alignment vertical="center"/>
    </xf>
    <xf numFmtId="179" fontId="92" fillId="7" borderId="7" applyNumberFormat="0" applyAlignment="0" applyProtection="0">
      <alignment vertical="center"/>
    </xf>
    <xf numFmtId="0" fontId="92" fillId="7" borderId="7" applyNumberFormat="0" applyAlignment="0" applyProtection="0">
      <alignment vertical="center"/>
    </xf>
    <xf numFmtId="179" fontId="92" fillId="7" borderId="7" applyNumberFormat="0" applyAlignment="0" applyProtection="0">
      <alignment vertical="center"/>
    </xf>
    <xf numFmtId="0" fontId="92" fillId="7" borderId="7" applyNumberFormat="0" applyAlignment="0" applyProtection="0">
      <alignment vertical="center"/>
    </xf>
    <xf numFmtId="0" fontId="95" fillId="7" borderId="7" applyNumberFormat="0" applyAlignment="0" applyProtection="0">
      <alignment vertical="center"/>
    </xf>
    <xf numFmtId="179" fontId="95" fillId="7" borderId="7" applyNumberFormat="0" applyAlignment="0" applyProtection="0">
      <alignment vertical="center"/>
    </xf>
    <xf numFmtId="0" fontId="95" fillId="7" borderId="7" applyNumberFormat="0" applyAlignment="0" applyProtection="0">
      <alignment vertical="center"/>
    </xf>
    <xf numFmtId="179" fontId="95" fillId="7" borderId="7" applyNumberFormat="0" applyAlignment="0" applyProtection="0">
      <alignment vertical="center"/>
    </xf>
    <xf numFmtId="179" fontId="92" fillId="7" borderId="7" applyNumberFormat="0" applyAlignment="0" applyProtection="0">
      <alignment vertical="center"/>
    </xf>
    <xf numFmtId="0" fontId="92" fillId="7" borderId="7" applyNumberFormat="0" applyAlignment="0" applyProtection="0">
      <alignment vertical="center"/>
    </xf>
    <xf numFmtId="179" fontId="92" fillId="7" borderId="7" applyNumberFormat="0" applyAlignment="0" applyProtection="0">
      <alignment vertical="center"/>
    </xf>
    <xf numFmtId="0" fontId="92" fillId="7" borderId="7" applyNumberFormat="0" applyAlignment="0" applyProtection="0">
      <alignment vertical="center"/>
    </xf>
    <xf numFmtId="0" fontId="95" fillId="7" borderId="7" applyNumberFormat="0" applyAlignment="0" applyProtection="0">
      <alignment vertical="center"/>
    </xf>
    <xf numFmtId="179" fontId="95" fillId="7" borderId="7" applyNumberFormat="0" applyAlignment="0" applyProtection="0">
      <alignment vertical="center"/>
    </xf>
    <xf numFmtId="0" fontId="95" fillId="7" borderId="7" applyNumberFormat="0" applyAlignment="0" applyProtection="0">
      <alignment vertical="center"/>
    </xf>
    <xf numFmtId="179" fontId="95" fillId="7" borderId="7" applyNumberFormat="0" applyAlignment="0" applyProtection="0">
      <alignment vertical="center"/>
    </xf>
    <xf numFmtId="179" fontId="92" fillId="7" borderId="7" applyNumberFormat="0" applyAlignment="0" applyProtection="0">
      <alignment vertical="center"/>
    </xf>
    <xf numFmtId="0" fontId="92" fillId="7" borderId="7" applyNumberFormat="0" applyAlignment="0" applyProtection="0">
      <alignment vertical="center"/>
    </xf>
    <xf numFmtId="179" fontId="92" fillId="7" borderId="7" applyNumberFormat="0" applyAlignment="0" applyProtection="0">
      <alignment vertical="center"/>
    </xf>
    <xf numFmtId="0" fontId="92" fillId="7" borderId="7" applyNumberFormat="0" applyAlignment="0" applyProtection="0">
      <alignment vertical="center"/>
    </xf>
    <xf numFmtId="0" fontId="95" fillId="7" borderId="7" applyNumberFormat="0" applyAlignment="0" applyProtection="0">
      <alignment vertical="center"/>
    </xf>
    <xf numFmtId="179" fontId="95" fillId="7" borderId="7" applyNumberFormat="0" applyAlignment="0" applyProtection="0">
      <alignment vertical="center"/>
    </xf>
    <xf numFmtId="0" fontId="95" fillId="7" borderId="7" applyNumberFormat="0" applyAlignment="0" applyProtection="0">
      <alignment vertical="center"/>
    </xf>
    <xf numFmtId="179" fontId="95" fillId="7" borderId="7" applyNumberFormat="0" applyAlignment="0" applyProtection="0">
      <alignment vertical="center"/>
    </xf>
    <xf numFmtId="179" fontId="92" fillId="7" borderId="7" applyNumberFormat="0" applyAlignment="0" applyProtection="0">
      <alignment vertical="center"/>
    </xf>
    <xf numFmtId="0" fontId="92" fillId="7" borderId="7" applyNumberFormat="0" applyAlignment="0" applyProtection="0">
      <alignment vertical="center"/>
    </xf>
    <xf numFmtId="179" fontId="92" fillId="7" borderId="7" applyNumberFormat="0" applyAlignment="0" applyProtection="0">
      <alignment vertical="center"/>
    </xf>
    <xf numFmtId="0" fontId="92" fillId="7" borderId="7" applyNumberFormat="0" applyAlignment="0" applyProtection="0">
      <alignment vertical="center"/>
    </xf>
    <xf numFmtId="0" fontId="95" fillId="7" borderId="7" applyNumberFormat="0" applyAlignment="0" applyProtection="0">
      <alignment vertical="center"/>
    </xf>
    <xf numFmtId="179" fontId="95" fillId="7" borderId="7" applyNumberFormat="0" applyAlignment="0" applyProtection="0">
      <alignment vertical="center"/>
    </xf>
    <xf numFmtId="0" fontId="95" fillId="7" borderId="7" applyNumberFormat="0" applyAlignment="0" applyProtection="0">
      <alignment vertical="center"/>
    </xf>
    <xf numFmtId="179" fontId="95" fillId="7" borderId="7" applyNumberFormat="0" applyAlignment="0" applyProtection="0">
      <alignment vertical="center"/>
    </xf>
    <xf numFmtId="179" fontId="92" fillId="7" borderId="7" applyNumberFormat="0" applyAlignment="0" applyProtection="0">
      <alignment vertical="center"/>
    </xf>
    <xf numFmtId="0" fontId="92" fillId="7" borderId="7" applyNumberFormat="0" applyAlignment="0" applyProtection="0">
      <alignment vertical="center"/>
    </xf>
    <xf numFmtId="179" fontId="92" fillId="7" borderId="7" applyNumberFormat="0" applyAlignment="0" applyProtection="0">
      <alignment vertical="center"/>
    </xf>
    <xf numFmtId="0" fontId="92" fillId="7" borderId="7" applyNumberFormat="0" applyAlignment="0" applyProtection="0">
      <alignment vertical="center"/>
    </xf>
    <xf numFmtId="0" fontId="95" fillId="7" borderId="7" applyNumberFormat="0" applyAlignment="0" applyProtection="0">
      <alignment vertical="center"/>
    </xf>
    <xf numFmtId="179" fontId="95" fillId="7" borderId="7" applyNumberFormat="0" applyAlignment="0" applyProtection="0">
      <alignment vertical="center"/>
    </xf>
    <xf numFmtId="0" fontId="95" fillId="7" borderId="7" applyNumberFormat="0" applyAlignment="0" applyProtection="0">
      <alignment vertical="center"/>
    </xf>
    <xf numFmtId="179" fontId="95" fillId="7" borderId="7" applyNumberFormat="0" applyAlignment="0" applyProtection="0">
      <alignment vertical="center"/>
    </xf>
    <xf numFmtId="179" fontId="92" fillId="7" borderId="7" applyNumberFormat="0" applyAlignment="0" applyProtection="0">
      <alignment vertical="center"/>
    </xf>
    <xf numFmtId="0" fontId="92" fillId="7" borderId="7" applyNumberFormat="0" applyAlignment="0" applyProtection="0">
      <alignment vertical="center"/>
    </xf>
    <xf numFmtId="179" fontId="92" fillId="7" borderId="7" applyNumberFormat="0" applyAlignment="0" applyProtection="0">
      <alignment vertical="center"/>
    </xf>
    <xf numFmtId="0" fontId="92" fillId="7" borderId="7" applyNumberFormat="0" applyAlignment="0" applyProtection="0">
      <alignment vertical="center"/>
    </xf>
    <xf numFmtId="0" fontId="95" fillId="7" borderId="7" applyNumberFormat="0" applyAlignment="0" applyProtection="0">
      <alignment vertical="center"/>
    </xf>
    <xf numFmtId="179" fontId="95" fillId="7" borderId="7" applyNumberFormat="0" applyAlignment="0" applyProtection="0">
      <alignment vertical="center"/>
    </xf>
    <xf numFmtId="0" fontId="95" fillId="7" borderId="7" applyNumberFormat="0" applyAlignment="0" applyProtection="0">
      <alignment vertical="center"/>
    </xf>
    <xf numFmtId="179" fontId="95" fillId="7" borderId="7" applyNumberFormat="0" applyAlignment="0" applyProtection="0">
      <alignment vertical="center"/>
    </xf>
    <xf numFmtId="179" fontId="92" fillId="7" borderId="7" applyNumberFormat="0" applyAlignment="0" applyProtection="0">
      <alignment vertical="center"/>
    </xf>
    <xf numFmtId="0" fontId="92" fillId="7" borderId="7" applyNumberFormat="0" applyAlignment="0" applyProtection="0">
      <alignment vertical="center"/>
    </xf>
    <xf numFmtId="179" fontId="92" fillId="7" borderId="7" applyNumberFormat="0" applyAlignment="0" applyProtection="0">
      <alignment vertical="center"/>
    </xf>
    <xf numFmtId="0" fontId="92" fillId="7" borderId="7" applyNumberFormat="0" applyAlignment="0" applyProtection="0">
      <alignment vertical="center"/>
    </xf>
    <xf numFmtId="0" fontId="92" fillId="7" borderId="7" applyNumberFormat="0" applyAlignment="0" applyProtection="0">
      <alignment vertical="center"/>
    </xf>
    <xf numFmtId="179" fontId="92" fillId="7" borderId="7" applyNumberFormat="0" applyAlignment="0" applyProtection="0">
      <alignment vertical="center"/>
    </xf>
    <xf numFmtId="0" fontId="92" fillId="7" borderId="7" applyNumberFormat="0" applyAlignment="0" applyProtection="0">
      <alignment vertical="center"/>
    </xf>
    <xf numFmtId="179" fontId="92" fillId="7" borderId="7" applyNumberFormat="0" applyAlignment="0" applyProtection="0">
      <alignment vertical="center"/>
    </xf>
    <xf numFmtId="0" fontId="94" fillId="55" borderId="18" applyNumberFormat="0" applyAlignment="0" applyProtection="0">
      <alignment vertical="center"/>
    </xf>
    <xf numFmtId="179" fontId="94" fillId="55" borderId="18" applyNumberFormat="0" applyAlignment="0" applyProtection="0">
      <alignment vertical="center"/>
    </xf>
    <xf numFmtId="0" fontId="94" fillId="55" borderId="18" applyNumberFormat="0" applyAlignment="0" applyProtection="0">
      <alignment vertical="center"/>
    </xf>
    <xf numFmtId="179" fontId="94" fillId="55" borderId="18" applyNumberFormat="0" applyAlignment="0" applyProtection="0">
      <alignment vertical="center"/>
    </xf>
    <xf numFmtId="0" fontId="95" fillId="7" borderId="7" applyNumberFormat="0" applyAlignment="0" applyProtection="0">
      <alignment vertical="center"/>
    </xf>
    <xf numFmtId="179" fontId="95" fillId="7" borderId="7" applyNumberFormat="0" applyAlignment="0" applyProtection="0">
      <alignment vertical="center"/>
    </xf>
    <xf numFmtId="0" fontId="95" fillId="7" borderId="7" applyNumberFormat="0" applyAlignment="0" applyProtection="0">
      <alignment vertical="center"/>
    </xf>
    <xf numFmtId="179" fontId="95" fillId="7" borderId="7" applyNumberFormat="0" applyAlignment="0" applyProtection="0">
      <alignment vertical="center"/>
    </xf>
    <xf numFmtId="179" fontId="92" fillId="7" borderId="7" applyNumberFormat="0" applyAlignment="0" applyProtection="0">
      <alignment vertical="center"/>
    </xf>
    <xf numFmtId="0" fontId="92" fillId="7" borderId="7" applyNumberFormat="0" applyAlignment="0" applyProtection="0">
      <alignment vertical="center"/>
    </xf>
    <xf numFmtId="179" fontId="92" fillId="7" borderId="7" applyNumberFormat="0" applyAlignment="0" applyProtection="0">
      <alignment vertical="center"/>
    </xf>
    <xf numFmtId="0" fontId="92" fillId="7" borderId="7" applyNumberFormat="0" applyAlignment="0" applyProtection="0">
      <alignment vertical="center"/>
    </xf>
    <xf numFmtId="0" fontId="95" fillId="7" borderId="7" applyNumberFormat="0" applyAlignment="0" applyProtection="0">
      <alignment vertical="center"/>
    </xf>
    <xf numFmtId="179" fontId="95" fillId="7" borderId="7" applyNumberFormat="0" applyAlignment="0" applyProtection="0">
      <alignment vertical="center"/>
    </xf>
    <xf numFmtId="0" fontId="95" fillId="7" borderId="7" applyNumberFormat="0" applyAlignment="0" applyProtection="0">
      <alignment vertical="center"/>
    </xf>
    <xf numFmtId="179" fontId="95" fillId="7" borderId="7" applyNumberFormat="0" applyAlignment="0" applyProtection="0">
      <alignment vertical="center"/>
    </xf>
    <xf numFmtId="179" fontId="92" fillId="7" borderId="7" applyNumberFormat="0" applyAlignment="0" applyProtection="0">
      <alignment vertical="center"/>
    </xf>
    <xf numFmtId="0" fontId="92" fillId="7" borderId="7" applyNumberFormat="0" applyAlignment="0" applyProtection="0">
      <alignment vertical="center"/>
    </xf>
    <xf numFmtId="179" fontId="92" fillId="7" borderId="7" applyNumberFormat="0" applyAlignment="0" applyProtection="0">
      <alignment vertical="center"/>
    </xf>
    <xf numFmtId="0" fontId="92" fillId="7" borderId="7" applyNumberFormat="0" applyAlignment="0" applyProtection="0">
      <alignment vertical="center"/>
    </xf>
    <xf numFmtId="0" fontId="95" fillId="7" borderId="7" applyNumberFormat="0" applyAlignment="0" applyProtection="0">
      <alignment vertical="center"/>
    </xf>
    <xf numFmtId="179" fontId="95" fillId="7" borderId="7" applyNumberFormat="0" applyAlignment="0" applyProtection="0">
      <alignment vertical="center"/>
    </xf>
    <xf numFmtId="0" fontId="95" fillId="7" borderId="7" applyNumberFormat="0" applyAlignment="0" applyProtection="0">
      <alignment vertical="center"/>
    </xf>
    <xf numFmtId="179" fontId="95" fillId="7" borderId="7" applyNumberFormat="0" applyAlignment="0" applyProtection="0">
      <alignment vertical="center"/>
    </xf>
    <xf numFmtId="179" fontId="92" fillId="7" borderId="7" applyNumberFormat="0" applyAlignment="0" applyProtection="0">
      <alignment vertical="center"/>
    </xf>
    <xf numFmtId="0" fontId="92" fillId="7" borderId="7" applyNumberFormat="0" applyAlignment="0" applyProtection="0">
      <alignment vertical="center"/>
    </xf>
    <xf numFmtId="179" fontId="92" fillId="7" borderId="7" applyNumberFormat="0" applyAlignment="0" applyProtection="0">
      <alignment vertical="center"/>
    </xf>
    <xf numFmtId="0" fontId="92" fillId="7" borderId="7" applyNumberFormat="0" applyAlignment="0" applyProtection="0">
      <alignment vertical="center"/>
    </xf>
    <xf numFmtId="0" fontId="95" fillId="7" borderId="7" applyNumberFormat="0" applyAlignment="0" applyProtection="0">
      <alignment vertical="center"/>
    </xf>
    <xf numFmtId="179" fontId="95" fillId="7" borderId="7" applyNumberFormat="0" applyAlignment="0" applyProtection="0">
      <alignment vertical="center"/>
    </xf>
    <xf numFmtId="0" fontId="95" fillId="7" borderId="7" applyNumberFormat="0" applyAlignment="0" applyProtection="0">
      <alignment vertical="center"/>
    </xf>
    <xf numFmtId="179" fontId="95" fillId="7" borderId="7" applyNumberFormat="0" applyAlignment="0" applyProtection="0">
      <alignment vertical="center"/>
    </xf>
    <xf numFmtId="179" fontId="92" fillId="7" borderId="7" applyNumberFormat="0" applyAlignment="0" applyProtection="0">
      <alignment vertical="center"/>
    </xf>
    <xf numFmtId="0" fontId="92" fillId="7" borderId="7" applyNumberFormat="0" applyAlignment="0" applyProtection="0">
      <alignment vertical="center"/>
    </xf>
    <xf numFmtId="179" fontId="92" fillId="7" borderId="7" applyNumberFormat="0" applyAlignment="0" applyProtection="0">
      <alignment vertical="center"/>
    </xf>
    <xf numFmtId="0" fontId="92" fillId="7" borderId="7" applyNumberFormat="0" applyAlignment="0" applyProtection="0">
      <alignment vertical="center"/>
    </xf>
    <xf numFmtId="0" fontId="95" fillId="7" borderId="7" applyNumberFormat="0" applyAlignment="0" applyProtection="0">
      <alignment vertical="center"/>
    </xf>
    <xf numFmtId="179" fontId="95" fillId="7" borderId="7" applyNumberFormat="0" applyAlignment="0" applyProtection="0">
      <alignment vertical="center"/>
    </xf>
    <xf numFmtId="0" fontId="95" fillId="7" borderId="7" applyNumberFormat="0" applyAlignment="0" applyProtection="0">
      <alignment vertical="center"/>
    </xf>
    <xf numFmtId="179" fontId="95" fillId="7" borderId="7" applyNumberFormat="0" applyAlignment="0" applyProtection="0">
      <alignment vertical="center"/>
    </xf>
    <xf numFmtId="179" fontId="92" fillId="7" borderId="7" applyNumberFormat="0" applyAlignment="0" applyProtection="0">
      <alignment vertical="center"/>
    </xf>
    <xf numFmtId="0" fontId="92" fillId="7" borderId="7" applyNumberFormat="0" applyAlignment="0" applyProtection="0">
      <alignment vertical="center"/>
    </xf>
    <xf numFmtId="179" fontId="92" fillId="7" borderId="7" applyNumberFormat="0" applyAlignment="0" applyProtection="0">
      <alignment vertical="center"/>
    </xf>
    <xf numFmtId="0" fontId="92" fillId="7" borderId="7" applyNumberFormat="0" applyAlignment="0" applyProtection="0">
      <alignment vertical="center"/>
    </xf>
    <xf numFmtId="0" fontId="95" fillId="7" borderId="7" applyNumberFormat="0" applyAlignment="0" applyProtection="0">
      <alignment vertical="center"/>
    </xf>
    <xf numFmtId="179" fontId="95" fillId="7" borderId="7" applyNumberFormat="0" applyAlignment="0" applyProtection="0">
      <alignment vertical="center"/>
    </xf>
    <xf numFmtId="0" fontId="95" fillId="7" borderId="7" applyNumberFormat="0" applyAlignment="0" applyProtection="0">
      <alignment vertical="center"/>
    </xf>
    <xf numFmtId="179" fontId="95" fillId="7" borderId="7" applyNumberFormat="0" applyAlignment="0" applyProtection="0">
      <alignment vertical="center"/>
    </xf>
    <xf numFmtId="179" fontId="92" fillId="7" borderId="7" applyNumberFormat="0" applyAlignment="0" applyProtection="0">
      <alignment vertical="center"/>
    </xf>
    <xf numFmtId="0" fontId="92" fillId="7" borderId="7" applyNumberFormat="0" applyAlignment="0" applyProtection="0">
      <alignment vertical="center"/>
    </xf>
    <xf numFmtId="179" fontId="92" fillId="7" borderId="7" applyNumberFormat="0" applyAlignment="0" applyProtection="0">
      <alignment vertical="center"/>
    </xf>
    <xf numFmtId="0" fontId="92" fillId="7" borderId="7" applyNumberFormat="0" applyAlignment="0" applyProtection="0">
      <alignment vertical="center"/>
    </xf>
    <xf numFmtId="0" fontId="95" fillId="7" borderId="7" applyNumberFormat="0" applyAlignment="0" applyProtection="0">
      <alignment vertical="center"/>
    </xf>
    <xf numFmtId="179" fontId="95" fillId="7" borderId="7" applyNumberFormat="0" applyAlignment="0" applyProtection="0">
      <alignment vertical="center"/>
    </xf>
    <xf numFmtId="0" fontId="95" fillId="7" borderId="7" applyNumberFormat="0" applyAlignment="0" applyProtection="0">
      <alignment vertical="center"/>
    </xf>
    <xf numFmtId="179" fontId="95" fillId="7" borderId="7" applyNumberFormat="0" applyAlignment="0" applyProtection="0">
      <alignment vertical="center"/>
    </xf>
    <xf numFmtId="179" fontId="92" fillId="7" borderId="7" applyNumberFormat="0" applyAlignment="0" applyProtection="0">
      <alignment vertical="center"/>
    </xf>
    <xf numFmtId="0" fontId="92" fillId="7" borderId="7" applyNumberFormat="0" applyAlignment="0" applyProtection="0">
      <alignment vertical="center"/>
    </xf>
    <xf numFmtId="179" fontId="92" fillId="7" borderId="7" applyNumberFormat="0" applyAlignment="0" applyProtection="0">
      <alignment vertical="center"/>
    </xf>
    <xf numFmtId="0" fontId="92" fillId="7" borderId="7" applyNumberFormat="0" applyAlignment="0" applyProtection="0">
      <alignment vertical="center"/>
    </xf>
    <xf numFmtId="0" fontId="95" fillId="7" borderId="7" applyNumberFormat="0" applyAlignment="0" applyProtection="0">
      <alignment vertical="center"/>
    </xf>
    <xf numFmtId="179" fontId="95" fillId="7" borderId="7" applyNumberFormat="0" applyAlignment="0" applyProtection="0">
      <alignment vertical="center"/>
    </xf>
    <xf numFmtId="0" fontId="95" fillId="7" borderId="7" applyNumberFormat="0" applyAlignment="0" applyProtection="0">
      <alignment vertical="center"/>
    </xf>
    <xf numFmtId="179" fontId="95" fillId="7" borderId="7" applyNumberFormat="0" applyAlignment="0" applyProtection="0">
      <alignment vertical="center"/>
    </xf>
    <xf numFmtId="179" fontId="92" fillId="7" borderId="7" applyNumberFormat="0" applyAlignment="0" applyProtection="0">
      <alignment vertical="center"/>
    </xf>
    <xf numFmtId="0" fontId="92" fillId="7" borderId="7" applyNumberFormat="0" applyAlignment="0" applyProtection="0">
      <alignment vertical="center"/>
    </xf>
    <xf numFmtId="179" fontId="92" fillId="7" borderId="7" applyNumberFormat="0" applyAlignment="0" applyProtection="0">
      <alignment vertical="center"/>
    </xf>
    <xf numFmtId="0" fontId="92" fillId="7" borderId="7" applyNumberFormat="0" applyAlignment="0" applyProtection="0">
      <alignment vertical="center"/>
    </xf>
    <xf numFmtId="0" fontId="95" fillId="7" borderId="7" applyNumberFormat="0" applyAlignment="0" applyProtection="0">
      <alignment vertical="center"/>
    </xf>
    <xf numFmtId="179" fontId="95" fillId="7" borderId="7" applyNumberFormat="0" applyAlignment="0" applyProtection="0">
      <alignment vertical="center"/>
    </xf>
    <xf numFmtId="0" fontId="95" fillId="7" borderId="7" applyNumberFormat="0" applyAlignment="0" applyProtection="0">
      <alignment vertical="center"/>
    </xf>
    <xf numFmtId="179" fontId="95" fillId="7" borderId="7" applyNumberFormat="0" applyAlignment="0" applyProtection="0">
      <alignment vertical="center"/>
    </xf>
    <xf numFmtId="179" fontId="92" fillId="7" borderId="7" applyNumberFormat="0" applyAlignment="0" applyProtection="0">
      <alignment vertical="center"/>
    </xf>
    <xf numFmtId="0" fontId="92" fillId="7" borderId="7" applyNumberFormat="0" applyAlignment="0" applyProtection="0">
      <alignment vertical="center"/>
    </xf>
    <xf numFmtId="179" fontId="92" fillId="7" borderId="7" applyNumberFormat="0" applyAlignment="0" applyProtection="0">
      <alignment vertical="center"/>
    </xf>
    <xf numFmtId="0" fontId="94" fillId="55" borderId="18" applyNumberFormat="0" applyAlignment="0" applyProtection="0">
      <alignment vertical="center"/>
    </xf>
    <xf numFmtId="179" fontId="94" fillId="55" borderId="18" applyNumberFormat="0" applyAlignment="0" applyProtection="0">
      <alignment vertical="center"/>
    </xf>
    <xf numFmtId="0" fontId="94" fillId="55" borderId="18" applyNumberFormat="0" applyAlignment="0" applyProtection="0">
      <alignment vertical="center"/>
    </xf>
    <xf numFmtId="179" fontId="94" fillId="55" borderId="18" applyNumberFormat="0" applyAlignment="0" applyProtection="0">
      <alignment vertical="center"/>
    </xf>
    <xf numFmtId="179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179" fontId="13" fillId="7" borderId="7" applyNumberFormat="0" applyAlignment="0" applyProtection="0">
      <alignment vertical="center"/>
    </xf>
    <xf numFmtId="179" fontId="13" fillId="7" borderId="7" applyNumberFormat="0" applyAlignment="0" applyProtection="0">
      <alignment vertical="center"/>
    </xf>
    <xf numFmtId="179" fontId="13" fillId="7" borderId="7" applyNumberFormat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1" fontId="68" fillId="0" borderId="0" applyFont="0" applyFill="0" applyBorder="0" applyAlignment="0" applyProtection="0"/>
    <xf numFmtId="190" fontId="24" fillId="0" borderId="0" applyFont="0" applyFill="0" applyBorder="0" applyAlignment="0" applyProtection="0"/>
    <xf numFmtId="41" fontId="68" fillId="0" borderId="0" applyFont="0" applyFill="0" applyBorder="0" applyAlignment="0" applyProtection="0"/>
    <xf numFmtId="41" fontId="40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41" fillId="0" borderId="0" applyFont="0" applyFill="0" applyBorder="0" applyAlignment="0" applyProtection="0">
      <alignment vertical="center"/>
    </xf>
    <xf numFmtId="41" fontId="41" fillId="0" borderId="0" applyFont="0" applyFill="0" applyBorder="0" applyAlignment="0" applyProtection="0">
      <alignment vertical="center"/>
    </xf>
    <xf numFmtId="41" fontId="71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71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5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96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/>
    <xf numFmtId="41" fontId="42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/>
    <xf numFmtId="41" fontId="40" fillId="0" borderId="0" applyFont="0" applyFill="0" applyBorder="0" applyAlignment="0" applyProtection="0">
      <alignment vertical="center"/>
    </xf>
    <xf numFmtId="41" fontId="68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68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190" fontId="24" fillId="0" borderId="0" applyFont="0" applyFill="0" applyBorder="0" applyAlignment="0" applyProtection="0"/>
    <xf numFmtId="41" fontId="40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1" fontId="68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1" fontId="68" fillId="0" borderId="0" applyFont="0" applyFill="0" applyBorder="0" applyAlignment="0" applyProtection="0"/>
    <xf numFmtId="41" fontId="77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76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1" fontId="44" fillId="0" borderId="0" applyFont="0" applyFill="0" applyBorder="0" applyAlignment="0" applyProtection="0">
      <alignment vertical="center"/>
    </xf>
    <xf numFmtId="41" fontId="41" fillId="0" borderId="0" applyFont="0" applyFill="0" applyBorder="0" applyAlignment="0" applyProtection="0">
      <alignment vertical="center"/>
    </xf>
    <xf numFmtId="41" fontId="7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77" fillId="0" borderId="0" applyFont="0" applyFill="0" applyBorder="0" applyAlignment="0" applyProtection="0">
      <alignment vertical="center"/>
    </xf>
    <xf numFmtId="41" fontId="77" fillId="0" borderId="0" applyFont="0" applyFill="0" applyBorder="0" applyAlignment="0" applyProtection="0">
      <alignment vertical="center"/>
    </xf>
    <xf numFmtId="41" fontId="44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/>
    <xf numFmtId="41" fontId="44" fillId="0" borderId="0" applyFont="0" applyFill="0" applyBorder="0" applyAlignment="0" applyProtection="0">
      <alignment vertical="center"/>
    </xf>
    <xf numFmtId="190" fontId="25" fillId="0" borderId="0" applyFont="0" applyFill="0" applyBorder="0" applyAlignment="0" applyProtection="0"/>
    <xf numFmtId="41" fontId="71" fillId="0" borderId="0" applyFont="0" applyFill="0" applyBorder="0" applyAlignment="0" applyProtection="0">
      <alignment vertical="center"/>
    </xf>
    <xf numFmtId="41" fontId="71" fillId="0" borderId="0" applyFont="0" applyFill="0" applyBorder="0" applyAlignment="0" applyProtection="0">
      <alignment vertical="center"/>
    </xf>
    <xf numFmtId="41" fontId="71" fillId="0" borderId="0" applyFont="0" applyFill="0" applyBorder="0" applyAlignment="0" applyProtection="0">
      <alignment vertical="center"/>
    </xf>
    <xf numFmtId="41" fontId="68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71" fillId="0" borderId="0" applyFont="0" applyFill="0" applyBorder="0" applyAlignment="0" applyProtection="0">
      <alignment vertical="center"/>
    </xf>
    <xf numFmtId="41" fontId="71" fillId="0" borderId="0" applyFont="0" applyFill="0" applyBorder="0" applyAlignment="0" applyProtection="0">
      <alignment vertical="center"/>
    </xf>
    <xf numFmtId="41" fontId="68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1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41" fillId="0" borderId="0" applyFont="0" applyFill="0" applyBorder="0" applyAlignment="0" applyProtection="0">
      <alignment vertical="center"/>
    </xf>
    <xf numFmtId="41" fontId="41" fillId="0" borderId="0" applyFont="0" applyFill="0" applyBorder="0" applyAlignment="0" applyProtection="0">
      <alignment vertical="center"/>
    </xf>
    <xf numFmtId="41" fontId="71" fillId="0" borderId="0" applyFont="0" applyFill="0" applyBorder="0" applyAlignment="0" applyProtection="0">
      <alignment vertical="center"/>
    </xf>
    <xf numFmtId="41" fontId="68" fillId="0" borderId="0" applyFont="0" applyFill="0" applyBorder="0" applyAlignment="0" applyProtection="0"/>
    <xf numFmtId="41" fontId="71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71" fillId="0" borderId="0" applyFont="0" applyFill="0" applyBorder="0" applyAlignment="0" applyProtection="0">
      <alignment vertical="center"/>
    </xf>
    <xf numFmtId="41" fontId="71" fillId="0" borderId="0" applyFont="0" applyFill="0" applyBorder="0" applyAlignment="0" applyProtection="0">
      <alignment vertical="center"/>
    </xf>
    <xf numFmtId="41" fontId="41" fillId="0" borderId="0" applyFont="0" applyFill="0" applyBorder="0" applyAlignment="0" applyProtection="0">
      <alignment vertical="center"/>
    </xf>
    <xf numFmtId="41" fontId="41" fillId="0" borderId="0" applyFont="0" applyFill="0" applyBorder="0" applyAlignment="0" applyProtection="0">
      <alignment vertical="center"/>
    </xf>
    <xf numFmtId="41" fontId="68" fillId="0" borderId="0" applyFont="0" applyFill="0" applyBorder="0" applyAlignment="0" applyProtection="0"/>
    <xf numFmtId="41" fontId="97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41" fillId="0" borderId="0" applyFont="0" applyFill="0" applyBorder="0" applyAlignment="0" applyProtection="0">
      <alignment vertical="center"/>
    </xf>
    <xf numFmtId="41" fontId="41" fillId="0" borderId="0" applyFont="0" applyFill="0" applyBorder="0" applyAlignment="0" applyProtection="0">
      <alignment vertical="center"/>
    </xf>
    <xf numFmtId="41" fontId="71" fillId="0" borderId="0" applyFont="0" applyFill="0" applyBorder="0" applyAlignment="0" applyProtection="0">
      <alignment vertical="center"/>
    </xf>
    <xf numFmtId="41" fontId="71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68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40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/>
    <xf numFmtId="41" fontId="25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9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5" fillId="0" borderId="0" applyFont="0" applyFill="0" applyBorder="0" applyAlignment="0" applyProtection="0">
      <alignment vertical="center"/>
    </xf>
    <xf numFmtId="41" fontId="99" fillId="0" borderId="0" applyFont="0" applyFill="0" applyBorder="0" applyAlignment="0" applyProtection="0"/>
    <xf numFmtId="41" fontId="99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99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99" fillId="0" borderId="0" applyFont="0" applyFill="0" applyBorder="0" applyAlignment="0" applyProtection="0"/>
    <xf numFmtId="41" fontId="99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1" fillId="0" borderId="0" applyFont="0" applyFill="0" applyBorder="0" applyAlignment="0" applyProtection="0">
      <alignment vertical="center"/>
    </xf>
    <xf numFmtId="41" fontId="99" fillId="0" borderId="0" applyFont="0" applyFill="0" applyBorder="0" applyAlignment="0" applyProtection="0"/>
    <xf numFmtId="41" fontId="98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68" fillId="0" borderId="0" applyFont="0" applyFill="0" applyBorder="0" applyAlignment="0" applyProtection="0"/>
    <xf numFmtId="41" fontId="68" fillId="0" borderId="0" applyFont="0" applyFill="0" applyBorder="0" applyAlignment="0" applyProtection="0"/>
    <xf numFmtId="41" fontId="68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68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68" fillId="0" borderId="0" applyFont="0" applyFill="0" applyBorder="0" applyAlignment="0" applyProtection="0">
      <alignment vertical="center"/>
    </xf>
    <xf numFmtId="41" fontId="96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/>
    <xf numFmtId="41" fontId="40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/>
    <xf numFmtId="41" fontId="96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/>
    <xf numFmtId="41" fontId="42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/>
    <xf numFmtId="41" fontId="42" fillId="0" borderId="0" applyFont="0" applyFill="0" applyBorder="0" applyAlignment="0" applyProtection="0">
      <alignment vertical="center"/>
    </xf>
    <xf numFmtId="41" fontId="68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190" fontId="24" fillId="0" borderId="0" applyFont="0" applyFill="0" applyBorder="0" applyAlignment="0" applyProtection="0"/>
    <xf numFmtId="41" fontId="68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00" fillId="0" borderId="0" applyFont="0" applyFill="0" applyBorder="0" applyAlignment="0" applyProtection="0"/>
    <xf numFmtId="41" fontId="42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190" fontId="24" fillId="0" borderId="0" applyFont="0" applyFill="0" applyBorder="0" applyAlignment="0" applyProtection="0"/>
    <xf numFmtId="41" fontId="25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1" fontId="68" fillId="0" borderId="0" applyFont="0" applyFill="0" applyBorder="0" applyAlignment="0" applyProtection="0"/>
    <xf numFmtId="41" fontId="40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68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23" fillId="0" borderId="0" applyNumberFormat="0" applyFont="0" applyFill="0" applyBorder="0" applyAlignment="0" applyProtection="0"/>
    <xf numFmtId="41" fontId="25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/>
    <xf numFmtId="41" fontId="1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99" fillId="0" borderId="0" applyFont="0" applyFill="0" applyBorder="0" applyAlignment="0" applyProtection="0"/>
    <xf numFmtId="41" fontId="25" fillId="0" borderId="0" applyFont="0" applyFill="0" applyBorder="0" applyAlignment="0" applyProtection="0">
      <alignment vertical="center"/>
    </xf>
    <xf numFmtId="41" fontId="68" fillId="0" borderId="0" applyFont="0" applyFill="0" applyBorder="0" applyAlignment="0" applyProtection="0"/>
    <xf numFmtId="41" fontId="40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68" fillId="0" borderId="0" applyFont="0" applyFill="0" applyBorder="0" applyAlignment="0" applyProtection="0"/>
    <xf numFmtId="41" fontId="1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/>
    <xf numFmtId="41" fontId="1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96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0" fontId="101" fillId="0" borderId="19" applyFont="0" applyFill="0" applyBorder="0" applyAlignment="0" applyProtection="0">
      <alignment horizontal="center" vertical="center" wrapText="1"/>
    </xf>
    <xf numFmtId="0" fontId="101" fillId="0" borderId="19" applyFont="0" applyFill="0" applyBorder="0" applyAlignment="0" applyProtection="0">
      <alignment horizontal="center" vertical="center" wrapText="1"/>
    </xf>
    <xf numFmtId="179" fontId="101" fillId="0" borderId="19" applyFont="0" applyFill="0" applyBorder="0" applyAlignment="0" applyProtection="0">
      <alignment horizontal="center" vertical="center" wrapText="1"/>
    </xf>
    <xf numFmtId="0" fontId="101" fillId="0" borderId="19" applyFont="0" applyFill="0" applyBorder="0" applyAlignment="0" applyProtection="0">
      <alignment horizontal="center" vertical="center" wrapText="1"/>
    </xf>
    <xf numFmtId="179" fontId="101" fillId="0" borderId="19" applyFont="0" applyFill="0" applyBorder="0" applyAlignment="0" applyProtection="0">
      <alignment horizontal="center" vertical="center" wrapText="1"/>
    </xf>
    <xf numFmtId="0" fontId="23" fillId="0" borderId="0"/>
    <xf numFmtId="179" fontId="23" fillId="0" borderId="0"/>
    <xf numFmtId="0" fontId="23" fillId="0" borderId="0"/>
    <xf numFmtId="179" fontId="23" fillId="0" borderId="0"/>
    <xf numFmtId="179" fontId="101" fillId="0" borderId="19" applyFont="0" applyFill="0" applyBorder="0" applyAlignment="0" applyProtection="0">
      <alignment horizontal="center" vertical="center" wrapText="1"/>
    </xf>
    <xf numFmtId="0" fontId="101" fillId="0" borderId="19" applyFont="0" applyFill="0" applyBorder="0" applyAlignment="0" applyProtection="0">
      <alignment horizontal="center" vertical="center" wrapText="1"/>
    </xf>
    <xf numFmtId="179" fontId="101" fillId="0" borderId="19" applyFont="0" applyFill="0" applyBorder="0" applyAlignment="0" applyProtection="0">
      <alignment horizontal="center" vertical="center" wrapText="1"/>
    </xf>
    <xf numFmtId="0" fontId="25" fillId="0" borderId="0" applyFont="0" applyFill="0" applyBorder="0" applyAlignment="0" applyProtection="0"/>
    <xf numFmtId="179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17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179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179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179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179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179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179" fontId="25" fillId="0" borderId="0" applyFont="0" applyFill="0" applyBorder="0" applyAlignment="0" applyProtection="0"/>
    <xf numFmtId="0" fontId="30" fillId="0" borderId="0" applyFont="0" applyFill="0" applyBorder="0" applyAlignment="0" applyProtection="0"/>
    <xf numFmtId="179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179" fontId="30" fillId="0" borderId="0" applyFont="0" applyFill="0" applyBorder="0" applyAlignment="0" applyProtection="0"/>
    <xf numFmtId="184" fontId="31" fillId="0" borderId="0" applyFont="0" applyFill="0" applyBorder="0" applyAlignment="0" applyProtection="0"/>
    <xf numFmtId="178" fontId="23" fillId="0" borderId="0" applyFont="0" applyFill="0" applyBorder="0" applyAlignment="0" applyProtection="0"/>
    <xf numFmtId="185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0" fontId="24" fillId="0" borderId="0" applyFont="0" applyFill="0" applyBorder="0" applyAlignment="0" applyProtection="0"/>
    <xf numFmtId="179" fontId="24" fillId="0" borderId="0" applyFont="0" applyFill="0" applyBorder="0" applyAlignment="0" applyProtection="0"/>
    <xf numFmtId="0" fontId="24" fillId="0" borderId="0" applyFont="0" applyFill="0" applyBorder="0" applyAlignment="0" applyProtection="0"/>
    <xf numFmtId="179" fontId="24" fillId="0" borderId="0" applyFont="0" applyFill="0" applyBorder="0" applyAlignment="0" applyProtection="0"/>
    <xf numFmtId="0" fontId="23" fillId="0" borderId="0" applyFont="0" applyFill="0" applyBorder="0" applyAlignment="0" applyProtection="0"/>
    <xf numFmtId="179" fontId="23" fillId="0" borderId="0" applyFont="0" applyFill="0" applyBorder="0" applyAlignment="0" applyProtection="0"/>
    <xf numFmtId="0" fontId="23" fillId="0" borderId="0" applyFont="0" applyFill="0" applyBorder="0" applyAlignment="0" applyProtection="0"/>
    <xf numFmtId="179" fontId="23" fillId="0" borderId="0" applyFont="0" applyFill="0" applyBorder="0" applyAlignment="0" applyProtection="0"/>
    <xf numFmtId="0" fontId="102" fillId="0" borderId="20"/>
    <xf numFmtId="179" fontId="102" fillId="0" borderId="20"/>
    <xf numFmtId="0" fontId="102" fillId="0" borderId="20"/>
    <xf numFmtId="179" fontId="102" fillId="0" borderId="20"/>
    <xf numFmtId="0" fontId="103" fillId="0" borderId="6" applyNumberFormat="0" applyFill="0" applyAlignment="0" applyProtection="0">
      <alignment vertical="center"/>
    </xf>
    <xf numFmtId="0" fontId="104" fillId="0" borderId="6" applyNumberFormat="0" applyFill="0" applyAlignment="0" applyProtection="0">
      <alignment vertical="center"/>
    </xf>
    <xf numFmtId="179" fontId="104" fillId="0" borderId="6" applyNumberFormat="0" applyFill="0" applyAlignment="0" applyProtection="0">
      <alignment vertical="center"/>
    </xf>
    <xf numFmtId="0" fontId="104" fillId="0" borderId="6" applyNumberFormat="0" applyFill="0" applyAlignment="0" applyProtection="0">
      <alignment vertical="center"/>
    </xf>
    <xf numFmtId="179" fontId="104" fillId="0" borderId="6" applyNumberFormat="0" applyFill="0" applyAlignment="0" applyProtection="0">
      <alignment vertical="center"/>
    </xf>
    <xf numFmtId="0" fontId="103" fillId="0" borderId="6" applyNumberFormat="0" applyFill="0" applyAlignment="0" applyProtection="0">
      <alignment vertical="center"/>
    </xf>
    <xf numFmtId="179" fontId="103" fillId="0" borderId="6" applyNumberFormat="0" applyFill="0" applyAlignment="0" applyProtection="0">
      <alignment vertical="center"/>
    </xf>
    <xf numFmtId="0" fontId="103" fillId="0" borderId="6" applyNumberFormat="0" applyFill="0" applyAlignment="0" applyProtection="0">
      <alignment vertical="center"/>
    </xf>
    <xf numFmtId="179" fontId="103" fillId="0" borderId="6" applyNumberFormat="0" applyFill="0" applyAlignment="0" applyProtection="0">
      <alignment vertical="center"/>
    </xf>
    <xf numFmtId="0" fontId="103" fillId="0" borderId="6" applyNumberFormat="0" applyFill="0" applyAlignment="0" applyProtection="0">
      <alignment vertical="center"/>
    </xf>
    <xf numFmtId="0" fontId="103" fillId="0" borderId="6" applyNumberFormat="0" applyFill="0" applyAlignment="0" applyProtection="0">
      <alignment vertical="center"/>
    </xf>
    <xf numFmtId="0" fontId="103" fillId="0" borderId="6" applyNumberFormat="0" applyFill="0" applyAlignment="0" applyProtection="0">
      <alignment vertical="center"/>
    </xf>
    <xf numFmtId="179" fontId="103" fillId="0" borderId="6" applyNumberFormat="0" applyFill="0" applyAlignment="0" applyProtection="0">
      <alignment vertical="center"/>
    </xf>
    <xf numFmtId="0" fontId="105" fillId="0" borderId="21" applyNumberFormat="0" applyFill="0" applyAlignment="0" applyProtection="0">
      <alignment vertical="center"/>
    </xf>
    <xf numFmtId="0" fontId="105" fillId="0" borderId="21" applyNumberFormat="0" applyFill="0" applyAlignment="0" applyProtection="0">
      <alignment vertical="center"/>
    </xf>
    <xf numFmtId="0" fontId="103" fillId="0" borderId="6" applyNumberFormat="0" applyFill="0" applyAlignment="0" applyProtection="0">
      <alignment vertical="center"/>
    </xf>
    <xf numFmtId="179" fontId="103" fillId="0" borderId="6" applyNumberFormat="0" applyFill="0" applyAlignment="0" applyProtection="0">
      <alignment vertical="center"/>
    </xf>
    <xf numFmtId="0" fontId="105" fillId="0" borderId="21" applyNumberFormat="0" applyFill="0" applyAlignment="0" applyProtection="0">
      <alignment vertical="center"/>
    </xf>
    <xf numFmtId="179" fontId="105" fillId="0" borderId="21" applyNumberFormat="0" applyFill="0" applyAlignment="0" applyProtection="0">
      <alignment vertical="center"/>
    </xf>
    <xf numFmtId="0" fontId="105" fillId="0" borderId="21" applyNumberFormat="0" applyFill="0" applyAlignment="0" applyProtection="0">
      <alignment vertical="center"/>
    </xf>
    <xf numFmtId="179" fontId="105" fillId="0" borderId="21" applyNumberFormat="0" applyFill="0" applyAlignment="0" applyProtection="0">
      <alignment vertical="center"/>
    </xf>
    <xf numFmtId="0" fontId="103" fillId="0" borderId="6" applyNumberFormat="0" applyFill="0" applyAlignment="0" applyProtection="0">
      <alignment vertical="center"/>
    </xf>
    <xf numFmtId="179" fontId="103" fillId="0" borderId="6" applyNumberFormat="0" applyFill="0" applyAlignment="0" applyProtection="0">
      <alignment vertical="center"/>
    </xf>
    <xf numFmtId="0" fontId="103" fillId="0" borderId="6" applyNumberFormat="0" applyFill="0" applyAlignment="0" applyProtection="0">
      <alignment vertical="center"/>
    </xf>
    <xf numFmtId="179" fontId="103" fillId="0" borderId="6" applyNumberFormat="0" applyFill="0" applyAlignment="0" applyProtection="0">
      <alignment vertical="center"/>
    </xf>
    <xf numFmtId="0" fontId="106" fillId="0" borderId="21" applyNumberFormat="0" applyFill="0" applyAlignment="0" applyProtection="0">
      <alignment vertical="center"/>
    </xf>
    <xf numFmtId="179" fontId="106" fillId="0" borderId="21" applyNumberFormat="0" applyFill="0" applyAlignment="0" applyProtection="0">
      <alignment vertical="center"/>
    </xf>
    <xf numFmtId="0" fontId="106" fillId="0" borderId="21" applyNumberFormat="0" applyFill="0" applyAlignment="0" applyProtection="0">
      <alignment vertical="center"/>
    </xf>
    <xf numFmtId="179" fontId="106" fillId="0" borderId="21" applyNumberFormat="0" applyFill="0" applyAlignment="0" applyProtection="0">
      <alignment vertical="center"/>
    </xf>
    <xf numFmtId="0" fontId="107" fillId="0" borderId="6" applyNumberFormat="0" applyFill="0" applyAlignment="0" applyProtection="0">
      <alignment vertical="center"/>
    </xf>
    <xf numFmtId="179" fontId="107" fillId="0" borderId="6" applyNumberFormat="0" applyFill="0" applyAlignment="0" applyProtection="0">
      <alignment vertical="center"/>
    </xf>
    <xf numFmtId="0" fontId="107" fillId="0" borderId="6" applyNumberFormat="0" applyFill="0" applyAlignment="0" applyProtection="0">
      <alignment vertical="center"/>
    </xf>
    <xf numFmtId="179" fontId="107" fillId="0" borderId="6" applyNumberFormat="0" applyFill="0" applyAlignment="0" applyProtection="0">
      <alignment vertical="center"/>
    </xf>
    <xf numFmtId="179" fontId="103" fillId="0" borderId="6" applyNumberFormat="0" applyFill="0" applyAlignment="0" applyProtection="0">
      <alignment vertical="center"/>
    </xf>
    <xf numFmtId="0" fontId="103" fillId="0" borderId="6" applyNumberFormat="0" applyFill="0" applyAlignment="0" applyProtection="0">
      <alignment vertical="center"/>
    </xf>
    <xf numFmtId="179" fontId="103" fillId="0" borderId="6" applyNumberFormat="0" applyFill="0" applyAlignment="0" applyProtection="0">
      <alignment vertical="center"/>
    </xf>
    <xf numFmtId="0" fontId="104" fillId="0" borderId="6" applyNumberFormat="0" applyFill="0" applyAlignment="0" applyProtection="0">
      <alignment vertical="center"/>
    </xf>
    <xf numFmtId="0" fontId="107" fillId="0" borderId="6" applyNumberFormat="0" applyFill="0" applyAlignment="0" applyProtection="0">
      <alignment vertical="center"/>
    </xf>
    <xf numFmtId="179" fontId="107" fillId="0" borderId="6" applyNumberFormat="0" applyFill="0" applyAlignment="0" applyProtection="0">
      <alignment vertical="center"/>
    </xf>
    <xf numFmtId="0" fontId="107" fillId="0" borderId="6" applyNumberFormat="0" applyFill="0" applyAlignment="0" applyProtection="0">
      <alignment vertical="center"/>
    </xf>
    <xf numFmtId="179" fontId="107" fillId="0" borderId="6" applyNumberFormat="0" applyFill="0" applyAlignment="0" applyProtection="0">
      <alignment vertical="center"/>
    </xf>
    <xf numFmtId="179" fontId="104" fillId="0" borderId="6" applyNumberFormat="0" applyFill="0" applyAlignment="0" applyProtection="0">
      <alignment vertical="center"/>
    </xf>
    <xf numFmtId="0" fontId="104" fillId="0" borderId="6" applyNumberFormat="0" applyFill="0" applyAlignment="0" applyProtection="0">
      <alignment vertical="center"/>
    </xf>
    <xf numFmtId="179" fontId="104" fillId="0" borderId="6" applyNumberFormat="0" applyFill="0" applyAlignment="0" applyProtection="0">
      <alignment vertical="center"/>
    </xf>
    <xf numFmtId="0" fontId="104" fillId="0" borderId="6" applyNumberFormat="0" applyFill="0" applyAlignment="0" applyProtection="0">
      <alignment vertical="center"/>
    </xf>
    <xf numFmtId="0" fontId="107" fillId="0" borderId="6" applyNumberFormat="0" applyFill="0" applyAlignment="0" applyProtection="0">
      <alignment vertical="center"/>
    </xf>
    <xf numFmtId="179" fontId="107" fillId="0" borderId="6" applyNumberFormat="0" applyFill="0" applyAlignment="0" applyProtection="0">
      <alignment vertical="center"/>
    </xf>
    <xf numFmtId="0" fontId="107" fillId="0" borderId="6" applyNumberFormat="0" applyFill="0" applyAlignment="0" applyProtection="0">
      <alignment vertical="center"/>
    </xf>
    <xf numFmtId="179" fontId="107" fillId="0" borderId="6" applyNumberFormat="0" applyFill="0" applyAlignment="0" applyProtection="0">
      <alignment vertical="center"/>
    </xf>
    <xf numFmtId="179" fontId="104" fillId="0" borderId="6" applyNumberFormat="0" applyFill="0" applyAlignment="0" applyProtection="0">
      <alignment vertical="center"/>
    </xf>
    <xf numFmtId="0" fontId="104" fillId="0" borderId="6" applyNumberFormat="0" applyFill="0" applyAlignment="0" applyProtection="0">
      <alignment vertical="center"/>
    </xf>
    <xf numFmtId="179" fontId="104" fillId="0" borderId="6" applyNumberFormat="0" applyFill="0" applyAlignment="0" applyProtection="0">
      <alignment vertical="center"/>
    </xf>
    <xf numFmtId="0" fontId="104" fillId="0" borderId="6" applyNumberFormat="0" applyFill="0" applyAlignment="0" applyProtection="0">
      <alignment vertical="center"/>
    </xf>
    <xf numFmtId="0" fontId="107" fillId="0" borderId="6" applyNumberFormat="0" applyFill="0" applyAlignment="0" applyProtection="0">
      <alignment vertical="center"/>
    </xf>
    <xf numFmtId="179" fontId="107" fillId="0" borderId="6" applyNumberFormat="0" applyFill="0" applyAlignment="0" applyProtection="0">
      <alignment vertical="center"/>
    </xf>
    <xf numFmtId="0" fontId="107" fillId="0" borderId="6" applyNumberFormat="0" applyFill="0" applyAlignment="0" applyProtection="0">
      <alignment vertical="center"/>
    </xf>
    <xf numFmtId="179" fontId="107" fillId="0" borderId="6" applyNumberFormat="0" applyFill="0" applyAlignment="0" applyProtection="0">
      <alignment vertical="center"/>
    </xf>
    <xf numFmtId="179" fontId="104" fillId="0" borderId="6" applyNumberFormat="0" applyFill="0" applyAlignment="0" applyProtection="0">
      <alignment vertical="center"/>
    </xf>
    <xf numFmtId="0" fontId="104" fillId="0" borderId="6" applyNumberFormat="0" applyFill="0" applyAlignment="0" applyProtection="0">
      <alignment vertical="center"/>
    </xf>
    <xf numFmtId="179" fontId="104" fillId="0" borderId="6" applyNumberFormat="0" applyFill="0" applyAlignment="0" applyProtection="0">
      <alignment vertical="center"/>
    </xf>
    <xf numFmtId="0" fontId="104" fillId="0" borderId="6" applyNumberFormat="0" applyFill="0" applyAlignment="0" applyProtection="0">
      <alignment vertical="center"/>
    </xf>
    <xf numFmtId="0" fontId="107" fillId="0" borderId="6" applyNumberFormat="0" applyFill="0" applyAlignment="0" applyProtection="0">
      <alignment vertical="center"/>
    </xf>
    <xf numFmtId="179" fontId="107" fillId="0" borderId="6" applyNumberFormat="0" applyFill="0" applyAlignment="0" applyProtection="0">
      <alignment vertical="center"/>
    </xf>
    <xf numFmtId="0" fontId="107" fillId="0" borderId="6" applyNumberFormat="0" applyFill="0" applyAlignment="0" applyProtection="0">
      <alignment vertical="center"/>
    </xf>
    <xf numFmtId="179" fontId="107" fillId="0" borderId="6" applyNumberFormat="0" applyFill="0" applyAlignment="0" applyProtection="0">
      <alignment vertical="center"/>
    </xf>
    <xf numFmtId="179" fontId="104" fillId="0" borderId="6" applyNumberFormat="0" applyFill="0" applyAlignment="0" applyProtection="0">
      <alignment vertical="center"/>
    </xf>
    <xf numFmtId="0" fontId="104" fillId="0" borderId="6" applyNumberFormat="0" applyFill="0" applyAlignment="0" applyProtection="0">
      <alignment vertical="center"/>
    </xf>
    <xf numFmtId="179" fontId="104" fillId="0" borderId="6" applyNumberFormat="0" applyFill="0" applyAlignment="0" applyProtection="0">
      <alignment vertical="center"/>
    </xf>
    <xf numFmtId="0" fontId="104" fillId="0" borderId="6" applyNumberFormat="0" applyFill="0" applyAlignment="0" applyProtection="0">
      <alignment vertical="center"/>
    </xf>
    <xf numFmtId="0" fontId="107" fillId="0" borderId="6" applyNumberFormat="0" applyFill="0" applyAlignment="0" applyProtection="0">
      <alignment vertical="center"/>
    </xf>
    <xf numFmtId="179" fontId="107" fillId="0" borderId="6" applyNumberFormat="0" applyFill="0" applyAlignment="0" applyProtection="0">
      <alignment vertical="center"/>
    </xf>
    <xf numFmtId="0" fontId="107" fillId="0" borderId="6" applyNumberFormat="0" applyFill="0" applyAlignment="0" applyProtection="0">
      <alignment vertical="center"/>
    </xf>
    <xf numFmtId="179" fontId="107" fillId="0" borderId="6" applyNumberFormat="0" applyFill="0" applyAlignment="0" applyProtection="0">
      <alignment vertical="center"/>
    </xf>
    <xf numFmtId="179" fontId="104" fillId="0" borderId="6" applyNumberFormat="0" applyFill="0" applyAlignment="0" applyProtection="0">
      <alignment vertical="center"/>
    </xf>
    <xf numFmtId="0" fontId="104" fillId="0" borderId="6" applyNumberFormat="0" applyFill="0" applyAlignment="0" applyProtection="0">
      <alignment vertical="center"/>
    </xf>
    <xf numFmtId="179" fontId="104" fillId="0" borderId="6" applyNumberFormat="0" applyFill="0" applyAlignment="0" applyProtection="0">
      <alignment vertical="center"/>
    </xf>
    <xf numFmtId="0" fontId="104" fillId="0" borderId="6" applyNumberFormat="0" applyFill="0" applyAlignment="0" applyProtection="0">
      <alignment vertical="center"/>
    </xf>
    <xf numFmtId="0" fontId="107" fillId="0" borderId="6" applyNumberFormat="0" applyFill="0" applyAlignment="0" applyProtection="0">
      <alignment vertical="center"/>
    </xf>
    <xf numFmtId="179" fontId="107" fillId="0" borderId="6" applyNumberFormat="0" applyFill="0" applyAlignment="0" applyProtection="0">
      <alignment vertical="center"/>
    </xf>
    <xf numFmtId="0" fontId="107" fillId="0" borderId="6" applyNumberFormat="0" applyFill="0" applyAlignment="0" applyProtection="0">
      <alignment vertical="center"/>
    </xf>
    <xf numFmtId="179" fontId="107" fillId="0" borderId="6" applyNumberFormat="0" applyFill="0" applyAlignment="0" applyProtection="0">
      <alignment vertical="center"/>
    </xf>
    <xf numFmtId="179" fontId="104" fillId="0" borderId="6" applyNumberFormat="0" applyFill="0" applyAlignment="0" applyProtection="0">
      <alignment vertical="center"/>
    </xf>
    <xf numFmtId="0" fontId="104" fillId="0" borderId="6" applyNumberFormat="0" applyFill="0" applyAlignment="0" applyProtection="0">
      <alignment vertical="center"/>
    </xf>
    <xf numFmtId="179" fontId="104" fillId="0" borderId="6" applyNumberFormat="0" applyFill="0" applyAlignment="0" applyProtection="0">
      <alignment vertical="center"/>
    </xf>
    <xf numFmtId="0" fontId="104" fillId="0" borderId="6" applyNumberFormat="0" applyFill="0" applyAlignment="0" applyProtection="0">
      <alignment vertical="center"/>
    </xf>
    <xf numFmtId="0" fontId="107" fillId="0" borderId="6" applyNumberFormat="0" applyFill="0" applyAlignment="0" applyProtection="0">
      <alignment vertical="center"/>
    </xf>
    <xf numFmtId="179" fontId="107" fillId="0" borderId="6" applyNumberFormat="0" applyFill="0" applyAlignment="0" applyProtection="0">
      <alignment vertical="center"/>
    </xf>
    <xf numFmtId="0" fontId="107" fillId="0" borderId="6" applyNumberFormat="0" applyFill="0" applyAlignment="0" applyProtection="0">
      <alignment vertical="center"/>
    </xf>
    <xf numFmtId="179" fontId="107" fillId="0" borderId="6" applyNumberFormat="0" applyFill="0" applyAlignment="0" applyProtection="0">
      <alignment vertical="center"/>
    </xf>
    <xf numFmtId="179" fontId="104" fillId="0" borderId="6" applyNumberFormat="0" applyFill="0" applyAlignment="0" applyProtection="0">
      <alignment vertical="center"/>
    </xf>
    <xf numFmtId="0" fontId="104" fillId="0" borderId="6" applyNumberFormat="0" applyFill="0" applyAlignment="0" applyProtection="0">
      <alignment vertical="center"/>
    </xf>
    <xf numFmtId="179" fontId="104" fillId="0" borderId="6" applyNumberFormat="0" applyFill="0" applyAlignment="0" applyProtection="0">
      <alignment vertical="center"/>
    </xf>
    <xf numFmtId="0" fontId="104" fillId="0" borderId="6" applyNumberFormat="0" applyFill="0" applyAlignment="0" applyProtection="0">
      <alignment vertical="center"/>
    </xf>
    <xf numFmtId="0" fontId="107" fillId="0" borderId="6" applyNumberFormat="0" applyFill="0" applyAlignment="0" applyProtection="0">
      <alignment vertical="center"/>
    </xf>
    <xf numFmtId="179" fontId="107" fillId="0" borderId="6" applyNumberFormat="0" applyFill="0" applyAlignment="0" applyProtection="0">
      <alignment vertical="center"/>
    </xf>
    <xf numFmtId="0" fontId="107" fillId="0" borderId="6" applyNumberFormat="0" applyFill="0" applyAlignment="0" applyProtection="0">
      <alignment vertical="center"/>
    </xf>
    <xf numFmtId="179" fontId="107" fillId="0" borderId="6" applyNumberFormat="0" applyFill="0" applyAlignment="0" applyProtection="0">
      <alignment vertical="center"/>
    </xf>
    <xf numFmtId="179" fontId="104" fillId="0" borderId="6" applyNumberFormat="0" applyFill="0" applyAlignment="0" applyProtection="0">
      <alignment vertical="center"/>
    </xf>
    <xf numFmtId="0" fontId="104" fillId="0" borderId="6" applyNumberFormat="0" applyFill="0" applyAlignment="0" applyProtection="0">
      <alignment vertical="center"/>
    </xf>
    <xf numFmtId="179" fontId="104" fillId="0" borderId="6" applyNumberFormat="0" applyFill="0" applyAlignment="0" applyProtection="0">
      <alignment vertical="center"/>
    </xf>
    <xf numFmtId="0" fontId="104" fillId="0" borderId="6" applyNumberFormat="0" applyFill="0" applyAlignment="0" applyProtection="0">
      <alignment vertical="center"/>
    </xf>
    <xf numFmtId="0" fontId="104" fillId="0" borderId="6" applyNumberFormat="0" applyFill="0" applyAlignment="0" applyProtection="0">
      <alignment vertical="center"/>
    </xf>
    <xf numFmtId="179" fontId="104" fillId="0" borderId="6" applyNumberFormat="0" applyFill="0" applyAlignment="0" applyProtection="0">
      <alignment vertical="center"/>
    </xf>
    <xf numFmtId="0" fontId="104" fillId="0" borderId="6" applyNumberFormat="0" applyFill="0" applyAlignment="0" applyProtection="0">
      <alignment vertical="center"/>
    </xf>
    <xf numFmtId="179" fontId="104" fillId="0" borderId="6" applyNumberFormat="0" applyFill="0" applyAlignment="0" applyProtection="0">
      <alignment vertical="center"/>
    </xf>
    <xf numFmtId="0" fontId="106" fillId="0" borderId="21" applyNumberFormat="0" applyFill="0" applyAlignment="0" applyProtection="0">
      <alignment vertical="center"/>
    </xf>
    <xf numFmtId="179" fontId="106" fillId="0" borderId="21" applyNumberFormat="0" applyFill="0" applyAlignment="0" applyProtection="0">
      <alignment vertical="center"/>
    </xf>
    <xf numFmtId="0" fontId="106" fillId="0" borderId="21" applyNumberFormat="0" applyFill="0" applyAlignment="0" applyProtection="0">
      <alignment vertical="center"/>
    </xf>
    <xf numFmtId="179" fontId="106" fillId="0" borderId="21" applyNumberFormat="0" applyFill="0" applyAlignment="0" applyProtection="0">
      <alignment vertical="center"/>
    </xf>
    <xf numFmtId="0" fontId="107" fillId="0" borderId="6" applyNumberFormat="0" applyFill="0" applyAlignment="0" applyProtection="0">
      <alignment vertical="center"/>
    </xf>
    <xf numFmtId="179" fontId="107" fillId="0" borderId="6" applyNumberFormat="0" applyFill="0" applyAlignment="0" applyProtection="0">
      <alignment vertical="center"/>
    </xf>
    <xf numFmtId="0" fontId="107" fillId="0" borderId="6" applyNumberFormat="0" applyFill="0" applyAlignment="0" applyProtection="0">
      <alignment vertical="center"/>
    </xf>
    <xf numFmtId="179" fontId="107" fillId="0" borderId="6" applyNumberFormat="0" applyFill="0" applyAlignment="0" applyProtection="0">
      <alignment vertical="center"/>
    </xf>
    <xf numFmtId="179" fontId="104" fillId="0" borderId="6" applyNumberFormat="0" applyFill="0" applyAlignment="0" applyProtection="0">
      <alignment vertical="center"/>
    </xf>
    <xf numFmtId="0" fontId="104" fillId="0" borderId="6" applyNumberFormat="0" applyFill="0" applyAlignment="0" applyProtection="0">
      <alignment vertical="center"/>
    </xf>
    <xf numFmtId="179" fontId="104" fillId="0" borderId="6" applyNumberFormat="0" applyFill="0" applyAlignment="0" applyProtection="0">
      <alignment vertical="center"/>
    </xf>
    <xf numFmtId="0" fontId="104" fillId="0" borderId="6" applyNumberFormat="0" applyFill="0" applyAlignment="0" applyProtection="0">
      <alignment vertical="center"/>
    </xf>
    <xf numFmtId="0" fontId="107" fillId="0" borderId="6" applyNumberFormat="0" applyFill="0" applyAlignment="0" applyProtection="0">
      <alignment vertical="center"/>
    </xf>
    <xf numFmtId="179" fontId="107" fillId="0" borderId="6" applyNumberFormat="0" applyFill="0" applyAlignment="0" applyProtection="0">
      <alignment vertical="center"/>
    </xf>
    <xf numFmtId="0" fontId="107" fillId="0" borderId="6" applyNumberFormat="0" applyFill="0" applyAlignment="0" applyProtection="0">
      <alignment vertical="center"/>
    </xf>
    <xf numFmtId="179" fontId="107" fillId="0" borderId="6" applyNumberFormat="0" applyFill="0" applyAlignment="0" applyProtection="0">
      <alignment vertical="center"/>
    </xf>
    <xf numFmtId="179" fontId="104" fillId="0" borderId="6" applyNumberFormat="0" applyFill="0" applyAlignment="0" applyProtection="0">
      <alignment vertical="center"/>
    </xf>
    <xf numFmtId="0" fontId="104" fillId="0" borderId="6" applyNumberFormat="0" applyFill="0" applyAlignment="0" applyProtection="0">
      <alignment vertical="center"/>
    </xf>
    <xf numFmtId="179" fontId="104" fillId="0" borderId="6" applyNumberFormat="0" applyFill="0" applyAlignment="0" applyProtection="0">
      <alignment vertical="center"/>
    </xf>
    <xf numFmtId="0" fontId="104" fillId="0" borderId="6" applyNumberFormat="0" applyFill="0" applyAlignment="0" applyProtection="0">
      <alignment vertical="center"/>
    </xf>
    <xf numFmtId="0" fontId="107" fillId="0" borderId="6" applyNumberFormat="0" applyFill="0" applyAlignment="0" applyProtection="0">
      <alignment vertical="center"/>
    </xf>
    <xf numFmtId="179" fontId="107" fillId="0" borderId="6" applyNumberFormat="0" applyFill="0" applyAlignment="0" applyProtection="0">
      <alignment vertical="center"/>
    </xf>
    <xf numFmtId="0" fontId="107" fillId="0" borderId="6" applyNumberFormat="0" applyFill="0" applyAlignment="0" applyProtection="0">
      <alignment vertical="center"/>
    </xf>
    <xf numFmtId="179" fontId="107" fillId="0" borderId="6" applyNumberFormat="0" applyFill="0" applyAlignment="0" applyProtection="0">
      <alignment vertical="center"/>
    </xf>
    <xf numFmtId="179" fontId="104" fillId="0" borderId="6" applyNumberFormat="0" applyFill="0" applyAlignment="0" applyProtection="0">
      <alignment vertical="center"/>
    </xf>
    <xf numFmtId="0" fontId="104" fillId="0" borderId="6" applyNumberFormat="0" applyFill="0" applyAlignment="0" applyProtection="0">
      <alignment vertical="center"/>
    </xf>
    <xf numFmtId="179" fontId="104" fillId="0" borderId="6" applyNumberFormat="0" applyFill="0" applyAlignment="0" applyProtection="0">
      <alignment vertical="center"/>
    </xf>
    <xf numFmtId="0" fontId="104" fillId="0" borderId="6" applyNumberFormat="0" applyFill="0" applyAlignment="0" applyProtection="0">
      <alignment vertical="center"/>
    </xf>
    <xf numFmtId="0" fontId="107" fillId="0" borderId="6" applyNumberFormat="0" applyFill="0" applyAlignment="0" applyProtection="0">
      <alignment vertical="center"/>
    </xf>
    <xf numFmtId="179" fontId="107" fillId="0" borderId="6" applyNumberFormat="0" applyFill="0" applyAlignment="0" applyProtection="0">
      <alignment vertical="center"/>
    </xf>
    <xf numFmtId="0" fontId="107" fillId="0" borderId="6" applyNumberFormat="0" applyFill="0" applyAlignment="0" applyProtection="0">
      <alignment vertical="center"/>
    </xf>
    <xf numFmtId="179" fontId="107" fillId="0" borderId="6" applyNumberFormat="0" applyFill="0" applyAlignment="0" applyProtection="0">
      <alignment vertical="center"/>
    </xf>
    <xf numFmtId="179" fontId="104" fillId="0" borderId="6" applyNumberFormat="0" applyFill="0" applyAlignment="0" applyProtection="0">
      <alignment vertical="center"/>
    </xf>
    <xf numFmtId="0" fontId="104" fillId="0" borderId="6" applyNumberFormat="0" applyFill="0" applyAlignment="0" applyProtection="0">
      <alignment vertical="center"/>
    </xf>
    <xf numFmtId="179" fontId="104" fillId="0" borderId="6" applyNumberFormat="0" applyFill="0" applyAlignment="0" applyProtection="0">
      <alignment vertical="center"/>
    </xf>
    <xf numFmtId="0" fontId="104" fillId="0" borderId="6" applyNumberFormat="0" applyFill="0" applyAlignment="0" applyProtection="0">
      <alignment vertical="center"/>
    </xf>
    <xf numFmtId="0" fontId="107" fillId="0" borderId="6" applyNumberFormat="0" applyFill="0" applyAlignment="0" applyProtection="0">
      <alignment vertical="center"/>
    </xf>
    <xf numFmtId="179" fontId="107" fillId="0" borderId="6" applyNumberFormat="0" applyFill="0" applyAlignment="0" applyProtection="0">
      <alignment vertical="center"/>
    </xf>
    <xf numFmtId="0" fontId="107" fillId="0" borderId="6" applyNumberFormat="0" applyFill="0" applyAlignment="0" applyProtection="0">
      <alignment vertical="center"/>
    </xf>
    <xf numFmtId="179" fontId="107" fillId="0" borderId="6" applyNumberFormat="0" applyFill="0" applyAlignment="0" applyProtection="0">
      <alignment vertical="center"/>
    </xf>
    <xf numFmtId="179" fontId="104" fillId="0" borderId="6" applyNumberFormat="0" applyFill="0" applyAlignment="0" applyProtection="0">
      <alignment vertical="center"/>
    </xf>
    <xf numFmtId="0" fontId="104" fillId="0" borderId="6" applyNumberFormat="0" applyFill="0" applyAlignment="0" applyProtection="0">
      <alignment vertical="center"/>
    </xf>
    <xf numFmtId="179" fontId="104" fillId="0" borderId="6" applyNumberFormat="0" applyFill="0" applyAlignment="0" applyProtection="0">
      <alignment vertical="center"/>
    </xf>
    <xf numFmtId="0" fontId="104" fillId="0" borderId="6" applyNumberFormat="0" applyFill="0" applyAlignment="0" applyProtection="0">
      <alignment vertical="center"/>
    </xf>
    <xf numFmtId="0" fontId="107" fillId="0" borderId="6" applyNumberFormat="0" applyFill="0" applyAlignment="0" applyProtection="0">
      <alignment vertical="center"/>
    </xf>
    <xf numFmtId="179" fontId="107" fillId="0" borderId="6" applyNumberFormat="0" applyFill="0" applyAlignment="0" applyProtection="0">
      <alignment vertical="center"/>
    </xf>
    <xf numFmtId="0" fontId="107" fillId="0" borderId="6" applyNumberFormat="0" applyFill="0" applyAlignment="0" applyProtection="0">
      <alignment vertical="center"/>
    </xf>
    <xf numFmtId="179" fontId="107" fillId="0" borderId="6" applyNumberFormat="0" applyFill="0" applyAlignment="0" applyProtection="0">
      <alignment vertical="center"/>
    </xf>
    <xf numFmtId="179" fontId="104" fillId="0" borderId="6" applyNumberFormat="0" applyFill="0" applyAlignment="0" applyProtection="0">
      <alignment vertical="center"/>
    </xf>
    <xf numFmtId="0" fontId="104" fillId="0" borderId="6" applyNumberFormat="0" applyFill="0" applyAlignment="0" applyProtection="0">
      <alignment vertical="center"/>
    </xf>
    <xf numFmtId="179" fontId="104" fillId="0" borderId="6" applyNumberFormat="0" applyFill="0" applyAlignment="0" applyProtection="0">
      <alignment vertical="center"/>
    </xf>
    <xf numFmtId="0" fontId="104" fillId="0" borderId="6" applyNumberFormat="0" applyFill="0" applyAlignment="0" applyProtection="0">
      <alignment vertical="center"/>
    </xf>
    <xf numFmtId="0" fontId="107" fillId="0" borderId="6" applyNumberFormat="0" applyFill="0" applyAlignment="0" applyProtection="0">
      <alignment vertical="center"/>
    </xf>
    <xf numFmtId="179" fontId="107" fillId="0" borderId="6" applyNumberFormat="0" applyFill="0" applyAlignment="0" applyProtection="0">
      <alignment vertical="center"/>
    </xf>
    <xf numFmtId="0" fontId="107" fillId="0" borderId="6" applyNumberFormat="0" applyFill="0" applyAlignment="0" applyProtection="0">
      <alignment vertical="center"/>
    </xf>
    <xf numFmtId="179" fontId="107" fillId="0" borderId="6" applyNumberFormat="0" applyFill="0" applyAlignment="0" applyProtection="0">
      <alignment vertical="center"/>
    </xf>
    <xf numFmtId="179" fontId="104" fillId="0" borderId="6" applyNumberFormat="0" applyFill="0" applyAlignment="0" applyProtection="0">
      <alignment vertical="center"/>
    </xf>
    <xf numFmtId="0" fontId="104" fillId="0" borderId="6" applyNumberFormat="0" applyFill="0" applyAlignment="0" applyProtection="0">
      <alignment vertical="center"/>
    </xf>
    <xf numFmtId="179" fontId="104" fillId="0" borderId="6" applyNumberFormat="0" applyFill="0" applyAlignment="0" applyProtection="0">
      <alignment vertical="center"/>
    </xf>
    <xf numFmtId="0" fontId="104" fillId="0" borderId="6" applyNumberFormat="0" applyFill="0" applyAlignment="0" applyProtection="0">
      <alignment vertical="center"/>
    </xf>
    <xf numFmtId="0" fontId="107" fillId="0" borderId="6" applyNumberFormat="0" applyFill="0" applyAlignment="0" applyProtection="0">
      <alignment vertical="center"/>
    </xf>
    <xf numFmtId="179" fontId="107" fillId="0" borderId="6" applyNumberFormat="0" applyFill="0" applyAlignment="0" applyProtection="0">
      <alignment vertical="center"/>
    </xf>
    <xf numFmtId="0" fontId="107" fillId="0" borderId="6" applyNumberFormat="0" applyFill="0" applyAlignment="0" applyProtection="0">
      <alignment vertical="center"/>
    </xf>
    <xf numFmtId="179" fontId="107" fillId="0" borderId="6" applyNumberFormat="0" applyFill="0" applyAlignment="0" applyProtection="0">
      <alignment vertical="center"/>
    </xf>
    <xf numFmtId="179" fontId="104" fillId="0" borderId="6" applyNumberFormat="0" applyFill="0" applyAlignment="0" applyProtection="0">
      <alignment vertical="center"/>
    </xf>
    <xf numFmtId="0" fontId="104" fillId="0" borderId="6" applyNumberFormat="0" applyFill="0" applyAlignment="0" applyProtection="0">
      <alignment vertical="center"/>
    </xf>
    <xf numFmtId="179" fontId="104" fillId="0" borderId="6" applyNumberFormat="0" applyFill="0" applyAlignment="0" applyProtection="0">
      <alignment vertical="center"/>
    </xf>
    <xf numFmtId="0" fontId="104" fillId="0" borderId="6" applyNumberFormat="0" applyFill="0" applyAlignment="0" applyProtection="0">
      <alignment vertical="center"/>
    </xf>
    <xf numFmtId="0" fontId="107" fillId="0" borderId="6" applyNumberFormat="0" applyFill="0" applyAlignment="0" applyProtection="0">
      <alignment vertical="center"/>
    </xf>
    <xf numFmtId="179" fontId="107" fillId="0" borderId="6" applyNumberFormat="0" applyFill="0" applyAlignment="0" applyProtection="0">
      <alignment vertical="center"/>
    </xf>
    <xf numFmtId="0" fontId="107" fillId="0" borderId="6" applyNumberFormat="0" applyFill="0" applyAlignment="0" applyProtection="0">
      <alignment vertical="center"/>
    </xf>
    <xf numFmtId="179" fontId="107" fillId="0" borderId="6" applyNumberFormat="0" applyFill="0" applyAlignment="0" applyProtection="0">
      <alignment vertical="center"/>
    </xf>
    <xf numFmtId="179" fontId="104" fillId="0" borderId="6" applyNumberFormat="0" applyFill="0" applyAlignment="0" applyProtection="0">
      <alignment vertical="center"/>
    </xf>
    <xf numFmtId="0" fontId="104" fillId="0" borderId="6" applyNumberFormat="0" applyFill="0" applyAlignment="0" applyProtection="0">
      <alignment vertical="center"/>
    </xf>
    <xf numFmtId="179" fontId="104" fillId="0" borderId="6" applyNumberFormat="0" applyFill="0" applyAlignment="0" applyProtection="0">
      <alignment vertical="center"/>
    </xf>
    <xf numFmtId="0" fontId="106" fillId="0" borderId="21" applyNumberFormat="0" applyFill="0" applyAlignment="0" applyProtection="0">
      <alignment vertical="center"/>
    </xf>
    <xf numFmtId="179" fontId="106" fillId="0" borderId="21" applyNumberFormat="0" applyFill="0" applyAlignment="0" applyProtection="0">
      <alignment vertical="center"/>
    </xf>
    <xf numFmtId="0" fontId="106" fillId="0" borderId="21" applyNumberFormat="0" applyFill="0" applyAlignment="0" applyProtection="0">
      <alignment vertical="center"/>
    </xf>
    <xf numFmtId="179" fontId="106" fillId="0" borderId="21" applyNumberFormat="0" applyFill="0" applyAlignment="0" applyProtection="0">
      <alignment vertical="center"/>
    </xf>
    <xf numFmtId="179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179" fontId="12" fillId="0" borderId="6" applyNumberFormat="0" applyFill="0" applyAlignment="0" applyProtection="0">
      <alignment vertical="center"/>
    </xf>
    <xf numFmtId="179" fontId="12" fillId="0" borderId="6" applyNumberFormat="0" applyFill="0" applyAlignment="0" applyProtection="0">
      <alignment vertical="center"/>
    </xf>
    <xf numFmtId="179" fontId="12" fillId="0" borderId="6" applyNumberFormat="0" applyFill="0" applyAlignment="0" applyProtection="0">
      <alignment vertical="center"/>
    </xf>
    <xf numFmtId="0" fontId="108" fillId="0" borderId="9" applyNumberFormat="0" applyFill="0" applyAlignment="0" applyProtection="0">
      <alignment vertical="center"/>
    </xf>
    <xf numFmtId="0" fontId="109" fillId="0" borderId="9" applyNumberFormat="0" applyFill="0" applyAlignment="0" applyProtection="0">
      <alignment vertical="center"/>
    </xf>
    <xf numFmtId="179" fontId="109" fillId="0" borderId="9" applyNumberFormat="0" applyFill="0" applyAlignment="0" applyProtection="0">
      <alignment vertical="center"/>
    </xf>
    <xf numFmtId="0" fontId="109" fillId="0" borderId="9" applyNumberFormat="0" applyFill="0" applyAlignment="0" applyProtection="0">
      <alignment vertical="center"/>
    </xf>
    <xf numFmtId="179" fontId="109" fillId="0" borderId="9" applyNumberFormat="0" applyFill="0" applyAlignment="0" applyProtection="0">
      <alignment vertical="center"/>
    </xf>
    <xf numFmtId="0" fontId="108" fillId="0" borderId="9" applyNumberFormat="0" applyFill="0" applyAlignment="0" applyProtection="0">
      <alignment vertical="center"/>
    </xf>
    <xf numFmtId="179" fontId="108" fillId="0" borderId="9" applyNumberFormat="0" applyFill="0" applyAlignment="0" applyProtection="0">
      <alignment vertical="center"/>
    </xf>
    <xf numFmtId="0" fontId="108" fillId="0" borderId="9" applyNumberFormat="0" applyFill="0" applyAlignment="0" applyProtection="0">
      <alignment vertical="center"/>
    </xf>
    <xf numFmtId="179" fontId="108" fillId="0" borderId="9" applyNumberFormat="0" applyFill="0" applyAlignment="0" applyProtection="0">
      <alignment vertical="center"/>
    </xf>
    <xf numFmtId="0" fontId="108" fillId="0" borderId="9" applyNumberFormat="0" applyFill="0" applyAlignment="0" applyProtection="0">
      <alignment vertical="center"/>
    </xf>
    <xf numFmtId="0" fontId="108" fillId="0" borderId="9" applyNumberFormat="0" applyFill="0" applyAlignment="0" applyProtection="0">
      <alignment vertical="center"/>
    </xf>
    <xf numFmtId="0" fontId="108" fillId="0" borderId="9" applyNumberFormat="0" applyFill="0" applyAlignment="0" applyProtection="0">
      <alignment vertical="center"/>
    </xf>
    <xf numFmtId="179" fontId="108" fillId="0" borderId="9" applyNumberFormat="0" applyFill="0" applyAlignment="0" applyProtection="0">
      <alignment vertical="center"/>
    </xf>
    <xf numFmtId="0" fontId="110" fillId="0" borderId="22" applyNumberFormat="0" applyFill="0" applyAlignment="0" applyProtection="0">
      <alignment vertical="center"/>
    </xf>
    <xf numFmtId="0" fontId="110" fillId="0" borderId="22" applyNumberFormat="0" applyFill="0" applyAlignment="0" applyProtection="0">
      <alignment vertical="center"/>
    </xf>
    <xf numFmtId="0" fontId="108" fillId="0" borderId="9" applyNumberFormat="0" applyFill="0" applyAlignment="0" applyProtection="0">
      <alignment vertical="center"/>
    </xf>
    <xf numFmtId="179" fontId="108" fillId="0" borderId="9" applyNumberFormat="0" applyFill="0" applyAlignment="0" applyProtection="0">
      <alignment vertical="center"/>
    </xf>
    <xf numFmtId="0" fontId="110" fillId="0" borderId="22" applyNumberFormat="0" applyFill="0" applyAlignment="0" applyProtection="0">
      <alignment vertical="center"/>
    </xf>
    <xf numFmtId="179" fontId="110" fillId="0" borderId="22" applyNumberFormat="0" applyFill="0" applyAlignment="0" applyProtection="0">
      <alignment vertical="center"/>
    </xf>
    <xf numFmtId="0" fontId="110" fillId="0" borderId="22" applyNumberFormat="0" applyFill="0" applyAlignment="0" applyProtection="0">
      <alignment vertical="center"/>
    </xf>
    <xf numFmtId="179" fontId="110" fillId="0" borderId="22" applyNumberFormat="0" applyFill="0" applyAlignment="0" applyProtection="0">
      <alignment vertical="center"/>
    </xf>
    <xf numFmtId="0" fontId="108" fillId="0" borderId="9" applyNumberFormat="0" applyFill="0" applyAlignment="0" applyProtection="0">
      <alignment vertical="center"/>
    </xf>
    <xf numFmtId="179" fontId="108" fillId="0" borderId="9" applyNumberFormat="0" applyFill="0" applyAlignment="0" applyProtection="0">
      <alignment vertical="center"/>
    </xf>
    <xf numFmtId="0" fontId="108" fillId="0" borderId="9" applyNumberFormat="0" applyFill="0" applyAlignment="0" applyProtection="0">
      <alignment vertical="center"/>
    </xf>
    <xf numFmtId="179" fontId="108" fillId="0" borderId="9" applyNumberFormat="0" applyFill="0" applyAlignment="0" applyProtection="0">
      <alignment vertical="center"/>
    </xf>
    <xf numFmtId="0" fontId="111" fillId="0" borderId="22" applyNumberFormat="0" applyFill="0" applyAlignment="0" applyProtection="0">
      <alignment vertical="center"/>
    </xf>
    <xf numFmtId="179" fontId="111" fillId="0" borderId="22" applyNumberFormat="0" applyFill="0" applyAlignment="0" applyProtection="0">
      <alignment vertical="center"/>
    </xf>
    <xf numFmtId="0" fontId="111" fillId="0" borderId="22" applyNumberFormat="0" applyFill="0" applyAlignment="0" applyProtection="0">
      <alignment vertical="center"/>
    </xf>
    <xf numFmtId="179" fontId="111" fillId="0" borderId="22" applyNumberFormat="0" applyFill="0" applyAlignment="0" applyProtection="0">
      <alignment vertical="center"/>
    </xf>
    <xf numFmtId="0" fontId="112" fillId="0" borderId="9" applyNumberFormat="0" applyFill="0" applyAlignment="0" applyProtection="0">
      <alignment vertical="center"/>
    </xf>
    <xf numFmtId="179" fontId="112" fillId="0" borderId="9" applyNumberFormat="0" applyFill="0" applyAlignment="0" applyProtection="0">
      <alignment vertical="center"/>
    </xf>
    <xf numFmtId="0" fontId="112" fillId="0" borderId="9" applyNumberFormat="0" applyFill="0" applyAlignment="0" applyProtection="0">
      <alignment vertical="center"/>
    </xf>
    <xf numFmtId="179" fontId="112" fillId="0" borderId="9" applyNumberFormat="0" applyFill="0" applyAlignment="0" applyProtection="0">
      <alignment vertical="center"/>
    </xf>
    <xf numFmtId="179" fontId="108" fillId="0" borderId="9" applyNumberFormat="0" applyFill="0" applyAlignment="0" applyProtection="0">
      <alignment vertical="center"/>
    </xf>
    <xf numFmtId="0" fontId="108" fillId="0" borderId="9" applyNumberFormat="0" applyFill="0" applyAlignment="0" applyProtection="0">
      <alignment vertical="center"/>
    </xf>
    <xf numFmtId="179" fontId="108" fillId="0" borderId="9" applyNumberFormat="0" applyFill="0" applyAlignment="0" applyProtection="0">
      <alignment vertical="center"/>
    </xf>
    <xf numFmtId="0" fontId="109" fillId="0" borderId="9" applyNumberFormat="0" applyFill="0" applyAlignment="0" applyProtection="0">
      <alignment vertical="center"/>
    </xf>
    <xf numFmtId="0" fontId="110" fillId="0" borderId="22" applyNumberFormat="0" applyFill="0" applyAlignment="0" applyProtection="0">
      <alignment vertical="center"/>
    </xf>
    <xf numFmtId="0" fontId="112" fillId="0" borderId="9" applyNumberFormat="0" applyFill="0" applyAlignment="0" applyProtection="0">
      <alignment vertical="center"/>
    </xf>
    <xf numFmtId="179" fontId="112" fillId="0" borderId="9" applyNumberFormat="0" applyFill="0" applyAlignment="0" applyProtection="0">
      <alignment vertical="center"/>
    </xf>
    <xf numFmtId="0" fontId="112" fillId="0" borderId="9" applyNumberFormat="0" applyFill="0" applyAlignment="0" applyProtection="0">
      <alignment vertical="center"/>
    </xf>
    <xf numFmtId="179" fontId="112" fillId="0" borderId="9" applyNumberFormat="0" applyFill="0" applyAlignment="0" applyProtection="0">
      <alignment vertical="center"/>
    </xf>
    <xf numFmtId="0" fontId="110" fillId="0" borderId="22" applyNumberFormat="0" applyFill="0" applyAlignment="0" applyProtection="0">
      <alignment vertical="center"/>
    </xf>
    <xf numFmtId="179" fontId="110" fillId="0" borderId="22" applyNumberFormat="0" applyFill="0" applyAlignment="0" applyProtection="0">
      <alignment vertical="center"/>
    </xf>
    <xf numFmtId="0" fontId="110" fillId="0" borderId="22" applyNumberFormat="0" applyFill="0" applyAlignment="0" applyProtection="0">
      <alignment vertical="center"/>
    </xf>
    <xf numFmtId="179" fontId="110" fillId="0" borderId="22" applyNumberFormat="0" applyFill="0" applyAlignment="0" applyProtection="0">
      <alignment vertical="center"/>
    </xf>
    <xf numFmtId="179" fontId="110" fillId="0" borderId="22" applyNumberFormat="0" applyFill="0" applyAlignment="0" applyProtection="0">
      <alignment vertical="center"/>
    </xf>
    <xf numFmtId="0" fontId="110" fillId="0" borderId="22" applyNumberFormat="0" applyFill="0" applyAlignment="0" applyProtection="0">
      <alignment vertical="center"/>
    </xf>
    <xf numFmtId="179" fontId="110" fillId="0" borderId="22" applyNumberFormat="0" applyFill="0" applyAlignment="0" applyProtection="0">
      <alignment vertical="center"/>
    </xf>
    <xf numFmtId="179" fontId="109" fillId="0" borderId="9" applyNumberFormat="0" applyFill="0" applyAlignment="0" applyProtection="0">
      <alignment vertical="center"/>
    </xf>
    <xf numFmtId="0" fontId="109" fillId="0" borderId="9" applyNumberFormat="0" applyFill="0" applyAlignment="0" applyProtection="0">
      <alignment vertical="center"/>
    </xf>
    <xf numFmtId="179" fontId="109" fillId="0" borderId="9" applyNumberFormat="0" applyFill="0" applyAlignment="0" applyProtection="0">
      <alignment vertical="center"/>
    </xf>
    <xf numFmtId="0" fontId="109" fillId="0" borderId="9" applyNumberFormat="0" applyFill="0" applyAlignment="0" applyProtection="0">
      <alignment vertical="center"/>
    </xf>
    <xf numFmtId="0" fontId="110" fillId="0" borderId="22" applyNumberFormat="0" applyFill="0" applyAlignment="0" applyProtection="0">
      <alignment vertical="center"/>
    </xf>
    <xf numFmtId="0" fontId="112" fillId="0" borderId="9" applyNumberFormat="0" applyFill="0" applyAlignment="0" applyProtection="0">
      <alignment vertical="center"/>
    </xf>
    <xf numFmtId="179" fontId="112" fillId="0" borderId="9" applyNumberFormat="0" applyFill="0" applyAlignment="0" applyProtection="0">
      <alignment vertical="center"/>
    </xf>
    <xf numFmtId="0" fontId="112" fillId="0" borderId="9" applyNumberFormat="0" applyFill="0" applyAlignment="0" applyProtection="0">
      <alignment vertical="center"/>
    </xf>
    <xf numFmtId="179" fontId="112" fillId="0" borderId="9" applyNumberFormat="0" applyFill="0" applyAlignment="0" applyProtection="0">
      <alignment vertical="center"/>
    </xf>
    <xf numFmtId="0" fontId="110" fillId="0" borderId="22" applyNumberFormat="0" applyFill="0" applyAlignment="0" applyProtection="0">
      <alignment vertical="center"/>
    </xf>
    <xf numFmtId="179" fontId="110" fillId="0" borderId="22" applyNumberFormat="0" applyFill="0" applyAlignment="0" applyProtection="0">
      <alignment vertical="center"/>
    </xf>
    <xf numFmtId="0" fontId="110" fillId="0" borderId="22" applyNumberFormat="0" applyFill="0" applyAlignment="0" applyProtection="0">
      <alignment vertical="center"/>
    </xf>
    <xf numFmtId="179" fontId="110" fillId="0" borderId="22" applyNumberFormat="0" applyFill="0" applyAlignment="0" applyProtection="0">
      <alignment vertical="center"/>
    </xf>
    <xf numFmtId="179" fontId="110" fillId="0" borderId="22" applyNumberFormat="0" applyFill="0" applyAlignment="0" applyProtection="0">
      <alignment vertical="center"/>
    </xf>
    <xf numFmtId="0" fontId="110" fillId="0" borderId="22" applyNumberFormat="0" applyFill="0" applyAlignment="0" applyProtection="0">
      <alignment vertical="center"/>
    </xf>
    <xf numFmtId="179" fontId="110" fillId="0" borderId="22" applyNumberFormat="0" applyFill="0" applyAlignment="0" applyProtection="0">
      <alignment vertical="center"/>
    </xf>
    <xf numFmtId="179" fontId="109" fillId="0" borderId="9" applyNumberFormat="0" applyFill="0" applyAlignment="0" applyProtection="0">
      <alignment vertical="center"/>
    </xf>
    <xf numFmtId="0" fontId="109" fillId="0" borderId="9" applyNumberFormat="0" applyFill="0" applyAlignment="0" applyProtection="0">
      <alignment vertical="center"/>
    </xf>
    <xf numFmtId="179" fontId="109" fillId="0" borderId="9" applyNumberFormat="0" applyFill="0" applyAlignment="0" applyProtection="0">
      <alignment vertical="center"/>
    </xf>
    <xf numFmtId="0" fontId="109" fillId="0" borderId="9" applyNumberFormat="0" applyFill="0" applyAlignment="0" applyProtection="0">
      <alignment vertical="center"/>
    </xf>
    <xf numFmtId="0" fontId="112" fillId="0" borderId="9" applyNumberFormat="0" applyFill="0" applyAlignment="0" applyProtection="0">
      <alignment vertical="center"/>
    </xf>
    <xf numFmtId="179" fontId="112" fillId="0" borderId="9" applyNumberFormat="0" applyFill="0" applyAlignment="0" applyProtection="0">
      <alignment vertical="center"/>
    </xf>
    <xf numFmtId="0" fontId="112" fillId="0" borderId="9" applyNumberFormat="0" applyFill="0" applyAlignment="0" applyProtection="0">
      <alignment vertical="center"/>
    </xf>
    <xf numFmtId="179" fontId="112" fillId="0" borderId="9" applyNumberFormat="0" applyFill="0" applyAlignment="0" applyProtection="0">
      <alignment vertical="center"/>
    </xf>
    <xf numFmtId="179" fontId="109" fillId="0" borderId="9" applyNumberFormat="0" applyFill="0" applyAlignment="0" applyProtection="0">
      <alignment vertical="center"/>
    </xf>
    <xf numFmtId="0" fontId="109" fillId="0" borderId="9" applyNumberFormat="0" applyFill="0" applyAlignment="0" applyProtection="0">
      <alignment vertical="center"/>
    </xf>
    <xf numFmtId="179" fontId="109" fillId="0" borderId="9" applyNumberFormat="0" applyFill="0" applyAlignment="0" applyProtection="0">
      <alignment vertical="center"/>
    </xf>
    <xf numFmtId="0" fontId="109" fillId="0" borderId="9" applyNumberFormat="0" applyFill="0" applyAlignment="0" applyProtection="0">
      <alignment vertical="center"/>
    </xf>
    <xf numFmtId="0" fontId="112" fillId="0" borderId="9" applyNumberFormat="0" applyFill="0" applyAlignment="0" applyProtection="0">
      <alignment vertical="center"/>
    </xf>
    <xf numFmtId="179" fontId="112" fillId="0" borderId="9" applyNumberFormat="0" applyFill="0" applyAlignment="0" applyProtection="0">
      <alignment vertical="center"/>
    </xf>
    <xf numFmtId="0" fontId="112" fillId="0" borderId="9" applyNumberFormat="0" applyFill="0" applyAlignment="0" applyProtection="0">
      <alignment vertical="center"/>
    </xf>
    <xf numFmtId="179" fontId="112" fillId="0" borderId="9" applyNumberFormat="0" applyFill="0" applyAlignment="0" applyProtection="0">
      <alignment vertical="center"/>
    </xf>
    <xf numFmtId="179" fontId="109" fillId="0" borderId="9" applyNumberFormat="0" applyFill="0" applyAlignment="0" applyProtection="0">
      <alignment vertical="center"/>
    </xf>
    <xf numFmtId="0" fontId="109" fillId="0" borderId="9" applyNumberFormat="0" applyFill="0" applyAlignment="0" applyProtection="0">
      <alignment vertical="center"/>
    </xf>
    <xf numFmtId="179" fontId="109" fillId="0" borderId="9" applyNumberFormat="0" applyFill="0" applyAlignment="0" applyProtection="0">
      <alignment vertical="center"/>
    </xf>
    <xf numFmtId="0" fontId="109" fillId="0" borderId="9" applyNumberFormat="0" applyFill="0" applyAlignment="0" applyProtection="0">
      <alignment vertical="center"/>
    </xf>
    <xf numFmtId="0" fontId="112" fillId="0" borderId="9" applyNumberFormat="0" applyFill="0" applyAlignment="0" applyProtection="0">
      <alignment vertical="center"/>
    </xf>
    <xf numFmtId="179" fontId="112" fillId="0" borderId="9" applyNumberFormat="0" applyFill="0" applyAlignment="0" applyProtection="0">
      <alignment vertical="center"/>
    </xf>
    <xf numFmtId="0" fontId="112" fillId="0" borderId="9" applyNumberFormat="0" applyFill="0" applyAlignment="0" applyProtection="0">
      <alignment vertical="center"/>
    </xf>
    <xf numFmtId="179" fontId="112" fillId="0" borderId="9" applyNumberFormat="0" applyFill="0" applyAlignment="0" applyProtection="0">
      <alignment vertical="center"/>
    </xf>
    <xf numFmtId="179" fontId="109" fillId="0" borderId="9" applyNumberFormat="0" applyFill="0" applyAlignment="0" applyProtection="0">
      <alignment vertical="center"/>
    </xf>
    <xf numFmtId="0" fontId="109" fillId="0" borderId="9" applyNumberFormat="0" applyFill="0" applyAlignment="0" applyProtection="0">
      <alignment vertical="center"/>
    </xf>
    <xf numFmtId="179" fontId="109" fillId="0" borderId="9" applyNumberFormat="0" applyFill="0" applyAlignment="0" applyProtection="0">
      <alignment vertical="center"/>
    </xf>
    <xf numFmtId="0" fontId="109" fillId="0" borderId="9" applyNumberFormat="0" applyFill="0" applyAlignment="0" applyProtection="0">
      <alignment vertical="center"/>
    </xf>
    <xf numFmtId="0" fontId="112" fillId="0" borderId="9" applyNumberFormat="0" applyFill="0" applyAlignment="0" applyProtection="0">
      <alignment vertical="center"/>
    </xf>
    <xf numFmtId="179" fontId="112" fillId="0" borderId="9" applyNumberFormat="0" applyFill="0" applyAlignment="0" applyProtection="0">
      <alignment vertical="center"/>
    </xf>
    <xf numFmtId="0" fontId="112" fillId="0" borderId="9" applyNumberFormat="0" applyFill="0" applyAlignment="0" applyProtection="0">
      <alignment vertical="center"/>
    </xf>
    <xf numFmtId="179" fontId="112" fillId="0" borderId="9" applyNumberFormat="0" applyFill="0" applyAlignment="0" applyProtection="0">
      <alignment vertical="center"/>
    </xf>
    <xf numFmtId="179" fontId="109" fillId="0" borderId="9" applyNumberFormat="0" applyFill="0" applyAlignment="0" applyProtection="0">
      <alignment vertical="center"/>
    </xf>
    <xf numFmtId="0" fontId="109" fillId="0" borderId="9" applyNumberFormat="0" applyFill="0" applyAlignment="0" applyProtection="0">
      <alignment vertical="center"/>
    </xf>
    <xf numFmtId="179" fontId="109" fillId="0" borderId="9" applyNumberFormat="0" applyFill="0" applyAlignment="0" applyProtection="0">
      <alignment vertical="center"/>
    </xf>
    <xf numFmtId="0" fontId="109" fillId="0" borderId="9" applyNumberFormat="0" applyFill="0" applyAlignment="0" applyProtection="0">
      <alignment vertical="center"/>
    </xf>
    <xf numFmtId="0" fontId="112" fillId="0" borderId="9" applyNumberFormat="0" applyFill="0" applyAlignment="0" applyProtection="0">
      <alignment vertical="center"/>
    </xf>
    <xf numFmtId="179" fontId="112" fillId="0" borderId="9" applyNumberFormat="0" applyFill="0" applyAlignment="0" applyProtection="0">
      <alignment vertical="center"/>
    </xf>
    <xf numFmtId="0" fontId="112" fillId="0" borderId="9" applyNumberFormat="0" applyFill="0" applyAlignment="0" applyProtection="0">
      <alignment vertical="center"/>
    </xf>
    <xf numFmtId="179" fontId="112" fillId="0" borderId="9" applyNumberFormat="0" applyFill="0" applyAlignment="0" applyProtection="0">
      <alignment vertical="center"/>
    </xf>
    <xf numFmtId="179" fontId="109" fillId="0" borderId="9" applyNumberFormat="0" applyFill="0" applyAlignment="0" applyProtection="0">
      <alignment vertical="center"/>
    </xf>
    <xf numFmtId="0" fontId="109" fillId="0" borderId="9" applyNumberFormat="0" applyFill="0" applyAlignment="0" applyProtection="0">
      <alignment vertical="center"/>
    </xf>
    <xf numFmtId="179" fontId="109" fillId="0" borderId="9" applyNumberFormat="0" applyFill="0" applyAlignment="0" applyProtection="0">
      <alignment vertical="center"/>
    </xf>
    <xf numFmtId="0" fontId="109" fillId="0" borderId="9" applyNumberFormat="0" applyFill="0" applyAlignment="0" applyProtection="0">
      <alignment vertical="center"/>
    </xf>
    <xf numFmtId="0" fontId="112" fillId="0" borderId="9" applyNumberFormat="0" applyFill="0" applyAlignment="0" applyProtection="0">
      <alignment vertical="center"/>
    </xf>
    <xf numFmtId="179" fontId="112" fillId="0" borderId="9" applyNumberFormat="0" applyFill="0" applyAlignment="0" applyProtection="0">
      <alignment vertical="center"/>
    </xf>
    <xf numFmtId="0" fontId="112" fillId="0" borderId="9" applyNumberFormat="0" applyFill="0" applyAlignment="0" applyProtection="0">
      <alignment vertical="center"/>
    </xf>
    <xf numFmtId="179" fontId="112" fillId="0" borderId="9" applyNumberFormat="0" applyFill="0" applyAlignment="0" applyProtection="0">
      <alignment vertical="center"/>
    </xf>
    <xf numFmtId="179" fontId="109" fillId="0" borderId="9" applyNumberFormat="0" applyFill="0" applyAlignment="0" applyProtection="0">
      <alignment vertical="center"/>
    </xf>
    <xf numFmtId="0" fontId="109" fillId="0" borderId="9" applyNumberFormat="0" applyFill="0" applyAlignment="0" applyProtection="0">
      <alignment vertical="center"/>
    </xf>
    <xf numFmtId="179" fontId="109" fillId="0" borderId="9" applyNumberFormat="0" applyFill="0" applyAlignment="0" applyProtection="0">
      <alignment vertical="center"/>
    </xf>
    <xf numFmtId="0" fontId="109" fillId="0" borderId="9" applyNumberFormat="0" applyFill="0" applyAlignment="0" applyProtection="0">
      <alignment vertical="center"/>
    </xf>
    <xf numFmtId="0" fontId="109" fillId="0" borderId="9" applyNumberFormat="0" applyFill="0" applyAlignment="0" applyProtection="0">
      <alignment vertical="center"/>
    </xf>
    <xf numFmtId="179" fontId="109" fillId="0" borderId="9" applyNumberFormat="0" applyFill="0" applyAlignment="0" applyProtection="0">
      <alignment vertical="center"/>
    </xf>
    <xf numFmtId="0" fontId="109" fillId="0" borderId="9" applyNumberFormat="0" applyFill="0" applyAlignment="0" applyProtection="0">
      <alignment vertical="center"/>
    </xf>
    <xf numFmtId="179" fontId="109" fillId="0" borderId="9" applyNumberFormat="0" applyFill="0" applyAlignment="0" applyProtection="0">
      <alignment vertical="center"/>
    </xf>
    <xf numFmtId="0" fontId="111" fillId="0" borderId="22" applyNumberFormat="0" applyFill="0" applyAlignment="0" applyProtection="0">
      <alignment vertical="center"/>
    </xf>
    <xf numFmtId="179" fontId="111" fillId="0" borderId="22" applyNumberFormat="0" applyFill="0" applyAlignment="0" applyProtection="0">
      <alignment vertical="center"/>
    </xf>
    <xf numFmtId="0" fontId="111" fillId="0" borderId="22" applyNumberFormat="0" applyFill="0" applyAlignment="0" applyProtection="0">
      <alignment vertical="center"/>
    </xf>
    <xf numFmtId="179" fontId="111" fillId="0" borderId="22" applyNumberFormat="0" applyFill="0" applyAlignment="0" applyProtection="0">
      <alignment vertical="center"/>
    </xf>
    <xf numFmtId="0" fontId="112" fillId="0" borderId="9" applyNumberFormat="0" applyFill="0" applyAlignment="0" applyProtection="0">
      <alignment vertical="center"/>
    </xf>
    <xf numFmtId="179" fontId="112" fillId="0" borderId="9" applyNumberFormat="0" applyFill="0" applyAlignment="0" applyProtection="0">
      <alignment vertical="center"/>
    </xf>
    <xf numFmtId="0" fontId="112" fillId="0" borderId="9" applyNumberFormat="0" applyFill="0" applyAlignment="0" applyProtection="0">
      <alignment vertical="center"/>
    </xf>
    <xf numFmtId="179" fontId="112" fillId="0" borderId="9" applyNumberFormat="0" applyFill="0" applyAlignment="0" applyProtection="0">
      <alignment vertical="center"/>
    </xf>
    <xf numFmtId="179" fontId="109" fillId="0" borderId="9" applyNumberFormat="0" applyFill="0" applyAlignment="0" applyProtection="0">
      <alignment vertical="center"/>
    </xf>
    <xf numFmtId="0" fontId="109" fillId="0" borderId="9" applyNumberFormat="0" applyFill="0" applyAlignment="0" applyProtection="0">
      <alignment vertical="center"/>
    </xf>
    <xf numFmtId="179" fontId="109" fillId="0" borderId="9" applyNumberFormat="0" applyFill="0" applyAlignment="0" applyProtection="0">
      <alignment vertical="center"/>
    </xf>
    <xf numFmtId="0" fontId="109" fillId="0" borderId="9" applyNumberFormat="0" applyFill="0" applyAlignment="0" applyProtection="0">
      <alignment vertical="center"/>
    </xf>
    <xf numFmtId="0" fontId="112" fillId="0" borderId="9" applyNumberFormat="0" applyFill="0" applyAlignment="0" applyProtection="0">
      <alignment vertical="center"/>
    </xf>
    <xf numFmtId="179" fontId="112" fillId="0" borderId="9" applyNumberFormat="0" applyFill="0" applyAlignment="0" applyProtection="0">
      <alignment vertical="center"/>
    </xf>
    <xf numFmtId="0" fontId="112" fillId="0" borderId="9" applyNumberFormat="0" applyFill="0" applyAlignment="0" applyProtection="0">
      <alignment vertical="center"/>
    </xf>
    <xf numFmtId="179" fontId="112" fillId="0" borderId="9" applyNumberFormat="0" applyFill="0" applyAlignment="0" applyProtection="0">
      <alignment vertical="center"/>
    </xf>
    <xf numFmtId="179" fontId="109" fillId="0" borderId="9" applyNumberFormat="0" applyFill="0" applyAlignment="0" applyProtection="0">
      <alignment vertical="center"/>
    </xf>
    <xf numFmtId="0" fontId="109" fillId="0" borderId="9" applyNumberFormat="0" applyFill="0" applyAlignment="0" applyProtection="0">
      <alignment vertical="center"/>
    </xf>
    <xf numFmtId="179" fontId="109" fillId="0" borderId="9" applyNumberFormat="0" applyFill="0" applyAlignment="0" applyProtection="0">
      <alignment vertical="center"/>
    </xf>
    <xf numFmtId="0" fontId="109" fillId="0" borderId="9" applyNumberFormat="0" applyFill="0" applyAlignment="0" applyProtection="0">
      <alignment vertical="center"/>
    </xf>
    <xf numFmtId="0" fontId="112" fillId="0" borderId="9" applyNumberFormat="0" applyFill="0" applyAlignment="0" applyProtection="0">
      <alignment vertical="center"/>
    </xf>
    <xf numFmtId="179" fontId="112" fillId="0" borderId="9" applyNumberFormat="0" applyFill="0" applyAlignment="0" applyProtection="0">
      <alignment vertical="center"/>
    </xf>
    <xf numFmtId="0" fontId="112" fillId="0" borderId="9" applyNumberFormat="0" applyFill="0" applyAlignment="0" applyProtection="0">
      <alignment vertical="center"/>
    </xf>
    <xf numFmtId="179" fontId="112" fillId="0" borderId="9" applyNumberFormat="0" applyFill="0" applyAlignment="0" applyProtection="0">
      <alignment vertical="center"/>
    </xf>
    <xf numFmtId="179" fontId="109" fillId="0" borderId="9" applyNumberFormat="0" applyFill="0" applyAlignment="0" applyProtection="0">
      <alignment vertical="center"/>
    </xf>
    <xf numFmtId="0" fontId="109" fillId="0" borderId="9" applyNumberFormat="0" applyFill="0" applyAlignment="0" applyProtection="0">
      <alignment vertical="center"/>
    </xf>
    <xf numFmtId="179" fontId="109" fillId="0" borderId="9" applyNumberFormat="0" applyFill="0" applyAlignment="0" applyProtection="0">
      <alignment vertical="center"/>
    </xf>
    <xf numFmtId="0" fontId="109" fillId="0" borderId="9" applyNumberFormat="0" applyFill="0" applyAlignment="0" applyProtection="0">
      <alignment vertical="center"/>
    </xf>
    <xf numFmtId="0" fontId="112" fillId="0" borderId="9" applyNumberFormat="0" applyFill="0" applyAlignment="0" applyProtection="0">
      <alignment vertical="center"/>
    </xf>
    <xf numFmtId="179" fontId="112" fillId="0" borderId="9" applyNumberFormat="0" applyFill="0" applyAlignment="0" applyProtection="0">
      <alignment vertical="center"/>
    </xf>
    <xf numFmtId="0" fontId="112" fillId="0" borderId="9" applyNumberFormat="0" applyFill="0" applyAlignment="0" applyProtection="0">
      <alignment vertical="center"/>
    </xf>
    <xf numFmtId="179" fontId="112" fillId="0" borderId="9" applyNumberFormat="0" applyFill="0" applyAlignment="0" applyProtection="0">
      <alignment vertical="center"/>
    </xf>
    <xf numFmtId="179" fontId="109" fillId="0" borderId="9" applyNumberFormat="0" applyFill="0" applyAlignment="0" applyProtection="0">
      <alignment vertical="center"/>
    </xf>
    <xf numFmtId="0" fontId="109" fillId="0" borderId="9" applyNumberFormat="0" applyFill="0" applyAlignment="0" applyProtection="0">
      <alignment vertical="center"/>
    </xf>
    <xf numFmtId="179" fontId="109" fillId="0" borderId="9" applyNumberFormat="0" applyFill="0" applyAlignment="0" applyProtection="0">
      <alignment vertical="center"/>
    </xf>
    <xf numFmtId="0" fontId="109" fillId="0" borderId="9" applyNumberFormat="0" applyFill="0" applyAlignment="0" applyProtection="0">
      <alignment vertical="center"/>
    </xf>
    <xf numFmtId="0" fontId="112" fillId="0" borderId="9" applyNumberFormat="0" applyFill="0" applyAlignment="0" applyProtection="0">
      <alignment vertical="center"/>
    </xf>
    <xf numFmtId="179" fontId="112" fillId="0" borderId="9" applyNumberFormat="0" applyFill="0" applyAlignment="0" applyProtection="0">
      <alignment vertical="center"/>
    </xf>
    <xf numFmtId="0" fontId="112" fillId="0" borderId="9" applyNumberFormat="0" applyFill="0" applyAlignment="0" applyProtection="0">
      <alignment vertical="center"/>
    </xf>
    <xf numFmtId="179" fontId="112" fillId="0" borderId="9" applyNumberFormat="0" applyFill="0" applyAlignment="0" applyProtection="0">
      <alignment vertical="center"/>
    </xf>
    <xf numFmtId="179" fontId="109" fillId="0" borderId="9" applyNumberFormat="0" applyFill="0" applyAlignment="0" applyProtection="0">
      <alignment vertical="center"/>
    </xf>
    <xf numFmtId="0" fontId="109" fillId="0" borderId="9" applyNumberFormat="0" applyFill="0" applyAlignment="0" applyProtection="0">
      <alignment vertical="center"/>
    </xf>
    <xf numFmtId="179" fontId="109" fillId="0" borderId="9" applyNumberFormat="0" applyFill="0" applyAlignment="0" applyProtection="0">
      <alignment vertical="center"/>
    </xf>
    <xf numFmtId="0" fontId="109" fillId="0" borderId="9" applyNumberFormat="0" applyFill="0" applyAlignment="0" applyProtection="0">
      <alignment vertical="center"/>
    </xf>
    <xf numFmtId="0" fontId="112" fillId="0" borderId="9" applyNumberFormat="0" applyFill="0" applyAlignment="0" applyProtection="0">
      <alignment vertical="center"/>
    </xf>
    <xf numFmtId="179" fontId="112" fillId="0" borderId="9" applyNumberFormat="0" applyFill="0" applyAlignment="0" applyProtection="0">
      <alignment vertical="center"/>
    </xf>
    <xf numFmtId="0" fontId="112" fillId="0" borderId="9" applyNumberFormat="0" applyFill="0" applyAlignment="0" applyProtection="0">
      <alignment vertical="center"/>
    </xf>
    <xf numFmtId="179" fontId="112" fillId="0" borderId="9" applyNumberFormat="0" applyFill="0" applyAlignment="0" applyProtection="0">
      <alignment vertical="center"/>
    </xf>
    <xf numFmtId="179" fontId="109" fillId="0" borderId="9" applyNumberFormat="0" applyFill="0" applyAlignment="0" applyProtection="0">
      <alignment vertical="center"/>
    </xf>
    <xf numFmtId="0" fontId="109" fillId="0" borderId="9" applyNumberFormat="0" applyFill="0" applyAlignment="0" applyProtection="0">
      <alignment vertical="center"/>
    </xf>
    <xf numFmtId="179" fontId="109" fillId="0" borderId="9" applyNumberFormat="0" applyFill="0" applyAlignment="0" applyProtection="0">
      <alignment vertical="center"/>
    </xf>
    <xf numFmtId="0" fontId="109" fillId="0" borderId="9" applyNumberFormat="0" applyFill="0" applyAlignment="0" applyProtection="0">
      <alignment vertical="center"/>
    </xf>
    <xf numFmtId="0" fontId="112" fillId="0" borderId="9" applyNumberFormat="0" applyFill="0" applyAlignment="0" applyProtection="0">
      <alignment vertical="center"/>
    </xf>
    <xf numFmtId="179" fontId="112" fillId="0" borderId="9" applyNumberFormat="0" applyFill="0" applyAlignment="0" applyProtection="0">
      <alignment vertical="center"/>
    </xf>
    <xf numFmtId="0" fontId="112" fillId="0" borderId="9" applyNumberFormat="0" applyFill="0" applyAlignment="0" applyProtection="0">
      <alignment vertical="center"/>
    </xf>
    <xf numFmtId="179" fontId="112" fillId="0" borderId="9" applyNumberFormat="0" applyFill="0" applyAlignment="0" applyProtection="0">
      <alignment vertical="center"/>
    </xf>
    <xf numFmtId="179" fontId="109" fillId="0" borderId="9" applyNumberFormat="0" applyFill="0" applyAlignment="0" applyProtection="0">
      <alignment vertical="center"/>
    </xf>
    <xf numFmtId="0" fontId="109" fillId="0" borderId="9" applyNumberFormat="0" applyFill="0" applyAlignment="0" applyProtection="0">
      <alignment vertical="center"/>
    </xf>
    <xf numFmtId="179" fontId="109" fillId="0" borderId="9" applyNumberFormat="0" applyFill="0" applyAlignment="0" applyProtection="0">
      <alignment vertical="center"/>
    </xf>
    <xf numFmtId="0" fontId="109" fillId="0" borderId="9" applyNumberFormat="0" applyFill="0" applyAlignment="0" applyProtection="0">
      <alignment vertical="center"/>
    </xf>
    <xf numFmtId="0" fontId="112" fillId="0" borderId="9" applyNumberFormat="0" applyFill="0" applyAlignment="0" applyProtection="0">
      <alignment vertical="center"/>
    </xf>
    <xf numFmtId="179" fontId="112" fillId="0" borderId="9" applyNumberFormat="0" applyFill="0" applyAlignment="0" applyProtection="0">
      <alignment vertical="center"/>
    </xf>
    <xf numFmtId="0" fontId="112" fillId="0" borderId="9" applyNumberFormat="0" applyFill="0" applyAlignment="0" applyProtection="0">
      <alignment vertical="center"/>
    </xf>
    <xf numFmtId="179" fontId="112" fillId="0" borderId="9" applyNumberFormat="0" applyFill="0" applyAlignment="0" applyProtection="0">
      <alignment vertical="center"/>
    </xf>
    <xf numFmtId="179" fontId="109" fillId="0" borderId="9" applyNumberFormat="0" applyFill="0" applyAlignment="0" applyProtection="0">
      <alignment vertical="center"/>
    </xf>
    <xf numFmtId="0" fontId="109" fillId="0" borderId="9" applyNumberFormat="0" applyFill="0" applyAlignment="0" applyProtection="0">
      <alignment vertical="center"/>
    </xf>
    <xf numFmtId="179" fontId="109" fillId="0" borderId="9" applyNumberFormat="0" applyFill="0" applyAlignment="0" applyProtection="0">
      <alignment vertical="center"/>
    </xf>
    <xf numFmtId="0" fontId="109" fillId="0" borderId="9" applyNumberFormat="0" applyFill="0" applyAlignment="0" applyProtection="0">
      <alignment vertical="center"/>
    </xf>
    <xf numFmtId="0" fontId="112" fillId="0" borderId="9" applyNumberFormat="0" applyFill="0" applyAlignment="0" applyProtection="0">
      <alignment vertical="center"/>
    </xf>
    <xf numFmtId="179" fontId="112" fillId="0" borderId="9" applyNumberFormat="0" applyFill="0" applyAlignment="0" applyProtection="0">
      <alignment vertical="center"/>
    </xf>
    <xf numFmtId="0" fontId="112" fillId="0" borderId="9" applyNumberFormat="0" applyFill="0" applyAlignment="0" applyProtection="0">
      <alignment vertical="center"/>
    </xf>
    <xf numFmtId="179" fontId="112" fillId="0" borderId="9" applyNumberFormat="0" applyFill="0" applyAlignment="0" applyProtection="0">
      <alignment vertical="center"/>
    </xf>
    <xf numFmtId="179" fontId="109" fillId="0" borderId="9" applyNumberFormat="0" applyFill="0" applyAlignment="0" applyProtection="0">
      <alignment vertical="center"/>
    </xf>
    <xf numFmtId="0" fontId="109" fillId="0" borderId="9" applyNumberFormat="0" applyFill="0" applyAlignment="0" applyProtection="0">
      <alignment vertical="center"/>
    </xf>
    <xf numFmtId="179" fontId="109" fillId="0" borderId="9" applyNumberFormat="0" applyFill="0" applyAlignment="0" applyProtection="0">
      <alignment vertical="center"/>
    </xf>
    <xf numFmtId="0" fontId="111" fillId="0" borderId="22" applyNumberFormat="0" applyFill="0" applyAlignment="0" applyProtection="0">
      <alignment vertical="center"/>
    </xf>
    <xf numFmtId="179" fontId="111" fillId="0" borderId="22" applyNumberFormat="0" applyFill="0" applyAlignment="0" applyProtection="0">
      <alignment vertical="center"/>
    </xf>
    <xf numFmtId="0" fontId="111" fillId="0" borderId="22" applyNumberFormat="0" applyFill="0" applyAlignment="0" applyProtection="0">
      <alignment vertical="center"/>
    </xf>
    <xf numFmtId="179" fontId="111" fillId="0" borderId="22" applyNumberFormat="0" applyFill="0" applyAlignment="0" applyProtection="0">
      <alignment vertical="center"/>
    </xf>
    <xf numFmtId="179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179" fontId="16" fillId="0" borderId="9" applyNumberFormat="0" applyFill="0" applyAlignment="0" applyProtection="0">
      <alignment vertical="center"/>
    </xf>
    <xf numFmtId="179" fontId="16" fillId="0" borderId="9" applyNumberFormat="0" applyFill="0" applyAlignment="0" applyProtection="0">
      <alignment vertical="center"/>
    </xf>
    <xf numFmtId="179" fontId="16" fillId="0" borderId="9" applyNumberFormat="0" applyFill="0" applyAlignment="0" applyProtection="0">
      <alignment vertical="center"/>
    </xf>
    <xf numFmtId="0" fontId="113" fillId="0" borderId="0"/>
    <xf numFmtId="0" fontId="114" fillId="5" borderId="4" applyNumberFormat="0" applyAlignment="0" applyProtection="0">
      <alignment vertical="center"/>
    </xf>
    <xf numFmtId="0" fontId="115" fillId="5" borderId="4" applyNumberFormat="0" applyAlignment="0" applyProtection="0">
      <alignment vertical="center"/>
    </xf>
    <xf numFmtId="179" fontId="115" fillId="5" borderId="4" applyNumberFormat="0" applyAlignment="0" applyProtection="0">
      <alignment vertical="center"/>
    </xf>
    <xf numFmtId="0" fontId="115" fillId="5" borderId="4" applyNumberFormat="0" applyAlignment="0" applyProtection="0">
      <alignment vertical="center"/>
    </xf>
    <xf numFmtId="179" fontId="115" fillId="5" borderId="4" applyNumberFormat="0" applyAlignment="0" applyProtection="0">
      <alignment vertical="center"/>
    </xf>
    <xf numFmtId="0" fontId="114" fillId="5" borderId="4" applyNumberFormat="0" applyAlignment="0" applyProtection="0">
      <alignment vertical="center"/>
    </xf>
    <xf numFmtId="179" fontId="114" fillId="5" borderId="4" applyNumberFormat="0" applyAlignment="0" applyProtection="0">
      <alignment vertical="center"/>
    </xf>
    <xf numFmtId="0" fontId="114" fillId="5" borderId="4" applyNumberFormat="0" applyAlignment="0" applyProtection="0">
      <alignment vertical="center"/>
    </xf>
    <xf numFmtId="179" fontId="114" fillId="5" borderId="4" applyNumberFormat="0" applyAlignment="0" applyProtection="0">
      <alignment vertical="center"/>
    </xf>
    <xf numFmtId="0" fontId="114" fillId="5" borderId="4" applyNumberFormat="0" applyAlignment="0" applyProtection="0">
      <alignment vertical="center"/>
    </xf>
    <xf numFmtId="0" fontId="114" fillId="5" borderId="4" applyNumberFormat="0" applyAlignment="0" applyProtection="0">
      <alignment vertical="center"/>
    </xf>
    <xf numFmtId="0" fontId="114" fillId="5" borderId="4" applyNumberFormat="0" applyAlignment="0" applyProtection="0">
      <alignment vertical="center"/>
    </xf>
    <xf numFmtId="179" fontId="114" fillId="5" borderId="4" applyNumberFormat="0" applyAlignment="0" applyProtection="0">
      <alignment vertical="center"/>
    </xf>
    <xf numFmtId="0" fontId="116" fillId="39" borderId="16" applyNumberFormat="0" applyAlignment="0" applyProtection="0">
      <alignment vertical="center"/>
    </xf>
    <xf numFmtId="0" fontId="116" fillId="39" borderId="16" applyNumberFormat="0" applyAlignment="0" applyProtection="0">
      <alignment vertical="center"/>
    </xf>
    <xf numFmtId="0" fontId="114" fillId="5" borderId="4" applyNumberFormat="0" applyAlignment="0" applyProtection="0">
      <alignment vertical="center"/>
    </xf>
    <xf numFmtId="179" fontId="114" fillId="5" borderId="4" applyNumberFormat="0" applyAlignment="0" applyProtection="0">
      <alignment vertical="center"/>
    </xf>
    <xf numFmtId="0" fontId="116" fillId="39" borderId="16" applyNumberFormat="0" applyAlignment="0" applyProtection="0">
      <alignment vertical="center"/>
    </xf>
    <xf numFmtId="179" fontId="116" fillId="39" borderId="16" applyNumberFormat="0" applyAlignment="0" applyProtection="0">
      <alignment vertical="center"/>
    </xf>
    <xf numFmtId="0" fontId="116" fillId="39" borderId="16" applyNumberFormat="0" applyAlignment="0" applyProtection="0">
      <alignment vertical="center"/>
    </xf>
    <xf numFmtId="179" fontId="116" fillId="39" borderId="16" applyNumberFormat="0" applyAlignment="0" applyProtection="0">
      <alignment vertical="center"/>
    </xf>
    <xf numFmtId="0" fontId="114" fillId="5" borderId="4" applyNumberFormat="0" applyAlignment="0" applyProtection="0">
      <alignment vertical="center"/>
    </xf>
    <xf numFmtId="179" fontId="114" fillId="5" borderId="4" applyNumberFormat="0" applyAlignment="0" applyProtection="0">
      <alignment vertical="center"/>
    </xf>
    <xf numFmtId="0" fontId="114" fillId="5" borderId="4" applyNumberFormat="0" applyAlignment="0" applyProtection="0">
      <alignment vertical="center"/>
    </xf>
    <xf numFmtId="179" fontId="114" fillId="5" borderId="4" applyNumberFormat="0" applyAlignment="0" applyProtection="0">
      <alignment vertical="center"/>
    </xf>
    <xf numFmtId="0" fontId="117" fillId="39" borderId="16" applyNumberFormat="0" applyAlignment="0" applyProtection="0">
      <alignment vertical="center"/>
    </xf>
    <xf numFmtId="179" fontId="117" fillId="39" borderId="16" applyNumberFormat="0" applyAlignment="0" applyProtection="0">
      <alignment vertical="center"/>
    </xf>
    <xf numFmtId="0" fontId="117" fillId="39" borderId="16" applyNumberFormat="0" applyAlignment="0" applyProtection="0">
      <alignment vertical="center"/>
    </xf>
    <xf numFmtId="179" fontId="117" fillId="39" borderId="16" applyNumberFormat="0" applyAlignment="0" applyProtection="0">
      <alignment vertical="center"/>
    </xf>
    <xf numFmtId="0" fontId="118" fillId="5" borderId="4" applyNumberFormat="0" applyAlignment="0" applyProtection="0">
      <alignment vertical="center"/>
    </xf>
    <xf numFmtId="179" fontId="118" fillId="5" borderId="4" applyNumberFormat="0" applyAlignment="0" applyProtection="0">
      <alignment vertical="center"/>
    </xf>
    <xf numFmtId="0" fontId="118" fillId="5" borderId="4" applyNumberFormat="0" applyAlignment="0" applyProtection="0">
      <alignment vertical="center"/>
    </xf>
    <xf numFmtId="179" fontId="118" fillId="5" borderId="4" applyNumberFormat="0" applyAlignment="0" applyProtection="0">
      <alignment vertical="center"/>
    </xf>
    <xf numFmtId="179" fontId="114" fillId="5" borderId="4" applyNumberFormat="0" applyAlignment="0" applyProtection="0">
      <alignment vertical="center"/>
    </xf>
    <xf numFmtId="0" fontId="114" fillId="5" borderId="4" applyNumberFormat="0" applyAlignment="0" applyProtection="0">
      <alignment vertical="center"/>
    </xf>
    <xf numFmtId="179" fontId="114" fillId="5" borderId="4" applyNumberFormat="0" applyAlignment="0" applyProtection="0">
      <alignment vertical="center"/>
    </xf>
    <xf numFmtId="0" fontId="115" fillId="5" borderId="4" applyNumberFormat="0" applyAlignment="0" applyProtection="0">
      <alignment vertical="center"/>
    </xf>
    <xf numFmtId="0" fontId="116" fillId="39" borderId="16" applyNumberFormat="0" applyAlignment="0" applyProtection="0">
      <alignment vertical="center"/>
    </xf>
    <xf numFmtId="0" fontId="118" fillId="5" borderId="4" applyNumberFormat="0" applyAlignment="0" applyProtection="0">
      <alignment vertical="center"/>
    </xf>
    <xf numFmtId="179" fontId="118" fillId="5" borderId="4" applyNumberFormat="0" applyAlignment="0" applyProtection="0">
      <alignment vertical="center"/>
    </xf>
    <xf numFmtId="0" fontId="118" fillId="5" borderId="4" applyNumberFormat="0" applyAlignment="0" applyProtection="0">
      <alignment vertical="center"/>
    </xf>
    <xf numFmtId="179" fontId="118" fillId="5" borderId="4" applyNumberFormat="0" applyAlignment="0" applyProtection="0">
      <alignment vertical="center"/>
    </xf>
    <xf numFmtId="0" fontId="116" fillId="39" borderId="16" applyNumberFormat="0" applyAlignment="0" applyProtection="0">
      <alignment vertical="center"/>
    </xf>
    <xf numFmtId="179" fontId="116" fillId="39" borderId="16" applyNumberFormat="0" applyAlignment="0" applyProtection="0">
      <alignment vertical="center"/>
    </xf>
    <xf numFmtId="0" fontId="116" fillId="39" borderId="16" applyNumberFormat="0" applyAlignment="0" applyProtection="0">
      <alignment vertical="center"/>
    </xf>
    <xf numFmtId="179" fontId="116" fillId="39" borderId="16" applyNumberFormat="0" applyAlignment="0" applyProtection="0">
      <alignment vertical="center"/>
    </xf>
    <xf numFmtId="179" fontId="116" fillId="39" borderId="16" applyNumberFormat="0" applyAlignment="0" applyProtection="0">
      <alignment vertical="center"/>
    </xf>
    <xf numFmtId="0" fontId="116" fillId="39" borderId="16" applyNumberFormat="0" applyAlignment="0" applyProtection="0">
      <alignment vertical="center"/>
    </xf>
    <xf numFmtId="179" fontId="116" fillId="39" borderId="16" applyNumberFormat="0" applyAlignment="0" applyProtection="0">
      <alignment vertical="center"/>
    </xf>
    <xf numFmtId="179" fontId="115" fillId="5" borderId="4" applyNumberFormat="0" applyAlignment="0" applyProtection="0">
      <alignment vertical="center"/>
    </xf>
    <xf numFmtId="0" fontId="115" fillId="5" borderId="4" applyNumberFormat="0" applyAlignment="0" applyProtection="0">
      <alignment vertical="center"/>
    </xf>
    <xf numFmtId="179" fontId="115" fillId="5" borderId="4" applyNumberFormat="0" applyAlignment="0" applyProtection="0">
      <alignment vertical="center"/>
    </xf>
    <xf numFmtId="0" fontId="115" fillId="5" borderId="4" applyNumberFormat="0" applyAlignment="0" applyProtection="0">
      <alignment vertical="center"/>
    </xf>
    <xf numFmtId="0" fontId="116" fillId="39" borderId="16" applyNumberFormat="0" applyAlignment="0" applyProtection="0">
      <alignment vertical="center"/>
    </xf>
    <xf numFmtId="0" fontId="118" fillId="5" borderId="4" applyNumberFormat="0" applyAlignment="0" applyProtection="0">
      <alignment vertical="center"/>
    </xf>
    <xf numFmtId="179" fontId="118" fillId="5" borderId="4" applyNumberFormat="0" applyAlignment="0" applyProtection="0">
      <alignment vertical="center"/>
    </xf>
    <xf numFmtId="0" fontId="118" fillId="5" borderId="4" applyNumberFormat="0" applyAlignment="0" applyProtection="0">
      <alignment vertical="center"/>
    </xf>
    <xf numFmtId="179" fontId="118" fillId="5" borderId="4" applyNumberFormat="0" applyAlignment="0" applyProtection="0">
      <alignment vertical="center"/>
    </xf>
    <xf numFmtId="0" fontId="116" fillId="39" borderId="16" applyNumberFormat="0" applyAlignment="0" applyProtection="0">
      <alignment vertical="center"/>
    </xf>
    <xf numFmtId="179" fontId="116" fillId="39" borderId="16" applyNumberFormat="0" applyAlignment="0" applyProtection="0">
      <alignment vertical="center"/>
    </xf>
    <xf numFmtId="0" fontId="116" fillId="39" borderId="16" applyNumberFormat="0" applyAlignment="0" applyProtection="0">
      <alignment vertical="center"/>
    </xf>
    <xf numFmtId="179" fontId="116" fillId="39" borderId="16" applyNumberFormat="0" applyAlignment="0" applyProtection="0">
      <alignment vertical="center"/>
    </xf>
    <xf numFmtId="179" fontId="116" fillId="39" borderId="16" applyNumberFormat="0" applyAlignment="0" applyProtection="0">
      <alignment vertical="center"/>
    </xf>
    <xf numFmtId="0" fontId="116" fillId="39" borderId="16" applyNumberFormat="0" applyAlignment="0" applyProtection="0">
      <alignment vertical="center"/>
    </xf>
    <xf numFmtId="179" fontId="116" fillId="39" borderId="16" applyNumberFormat="0" applyAlignment="0" applyProtection="0">
      <alignment vertical="center"/>
    </xf>
    <xf numFmtId="179" fontId="115" fillId="5" borderId="4" applyNumberFormat="0" applyAlignment="0" applyProtection="0">
      <alignment vertical="center"/>
    </xf>
    <xf numFmtId="0" fontId="115" fillId="5" borderId="4" applyNumberFormat="0" applyAlignment="0" applyProtection="0">
      <alignment vertical="center"/>
    </xf>
    <xf numFmtId="179" fontId="115" fillId="5" borderId="4" applyNumberFormat="0" applyAlignment="0" applyProtection="0">
      <alignment vertical="center"/>
    </xf>
    <xf numFmtId="0" fontId="115" fillId="5" borderId="4" applyNumberFormat="0" applyAlignment="0" applyProtection="0">
      <alignment vertical="center"/>
    </xf>
    <xf numFmtId="0" fontId="118" fillId="5" borderId="4" applyNumberFormat="0" applyAlignment="0" applyProtection="0">
      <alignment vertical="center"/>
    </xf>
    <xf numFmtId="179" fontId="118" fillId="5" borderId="4" applyNumberFormat="0" applyAlignment="0" applyProtection="0">
      <alignment vertical="center"/>
    </xf>
    <xf numFmtId="0" fontId="118" fillId="5" borderId="4" applyNumberFormat="0" applyAlignment="0" applyProtection="0">
      <alignment vertical="center"/>
    </xf>
    <xf numFmtId="179" fontId="118" fillId="5" borderId="4" applyNumberFormat="0" applyAlignment="0" applyProtection="0">
      <alignment vertical="center"/>
    </xf>
    <xf numFmtId="179" fontId="115" fillId="5" borderId="4" applyNumberFormat="0" applyAlignment="0" applyProtection="0">
      <alignment vertical="center"/>
    </xf>
    <xf numFmtId="0" fontId="115" fillId="5" borderId="4" applyNumberFormat="0" applyAlignment="0" applyProtection="0">
      <alignment vertical="center"/>
    </xf>
    <xf numFmtId="179" fontId="115" fillId="5" borderId="4" applyNumberFormat="0" applyAlignment="0" applyProtection="0">
      <alignment vertical="center"/>
    </xf>
    <xf numFmtId="0" fontId="115" fillId="5" borderId="4" applyNumberFormat="0" applyAlignment="0" applyProtection="0">
      <alignment vertical="center"/>
    </xf>
    <xf numFmtId="0" fontId="118" fillId="5" borderId="4" applyNumberFormat="0" applyAlignment="0" applyProtection="0">
      <alignment vertical="center"/>
    </xf>
    <xf numFmtId="179" fontId="118" fillId="5" borderId="4" applyNumberFormat="0" applyAlignment="0" applyProtection="0">
      <alignment vertical="center"/>
    </xf>
    <xf numFmtId="0" fontId="118" fillId="5" borderId="4" applyNumberFormat="0" applyAlignment="0" applyProtection="0">
      <alignment vertical="center"/>
    </xf>
    <xf numFmtId="179" fontId="118" fillId="5" borderId="4" applyNumberFormat="0" applyAlignment="0" applyProtection="0">
      <alignment vertical="center"/>
    </xf>
    <xf numFmtId="179" fontId="115" fillId="5" borderId="4" applyNumberFormat="0" applyAlignment="0" applyProtection="0">
      <alignment vertical="center"/>
    </xf>
    <xf numFmtId="0" fontId="115" fillId="5" borderId="4" applyNumberFormat="0" applyAlignment="0" applyProtection="0">
      <alignment vertical="center"/>
    </xf>
    <xf numFmtId="179" fontId="115" fillId="5" borderId="4" applyNumberFormat="0" applyAlignment="0" applyProtection="0">
      <alignment vertical="center"/>
    </xf>
    <xf numFmtId="0" fontId="115" fillId="5" borderId="4" applyNumberFormat="0" applyAlignment="0" applyProtection="0">
      <alignment vertical="center"/>
    </xf>
    <xf numFmtId="0" fontId="118" fillId="5" borderId="4" applyNumberFormat="0" applyAlignment="0" applyProtection="0">
      <alignment vertical="center"/>
    </xf>
    <xf numFmtId="179" fontId="118" fillId="5" borderId="4" applyNumberFormat="0" applyAlignment="0" applyProtection="0">
      <alignment vertical="center"/>
    </xf>
    <xf numFmtId="0" fontId="118" fillId="5" borderId="4" applyNumberFormat="0" applyAlignment="0" applyProtection="0">
      <alignment vertical="center"/>
    </xf>
    <xf numFmtId="179" fontId="118" fillId="5" borderId="4" applyNumberFormat="0" applyAlignment="0" applyProtection="0">
      <alignment vertical="center"/>
    </xf>
    <xf numFmtId="179" fontId="115" fillId="5" borderId="4" applyNumberFormat="0" applyAlignment="0" applyProtection="0">
      <alignment vertical="center"/>
    </xf>
    <xf numFmtId="0" fontId="115" fillId="5" borderId="4" applyNumberFormat="0" applyAlignment="0" applyProtection="0">
      <alignment vertical="center"/>
    </xf>
    <xf numFmtId="179" fontId="115" fillId="5" borderId="4" applyNumberFormat="0" applyAlignment="0" applyProtection="0">
      <alignment vertical="center"/>
    </xf>
    <xf numFmtId="0" fontId="115" fillId="5" borderId="4" applyNumberFormat="0" applyAlignment="0" applyProtection="0">
      <alignment vertical="center"/>
    </xf>
    <xf numFmtId="0" fontId="118" fillId="5" borderId="4" applyNumberFormat="0" applyAlignment="0" applyProtection="0">
      <alignment vertical="center"/>
    </xf>
    <xf numFmtId="179" fontId="118" fillId="5" borderId="4" applyNumberFormat="0" applyAlignment="0" applyProtection="0">
      <alignment vertical="center"/>
    </xf>
    <xf numFmtId="0" fontId="118" fillId="5" borderId="4" applyNumberFormat="0" applyAlignment="0" applyProtection="0">
      <alignment vertical="center"/>
    </xf>
    <xf numFmtId="179" fontId="118" fillId="5" borderId="4" applyNumberFormat="0" applyAlignment="0" applyProtection="0">
      <alignment vertical="center"/>
    </xf>
    <xf numFmtId="179" fontId="115" fillId="5" borderId="4" applyNumberFormat="0" applyAlignment="0" applyProtection="0">
      <alignment vertical="center"/>
    </xf>
    <xf numFmtId="0" fontId="115" fillId="5" borderId="4" applyNumberFormat="0" applyAlignment="0" applyProtection="0">
      <alignment vertical="center"/>
    </xf>
    <xf numFmtId="179" fontId="115" fillId="5" borderId="4" applyNumberFormat="0" applyAlignment="0" applyProtection="0">
      <alignment vertical="center"/>
    </xf>
    <xf numFmtId="0" fontId="115" fillId="5" borderId="4" applyNumberFormat="0" applyAlignment="0" applyProtection="0">
      <alignment vertical="center"/>
    </xf>
    <xf numFmtId="0" fontId="118" fillId="5" borderId="4" applyNumberFormat="0" applyAlignment="0" applyProtection="0">
      <alignment vertical="center"/>
    </xf>
    <xf numFmtId="179" fontId="118" fillId="5" borderId="4" applyNumberFormat="0" applyAlignment="0" applyProtection="0">
      <alignment vertical="center"/>
    </xf>
    <xf numFmtId="0" fontId="118" fillId="5" borderId="4" applyNumberFormat="0" applyAlignment="0" applyProtection="0">
      <alignment vertical="center"/>
    </xf>
    <xf numFmtId="179" fontId="118" fillId="5" borderId="4" applyNumberFormat="0" applyAlignment="0" applyProtection="0">
      <alignment vertical="center"/>
    </xf>
    <xf numFmtId="179" fontId="115" fillId="5" borderId="4" applyNumberFormat="0" applyAlignment="0" applyProtection="0">
      <alignment vertical="center"/>
    </xf>
    <xf numFmtId="0" fontId="115" fillId="5" borderId="4" applyNumberFormat="0" applyAlignment="0" applyProtection="0">
      <alignment vertical="center"/>
    </xf>
    <xf numFmtId="179" fontId="115" fillId="5" borderId="4" applyNumberFormat="0" applyAlignment="0" applyProtection="0">
      <alignment vertical="center"/>
    </xf>
    <xf numFmtId="0" fontId="115" fillId="5" borderId="4" applyNumberFormat="0" applyAlignment="0" applyProtection="0">
      <alignment vertical="center"/>
    </xf>
    <xf numFmtId="0" fontId="118" fillId="5" borderId="4" applyNumberFormat="0" applyAlignment="0" applyProtection="0">
      <alignment vertical="center"/>
    </xf>
    <xf numFmtId="179" fontId="118" fillId="5" borderId="4" applyNumberFormat="0" applyAlignment="0" applyProtection="0">
      <alignment vertical="center"/>
    </xf>
    <xf numFmtId="0" fontId="118" fillId="5" borderId="4" applyNumberFormat="0" applyAlignment="0" applyProtection="0">
      <alignment vertical="center"/>
    </xf>
    <xf numFmtId="179" fontId="118" fillId="5" borderId="4" applyNumberFormat="0" applyAlignment="0" applyProtection="0">
      <alignment vertical="center"/>
    </xf>
    <xf numFmtId="179" fontId="115" fillId="5" borderId="4" applyNumberFormat="0" applyAlignment="0" applyProtection="0">
      <alignment vertical="center"/>
    </xf>
    <xf numFmtId="0" fontId="115" fillId="5" borderId="4" applyNumberFormat="0" applyAlignment="0" applyProtection="0">
      <alignment vertical="center"/>
    </xf>
    <xf numFmtId="179" fontId="115" fillId="5" borderId="4" applyNumberFormat="0" applyAlignment="0" applyProtection="0">
      <alignment vertical="center"/>
    </xf>
    <xf numFmtId="0" fontId="115" fillId="5" borderId="4" applyNumberFormat="0" applyAlignment="0" applyProtection="0">
      <alignment vertical="center"/>
    </xf>
    <xf numFmtId="0" fontId="115" fillId="5" borderId="4" applyNumberFormat="0" applyAlignment="0" applyProtection="0">
      <alignment vertical="center"/>
    </xf>
    <xf numFmtId="179" fontId="115" fillId="5" borderId="4" applyNumberFormat="0" applyAlignment="0" applyProtection="0">
      <alignment vertical="center"/>
    </xf>
    <xf numFmtId="0" fontId="115" fillId="5" borderId="4" applyNumberFormat="0" applyAlignment="0" applyProtection="0">
      <alignment vertical="center"/>
    </xf>
    <xf numFmtId="179" fontId="115" fillId="5" borderId="4" applyNumberFormat="0" applyAlignment="0" applyProtection="0">
      <alignment vertical="center"/>
    </xf>
    <xf numFmtId="0" fontId="117" fillId="39" borderId="16" applyNumberFormat="0" applyAlignment="0" applyProtection="0">
      <alignment vertical="center"/>
    </xf>
    <xf numFmtId="179" fontId="117" fillId="39" borderId="16" applyNumberFormat="0" applyAlignment="0" applyProtection="0">
      <alignment vertical="center"/>
    </xf>
    <xf numFmtId="0" fontId="117" fillId="39" borderId="16" applyNumberFormat="0" applyAlignment="0" applyProtection="0">
      <alignment vertical="center"/>
    </xf>
    <xf numFmtId="179" fontId="117" fillId="39" borderId="16" applyNumberFormat="0" applyAlignment="0" applyProtection="0">
      <alignment vertical="center"/>
    </xf>
    <xf numFmtId="0" fontId="118" fillId="5" borderId="4" applyNumberFormat="0" applyAlignment="0" applyProtection="0">
      <alignment vertical="center"/>
    </xf>
    <xf numFmtId="179" fontId="118" fillId="5" borderId="4" applyNumberFormat="0" applyAlignment="0" applyProtection="0">
      <alignment vertical="center"/>
    </xf>
    <xf numFmtId="0" fontId="118" fillId="5" borderId="4" applyNumberFormat="0" applyAlignment="0" applyProtection="0">
      <alignment vertical="center"/>
    </xf>
    <xf numFmtId="179" fontId="118" fillId="5" borderId="4" applyNumberFormat="0" applyAlignment="0" applyProtection="0">
      <alignment vertical="center"/>
    </xf>
    <xf numFmtId="179" fontId="115" fillId="5" borderId="4" applyNumberFormat="0" applyAlignment="0" applyProtection="0">
      <alignment vertical="center"/>
    </xf>
    <xf numFmtId="0" fontId="115" fillId="5" borderId="4" applyNumberFormat="0" applyAlignment="0" applyProtection="0">
      <alignment vertical="center"/>
    </xf>
    <xf numFmtId="179" fontId="115" fillId="5" borderId="4" applyNumberFormat="0" applyAlignment="0" applyProtection="0">
      <alignment vertical="center"/>
    </xf>
    <xf numFmtId="0" fontId="115" fillId="5" borderId="4" applyNumberFormat="0" applyAlignment="0" applyProtection="0">
      <alignment vertical="center"/>
    </xf>
    <xf numFmtId="0" fontId="118" fillId="5" borderId="4" applyNumberFormat="0" applyAlignment="0" applyProtection="0">
      <alignment vertical="center"/>
    </xf>
    <xf numFmtId="179" fontId="118" fillId="5" borderId="4" applyNumberFormat="0" applyAlignment="0" applyProtection="0">
      <alignment vertical="center"/>
    </xf>
    <xf numFmtId="0" fontId="118" fillId="5" borderId="4" applyNumberFormat="0" applyAlignment="0" applyProtection="0">
      <alignment vertical="center"/>
    </xf>
    <xf numFmtId="179" fontId="118" fillId="5" borderId="4" applyNumberFormat="0" applyAlignment="0" applyProtection="0">
      <alignment vertical="center"/>
    </xf>
    <xf numFmtId="179" fontId="115" fillId="5" borderId="4" applyNumberFormat="0" applyAlignment="0" applyProtection="0">
      <alignment vertical="center"/>
    </xf>
    <xf numFmtId="0" fontId="115" fillId="5" borderId="4" applyNumberFormat="0" applyAlignment="0" applyProtection="0">
      <alignment vertical="center"/>
    </xf>
    <xf numFmtId="179" fontId="115" fillId="5" borderId="4" applyNumberFormat="0" applyAlignment="0" applyProtection="0">
      <alignment vertical="center"/>
    </xf>
    <xf numFmtId="0" fontId="115" fillId="5" borderId="4" applyNumberFormat="0" applyAlignment="0" applyProtection="0">
      <alignment vertical="center"/>
    </xf>
    <xf numFmtId="0" fontId="118" fillId="5" borderId="4" applyNumberFormat="0" applyAlignment="0" applyProtection="0">
      <alignment vertical="center"/>
    </xf>
    <xf numFmtId="179" fontId="118" fillId="5" borderId="4" applyNumberFormat="0" applyAlignment="0" applyProtection="0">
      <alignment vertical="center"/>
    </xf>
    <xf numFmtId="0" fontId="118" fillId="5" borderId="4" applyNumberFormat="0" applyAlignment="0" applyProtection="0">
      <alignment vertical="center"/>
    </xf>
    <xf numFmtId="179" fontId="118" fillId="5" borderId="4" applyNumberFormat="0" applyAlignment="0" applyProtection="0">
      <alignment vertical="center"/>
    </xf>
    <xf numFmtId="179" fontId="115" fillId="5" borderId="4" applyNumberFormat="0" applyAlignment="0" applyProtection="0">
      <alignment vertical="center"/>
    </xf>
    <xf numFmtId="0" fontId="115" fillId="5" borderId="4" applyNumberFormat="0" applyAlignment="0" applyProtection="0">
      <alignment vertical="center"/>
    </xf>
    <xf numFmtId="179" fontId="115" fillId="5" borderId="4" applyNumberFormat="0" applyAlignment="0" applyProtection="0">
      <alignment vertical="center"/>
    </xf>
    <xf numFmtId="0" fontId="115" fillId="5" borderId="4" applyNumberFormat="0" applyAlignment="0" applyProtection="0">
      <alignment vertical="center"/>
    </xf>
    <xf numFmtId="0" fontId="118" fillId="5" borderId="4" applyNumberFormat="0" applyAlignment="0" applyProtection="0">
      <alignment vertical="center"/>
    </xf>
    <xf numFmtId="179" fontId="118" fillId="5" borderId="4" applyNumberFormat="0" applyAlignment="0" applyProtection="0">
      <alignment vertical="center"/>
    </xf>
    <xf numFmtId="0" fontId="118" fillId="5" borderId="4" applyNumberFormat="0" applyAlignment="0" applyProtection="0">
      <alignment vertical="center"/>
    </xf>
    <xf numFmtId="179" fontId="118" fillId="5" borderId="4" applyNumberFormat="0" applyAlignment="0" applyProtection="0">
      <alignment vertical="center"/>
    </xf>
    <xf numFmtId="179" fontId="115" fillId="5" borderId="4" applyNumberFormat="0" applyAlignment="0" applyProtection="0">
      <alignment vertical="center"/>
    </xf>
    <xf numFmtId="0" fontId="115" fillId="5" borderId="4" applyNumberFormat="0" applyAlignment="0" applyProtection="0">
      <alignment vertical="center"/>
    </xf>
    <xf numFmtId="179" fontId="115" fillId="5" borderId="4" applyNumberFormat="0" applyAlignment="0" applyProtection="0">
      <alignment vertical="center"/>
    </xf>
    <xf numFmtId="0" fontId="115" fillId="5" borderId="4" applyNumberFormat="0" applyAlignment="0" applyProtection="0">
      <alignment vertical="center"/>
    </xf>
    <xf numFmtId="0" fontId="118" fillId="5" borderId="4" applyNumberFormat="0" applyAlignment="0" applyProtection="0">
      <alignment vertical="center"/>
    </xf>
    <xf numFmtId="179" fontId="118" fillId="5" borderId="4" applyNumberFormat="0" applyAlignment="0" applyProtection="0">
      <alignment vertical="center"/>
    </xf>
    <xf numFmtId="0" fontId="118" fillId="5" borderId="4" applyNumberFormat="0" applyAlignment="0" applyProtection="0">
      <alignment vertical="center"/>
    </xf>
    <xf numFmtId="179" fontId="118" fillId="5" borderId="4" applyNumberFormat="0" applyAlignment="0" applyProtection="0">
      <alignment vertical="center"/>
    </xf>
    <xf numFmtId="179" fontId="115" fillId="5" borderId="4" applyNumberFormat="0" applyAlignment="0" applyProtection="0">
      <alignment vertical="center"/>
    </xf>
    <xf numFmtId="0" fontId="115" fillId="5" borderId="4" applyNumberFormat="0" applyAlignment="0" applyProtection="0">
      <alignment vertical="center"/>
    </xf>
    <xf numFmtId="179" fontId="115" fillId="5" borderId="4" applyNumberFormat="0" applyAlignment="0" applyProtection="0">
      <alignment vertical="center"/>
    </xf>
    <xf numFmtId="0" fontId="115" fillId="5" borderId="4" applyNumberFormat="0" applyAlignment="0" applyProtection="0">
      <alignment vertical="center"/>
    </xf>
    <xf numFmtId="0" fontId="118" fillId="5" borderId="4" applyNumberFormat="0" applyAlignment="0" applyProtection="0">
      <alignment vertical="center"/>
    </xf>
    <xf numFmtId="179" fontId="118" fillId="5" borderId="4" applyNumberFormat="0" applyAlignment="0" applyProtection="0">
      <alignment vertical="center"/>
    </xf>
    <xf numFmtId="0" fontId="118" fillId="5" borderId="4" applyNumberFormat="0" applyAlignment="0" applyProtection="0">
      <alignment vertical="center"/>
    </xf>
    <xf numFmtId="179" fontId="118" fillId="5" borderId="4" applyNumberFormat="0" applyAlignment="0" applyProtection="0">
      <alignment vertical="center"/>
    </xf>
    <xf numFmtId="179" fontId="115" fillId="5" borderId="4" applyNumberFormat="0" applyAlignment="0" applyProtection="0">
      <alignment vertical="center"/>
    </xf>
    <xf numFmtId="0" fontId="115" fillId="5" borderId="4" applyNumberFormat="0" applyAlignment="0" applyProtection="0">
      <alignment vertical="center"/>
    </xf>
    <xf numFmtId="179" fontId="115" fillId="5" borderId="4" applyNumberFormat="0" applyAlignment="0" applyProtection="0">
      <alignment vertical="center"/>
    </xf>
    <xf numFmtId="0" fontId="115" fillId="5" borderId="4" applyNumberFormat="0" applyAlignment="0" applyProtection="0">
      <alignment vertical="center"/>
    </xf>
    <xf numFmtId="0" fontId="118" fillId="5" borderId="4" applyNumberFormat="0" applyAlignment="0" applyProtection="0">
      <alignment vertical="center"/>
    </xf>
    <xf numFmtId="179" fontId="118" fillId="5" borderId="4" applyNumberFormat="0" applyAlignment="0" applyProtection="0">
      <alignment vertical="center"/>
    </xf>
    <xf numFmtId="0" fontId="118" fillId="5" borderId="4" applyNumberFormat="0" applyAlignment="0" applyProtection="0">
      <alignment vertical="center"/>
    </xf>
    <xf numFmtId="179" fontId="118" fillId="5" borderId="4" applyNumberFormat="0" applyAlignment="0" applyProtection="0">
      <alignment vertical="center"/>
    </xf>
    <xf numFmtId="179" fontId="115" fillId="5" borderId="4" applyNumberFormat="0" applyAlignment="0" applyProtection="0">
      <alignment vertical="center"/>
    </xf>
    <xf numFmtId="0" fontId="115" fillId="5" borderId="4" applyNumberFormat="0" applyAlignment="0" applyProtection="0">
      <alignment vertical="center"/>
    </xf>
    <xf numFmtId="179" fontId="115" fillId="5" borderId="4" applyNumberFormat="0" applyAlignment="0" applyProtection="0">
      <alignment vertical="center"/>
    </xf>
    <xf numFmtId="0" fontId="115" fillId="5" borderId="4" applyNumberFormat="0" applyAlignment="0" applyProtection="0">
      <alignment vertical="center"/>
    </xf>
    <xf numFmtId="0" fontId="118" fillId="5" borderId="4" applyNumberFormat="0" applyAlignment="0" applyProtection="0">
      <alignment vertical="center"/>
    </xf>
    <xf numFmtId="179" fontId="118" fillId="5" borderId="4" applyNumberFormat="0" applyAlignment="0" applyProtection="0">
      <alignment vertical="center"/>
    </xf>
    <xf numFmtId="0" fontId="118" fillId="5" borderId="4" applyNumberFormat="0" applyAlignment="0" applyProtection="0">
      <alignment vertical="center"/>
    </xf>
    <xf numFmtId="179" fontId="118" fillId="5" borderId="4" applyNumberFormat="0" applyAlignment="0" applyProtection="0">
      <alignment vertical="center"/>
    </xf>
    <xf numFmtId="179" fontId="115" fillId="5" borderId="4" applyNumberFormat="0" applyAlignment="0" applyProtection="0">
      <alignment vertical="center"/>
    </xf>
    <xf numFmtId="0" fontId="115" fillId="5" borderId="4" applyNumberFormat="0" applyAlignment="0" applyProtection="0">
      <alignment vertical="center"/>
    </xf>
    <xf numFmtId="179" fontId="115" fillId="5" borderId="4" applyNumberFormat="0" applyAlignment="0" applyProtection="0">
      <alignment vertical="center"/>
    </xf>
    <xf numFmtId="0" fontId="115" fillId="5" borderId="4" applyNumberFormat="0" applyAlignment="0" applyProtection="0">
      <alignment vertical="center"/>
    </xf>
    <xf numFmtId="0" fontId="118" fillId="5" borderId="4" applyNumberFormat="0" applyAlignment="0" applyProtection="0">
      <alignment vertical="center"/>
    </xf>
    <xf numFmtId="179" fontId="118" fillId="5" borderId="4" applyNumberFormat="0" applyAlignment="0" applyProtection="0">
      <alignment vertical="center"/>
    </xf>
    <xf numFmtId="0" fontId="118" fillId="5" borderId="4" applyNumberFormat="0" applyAlignment="0" applyProtection="0">
      <alignment vertical="center"/>
    </xf>
    <xf numFmtId="179" fontId="118" fillId="5" borderId="4" applyNumberFormat="0" applyAlignment="0" applyProtection="0">
      <alignment vertical="center"/>
    </xf>
    <xf numFmtId="179" fontId="115" fillId="5" borderId="4" applyNumberFormat="0" applyAlignment="0" applyProtection="0">
      <alignment vertical="center"/>
    </xf>
    <xf numFmtId="0" fontId="115" fillId="5" borderId="4" applyNumberFormat="0" applyAlignment="0" applyProtection="0">
      <alignment vertical="center"/>
    </xf>
    <xf numFmtId="179" fontId="115" fillId="5" borderId="4" applyNumberFormat="0" applyAlignment="0" applyProtection="0">
      <alignment vertical="center"/>
    </xf>
    <xf numFmtId="0" fontId="117" fillId="39" borderId="16" applyNumberFormat="0" applyAlignment="0" applyProtection="0">
      <alignment vertical="center"/>
    </xf>
    <xf numFmtId="179" fontId="117" fillId="39" borderId="16" applyNumberFormat="0" applyAlignment="0" applyProtection="0">
      <alignment vertical="center"/>
    </xf>
    <xf numFmtId="0" fontId="117" fillId="39" borderId="16" applyNumberFormat="0" applyAlignment="0" applyProtection="0">
      <alignment vertical="center"/>
    </xf>
    <xf numFmtId="179" fontId="117" fillId="39" borderId="16" applyNumberFormat="0" applyAlignment="0" applyProtection="0">
      <alignment vertical="center"/>
    </xf>
    <xf numFmtId="179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179" fontId="9" fillId="5" borderId="4" applyNumberFormat="0" applyAlignment="0" applyProtection="0">
      <alignment vertical="center"/>
    </xf>
    <xf numFmtId="179" fontId="9" fillId="5" borderId="4" applyNumberFormat="0" applyAlignment="0" applyProtection="0">
      <alignment vertical="center"/>
    </xf>
    <xf numFmtId="179" fontId="9" fillId="5" borderId="4" applyNumberFormat="0" applyAlignment="0" applyProtection="0">
      <alignment vertical="center"/>
    </xf>
    <xf numFmtId="4" fontId="60" fillId="0" borderId="0" applyFont="0" applyFill="0" applyBorder="0" applyAlignment="0" applyProtection="0"/>
    <xf numFmtId="3" fontId="60" fillId="0" borderId="0" applyFont="0" applyFill="0" applyBorder="0" applyAlignment="0" applyProtection="0"/>
    <xf numFmtId="0" fontId="119" fillId="0" borderId="1" applyNumberFormat="0" applyFill="0" applyAlignment="0" applyProtection="0">
      <alignment vertical="center"/>
    </xf>
    <xf numFmtId="0" fontId="120" fillId="0" borderId="1" applyNumberFormat="0" applyFill="0" applyAlignment="0" applyProtection="0">
      <alignment vertical="center"/>
    </xf>
    <xf numFmtId="179" fontId="120" fillId="0" borderId="1" applyNumberFormat="0" applyFill="0" applyAlignment="0" applyProtection="0">
      <alignment vertical="center"/>
    </xf>
    <xf numFmtId="0" fontId="120" fillId="0" borderId="1" applyNumberFormat="0" applyFill="0" applyAlignment="0" applyProtection="0">
      <alignment vertical="center"/>
    </xf>
    <xf numFmtId="179" fontId="120" fillId="0" borderId="1" applyNumberFormat="0" applyFill="0" applyAlignment="0" applyProtection="0">
      <alignment vertical="center"/>
    </xf>
    <xf numFmtId="0" fontId="119" fillId="0" borderId="1" applyNumberFormat="0" applyFill="0" applyAlignment="0" applyProtection="0">
      <alignment vertical="center"/>
    </xf>
    <xf numFmtId="179" fontId="119" fillId="0" borderId="1" applyNumberFormat="0" applyFill="0" applyAlignment="0" applyProtection="0">
      <alignment vertical="center"/>
    </xf>
    <xf numFmtId="0" fontId="119" fillId="0" borderId="1" applyNumberFormat="0" applyFill="0" applyAlignment="0" applyProtection="0">
      <alignment vertical="center"/>
    </xf>
    <xf numFmtId="179" fontId="119" fillId="0" borderId="1" applyNumberFormat="0" applyFill="0" applyAlignment="0" applyProtection="0">
      <alignment vertical="center"/>
    </xf>
    <xf numFmtId="0" fontId="119" fillId="0" borderId="1" applyNumberFormat="0" applyFill="0" applyAlignment="0" applyProtection="0">
      <alignment vertical="center"/>
    </xf>
    <xf numFmtId="0" fontId="119" fillId="0" borderId="1" applyNumberFormat="0" applyFill="0" applyAlignment="0" applyProtection="0">
      <alignment vertical="center"/>
    </xf>
    <xf numFmtId="0" fontId="119" fillId="0" borderId="1" applyNumberFormat="0" applyFill="0" applyAlignment="0" applyProtection="0">
      <alignment vertical="center"/>
    </xf>
    <xf numFmtId="179" fontId="119" fillId="0" borderId="1" applyNumberFormat="0" applyFill="0" applyAlignment="0" applyProtection="0">
      <alignment vertical="center"/>
    </xf>
    <xf numFmtId="0" fontId="121" fillId="0" borderId="23" applyNumberFormat="0" applyFill="0" applyAlignment="0" applyProtection="0">
      <alignment vertical="center"/>
    </xf>
    <xf numFmtId="0" fontId="121" fillId="0" borderId="23" applyNumberFormat="0" applyFill="0" applyAlignment="0" applyProtection="0">
      <alignment vertical="center"/>
    </xf>
    <xf numFmtId="0" fontId="119" fillId="0" borderId="1" applyNumberFormat="0" applyFill="0" applyAlignment="0" applyProtection="0">
      <alignment vertical="center"/>
    </xf>
    <xf numFmtId="179" fontId="119" fillId="0" borderId="1" applyNumberFormat="0" applyFill="0" applyAlignment="0" applyProtection="0">
      <alignment vertical="center"/>
    </xf>
    <xf numFmtId="0" fontId="121" fillId="0" borderId="23" applyNumberFormat="0" applyFill="0" applyAlignment="0" applyProtection="0">
      <alignment vertical="center"/>
    </xf>
    <xf numFmtId="179" fontId="121" fillId="0" borderId="23" applyNumberFormat="0" applyFill="0" applyAlignment="0" applyProtection="0">
      <alignment vertical="center"/>
    </xf>
    <xf numFmtId="0" fontId="121" fillId="0" borderId="23" applyNumberFormat="0" applyFill="0" applyAlignment="0" applyProtection="0">
      <alignment vertical="center"/>
    </xf>
    <xf numFmtId="179" fontId="121" fillId="0" borderId="23" applyNumberFormat="0" applyFill="0" applyAlignment="0" applyProtection="0">
      <alignment vertical="center"/>
    </xf>
    <xf numFmtId="0" fontId="119" fillId="0" borderId="1" applyNumberFormat="0" applyFill="0" applyAlignment="0" applyProtection="0">
      <alignment vertical="center"/>
    </xf>
    <xf numFmtId="179" fontId="119" fillId="0" borderId="1" applyNumberFormat="0" applyFill="0" applyAlignment="0" applyProtection="0">
      <alignment vertical="center"/>
    </xf>
    <xf numFmtId="0" fontId="119" fillId="0" borderId="1" applyNumberFormat="0" applyFill="0" applyAlignment="0" applyProtection="0">
      <alignment vertical="center"/>
    </xf>
    <xf numFmtId="179" fontId="119" fillId="0" borderId="1" applyNumberFormat="0" applyFill="0" applyAlignment="0" applyProtection="0">
      <alignment vertical="center"/>
    </xf>
    <xf numFmtId="0" fontId="122" fillId="0" borderId="23" applyNumberFormat="0" applyFill="0" applyAlignment="0" applyProtection="0">
      <alignment vertical="center"/>
    </xf>
    <xf numFmtId="179" fontId="122" fillId="0" borderId="23" applyNumberFormat="0" applyFill="0" applyAlignment="0" applyProtection="0">
      <alignment vertical="center"/>
    </xf>
    <xf numFmtId="0" fontId="122" fillId="0" borderId="23" applyNumberFormat="0" applyFill="0" applyAlignment="0" applyProtection="0">
      <alignment vertical="center"/>
    </xf>
    <xf numFmtId="179" fontId="122" fillId="0" borderId="23" applyNumberFormat="0" applyFill="0" applyAlignment="0" applyProtection="0">
      <alignment vertical="center"/>
    </xf>
    <xf numFmtId="0" fontId="123" fillId="0" borderId="1" applyNumberFormat="0" applyFill="0" applyAlignment="0" applyProtection="0">
      <alignment vertical="center"/>
    </xf>
    <xf numFmtId="179" fontId="123" fillId="0" borderId="1" applyNumberFormat="0" applyFill="0" applyAlignment="0" applyProtection="0">
      <alignment vertical="center"/>
    </xf>
    <xf numFmtId="0" fontId="123" fillId="0" borderId="1" applyNumberFormat="0" applyFill="0" applyAlignment="0" applyProtection="0">
      <alignment vertical="center"/>
    </xf>
    <xf numFmtId="179" fontId="123" fillId="0" borderId="1" applyNumberFormat="0" applyFill="0" applyAlignment="0" applyProtection="0">
      <alignment vertical="center"/>
    </xf>
    <xf numFmtId="179" fontId="119" fillId="0" borderId="1" applyNumberFormat="0" applyFill="0" applyAlignment="0" applyProtection="0">
      <alignment vertical="center"/>
    </xf>
    <xf numFmtId="0" fontId="119" fillId="0" borderId="1" applyNumberFormat="0" applyFill="0" applyAlignment="0" applyProtection="0">
      <alignment vertical="center"/>
    </xf>
    <xf numFmtId="179" fontId="119" fillId="0" borderId="1" applyNumberFormat="0" applyFill="0" applyAlignment="0" applyProtection="0">
      <alignment vertical="center"/>
    </xf>
    <xf numFmtId="0" fontId="120" fillId="0" borderId="1" applyNumberFormat="0" applyFill="0" applyAlignment="0" applyProtection="0">
      <alignment vertical="center"/>
    </xf>
    <xf numFmtId="0" fontId="123" fillId="0" borderId="1" applyNumberFormat="0" applyFill="0" applyAlignment="0" applyProtection="0">
      <alignment vertical="center"/>
    </xf>
    <xf numFmtId="179" fontId="123" fillId="0" borderId="1" applyNumberFormat="0" applyFill="0" applyAlignment="0" applyProtection="0">
      <alignment vertical="center"/>
    </xf>
    <xf numFmtId="0" fontId="123" fillId="0" borderId="1" applyNumberFormat="0" applyFill="0" applyAlignment="0" applyProtection="0">
      <alignment vertical="center"/>
    </xf>
    <xf numFmtId="179" fontId="123" fillId="0" borderId="1" applyNumberFormat="0" applyFill="0" applyAlignment="0" applyProtection="0">
      <alignment vertical="center"/>
    </xf>
    <xf numFmtId="179" fontId="120" fillId="0" borderId="1" applyNumberFormat="0" applyFill="0" applyAlignment="0" applyProtection="0">
      <alignment vertical="center"/>
    </xf>
    <xf numFmtId="0" fontId="120" fillId="0" borderId="1" applyNumberFormat="0" applyFill="0" applyAlignment="0" applyProtection="0">
      <alignment vertical="center"/>
    </xf>
    <xf numFmtId="179" fontId="120" fillId="0" borderId="1" applyNumberFormat="0" applyFill="0" applyAlignment="0" applyProtection="0">
      <alignment vertical="center"/>
    </xf>
    <xf numFmtId="0" fontId="120" fillId="0" borderId="1" applyNumberFormat="0" applyFill="0" applyAlignment="0" applyProtection="0">
      <alignment vertical="center"/>
    </xf>
    <xf numFmtId="0" fontId="123" fillId="0" borderId="1" applyNumberFormat="0" applyFill="0" applyAlignment="0" applyProtection="0">
      <alignment vertical="center"/>
    </xf>
    <xf numFmtId="179" fontId="123" fillId="0" borderId="1" applyNumberFormat="0" applyFill="0" applyAlignment="0" applyProtection="0">
      <alignment vertical="center"/>
    </xf>
    <xf numFmtId="0" fontId="123" fillId="0" borderId="1" applyNumberFormat="0" applyFill="0" applyAlignment="0" applyProtection="0">
      <alignment vertical="center"/>
    </xf>
    <xf numFmtId="179" fontId="123" fillId="0" borderId="1" applyNumberFormat="0" applyFill="0" applyAlignment="0" applyProtection="0">
      <alignment vertical="center"/>
    </xf>
    <xf numFmtId="179" fontId="120" fillId="0" borderId="1" applyNumberFormat="0" applyFill="0" applyAlignment="0" applyProtection="0">
      <alignment vertical="center"/>
    </xf>
    <xf numFmtId="0" fontId="120" fillId="0" borderId="1" applyNumberFormat="0" applyFill="0" applyAlignment="0" applyProtection="0">
      <alignment vertical="center"/>
    </xf>
    <xf numFmtId="179" fontId="120" fillId="0" borderId="1" applyNumberFormat="0" applyFill="0" applyAlignment="0" applyProtection="0">
      <alignment vertical="center"/>
    </xf>
    <xf numFmtId="0" fontId="120" fillId="0" borderId="1" applyNumberFormat="0" applyFill="0" applyAlignment="0" applyProtection="0">
      <alignment vertical="center"/>
    </xf>
    <xf numFmtId="0" fontId="123" fillId="0" borderId="1" applyNumberFormat="0" applyFill="0" applyAlignment="0" applyProtection="0">
      <alignment vertical="center"/>
    </xf>
    <xf numFmtId="179" fontId="123" fillId="0" borderId="1" applyNumberFormat="0" applyFill="0" applyAlignment="0" applyProtection="0">
      <alignment vertical="center"/>
    </xf>
    <xf numFmtId="0" fontId="123" fillId="0" borderId="1" applyNumberFormat="0" applyFill="0" applyAlignment="0" applyProtection="0">
      <alignment vertical="center"/>
    </xf>
    <xf numFmtId="179" fontId="123" fillId="0" borderId="1" applyNumberFormat="0" applyFill="0" applyAlignment="0" applyProtection="0">
      <alignment vertical="center"/>
    </xf>
    <xf numFmtId="179" fontId="120" fillId="0" borderId="1" applyNumberFormat="0" applyFill="0" applyAlignment="0" applyProtection="0">
      <alignment vertical="center"/>
    </xf>
    <xf numFmtId="0" fontId="120" fillId="0" borderId="1" applyNumberFormat="0" applyFill="0" applyAlignment="0" applyProtection="0">
      <alignment vertical="center"/>
    </xf>
    <xf numFmtId="179" fontId="120" fillId="0" borderId="1" applyNumberFormat="0" applyFill="0" applyAlignment="0" applyProtection="0">
      <alignment vertical="center"/>
    </xf>
    <xf numFmtId="0" fontId="120" fillId="0" borderId="1" applyNumberFormat="0" applyFill="0" applyAlignment="0" applyProtection="0">
      <alignment vertical="center"/>
    </xf>
    <xf numFmtId="0" fontId="123" fillId="0" borderId="1" applyNumberFormat="0" applyFill="0" applyAlignment="0" applyProtection="0">
      <alignment vertical="center"/>
    </xf>
    <xf numFmtId="179" fontId="123" fillId="0" borderId="1" applyNumberFormat="0" applyFill="0" applyAlignment="0" applyProtection="0">
      <alignment vertical="center"/>
    </xf>
    <xf numFmtId="0" fontId="123" fillId="0" borderId="1" applyNumberFormat="0" applyFill="0" applyAlignment="0" applyProtection="0">
      <alignment vertical="center"/>
    </xf>
    <xf numFmtId="179" fontId="123" fillId="0" borderId="1" applyNumberFormat="0" applyFill="0" applyAlignment="0" applyProtection="0">
      <alignment vertical="center"/>
    </xf>
    <xf numFmtId="179" fontId="120" fillId="0" borderId="1" applyNumberFormat="0" applyFill="0" applyAlignment="0" applyProtection="0">
      <alignment vertical="center"/>
    </xf>
    <xf numFmtId="0" fontId="120" fillId="0" borderId="1" applyNumberFormat="0" applyFill="0" applyAlignment="0" applyProtection="0">
      <alignment vertical="center"/>
    </xf>
    <xf numFmtId="179" fontId="120" fillId="0" borderId="1" applyNumberFormat="0" applyFill="0" applyAlignment="0" applyProtection="0">
      <alignment vertical="center"/>
    </xf>
    <xf numFmtId="0" fontId="120" fillId="0" borderId="1" applyNumberFormat="0" applyFill="0" applyAlignment="0" applyProtection="0">
      <alignment vertical="center"/>
    </xf>
    <xf numFmtId="0" fontId="123" fillId="0" borderId="1" applyNumberFormat="0" applyFill="0" applyAlignment="0" applyProtection="0">
      <alignment vertical="center"/>
    </xf>
    <xf numFmtId="179" fontId="123" fillId="0" borderId="1" applyNumberFormat="0" applyFill="0" applyAlignment="0" applyProtection="0">
      <alignment vertical="center"/>
    </xf>
    <xf numFmtId="0" fontId="123" fillId="0" borderId="1" applyNumberFormat="0" applyFill="0" applyAlignment="0" applyProtection="0">
      <alignment vertical="center"/>
    </xf>
    <xf numFmtId="179" fontId="123" fillId="0" borderId="1" applyNumberFormat="0" applyFill="0" applyAlignment="0" applyProtection="0">
      <alignment vertical="center"/>
    </xf>
    <xf numFmtId="179" fontId="120" fillId="0" borderId="1" applyNumberFormat="0" applyFill="0" applyAlignment="0" applyProtection="0">
      <alignment vertical="center"/>
    </xf>
    <xf numFmtId="0" fontId="120" fillId="0" borderId="1" applyNumberFormat="0" applyFill="0" applyAlignment="0" applyProtection="0">
      <alignment vertical="center"/>
    </xf>
    <xf numFmtId="179" fontId="120" fillId="0" borderId="1" applyNumberFormat="0" applyFill="0" applyAlignment="0" applyProtection="0">
      <alignment vertical="center"/>
    </xf>
    <xf numFmtId="0" fontId="120" fillId="0" borderId="1" applyNumberFormat="0" applyFill="0" applyAlignment="0" applyProtection="0">
      <alignment vertical="center"/>
    </xf>
    <xf numFmtId="0" fontId="123" fillId="0" borderId="1" applyNumberFormat="0" applyFill="0" applyAlignment="0" applyProtection="0">
      <alignment vertical="center"/>
    </xf>
    <xf numFmtId="179" fontId="123" fillId="0" borderId="1" applyNumberFormat="0" applyFill="0" applyAlignment="0" applyProtection="0">
      <alignment vertical="center"/>
    </xf>
    <xf numFmtId="0" fontId="123" fillId="0" borderId="1" applyNumberFormat="0" applyFill="0" applyAlignment="0" applyProtection="0">
      <alignment vertical="center"/>
    </xf>
    <xf numFmtId="179" fontId="123" fillId="0" borderId="1" applyNumberFormat="0" applyFill="0" applyAlignment="0" applyProtection="0">
      <alignment vertical="center"/>
    </xf>
    <xf numFmtId="179" fontId="120" fillId="0" borderId="1" applyNumberFormat="0" applyFill="0" applyAlignment="0" applyProtection="0">
      <alignment vertical="center"/>
    </xf>
    <xf numFmtId="0" fontId="120" fillId="0" borderId="1" applyNumberFormat="0" applyFill="0" applyAlignment="0" applyProtection="0">
      <alignment vertical="center"/>
    </xf>
    <xf numFmtId="179" fontId="120" fillId="0" borderId="1" applyNumberFormat="0" applyFill="0" applyAlignment="0" applyProtection="0">
      <alignment vertical="center"/>
    </xf>
    <xf numFmtId="0" fontId="120" fillId="0" borderId="1" applyNumberFormat="0" applyFill="0" applyAlignment="0" applyProtection="0">
      <alignment vertical="center"/>
    </xf>
    <xf numFmtId="0" fontId="123" fillId="0" borderId="1" applyNumberFormat="0" applyFill="0" applyAlignment="0" applyProtection="0">
      <alignment vertical="center"/>
    </xf>
    <xf numFmtId="179" fontId="123" fillId="0" borderId="1" applyNumberFormat="0" applyFill="0" applyAlignment="0" applyProtection="0">
      <alignment vertical="center"/>
    </xf>
    <xf numFmtId="0" fontId="123" fillId="0" borderId="1" applyNumberFormat="0" applyFill="0" applyAlignment="0" applyProtection="0">
      <alignment vertical="center"/>
    </xf>
    <xf numFmtId="179" fontId="123" fillId="0" borderId="1" applyNumberFormat="0" applyFill="0" applyAlignment="0" applyProtection="0">
      <alignment vertical="center"/>
    </xf>
    <xf numFmtId="179" fontId="120" fillId="0" borderId="1" applyNumberFormat="0" applyFill="0" applyAlignment="0" applyProtection="0">
      <alignment vertical="center"/>
    </xf>
    <xf numFmtId="0" fontId="120" fillId="0" borderId="1" applyNumberFormat="0" applyFill="0" applyAlignment="0" applyProtection="0">
      <alignment vertical="center"/>
    </xf>
    <xf numFmtId="179" fontId="120" fillId="0" borderId="1" applyNumberFormat="0" applyFill="0" applyAlignment="0" applyProtection="0">
      <alignment vertical="center"/>
    </xf>
    <xf numFmtId="0" fontId="120" fillId="0" borderId="1" applyNumberFormat="0" applyFill="0" applyAlignment="0" applyProtection="0">
      <alignment vertical="center"/>
    </xf>
    <xf numFmtId="0" fontId="123" fillId="0" borderId="1" applyNumberFormat="0" applyFill="0" applyAlignment="0" applyProtection="0">
      <alignment vertical="center"/>
    </xf>
    <xf numFmtId="179" fontId="123" fillId="0" borderId="1" applyNumberFormat="0" applyFill="0" applyAlignment="0" applyProtection="0">
      <alignment vertical="center"/>
    </xf>
    <xf numFmtId="0" fontId="123" fillId="0" borderId="1" applyNumberFormat="0" applyFill="0" applyAlignment="0" applyProtection="0">
      <alignment vertical="center"/>
    </xf>
    <xf numFmtId="179" fontId="123" fillId="0" borderId="1" applyNumberFormat="0" applyFill="0" applyAlignment="0" applyProtection="0">
      <alignment vertical="center"/>
    </xf>
    <xf numFmtId="179" fontId="120" fillId="0" borderId="1" applyNumberFormat="0" applyFill="0" applyAlignment="0" applyProtection="0">
      <alignment vertical="center"/>
    </xf>
    <xf numFmtId="0" fontId="120" fillId="0" borderId="1" applyNumberFormat="0" applyFill="0" applyAlignment="0" applyProtection="0">
      <alignment vertical="center"/>
    </xf>
    <xf numFmtId="179" fontId="120" fillId="0" borderId="1" applyNumberFormat="0" applyFill="0" applyAlignment="0" applyProtection="0">
      <alignment vertical="center"/>
    </xf>
    <xf numFmtId="0" fontId="120" fillId="0" borderId="1" applyNumberFormat="0" applyFill="0" applyAlignment="0" applyProtection="0">
      <alignment vertical="center"/>
    </xf>
    <xf numFmtId="0" fontId="120" fillId="0" borderId="1" applyNumberFormat="0" applyFill="0" applyAlignment="0" applyProtection="0">
      <alignment vertical="center"/>
    </xf>
    <xf numFmtId="179" fontId="120" fillId="0" borderId="1" applyNumberFormat="0" applyFill="0" applyAlignment="0" applyProtection="0">
      <alignment vertical="center"/>
    </xf>
    <xf numFmtId="0" fontId="120" fillId="0" borderId="1" applyNumberFormat="0" applyFill="0" applyAlignment="0" applyProtection="0">
      <alignment vertical="center"/>
    </xf>
    <xf numFmtId="179" fontId="120" fillId="0" borderId="1" applyNumberFormat="0" applyFill="0" applyAlignment="0" applyProtection="0">
      <alignment vertical="center"/>
    </xf>
    <xf numFmtId="0" fontId="122" fillId="0" borderId="23" applyNumberFormat="0" applyFill="0" applyAlignment="0" applyProtection="0">
      <alignment vertical="center"/>
    </xf>
    <xf numFmtId="179" fontId="122" fillId="0" borderId="23" applyNumberFormat="0" applyFill="0" applyAlignment="0" applyProtection="0">
      <alignment vertical="center"/>
    </xf>
    <xf numFmtId="0" fontId="122" fillId="0" borderId="23" applyNumberFormat="0" applyFill="0" applyAlignment="0" applyProtection="0">
      <alignment vertical="center"/>
    </xf>
    <xf numFmtId="179" fontId="122" fillId="0" borderId="23" applyNumberFormat="0" applyFill="0" applyAlignment="0" applyProtection="0">
      <alignment vertical="center"/>
    </xf>
    <xf numFmtId="0" fontId="123" fillId="0" borderId="1" applyNumberFormat="0" applyFill="0" applyAlignment="0" applyProtection="0">
      <alignment vertical="center"/>
    </xf>
    <xf numFmtId="179" fontId="123" fillId="0" borderId="1" applyNumberFormat="0" applyFill="0" applyAlignment="0" applyProtection="0">
      <alignment vertical="center"/>
    </xf>
    <xf numFmtId="0" fontId="123" fillId="0" borderId="1" applyNumberFormat="0" applyFill="0" applyAlignment="0" applyProtection="0">
      <alignment vertical="center"/>
    </xf>
    <xf numFmtId="179" fontId="123" fillId="0" borderId="1" applyNumberFormat="0" applyFill="0" applyAlignment="0" applyProtection="0">
      <alignment vertical="center"/>
    </xf>
    <xf numFmtId="179" fontId="120" fillId="0" borderId="1" applyNumberFormat="0" applyFill="0" applyAlignment="0" applyProtection="0">
      <alignment vertical="center"/>
    </xf>
    <xf numFmtId="0" fontId="120" fillId="0" borderId="1" applyNumberFormat="0" applyFill="0" applyAlignment="0" applyProtection="0">
      <alignment vertical="center"/>
    </xf>
    <xf numFmtId="179" fontId="120" fillId="0" borderId="1" applyNumberFormat="0" applyFill="0" applyAlignment="0" applyProtection="0">
      <alignment vertical="center"/>
    </xf>
    <xf numFmtId="0" fontId="120" fillId="0" borderId="1" applyNumberFormat="0" applyFill="0" applyAlignment="0" applyProtection="0">
      <alignment vertical="center"/>
    </xf>
    <xf numFmtId="0" fontId="123" fillId="0" borderId="1" applyNumberFormat="0" applyFill="0" applyAlignment="0" applyProtection="0">
      <alignment vertical="center"/>
    </xf>
    <xf numFmtId="179" fontId="123" fillId="0" borderId="1" applyNumberFormat="0" applyFill="0" applyAlignment="0" applyProtection="0">
      <alignment vertical="center"/>
    </xf>
    <xf numFmtId="0" fontId="123" fillId="0" borderId="1" applyNumberFormat="0" applyFill="0" applyAlignment="0" applyProtection="0">
      <alignment vertical="center"/>
    </xf>
    <xf numFmtId="179" fontId="123" fillId="0" borderId="1" applyNumberFormat="0" applyFill="0" applyAlignment="0" applyProtection="0">
      <alignment vertical="center"/>
    </xf>
    <xf numFmtId="179" fontId="120" fillId="0" borderId="1" applyNumberFormat="0" applyFill="0" applyAlignment="0" applyProtection="0">
      <alignment vertical="center"/>
    </xf>
    <xf numFmtId="0" fontId="120" fillId="0" borderId="1" applyNumberFormat="0" applyFill="0" applyAlignment="0" applyProtection="0">
      <alignment vertical="center"/>
    </xf>
    <xf numFmtId="179" fontId="120" fillId="0" borderId="1" applyNumberFormat="0" applyFill="0" applyAlignment="0" applyProtection="0">
      <alignment vertical="center"/>
    </xf>
    <xf numFmtId="0" fontId="120" fillId="0" borderId="1" applyNumberFormat="0" applyFill="0" applyAlignment="0" applyProtection="0">
      <alignment vertical="center"/>
    </xf>
    <xf numFmtId="0" fontId="123" fillId="0" borderId="1" applyNumberFormat="0" applyFill="0" applyAlignment="0" applyProtection="0">
      <alignment vertical="center"/>
    </xf>
    <xf numFmtId="179" fontId="123" fillId="0" borderId="1" applyNumberFormat="0" applyFill="0" applyAlignment="0" applyProtection="0">
      <alignment vertical="center"/>
    </xf>
    <xf numFmtId="0" fontId="123" fillId="0" borderId="1" applyNumberFormat="0" applyFill="0" applyAlignment="0" applyProtection="0">
      <alignment vertical="center"/>
    </xf>
    <xf numFmtId="179" fontId="123" fillId="0" borderId="1" applyNumberFormat="0" applyFill="0" applyAlignment="0" applyProtection="0">
      <alignment vertical="center"/>
    </xf>
    <xf numFmtId="179" fontId="120" fillId="0" borderId="1" applyNumberFormat="0" applyFill="0" applyAlignment="0" applyProtection="0">
      <alignment vertical="center"/>
    </xf>
    <xf numFmtId="0" fontId="120" fillId="0" borderId="1" applyNumberFormat="0" applyFill="0" applyAlignment="0" applyProtection="0">
      <alignment vertical="center"/>
    </xf>
    <xf numFmtId="179" fontId="120" fillId="0" borderId="1" applyNumberFormat="0" applyFill="0" applyAlignment="0" applyProtection="0">
      <alignment vertical="center"/>
    </xf>
    <xf numFmtId="0" fontId="120" fillId="0" borderId="1" applyNumberFormat="0" applyFill="0" applyAlignment="0" applyProtection="0">
      <alignment vertical="center"/>
    </xf>
    <xf numFmtId="0" fontId="123" fillId="0" borderId="1" applyNumberFormat="0" applyFill="0" applyAlignment="0" applyProtection="0">
      <alignment vertical="center"/>
    </xf>
    <xf numFmtId="179" fontId="123" fillId="0" borderId="1" applyNumberFormat="0" applyFill="0" applyAlignment="0" applyProtection="0">
      <alignment vertical="center"/>
    </xf>
    <xf numFmtId="0" fontId="123" fillId="0" borderId="1" applyNumberFormat="0" applyFill="0" applyAlignment="0" applyProtection="0">
      <alignment vertical="center"/>
    </xf>
    <xf numFmtId="179" fontId="123" fillId="0" borderId="1" applyNumberFormat="0" applyFill="0" applyAlignment="0" applyProtection="0">
      <alignment vertical="center"/>
    </xf>
    <xf numFmtId="179" fontId="120" fillId="0" borderId="1" applyNumberFormat="0" applyFill="0" applyAlignment="0" applyProtection="0">
      <alignment vertical="center"/>
    </xf>
    <xf numFmtId="0" fontId="120" fillId="0" borderId="1" applyNumberFormat="0" applyFill="0" applyAlignment="0" applyProtection="0">
      <alignment vertical="center"/>
    </xf>
    <xf numFmtId="179" fontId="120" fillId="0" borderId="1" applyNumberFormat="0" applyFill="0" applyAlignment="0" applyProtection="0">
      <alignment vertical="center"/>
    </xf>
    <xf numFmtId="0" fontId="120" fillId="0" borderId="1" applyNumberFormat="0" applyFill="0" applyAlignment="0" applyProtection="0">
      <alignment vertical="center"/>
    </xf>
    <xf numFmtId="0" fontId="123" fillId="0" borderId="1" applyNumberFormat="0" applyFill="0" applyAlignment="0" applyProtection="0">
      <alignment vertical="center"/>
    </xf>
    <xf numFmtId="179" fontId="123" fillId="0" borderId="1" applyNumberFormat="0" applyFill="0" applyAlignment="0" applyProtection="0">
      <alignment vertical="center"/>
    </xf>
    <xf numFmtId="0" fontId="123" fillId="0" borderId="1" applyNumberFormat="0" applyFill="0" applyAlignment="0" applyProtection="0">
      <alignment vertical="center"/>
    </xf>
    <xf numFmtId="179" fontId="123" fillId="0" borderId="1" applyNumberFormat="0" applyFill="0" applyAlignment="0" applyProtection="0">
      <alignment vertical="center"/>
    </xf>
    <xf numFmtId="179" fontId="120" fillId="0" borderId="1" applyNumberFormat="0" applyFill="0" applyAlignment="0" applyProtection="0">
      <alignment vertical="center"/>
    </xf>
    <xf numFmtId="0" fontId="120" fillId="0" borderId="1" applyNumberFormat="0" applyFill="0" applyAlignment="0" applyProtection="0">
      <alignment vertical="center"/>
    </xf>
    <xf numFmtId="179" fontId="120" fillId="0" borderId="1" applyNumberFormat="0" applyFill="0" applyAlignment="0" applyProtection="0">
      <alignment vertical="center"/>
    </xf>
    <xf numFmtId="0" fontId="120" fillId="0" borderId="1" applyNumberFormat="0" applyFill="0" applyAlignment="0" applyProtection="0">
      <alignment vertical="center"/>
    </xf>
    <xf numFmtId="0" fontId="123" fillId="0" borderId="1" applyNumberFormat="0" applyFill="0" applyAlignment="0" applyProtection="0">
      <alignment vertical="center"/>
    </xf>
    <xf numFmtId="179" fontId="123" fillId="0" borderId="1" applyNumberFormat="0" applyFill="0" applyAlignment="0" applyProtection="0">
      <alignment vertical="center"/>
    </xf>
    <xf numFmtId="0" fontId="123" fillId="0" borderId="1" applyNumberFormat="0" applyFill="0" applyAlignment="0" applyProtection="0">
      <alignment vertical="center"/>
    </xf>
    <xf numFmtId="179" fontId="123" fillId="0" borderId="1" applyNumberFormat="0" applyFill="0" applyAlignment="0" applyProtection="0">
      <alignment vertical="center"/>
    </xf>
    <xf numFmtId="179" fontId="120" fillId="0" borderId="1" applyNumberFormat="0" applyFill="0" applyAlignment="0" applyProtection="0">
      <alignment vertical="center"/>
    </xf>
    <xf numFmtId="0" fontId="120" fillId="0" borderId="1" applyNumberFormat="0" applyFill="0" applyAlignment="0" applyProtection="0">
      <alignment vertical="center"/>
    </xf>
    <xf numFmtId="179" fontId="120" fillId="0" borderId="1" applyNumberFormat="0" applyFill="0" applyAlignment="0" applyProtection="0">
      <alignment vertical="center"/>
    </xf>
    <xf numFmtId="0" fontId="120" fillId="0" borderId="1" applyNumberFormat="0" applyFill="0" applyAlignment="0" applyProtection="0">
      <alignment vertical="center"/>
    </xf>
    <xf numFmtId="0" fontId="123" fillId="0" borderId="1" applyNumberFormat="0" applyFill="0" applyAlignment="0" applyProtection="0">
      <alignment vertical="center"/>
    </xf>
    <xf numFmtId="179" fontId="123" fillId="0" borderId="1" applyNumberFormat="0" applyFill="0" applyAlignment="0" applyProtection="0">
      <alignment vertical="center"/>
    </xf>
    <xf numFmtId="0" fontId="123" fillId="0" borderId="1" applyNumberFormat="0" applyFill="0" applyAlignment="0" applyProtection="0">
      <alignment vertical="center"/>
    </xf>
    <xf numFmtId="179" fontId="123" fillId="0" borderId="1" applyNumberFormat="0" applyFill="0" applyAlignment="0" applyProtection="0">
      <alignment vertical="center"/>
    </xf>
    <xf numFmtId="179" fontId="120" fillId="0" borderId="1" applyNumberFormat="0" applyFill="0" applyAlignment="0" applyProtection="0">
      <alignment vertical="center"/>
    </xf>
    <xf numFmtId="0" fontId="120" fillId="0" borderId="1" applyNumberFormat="0" applyFill="0" applyAlignment="0" applyProtection="0">
      <alignment vertical="center"/>
    </xf>
    <xf numFmtId="179" fontId="120" fillId="0" borderId="1" applyNumberFormat="0" applyFill="0" applyAlignment="0" applyProtection="0">
      <alignment vertical="center"/>
    </xf>
    <xf numFmtId="0" fontId="120" fillId="0" borderId="1" applyNumberFormat="0" applyFill="0" applyAlignment="0" applyProtection="0">
      <alignment vertical="center"/>
    </xf>
    <xf numFmtId="0" fontId="123" fillId="0" borderId="1" applyNumberFormat="0" applyFill="0" applyAlignment="0" applyProtection="0">
      <alignment vertical="center"/>
    </xf>
    <xf numFmtId="179" fontId="123" fillId="0" borderId="1" applyNumberFormat="0" applyFill="0" applyAlignment="0" applyProtection="0">
      <alignment vertical="center"/>
    </xf>
    <xf numFmtId="0" fontId="123" fillId="0" borderId="1" applyNumberFormat="0" applyFill="0" applyAlignment="0" applyProtection="0">
      <alignment vertical="center"/>
    </xf>
    <xf numFmtId="179" fontId="123" fillId="0" borderId="1" applyNumberFormat="0" applyFill="0" applyAlignment="0" applyProtection="0">
      <alignment vertical="center"/>
    </xf>
    <xf numFmtId="179" fontId="120" fillId="0" borderId="1" applyNumberFormat="0" applyFill="0" applyAlignment="0" applyProtection="0">
      <alignment vertical="center"/>
    </xf>
    <xf numFmtId="0" fontId="120" fillId="0" borderId="1" applyNumberFormat="0" applyFill="0" applyAlignment="0" applyProtection="0">
      <alignment vertical="center"/>
    </xf>
    <xf numFmtId="179" fontId="120" fillId="0" borderId="1" applyNumberFormat="0" applyFill="0" applyAlignment="0" applyProtection="0">
      <alignment vertical="center"/>
    </xf>
    <xf numFmtId="0" fontId="120" fillId="0" borderId="1" applyNumberFormat="0" applyFill="0" applyAlignment="0" applyProtection="0">
      <alignment vertical="center"/>
    </xf>
    <xf numFmtId="0" fontId="123" fillId="0" borderId="1" applyNumberFormat="0" applyFill="0" applyAlignment="0" applyProtection="0">
      <alignment vertical="center"/>
    </xf>
    <xf numFmtId="179" fontId="123" fillId="0" borderId="1" applyNumberFormat="0" applyFill="0" applyAlignment="0" applyProtection="0">
      <alignment vertical="center"/>
    </xf>
    <xf numFmtId="0" fontId="123" fillId="0" borderId="1" applyNumberFormat="0" applyFill="0" applyAlignment="0" applyProtection="0">
      <alignment vertical="center"/>
    </xf>
    <xf numFmtId="179" fontId="123" fillId="0" borderId="1" applyNumberFormat="0" applyFill="0" applyAlignment="0" applyProtection="0">
      <alignment vertical="center"/>
    </xf>
    <xf numFmtId="179" fontId="120" fillId="0" borderId="1" applyNumberFormat="0" applyFill="0" applyAlignment="0" applyProtection="0">
      <alignment vertical="center"/>
    </xf>
    <xf numFmtId="0" fontId="120" fillId="0" borderId="1" applyNumberFormat="0" applyFill="0" applyAlignment="0" applyProtection="0">
      <alignment vertical="center"/>
    </xf>
    <xf numFmtId="179" fontId="120" fillId="0" borderId="1" applyNumberFormat="0" applyFill="0" applyAlignment="0" applyProtection="0">
      <alignment vertical="center"/>
    </xf>
    <xf numFmtId="0" fontId="122" fillId="0" borderId="23" applyNumberFormat="0" applyFill="0" applyAlignment="0" applyProtection="0">
      <alignment vertical="center"/>
    </xf>
    <xf numFmtId="179" fontId="122" fillId="0" borderId="23" applyNumberFormat="0" applyFill="0" applyAlignment="0" applyProtection="0">
      <alignment vertical="center"/>
    </xf>
    <xf numFmtId="0" fontId="122" fillId="0" borderId="23" applyNumberFormat="0" applyFill="0" applyAlignment="0" applyProtection="0">
      <alignment vertical="center"/>
    </xf>
    <xf numFmtId="179" fontId="122" fillId="0" borderId="23" applyNumberFormat="0" applyFill="0" applyAlignment="0" applyProtection="0">
      <alignment vertical="center"/>
    </xf>
    <xf numFmtId="179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179" fontId="3" fillId="0" borderId="1" applyNumberFormat="0" applyFill="0" applyAlignment="0" applyProtection="0">
      <alignment vertical="center"/>
    </xf>
    <xf numFmtId="179" fontId="3" fillId="0" borderId="1" applyNumberFormat="0" applyFill="0" applyAlignment="0" applyProtection="0">
      <alignment vertical="center"/>
    </xf>
    <xf numFmtId="179" fontId="3" fillId="0" borderId="1" applyNumberFormat="0" applyFill="0" applyAlignment="0" applyProtection="0">
      <alignment vertical="center"/>
    </xf>
    <xf numFmtId="179" fontId="2" fillId="0" borderId="0" applyNumberFormat="0" applyFill="0" applyBorder="0" applyAlignment="0" applyProtection="0">
      <alignment vertical="center"/>
    </xf>
    <xf numFmtId="179" fontId="2" fillId="0" borderId="0" applyNumberFormat="0" applyFill="0" applyBorder="0" applyAlignment="0" applyProtection="0">
      <alignment vertical="center"/>
    </xf>
    <xf numFmtId="179" fontId="2" fillId="0" borderId="0" applyNumberFormat="0" applyFill="0" applyBorder="0" applyAlignment="0" applyProtection="0">
      <alignment vertical="center"/>
    </xf>
    <xf numFmtId="0" fontId="124" fillId="0" borderId="2" applyNumberFormat="0" applyFill="0" applyAlignment="0" applyProtection="0">
      <alignment vertical="center"/>
    </xf>
    <xf numFmtId="0" fontId="125" fillId="0" borderId="2" applyNumberFormat="0" applyFill="0" applyAlignment="0" applyProtection="0">
      <alignment vertical="center"/>
    </xf>
    <xf numFmtId="179" fontId="125" fillId="0" borderId="2" applyNumberFormat="0" applyFill="0" applyAlignment="0" applyProtection="0">
      <alignment vertical="center"/>
    </xf>
    <xf numFmtId="0" fontId="125" fillId="0" borderId="2" applyNumberFormat="0" applyFill="0" applyAlignment="0" applyProtection="0">
      <alignment vertical="center"/>
    </xf>
    <xf numFmtId="179" fontId="125" fillId="0" borderId="2" applyNumberFormat="0" applyFill="0" applyAlignment="0" applyProtection="0">
      <alignment vertical="center"/>
    </xf>
    <xf numFmtId="0" fontId="124" fillId="0" borderId="2" applyNumberFormat="0" applyFill="0" applyAlignment="0" applyProtection="0">
      <alignment vertical="center"/>
    </xf>
    <xf numFmtId="179" fontId="124" fillId="0" borderId="2" applyNumberFormat="0" applyFill="0" applyAlignment="0" applyProtection="0">
      <alignment vertical="center"/>
    </xf>
    <xf numFmtId="0" fontId="124" fillId="0" borderId="2" applyNumberFormat="0" applyFill="0" applyAlignment="0" applyProtection="0">
      <alignment vertical="center"/>
    </xf>
    <xf numFmtId="179" fontId="124" fillId="0" borderId="2" applyNumberFormat="0" applyFill="0" applyAlignment="0" applyProtection="0">
      <alignment vertical="center"/>
    </xf>
    <xf numFmtId="0" fontId="124" fillId="0" borderId="2" applyNumberFormat="0" applyFill="0" applyAlignment="0" applyProtection="0">
      <alignment vertical="center"/>
    </xf>
    <xf numFmtId="0" fontId="124" fillId="0" borderId="2" applyNumberFormat="0" applyFill="0" applyAlignment="0" applyProtection="0">
      <alignment vertical="center"/>
    </xf>
    <xf numFmtId="0" fontId="124" fillId="0" borderId="2" applyNumberFormat="0" applyFill="0" applyAlignment="0" applyProtection="0">
      <alignment vertical="center"/>
    </xf>
    <xf numFmtId="179" fontId="124" fillId="0" borderId="2" applyNumberFormat="0" applyFill="0" applyAlignment="0" applyProtection="0">
      <alignment vertical="center"/>
    </xf>
    <xf numFmtId="0" fontId="126" fillId="0" borderId="24" applyNumberFormat="0" applyFill="0" applyAlignment="0" applyProtection="0">
      <alignment vertical="center"/>
    </xf>
    <xf numFmtId="0" fontId="126" fillId="0" borderId="24" applyNumberFormat="0" applyFill="0" applyAlignment="0" applyProtection="0">
      <alignment vertical="center"/>
    </xf>
    <xf numFmtId="0" fontId="124" fillId="0" borderId="2" applyNumberFormat="0" applyFill="0" applyAlignment="0" applyProtection="0">
      <alignment vertical="center"/>
    </xf>
    <xf numFmtId="179" fontId="124" fillId="0" borderId="2" applyNumberFormat="0" applyFill="0" applyAlignment="0" applyProtection="0">
      <alignment vertical="center"/>
    </xf>
    <xf numFmtId="0" fontId="126" fillId="0" borderId="24" applyNumberFormat="0" applyFill="0" applyAlignment="0" applyProtection="0">
      <alignment vertical="center"/>
    </xf>
    <xf numFmtId="179" fontId="126" fillId="0" borderId="24" applyNumberFormat="0" applyFill="0" applyAlignment="0" applyProtection="0">
      <alignment vertical="center"/>
    </xf>
    <xf numFmtId="0" fontId="126" fillId="0" borderId="24" applyNumberFormat="0" applyFill="0" applyAlignment="0" applyProtection="0">
      <alignment vertical="center"/>
    </xf>
    <xf numFmtId="179" fontId="126" fillId="0" borderId="24" applyNumberFormat="0" applyFill="0" applyAlignment="0" applyProtection="0">
      <alignment vertical="center"/>
    </xf>
    <xf numFmtId="0" fontId="124" fillId="0" borderId="2" applyNumberFormat="0" applyFill="0" applyAlignment="0" applyProtection="0">
      <alignment vertical="center"/>
    </xf>
    <xf numFmtId="179" fontId="124" fillId="0" borderId="2" applyNumberFormat="0" applyFill="0" applyAlignment="0" applyProtection="0">
      <alignment vertical="center"/>
    </xf>
    <xf numFmtId="0" fontId="124" fillId="0" borderId="2" applyNumberFormat="0" applyFill="0" applyAlignment="0" applyProtection="0">
      <alignment vertical="center"/>
    </xf>
    <xf numFmtId="179" fontId="124" fillId="0" borderId="2" applyNumberFormat="0" applyFill="0" applyAlignment="0" applyProtection="0">
      <alignment vertical="center"/>
    </xf>
    <xf numFmtId="0" fontId="127" fillId="0" borderId="24" applyNumberFormat="0" applyFill="0" applyAlignment="0" applyProtection="0">
      <alignment vertical="center"/>
    </xf>
    <xf numFmtId="179" fontId="127" fillId="0" borderId="24" applyNumberFormat="0" applyFill="0" applyAlignment="0" applyProtection="0">
      <alignment vertical="center"/>
    </xf>
    <xf numFmtId="0" fontId="127" fillId="0" borderId="24" applyNumberFormat="0" applyFill="0" applyAlignment="0" applyProtection="0">
      <alignment vertical="center"/>
    </xf>
    <xf numFmtId="179" fontId="127" fillId="0" borderId="24" applyNumberFormat="0" applyFill="0" applyAlignment="0" applyProtection="0">
      <alignment vertical="center"/>
    </xf>
    <xf numFmtId="0" fontId="128" fillId="0" borderId="2" applyNumberFormat="0" applyFill="0" applyAlignment="0" applyProtection="0">
      <alignment vertical="center"/>
    </xf>
    <xf numFmtId="179" fontId="128" fillId="0" borderId="2" applyNumberFormat="0" applyFill="0" applyAlignment="0" applyProtection="0">
      <alignment vertical="center"/>
    </xf>
    <xf numFmtId="0" fontId="128" fillId="0" borderId="2" applyNumberFormat="0" applyFill="0" applyAlignment="0" applyProtection="0">
      <alignment vertical="center"/>
    </xf>
    <xf numFmtId="179" fontId="128" fillId="0" borderId="2" applyNumberFormat="0" applyFill="0" applyAlignment="0" applyProtection="0">
      <alignment vertical="center"/>
    </xf>
    <xf numFmtId="179" fontId="124" fillId="0" borderId="2" applyNumberFormat="0" applyFill="0" applyAlignment="0" applyProtection="0">
      <alignment vertical="center"/>
    </xf>
    <xf numFmtId="0" fontId="124" fillId="0" borderId="2" applyNumberFormat="0" applyFill="0" applyAlignment="0" applyProtection="0">
      <alignment vertical="center"/>
    </xf>
    <xf numFmtId="179" fontId="124" fillId="0" borderId="2" applyNumberFormat="0" applyFill="0" applyAlignment="0" applyProtection="0">
      <alignment vertical="center"/>
    </xf>
    <xf numFmtId="0" fontId="125" fillId="0" borderId="2" applyNumberFormat="0" applyFill="0" applyAlignment="0" applyProtection="0">
      <alignment vertical="center"/>
    </xf>
    <xf numFmtId="0" fontId="128" fillId="0" borderId="2" applyNumberFormat="0" applyFill="0" applyAlignment="0" applyProtection="0">
      <alignment vertical="center"/>
    </xf>
    <xf numFmtId="179" fontId="128" fillId="0" borderId="2" applyNumberFormat="0" applyFill="0" applyAlignment="0" applyProtection="0">
      <alignment vertical="center"/>
    </xf>
    <xf numFmtId="0" fontId="128" fillId="0" borderId="2" applyNumberFormat="0" applyFill="0" applyAlignment="0" applyProtection="0">
      <alignment vertical="center"/>
    </xf>
    <xf numFmtId="179" fontId="128" fillId="0" borderId="2" applyNumberFormat="0" applyFill="0" applyAlignment="0" applyProtection="0">
      <alignment vertical="center"/>
    </xf>
    <xf numFmtId="179" fontId="125" fillId="0" borderId="2" applyNumberFormat="0" applyFill="0" applyAlignment="0" applyProtection="0">
      <alignment vertical="center"/>
    </xf>
    <xf numFmtId="0" fontId="125" fillId="0" borderId="2" applyNumberFormat="0" applyFill="0" applyAlignment="0" applyProtection="0">
      <alignment vertical="center"/>
    </xf>
    <xf numFmtId="179" fontId="125" fillId="0" borderId="2" applyNumberFormat="0" applyFill="0" applyAlignment="0" applyProtection="0">
      <alignment vertical="center"/>
    </xf>
    <xf numFmtId="0" fontId="125" fillId="0" borderId="2" applyNumberFormat="0" applyFill="0" applyAlignment="0" applyProtection="0">
      <alignment vertical="center"/>
    </xf>
    <xf numFmtId="0" fontId="128" fillId="0" borderId="2" applyNumberFormat="0" applyFill="0" applyAlignment="0" applyProtection="0">
      <alignment vertical="center"/>
    </xf>
    <xf numFmtId="179" fontId="128" fillId="0" borderId="2" applyNumberFormat="0" applyFill="0" applyAlignment="0" applyProtection="0">
      <alignment vertical="center"/>
    </xf>
    <xf numFmtId="0" fontId="128" fillId="0" borderId="2" applyNumberFormat="0" applyFill="0" applyAlignment="0" applyProtection="0">
      <alignment vertical="center"/>
    </xf>
    <xf numFmtId="179" fontId="128" fillId="0" borderId="2" applyNumberFormat="0" applyFill="0" applyAlignment="0" applyProtection="0">
      <alignment vertical="center"/>
    </xf>
    <xf numFmtId="179" fontId="125" fillId="0" borderId="2" applyNumberFormat="0" applyFill="0" applyAlignment="0" applyProtection="0">
      <alignment vertical="center"/>
    </xf>
    <xf numFmtId="0" fontId="125" fillId="0" borderId="2" applyNumberFormat="0" applyFill="0" applyAlignment="0" applyProtection="0">
      <alignment vertical="center"/>
    </xf>
    <xf numFmtId="179" fontId="125" fillId="0" borderId="2" applyNumberFormat="0" applyFill="0" applyAlignment="0" applyProtection="0">
      <alignment vertical="center"/>
    </xf>
    <xf numFmtId="0" fontId="125" fillId="0" borderId="2" applyNumberFormat="0" applyFill="0" applyAlignment="0" applyProtection="0">
      <alignment vertical="center"/>
    </xf>
    <xf numFmtId="0" fontId="128" fillId="0" borderId="2" applyNumberFormat="0" applyFill="0" applyAlignment="0" applyProtection="0">
      <alignment vertical="center"/>
    </xf>
    <xf numFmtId="179" fontId="128" fillId="0" borderId="2" applyNumberFormat="0" applyFill="0" applyAlignment="0" applyProtection="0">
      <alignment vertical="center"/>
    </xf>
    <xf numFmtId="0" fontId="128" fillId="0" borderId="2" applyNumberFormat="0" applyFill="0" applyAlignment="0" applyProtection="0">
      <alignment vertical="center"/>
    </xf>
    <xf numFmtId="179" fontId="128" fillId="0" borderId="2" applyNumberFormat="0" applyFill="0" applyAlignment="0" applyProtection="0">
      <alignment vertical="center"/>
    </xf>
    <xf numFmtId="179" fontId="125" fillId="0" borderId="2" applyNumberFormat="0" applyFill="0" applyAlignment="0" applyProtection="0">
      <alignment vertical="center"/>
    </xf>
    <xf numFmtId="0" fontId="125" fillId="0" borderId="2" applyNumberFormat="0" applyFill="0" applyAlignment="0" applyProtection="0">
      <alignment vertical="center"/>
    </xf>
    <xf numFmtId="179" fontId="125" fillId="0" borderId="2" applyNumberFormat="0" applyFill="0" applyAlignment="0" applyProtection="0">
      <alignment vertical="center"/>
    </xf>
    <xf numFmtId="0" fontId="125" fillId="0" borderId="2" applyNumberFormat="0" applyFill="0" applyAlignment="0" applyProtection="0">
      <alignment vertical="center"/>
    </xf>
    <xf numFmtId="0" fontId="128" fillId="0" borderId="2" applyNumberFormat="0" applyFill="0" applyAlignment="0" applyProtection="0">
      <alignment vertical="center"/>
    </xf>
    <xf numFmtId="179" fontId="128" fillId="0" borderId="2" applyNumberFormat="0" applyFill="0" applyAlignment="0" applyProtection="0">
      <alignment vertical="center"/>
    </xf>
    <xf numFmtId="0" fontId="128" fillId="0" borderId="2" applyNumberFormat="0" applyFill="0" applyAlignment="0" applyProtection="0">
      <alignment vertical="center"/>
    </xf>
    <xf numFmtId="179" fontId="128" fillId="0" borderId="2" applyNumberFormat="0" applyFill="0" applyAlignment="0" applyProtection="0">
      <alignment vertical="center"/>
    </xf>
    <xf numFmtId="179" fontId="125" fillId="0" borderId="2" applyNumberFormat="0" applyFill="0" applyAlignment="0" applyProtection="0">
      <alignment vertical="center"/>
    </xf>
    <xf numFmtId="0" fontId="125" fillId="0" borderId="2" applyNumberFormat="0" applyFill="0" applyAlignment="0" applyProtection="0">
      <alignment vertical="center"/>
    </xf>
    <xf numFmtId="179" fontId="125" fillId="0" borderId="2" applyNumberFormat="0" applyFill="0" applyAlignment="0" applyProtection="0">
      <alignment vertical="center"/>
    </xf>
    <xf numFmtId="0" fontId="125" fillId="0" borderId="2" applyNumberFormat="0" applyFill="0" applyAlignment="0" applyProtection="0">
      <alignment vertical="center"/>
    </xf>
    <xf numFmtId="0" fontId="128" fillId="0" borderId="2" applyNumberFormat="0" applyFill="0" applyAlignment="0" applyProtection="0">
      <alignment vertical="center"/>
    </xf>
    <xf numFmtId="179" fontId="128" fillId="0" borderId="2" applyNumberFormat="0" applyFill="0" applyAlignment="0" applyProtection="0">
      <alignment vertical="center"/>
    </xf>
    <xf numFmtId="0" fontId="128" fillId="0" borderId="2" applyNumberFormat="0" applyFill="0" applyAlignment="0" applyProtection="0">
      <alignment vertical="center"/>
    </xf>
    <xf numFmtId="179" fontId="128" fillId="0" borderId="2" applyNumberFormat="0" applyFill="0" applyAlignment="0" applyProtection="0">
      <alignment vertical="center"/>
    </xf>
    <xf numFmtId="179" fontId="125" fillId="0" borderId="2" applyNumberFormat="0" applyFill="0" applyAlignment="0" applyProtection="0">
      <alignment vertical="center"/>
    </xf>
    <xf numFmtId="0" fontId="125" fillId="0" borderId="2" applyNumberFormat="0" applyFill="0" applyAlignment="0" applyProtection="0">
      <alignment vertical="center"/>
    </xf>
    <xf numFmtId="179" fontId="125" fillId="0" borderId="2" applyNumberFormat="0" applyFill="0" applyAlignment="0" applyProtection="0">
      <alignment vertical="center"/>
    </xf>
    <xf numFmtId="0" fontId="125" fillId="0" borderId="2" applyNumberFormat="0" applyFill="0" applyAlignment="0" applyProtection="0">
      <alignment vertical="center"/>
    </xf>
    <xf numFmtId="0" fontId="128" fillId="0" borderId="2" applyNumberFormat="0" applyFill="0" applyAlignment="0" applyProtection="0">
      <alignment vertical="center"/>
    </xf>
    <xf numFmtId="179" fontId="128" fillId="0" borderId="2" applyNumberFormat="0" applyFill="0" applyAlignment="0" applyProtection="0">
      <alignment vertical="center"/>
    </xf>
    <xf numFmtId="0" fontId="128" fillId="0" borderId="2" applyNumberFormat="0" applyFill="0" applyAlignment="0" applyProtection="0">
      <alignment vertical="center"/>
    </xf>
    <xf numFmtId="179" fontId="128" fillId="0" borderId="2" applyNumberFormat="0" applyFill="0" applyAlignment="0" applyProtection="0">
      <alignment vertical="center"/>
    </xf>
    <xf numFmtId="179" fontId="125" fillId="0" borderId="2" applyNumberFormat="0" applyFill="0" applyAlignment="0" applyProtection="0">
      <alignment vertical="center"/>
    </xf>
    <xf numFmtId="0" fontId="125" fillId="0" borderId="2" applyNumberFormat="0" applyFill="0" applyAlignment="0" applyProtection="0">
      <alignment vertical="center"/>
    </xf>
    <xf numFmtId="179" fontId="125" fillId="0" borderId="2" applyNumberFormat="0" applyFill="0" applyAlignment="0" applyProtection="0">
      <alignment vertical="center"/>
    </xf>
    <xf numFmtId="0" fontId="125" fillId="0" borderId="2" applyNumberFormat="0" applyFill="0" applyAlignment="0" applyProtection="0">
      <alignment vertical="center"/>
    </xf>
    <xf numFmtId="0" fontId="128" fillId="0" borderId="2" applyNumberFormat="0" applyFill="0" applyAlignment="0" applyProtection="0">
      <alignment vertical="center"/>
    </xf>
    <xf numFmtId="179" fontId="128" fillId="0" borderId="2" applyNumberFormat="0" applyFill="0" applyAlignment="0" applyProtection="0">
      <alignment vertical="center"/>
    </xf>
    <xf numFmtId="0" fontId="128" fillId="0" borderId="2" applyNumberFormat="0" applyFill="0" applyAlignment="0" applyProtection="0">
      <alignment vertical="center"/>
    </xf>
    <xf numFmtId="179" fontId="128" fillId="0" borderId="2" applyNumberFormat="0" applyFill="0" applyAlignment="0" applyProtection="0">
      <alignment vertical="center"/>
    </xf>
    <xf numFmtId="179" fontId="125" fillId="0" borderId="2" applyNumberFormat="0" applyFill="0" applyAlignment="0" applyProtection="0">
      <alignment vertical="center"/>
    </xf>
    <xf numFmtId="0" fontId="125" fillId="0" borderId="2" applyNumberFormat="0" applyFill="0" applyAlignment="0" applyProtection="0">
      <alignment vertical="center"/>
    </xf>
    <xf numFmtId="179" fontId="125" fillId="0" borderId="2" applyNumberFormat="0" applyFill="0" applyAlignment="0" applyProtection="0">
      <alignment vertical="center"/>
    </xf>
    <xf numFmtId="0" fontId="125" fillId="0" borderId="2" applyNumberFormat="0" applyFill="0" applyAlignment="0" applyProtection="0">
      <alignment vertical="center"/>
    </xf>
    <xf numFmtId="0" fontId="128" fillId="0" borderId="2" applyNumberFormat="0" applyFill="0" applyAlignment="0" applyProtection="0">
      <alignment vertical="center"/>
    </xf>
    <xf numFmtId="179" fontId="128" fillId="0" borderId="2" applyNumberFormat="0" applyFill="0" applyAlignment="0" applyProtection="0">
      <alignment vertical="center"/>
    </xf>
    <xf numFmtId="0" fontId="128" fillId="0" borderId="2" applyNumberFormat="0" applyFill="0" applyAlignment="0" applyProtection="0">
      <alignment vertical="center"/>
    </xf>
    <xf numFmtId="179" fontId="128" fillId="0" borderId="2" applyNumberFormat="0" applyFill="0" applyAlignment="0" applyProtection="0">
      <alignment vertical="center"/>
    </xf>
    <xf numFmtId="179" fontId="125" fillId="0" borderId="2" applyNumberFormat="0" applyFill="0" applyAlignment="0" applyProtection="0">
      <alignment vertical="center"/>
    </xf>
    <xf numFmtId="0" fontId="125" fillId="0" borderId="2" applyNumberFormat="0" applyFill="0" applyAlignment="0" applyProtection="0">
      <alignment vertical="center"/>
    </xf>
    <xf numFmtId="179" fontId="125" fillId="0" borderId="2" applyNumberFormat="0" applyFill="0" applyAlignment="0" applyProtection="0">
      <alignment vertical="center"/>
    </xf>
    <xf numFmtId="0" fontId="125" fillId="0" borderId="2" applyNumberFormat="0" applyFill="0" applyAlignment="0" applyProtection="0">
      <alignment vertical="center"/>
    </xf>
    <xf numFmtId="0" fontId="125" fillId="0" borderId="2" applyNumberFormat="0" applyFill="0" applyAlignment="0" applyProtection="0">
      <alignment vertical="center"/>
    </xf>
    <xf numFmtId="179" fontId="125" fillId="0" borderId="2" applyNumberFormat="0" applyFill="0" applyAlignment="0" applyProtection="0">
      <alignment vertical="center"/>
    </xf>
    <xf numFmtId="0" fontId="125" fillId="0" borderId="2" applyNumberFormat="0" applyFill="0" applyAlignment="0" applyProtection="0">
      <alignment vertical="center"/>
    </xf>
    <xf numFmtId="179" fontId="125" fillId="0" borderId="2" applyNumberFormat="0" applyFill="0" applyAlignment="0" applyProtection="0">
      <alignment vertical="center"/>
    </xf>
    <xf numFmtId="0" fontId="127" fillId="0" borderId="24" applyNumberFormat="0" applyFill="0" applyAlignment="0" applyProtection="0">
      <alignment vertical="center"/>
    </xf>
    <xf numFmtId="179" fontId="127" fillId="0" borderId="24" applyNumberFormat="0" applyFill="0" applyAlignment="0" applyProtection="0">
      <alignment vertical="center"/>
    </xf>
    <xf numFmtId="0" fontId="127" fillId="0" borderId="24" applyNumberFormat="0" applyFill="0" applyAlignment="0" applyProtection="0">
      <alignment vertical="center"/>
    </xf>
    <xf numFmtId="179" fontId="127" fillId="0" borderId="24" applyNumberFormat="0" applyFill="0" applyAlignment="0" applyProtection="0">
      <alignment vertical="center"/>
    </xf>
    <xf numFmtId="0" fontId="128" fillId="0" borderId="2" applyNumberFormat="0" applyFill="0" applyAlignment="0" applyProtection="0">
      <alignment vertical="center"/>
    </xf>
    <xf numFmtId="179" fontId="128" fillId="0" borderId="2" applyNumberFormat="0" applyFill="0" applyAlignment="0" applyProtection="0">
      <alignment vertical="center"/>
    </xf>
    <xf numFmtId="0" fontId="128" fillId="0" borderId="2" applyNumberFormat="0" applyFill="0" applyAlignment="0" applyProtection="0">
      <alignment vertical="center"/>
    </xf>
    <xf numFmtId="179" fontId="128" fillId="0" borderId="2" applyNumberFormat="0" applyFill="0" applyAlignment="0" applyProtection="0">
      <alignment vertical="center"/>
    </xf>
    <xf numFmtId="179" fontId="125" fillId="0" borderId="2" applyNumberFormat="0" applyFill="0" applyAlignment="0" applyProtection="0">
      <alignment vertical="center"/>
    </xf>
    <xf numFmtId="0" fontId="125" fillId="0" borderId="2" applyNumberFormat="0" applyFill="0" applyAlignment="0" applyProtection="0">
      <alignment vertical="center"/>
    </xf>
    <xf numFmtId="179" fontId="125" fillId="0" borderId="2" applyNumberFormat="0" applyFill="0" applyAlignment="0" applyProtection="0">
      <alignment vertical="center"/>
    </xf>
    <xf numFmtId="0" fontId="125" fillId="0" borderId="2" applyNumberFormat="0" applyFill="0" applyAlignment="0" applyProtection="0">
      <alignment vertical="center"/>
    </xf>
    <xf numFmtId="0" fontId="128" fillId="0" borderId="2" applyNumberFormat="0" applyFill="0" applyAlignment="0" applyProtection="0">
      <alignment vertical="center"/>
    </xf>
    <xf numFmtId="179" fontId="128" fillId="0" borderId="2" applyNumberFormat="0" applyFill="0" applyAlignment="0" applyProtection="0">
      <alignment vertical="center"/>
    </xf>
    <xf numFmtId="0" fontId="128" fillId="0" borderId="2" applyNumberFormat="0" applyFill="0" applyAlignment="0" applyProtection="0">
      <alignment vertical="center"/>
    </xf>
    <xf numFmtId="179" fontId="128" fillId="0" borderId="2" applyNumberFormat="0" applyFill="0" applyAlignment="0" applyProtection="0">
      <alignment vertical="center"/>
    </xf>
    <xf numFmtId="179" fontId="125" fillId="0" borderId="2" applyNumberFormat="0" applyFill="0" applyAlignment="0" applyProtection="0">
      <alignment vertical="center"/>
    </xf>
    <xf numFmtId="0" fontId="125" fillId="0" borderId="2" applyNumberFormat="0" applyFill="0" applyAlignment="0" applyProtection="0">
      <alignment vertical="center"/>
    </xf>
    <xf numFmtId="179" fontId="125" fillId="0" borderId="2" applyNumberFormat="0" applyFill="0" applyAlignment="0" applyProtection="0">
      <alignment vertical="center"/>
    </xf>
    <xf numFmtId="0" fontId="125" fillId="0" borderId="2" applyNumberFormat="0" applyFill="0" applyAlignment="0" applyProtection="0">
      <alignment vertical="center"/>
    </xf>
    <xf numFmtId="0" fontId="128" fillId="0" borderId="2" applyNumberFormat="0" applyFill="0" applyAlignment="0" applyProtection="0">
      <alignment vertical="center"/>
    </xf>
    <xf numFmtId="179" fontId="128" fillId="0" borderId="2" applyNumberFormat="0" applyFill="0" applyAlignment="0" applyProtection="0">
      <alignment vertical="center"/>
    </xf>
    <xf numFmtId="0" fontId="128" fillId="0" borderId="2" applyNumberFormat="0" applyFill="0" applyAlignment="0" applyProtection="0">
      <alignment vertical="center"/>
    </xf>
    <xf numFmtId="179" fontId="128" fillId="0" borderId="2" applyNumberFormat="0" applyFill="0" applyAlignment="0" applyProtection="0">
      <alignment vertical="center"/>
    </xf>
    <xf numFmtId="179" fontId="125" fillId="0" borderId="2" applyNumberFormat="0" applyFill="0" applyAlignment="0" applyProtection="0">
      <alignment vertical="center"/>
    </xf>
    <xf numFmtId="0" fontId="125" fillId="0" borderId="2" applyNumberFormat="0" applyFill="0" applyAlignment="0" applyProtection="0">
      <alignment vertical="center"/>
    </xf>
    <xf numFmtId="179" fontId="125" fillId="0" borderId="2" applyNumberFormat="0" applyFill="0" applyAlignment="0" applyProtection="0">
      <alignment vertical="center"/>
    </xf>
    <xf numFmtId="0" fontId="125" fillId="0" borderId="2" applyNumberFormat="0" applyFill="0" applyAlignment="0" applyProtection="0">
      <alignment vertical="center"/>
    </xf>
    <xf numFmtId="0" fontId="128" fillId="0" borderId="2" applyNumberFormat="0" applyFill="0" applyAlignment="0" applyProtection="0">
      <alignment vertical="center"/>
    </xf>
    <xf numFmtId="179" fontId="128" fillId="0" borderId="2" applyNumberFormat="0" applyFill="0" applyAlignment="0" applyProtection="0">
      <alignment vertical="center"/>
    </xf>
    <xf numFmtId="0" fontId="128" fillId="0" borderId="2" applyNumberFormat="0" applyFill="0" applyAlignment="0" applyProtection="0">
      <alignment vertical="center"/>
    </xf>
    <xf numFmtId="179" fontId="128" fillId="0" borderId="2" applyNumberFormat="0" applyFill="0" applyAlignment="0" applyProtection="0">
      <alignment vertical="center"/>
    </xf>
    <xf numFmtId="179" fontId="125" fillId="0" borderId="2" applyNumberFormat="0" applyFill="0" applyAlignment="0" applyProtection="0">
      <alignment vertical="center"/>
    </xf>
    <xf numFmtId="0" fontId="125" fillId="0" borderId="2" applyNumberFormat="0" applyFill="0" applyAlignment="0" applyProtection="0">
      <alignment vertical="center"/>
    </xf>
    <xf numFmtId="179" fontId="125" fillId="0" borderId="2" applyNumberFormat="0" applyFill="0" applyAlignment="0" applyProtection="0">
      <alignment vertical="center"/>
    </xf>
    <xf numFmtId="0" fontId="125" fillId="0" borderId="2" applyNumberFormat="0" applyFill="0" applyAlignment="0" applyProtection="0">
      <alignment vertical="center"/>
    </xf>
    <xf numFmtId="0" fontId="128" fillId="0" borderId="2" applyNumberFormat="0" applyFill="0" applyAlignment="0" applyProtection="0">
      <alignment vertical="center"/>
    </xf>
    <xf numFmtId="179" fontId="128" fillId="0" borderId="2" applyNumberFormat="0" applyFill="0" applyAlignment="0" applyProtection="0">
      <alignment vertical="center"/>
    </xf>
    <xf numFmtId="0" fontId="128" fillId="0" borderId="2" applyNumberFormat="0" applyFill="0" applyAlignment="0" applyProtection="0">
      <alignment vertical="center"/>
    </xf>
    <xf numFmtId="179" fontId="128" fillId="0" borderId="2" applyNumberFormat="0" applyFill="0" applyAlignment="0" applyProtection="0">
      <alignment vertical="center"/>
    </xf>
    <xf numFmtId="179" fontId="125" fillId="0" borderId="2" applyNumberFormat="0" applyFill="0" applyAlignment="0" applyProtection="0">
      <alignment vertical="center"/>
    </xf>
    <xf numFmtId="0" fontId="125" fillId="0" borderId="2" applyNumberFormat="0" applyFill="0" applyAlignment="0" applyProtection="0">
      <alignment vertical="center"/>
    </xf>
    <xf numFmtId="179" fontId="125" fillId="0" borderId="2" applyNumberFormat="0" applyFill="0" applyAlignment="0" applyProtection="0">
      <alignment vertical="center"/>
    </xf>
    <xf numFmtId="0" fontId="125" fillId="0" borderId="2" applyNumberFormat="0" applyFill="0" applyAlignment="0" applyProtection="0">
      <alignment vertical="center"/>
    </xf>
    <xf numFmtId="0" fontId="128" fillId="0" borderId="2" applyNumberFormat="0" applyFill="0" applyAlignment="0" applyProtection="0">
      <alignment vertical="center"/>
    </xf>
    <xf numFmtId="179" fontId="128" fillId="0" borderId="2" applyNumberFormat="0" applyFill="0" applyAlignment="0" applyProtection="0">
      <alignment vertical="center"/>
    </xf>
    <xf numFmtId="0" fontId="128" fillId="0" borderId="2" applyNumberFormat="0" applyFill="0" applyAlignment="0" applyProtection="0">
      <alignment vertical="center"/>
    </xf>
    <xf numFmtId="179" fontId="128" fillId="0" borderId="2" applyNumberFormat="0" applyFill="0" applyAlignment="0" applyProtection="0">
      <alignment vertical="center"/>
    </xf>
    <xf numFmtId="179" fontId="125" fillId="0" borderId="2" applyNumberFormat="0" applyFill="0" applyAlignment="0" applyProtection="0">
      <alignment vertical="center"/>
    </xf>
    <xf numFmtId="0" fontId="125" fillId="0" borderId="2" applyNumberFormat="0" applyFill="0" applyAlignment="0" applyProtection="0">
      <alignment vertical="center"/>
    </xf>
    <xf numFmtId="179" fontId="125" fillId="0" borderId="2" applyNumberFormat="0" applyFill="0" applyAlignment="0" applyProtection="0">
      <alignment vertical="center"/>
    </xf>
    <xf numFmtId="0" fontId="125" fillId="0" borderId="2" applyNumberFormat="0" applyFill="0" applyAlignment="0" applyProtection="0">
      <alignment vertical="center"/>
    </xf>
    <xf numFmtId="0" fontId="128" fillId="0" borderId="2" applyNumberFormat="0" applyFill="0" applyAlignment="0" applyProtection="0">
      <alignment vertical="center"/>
    </xf>
    <xf numFmtId="179" fontId="128" fillId="0" borderId="2" applyNumberFormat="0" applyFill="0" applyAlignment="0" applyProtection="0">
      <alignment vertical="center"/>
    </xf>
    <xf numFmtId="0" fontId="128" fillId="0" borderId="2" applyNumberFormat="0" applyFill="0" applyAlignment="0" applyProtection="0">
      <alignment vertical="center"/>
    </xf>
    <xf numFmtId="179" fontId="128" fillId="0" borderId="2" applyNumberFormat="0" applyFill="0" applyAlignment="0" applyProtection="0">
      <alignment vertical="center"/>
    </xf>
    <xf numFmtId="179" fontId="125" fillId="0" borderId="2" applyNumberFormat="0" applyFill="0" applyAlignment="0" applyProtection="0">
      <alignment vertical="center"/>
    </xf>
    <xf numFmtId="0" fontId="125" fillId="0" borderId="2" applyNumberFormat="0" applyFill="0" applyAlignment="0" applyProtection="0">
      <alignment vertical="center"/>
    </xf>
    <xf numFmtId="179" fontId="125" fillId="0" borderId="2" applyNumberFormat="0" applyFill="0" applyAlignment="0" applyProtection="0">
      <alignment vertical="center"/>
    </xf>
    <xf numFmtId="0" fontId="125" fillId="0" borderId="2" applyNumberFormat="0" applyFill="0" applyAlignment="0" applyProtection="0">
      <alignment vertical="center"/>
    </xf>
    <xf numFmtId="0" fontId="128" fillId="0" borderId="2" applyNumberFormat="0" applyFill="0" applyAlignment="0" applyProtection="0">
      <alignment vertical="center"/>
    </xf>
    <xf numFmtId="179" fontId="128" fillId="0" borderId="2" applyNumberFormat="0" applyFill="0" applyAlignment="0" applyProtection="0">
      <alignment vertical="center"/>
    </xf>
    <xf numFmtId="0" fontId="128" fillId="0" borderId="2" applyNumberFormat="0" applyFill="0" applyAlignment="0" applyProtection="0">
      <alignment vertical="center"/>
    </xf>
    <xf numFmtId="179" fontId="128" fillId="0" borderId="2" applyNumberFormat="0" applyFill="0" applyAlignment="0" applyProtection="0">
      <alignment vertical="center"/>
    </xf>
    <xf numFmtId="179" fontId="125" fillId="0" borderId="2" applyNumberFormat="0" applyFill="0" applyAlignment="0" applyProtection="0">
      <alignment vertical="center"/>
    </xf>
    <xf numFmtId="0" fontId="125" fillId="0" borderId="2" applyNumberFormat="0" applyFill="0" applyAlignment="0" applyProtection="0">
      <alignment vertical="center"/>
    </xf>
    <xf numFmtId="179" fontId="125" fillId="0" borderId="2" applyNumberFormat="0" applyFill="0" applyAlignment="0" applyProtection="0">
      <alignment vertical="center"/>
    </xf>
    <xf numFmtId="0" fontId="125" fillId="0" borderId="2" applyNumberFormat="0" applyFill="0" applyAlignment="0" applyProtection="0">
      <alignment vertical="center"/>
    </xf>
    <xf numFmtId="0" fontId="128" fillId="0" borderId="2" applyNumberFormat="0" applyFill="0" applyAlignment="0" applyProtection="0">
      <alignment vertical="center"/>
    </xf>
    <xf numFmtId="179" fontId="128" fillId="0" borderId="2" applyNumberFormat="0" applyFill="0" applyAlignment="0" applyProtection="0">
      <alignment vertical="center"/>
    </xf>
    <xf numFmtId="0" fontId="128" fillId="0" borderId="2" applyNumberFormat="0" applyFill="0" applyAlignment="0" applyProtection="0">
      <alignment vertical="center"/>
    </xf>
    <xf numFmtId="179" fontId="128" fillId="0" borderId="2" applyNumberFormat="0" applyFill="0" applyAlignment="0" applyProtection="0">
      <alignment vertical="center"/>
    </xf>
    <xf numFmtId="179" fontId="125" fillId="0" borderId="2" applyNumberFormat="0" applyFill="0" applyAlignment="0" applyProtection="0">
      <alignment vertical="center"/>
    </xf>
    <xf numFmtId="0" fontId="125" fillId="0" borderId="2" applyNumberFormat="0" applyFill="0" applyAlignment="0" applyProtection="0">
      <alignment vertical="center"/>
    </xf>
    <xf numFmtId="179" fontId="125" fillId="0" borderId="2" applyNumberFormat="0" applyFill="0" applyAlignment="0" applyProtection="0">
      <alignment vertical="center"/>
    </xf>
    <xf numFmtId="0" fontId="127" fillId="0" borderId="24" applyNumberFormat="0" applyFill="0" applyAlignment="0" applyProtection="0">
      <alignment vertical="center"/>
    </xf>
    <xf numFmtId="179" fontId="127" fillId="0" borderId="24" applyNumberFormat="0" applyFill="0" applyAlignment="0" applyProtection="0">
      <alignment vertical="center"/>
    </xf>
    <xf numFmtId="0" fontId="127" fillId="0" borderId="24" applyNumberFormat="0" applyFill="0" applyAlignment="0" applyProtection="0">
      <alignment vertical="center"/>
    </xf>
    <xf numFmtId="179" fontId="127" fillId="0" borderId="24" applyNumberFormat="0" applyFill="0" applyAlignment="0" applyProtection="0">
      <alignment vertical="center"/>
    </xf>
    <xf numFmtId="179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179" fontId="4" fillId="0" borderId="2" applyNumberFormat="0" applyFill="0" applyAlignment="0" applyProtection="0">
      <alignment vertical="center"/>
    </xf>
    <xf numFmtId="179" fontId="4" fillId="0" borderId="2" applyNumberFormat="0" applyFill="0" applyAlignment="0" applyProtection="0">
      <alignment vertical="center"/>
    </xf>
    <xf numFmtId="179" fontId="4" fillId="0" borderId="2" applyNumberFormat="0" applyFill="0" applyAlignment="0" applyProtection="0">
      <alignment vertical="center"/>
    </xf>
    <xf numFmtId="0" fontId="129" fillId="0" borderId="3" applyNumberFormat="0" applyFill="0" applyAlignment="0" applyProtection="0">
      <alignment vertical="center"/>
    </xf>
    <xf numFmtId="0" fontId="130" fillId="0" borderId="3" applyNumberFormat="0" applyFill="0" applyAlignment="0" applyProtection="0">
      <alignment vertical="center"/>
    </xf>
    <xf numFmtId="179" fontId="130" fillId="0" borderId="3" applyNumberFormat="0" applyFill="0" applyAlignment="0" applyProtection="0">
      <alignment vertical="center"/>
    </xf>
    <xf numFmtId="0" fontId="130" fillId="0" borderId="3" applyNumberFormat="0" applyFill="0" applyAlignment="0" applyProtection="0">
      <alignment vertical="center"/>
    </xf>
    <xf numFmtId="179" fontId="130" fillId="0" borderId="3" applyNumberFormat="0" applyFill="0" applyAlignment="0" applyProtection="0">
      <alignment vertical="center"/>
    </xf>
    <xf numFmtId="0" fontId="129" fillId="0" borderId="3" applyNumberFormat="0" applyFill="0" applyAlignment="0" applyProtection="0">
      <alignment vertical="center"/>
    </xf>
    <xf numFmtId="179" fontId="129" fillId="0" borderId="3" applyNumberFormat="0" applyFill="0" applyAlignment="0" applyProtection="0">
      <alignment vertical="center"/>
    </xf>
    <xf numFmtId="0" fontId="129" fillId="0" borderId="3" applyNumberFormat="0" applyFill="0" applyAlignment="0" applyProtection="0">
      <alignment vertical="center"/>
    </xf>
    <xf numFmtId="179" fontId="129" fillId="0" borderId="3" applyNumberFormat="0" applyFill="0" applyAlignment="0" applyProtection="0">
      <alignment vertical="center"/>
    </xf>
    <xf numFmtId="0" fontId="129" fillId="0" borderId="3" applyNumberFormat="0" applyFill="0" applyAlignment="0" applyProtection="0">
      <alignment vertical="center"/>
    </xf>
    <xf numFmtId="0" fontId="129" fillId="0" borderId="3" applyNumberFormat="0" applyFill="0" applyAlignment="0" applyProtection="0">
      <alignment vertical="center"/>
    </xf>
    <xf numFmtId="0" fontId="129" fillId="0" borderId="3" applyNumberFormat="0" applyFill="0" applyAlignment="0" applyProtection="0">
      <alignment vertical="center"/>
    </xf>
    <xf numFmtId="179" fontId="129" fillId="0" borderId="3" applyNumberFormat="0" applyFill="0" applyAlignment="0" applyProtection="0">
      <alignment vertical="center"/>
    </xf>
    <xf numFmtId="0" fontId="131" fillId="0" borderId="25" applyNumberFormat="0" applyFill="0" applyAlignment="0" applyProtection="0">
      <alignment vertical="center"/>
    </xf>
    <xf numFmtId="0" fontId="131" fillId="0" borderId="25" applyNumberFormat="0" applyFill="0" applyAlignment="0" applyProtection="0">
      <alignment vertical="center"/>
    </xf>
    <xf numFmtId="0" fontId="129" fillId="0" borderId="3" applyNumberFormat="0" applyFill="0" applyAlignment="0" applyProtection="0">
      <alignment vertical="center"/>
    </xf>
    <xf numFmtId="179" fontId="129" fillId="0" borderId="3" applyNumberFormat="0" applyFill="0" applyAlignment="0" applyProtection="0">
      <alignment vertical="center"/>
    </xf>
    <xf numFmtId="0" fontId="131" fillId="0" borderId="25" applyNumberFormat="0" applyFill="0" applyAlignment="0" applyProtection="0">
      <alignment vertical="center"/>
    </xf>
    <xf numFmtId="179" fontId="131" fillId="0" borderId="25" applyNumberFormat="0" applyFill="0" applyAlignment="0" applyProtection="0">
      <alignment vertical="center"/>
    </xf>
    <xf numFmtId="0" fontId="131" fillId="0" borderId="25" applyNumberFormat="0" applyFill="0" applyAlignment="0" applyProtection="0">
      <alignment vertical="center"/>
    </xf>
    <xf numFmtId="179" fontId="131" fillId="0" borderId="25" applyNumberFormat="0" applyFill="0" applyAlignment="0" applyProtection="0">
      <alignment vertical="center"/>
    </xf>
    <xf numFmtId="0" fontId="129" fillId="0" borderId="3" applyNumberFormat="0" applyFill="0" applyAlignment="0" applyProtection="0">
      <alignment vertical="center"/>
    </xf>
    <xf numFmtId="179" fontId="129" fillId="0" borderId="3" applyNumberFormat="0" applyFill="0" applyAlignment="0" applyProtection="0">
      <alignment vertical="center"/>
    </xf>
    <xf numFmtId="0" fontId="129" fillId="0" borderId="3" applyNumberFormat="0" applyFill="0" applyAlignment="0" applyProtection="0">
      <alignment vertical="center"/>
    </xf>
    <xf numFmtId="179" fontId="129" fillId="0" borderId="3" applyNumberFormat="0" applyFill="0" applyAlignment="0" applyProtection="0">
      <alignment vertical="center"/>
    </xf>
    <xf numFmtId="0" fontId="132" fillId="0" borderId="25" applyNumberFormat="0" applyFill="0" applyAlignment="0" applyProtection="0">
      <alignment vertical="center"/>
    </xf>
    <xf numFmtId="179" fontId="132" fillId="0" borderId="25" applyNumberFormat="0" applyFill="0" applyAlignment="0" applyProtection="0">
      <alignment vertical="center"/>
    </xf>
    <xf numFmtId="0" fontId="132" fillId="0" borderId="25" applyNumberFormat="0" applyFill="0" applyAlignment="0" applyProtection="0">
      <alignment vertical="center"/>
    </xf>
    <xf numFmtId="179" fontId="132" fillId="0" borderId="25" applyNumberFormat="0" applyFill="0" applyAlignment="0" applyProtection="0">
      <alignment vertical="center"/>
    </xf>
    <xf numFmtId="0" fontId="133" fillId="0" borderId="3" applyNumberFormat="0" applyFill="0" applyAlignment="0" applyProtection="0">
      <alignment vertical="center"/>
    </xf>
    <xf numFmtId="179" fontId="133" fillId="0" borderId="3" applyNumberFormat="0" applyFill="0" applyAlignment="0" applyProtection="0">
      <alignment vertical="center"/>
    </xf>
    <xf numFmtId="0" fontId="133" fillId="0" borderId="3" applyNumberFormat="0" applyFill="0" applyAlignment="0" applyProtection="0">
      <alignment vertical="center"/>
    </xf>
    <xf numFmtId="179" fontId="133" fillId="0" borderId="3" applyNumberFormat="0" applyFill="0" applyAlignment="0" applyProtection="0">
      <alignment vertical="center"/>
    </xf>
    <xf numFmtId="179" fontId="129" fillId="0" borderId="3" applyNumberFormat="0" applyFill="0" applyAlignment="0" applyProtection="0">
      <alignment vertical="center"/>
    </xf>
    <xf numFmtId="0" fontId="129" fillId="0" borderId="3" applyNumberFormat="0" applyFill="0" applyAlignment="0" applyProtection="0">
      <alignment vertical="center"/>
    </xf>
    <xf numFmtId="179" fontId="129" fillId="0" borderId="3" applyNumberFormat="0" applyFill="0" applyAlignment="0" applyProtection="0">
      <alignment vertical="center"/>
    </xf>
    <xf numFmtId="0" fontId="130" fillId="0" borderId="3" applyNumberFormat="0" applyFill="0" applyAlignment="0" applyProtection="0">
      <alignment vertical="center"/>
    </xf>
    <xf numFmtId="0" fontId="133" fillId="0" borderId="3" applyNumberFormat="0" applyFill="0" applyAlignment="0" applyProtection="0">
      <alignment vertical="center"/>
    </xf>
    <xf numFmtId="179" fontId="133" fillId="0" borderId="3" applyNumberFormat="0" applyFill="0" applyAlignment="0" applyProtection="0">
      <alignment vertical="center"/>
    </xf>
    <xf numFmtId="0" fontId="133" fillId="0" borderId="3" applyNumberFormat="0" applyFill="0" applyAlignment="0" applyProtection="0">
      <alignment vertical="center"/>
    </xf>
    <xf numFmtId="179" fontId="133" fillId="0" borderId="3" applyNumberFormat="0" applyFill="0" applyAlignment="0" applyProtection="0">
      <alignment vertical="center"/>
    </xf>
    <xf numFmtId="179" fontId="130" fillId="0" borderId="3" applyNumberFormat="0" applyFill="0" applyAlignment="0" applyProtection="0">
      <alignment vertical="center"/>
    </xf>
    <xf numFmtId="0" fontId="130" fillId="0" borderId="3" applyNumberFormat="0" applyFill="0" applyAlignment="0" applyProtection="0">
      <alignment vertical="center"/>
    </xf>
    <xf numFmtId="179" fontId="130" fillId="0" borderId="3" applyNumberFormat="0" applyFill="0" applyAlignment="0" applyProtection="0">
      <alignment vertical="center"/>
    </xf>
    <xf numFmtId="0" fontId="130" fillId="0" borderId="3" applyNumberFormat="0" applyFill="0" applyAlignment="0" applyProtection="0">
      <alignment vertical="center"/>
    </xf>
    <xf numFmtId="0" fontId="133" fillId="0" borderId="3" applyNumberFormat="0" applyFill="0" applyAlignment="0" applyProtection="0">
      <alignment vertical="center"/>
    </xf>
    <xf numFmtId="179" fontId="133" fillId="0" borderId="3" applyNumberFormat="0" applyFill="0" applyAlignment="0" applyProtection="0">
      <alignment vertical="center"/>
    </xf>
    <xf numFmtId="0" fontId="133" fillId="0" borderId="3" applyNumberFormat="0" applyFill="0" applyAlignment="0" applyProtection="0">
      <alignment vertical="center"/>
    </xf>
    <xf numFmtId="179" fontId="133" fillId="0" borderId="3" applyNumberFormat="0" applyFill="0" applyAlignment="0" applyProtection="0">
      <alignment vertical="center"/>
    </xf>
    <xf numFmtId="179" fontId="130" fillId="0" borderId="3" applyNumberFormat="0" applyFill="0" applyAlignment="0" applyProtection="0">
      <alignment vertical="center"/>
    </xf>
    <xf numFmtId="0" fontId="130" fillId="0" borderId="3" applyNumberFormat="0" applyFill="0" applyAlignment="0" applyProtection="0">
      <alignment vertical="center"/>
    </xf>
    <xf numFmtId="179" fontId="130" fillId="0" borderId="3" applyNumberFormat="0" applyFill="0" applyAlignment="0" applyProtection="0">
      <alignment vertical="center"/>
    </xf>
    <xf numFmtId="0" fontId="130" fillId="0" borderId="3" applyNumberFormat="0" applyFill="0" applyAlignment="0" applyProtection="0">
      <alignment vertical="center"/>
    </xf>
    <xf numFmtId="0" fontId="133" fillId="0" borderId="3" applyNumberFormat="0" applyFill="0" applyAlignment="0" applyProtection="0">
      <alignment vertical="center"/>
    </xf>
    <xf numFmtId="179" fontId="133" fillId="0" borderId="3" applyNumberFormat="0" applyFill="0" applyAlignment="0" applyProtection="0">
      <alignment vertical="center"/>
    </xf>
    <xf numFmtId="0" fontId="133" fillId="0" borderId="3" applyNumberFormat="0" applyFill="0" applyAlignment="0" applyProtection="0">
      <alignment vertical="center"/>
    </xf>
    <xf numFmtId="179" fontId="133" fillId="0" borderId="3" applyNumberFormat="0" applyFill="0" applyAlignment="0" applyProtection="0">
      <alignment vertical="center"/>
    </xf>
    <xf numFmtId="179" fontId="130" fillId="0" borderId="3" applyNumberFormat="0" applyFill="0" applyAlignment="0" applyProtection="0">
      <alignment vertical="center"/>
    </xf>
    <xf numFmtId="0" fontId="130" fillId="0" borderId="3" applyNumberFormat="0" applyFill="0" applyAlignment="0" applyProtection="0">
      <alignment vertical="center"/>
    </xf>
    <xf numFmtId="179" fontId="130" fillId="0" borderId="3" applyNumberFormat="0" applyFill="0" applyAlignment="0" applyProtection="0">
      <alignment vertical="center"/>
    </xf>
    <xf numFmtId="0" fontId="130" fillId="0" borderId="3" applyNumberFormat="0" applyFill="0" applyAlignment="0" applyProtection="0">
      <alignment vertical="center"/>
    </xf>
    <xf numFmtId="0" fontId="133" fillId="0" borderId="3" applyNumberFormat="0" applyFill="0" applyAlignment="0" applyProtection="0">
      <alignment vertical="center"/>
    </xf>
    <xf numFmtId="179" fontId="133" fillId="0" borderId="3" applyNumberFormat="0" applyFill="0" applyAlignment="0" applyProtection="0">
      <alignment vertical="center"/>
    </xf>
    <xf numFmtId="0" fontId="133" fillId="0" borderId="3" applyNumberFormat="0" applyFill="0" applyAlignment="0" applyProtection="0">
      <alignment vertical="center"/>
    </xf>
    <xf numFmtId="179" fontId="133" fillId="0" borderId="3" applyNumberFormat="0" applyFill="0" applyAlignment="0" applyProtection="0">
      <alignment vertical="center"/>
    </xf>
    <xf numFmtId="179" fontId="130" fillId="0" borderId="3" applyNumberFormat="0" applyFill="0" applyAlignment="0" applyProtection="0">
      <alignment vertical="center"/>
    </xf>
    <xf numFmtId="0" fontId="130" fillId="0" borderId="3" applyNumberFormat="0" applyFill="0" applyAlignment="0" applyProtection="0">
      <alignment vertical="center"/>
    </xf>
    <xf numFmtId="179" fontId="130" fillId="0" borderId="3" applyNumberFormat="0" applyFill="0" applyAlignment="0" applyProtection="0">
      <alignment vertical="center"/>
    </xf>
    <xf numFmtId="0" fontId="130" fillId="0" borderId="3" applyNumberFormat="0" applyFill="0" applyAlignment="0" applyProtection="0">
      <alignment vertical="center"/>
    </xf>
    <xf numFmtId="0" fontId="133" fillId="0" borderId="3" applyNumberFormat="0" applyFill="0" applyAlignment="0" applyProtection="0">
      <alignment vertical="center"/>
    </xf>
    <xf numFmtId="179" fontId="133" fillId="0" borderId="3" applyNumberFormat="0" applyFill="0" applyAlignment="0" applyProtection="0">
      <alignment vertical="center"/>
    </xf>
    <xf numFmtId="0" fontId="133" fillId="0" borderId="3" applyNumberFormat="0" applyFill="0" applyAlignment="0" applyProtection="0">
      <alignment vertical="center"/>
    </xf>
    <xf numFmtId="179" fontId="133" fillId="0" borderId="3" applyNumberFormat="0" applyFill="0" applyAlignment="0" applyProtection="0">
      <alignment vertical="center"/>
    </xf>
    <xf numFmtId="179" fontId="130" fillId="0" borderId="3" applyNumberFormat="0" applyFill="0" applyAlignment="0" applyProtection="0">
      <alignment vertical="center"/>
    </xf>
    <xf numFmtId="0" fontId="130" fillId="0" borderId="3" applyNumberFormat="0" applyFill="0" applyAlignment="0" applyProtection="0">
      <alignment vertical="center"/>
    </xf>
    <xf numFmtId="179" fontId="130" fillId="0" borderId="3" applyNumberFormat="0" applyFill="0" applyAlignment="0" applyProtection="0">
      <alignment vertical="center"/>
    </xf>
    <xf numFmtId="0" fontId="130" fillId="0" borderId="3" applyNumberFormat="0" applyFill="0" applyAlignment="0" applyProtection="0">
      <alignment vertical="center"/>
    </xf>
    <xf numFmtId="0" fontId="133" fillId="0" borderId="3" applyNumberFormat="0" applyFill="0" applyAlignment="0" applyProtection="0">
      <alignment vertical="center"/>
    </xf>
    <xf numFmtId="179" fontId="133" fillId="0" borderId="3" applyNumberFormat="0" applyFill="0" applyAlignment="0" applyProtection="0">
      <alignment vertical="center"/>
    </xf>
    <xf numFmtId="0" fontId="133" fillId="0" borderId="3" applyNumberFormat="0" applyFill="0" applyAlignment="0" applyProtection="0">
      <alignment vertical="center"/>
    </xf>
    <xf numFmtId="179" fontId="133" fillId="0" borderId="3" applyNumberFormat="0" applyFill="0" applyAlignment="0" applyProtection="0">
      <alignment vertical="center"/>
    </xf>
    <xf numFmtId="179" fontId="130" fillId="0" borderId="3" applyNumberFormat="0" applyFill="0" applyAlignment="0" applyProtection="0">
      <alignment vertical="center"/>
    </xf>
    <xf numFmtId="0" fontId="130" fillId="0" borderId="3" applyNumberFormat="0" applyFill="0" applyAlignment="0" applyProtection="0">
      <alignment vertical="center"/>
    </xf>
    <xf numFmtId="179" fontId="130" fillId="0" borderId="3" applyNumberFormat="0" applyFill="0" applyAlignment="0" applyProtection="0">
      <alignment vertical="center"/>
    </xf>
    <xf numFmtId="0" fontId="130" fillId="0" borderId="3" applyNumberFormat="0" applyFill="0" applyAlignment="0" applyProtection="0">
      <alignment vertical="center"/>
    </xf>
    <xf numFmtId="0" fontId="133" fillId="0" borderId="3" applyNumberFormat="0" applyFill="0" applyAlignment="0" applyProtection="0">
      <alignment vertical="center"/>
    </xf>
    <xf numFmtId="179" fontId="133" fillId="0" borderId="3" applyNumberFormat="0" applyFill="0" applyAlignment="0" applyProtection="0">
      <alignment vertical="center"/>
    </xf>
    <xf numFmtId="0" fontId="133" fillId="0" borderId="3" applyNumberFormat="0" applyFill="0" applyAlignment="0" applyProtection="0">
      <alignment vertical="center"/>
    </xf>
    <xf numFmtId="179" fontId="133" fillId="0" borderId="3" applyNumberFormat="0" applyFill="0" applyAlignment="0" applyProtection="0">
      <alignment vertical="center"/>
    </xf>
    <xf numFmtId="179" fontId="130" fillId="0" borderId="3" applyNumberFormat="0" applyFill="0" applyAlignment="0" applyProtection="0">
      <alignment vertical="center"/>
    </xf>
    <xf numFmtId="0" fontId="130" fillId="0" borderId="3" applyNumberFormat="0" applyFill="0" applyAlignment="0" applyProtection="0">
      <alignment vertical="center"/>
    </xf>
    <xf numFmtId="179" fontId="130" fillId="0" borderId="3" applyNumberFormat="0" applyFill="0" applyAlignment="0" applyProtection="0">
      <alignment vertical="center"/>
    </xf>
    <xf numFmtId="0" fontId="130" fillId="0" borderId="3" applyNumberFormat="0" applyFill="0" applyAlignment="0" applyProtection="0">
      <alignment vertical="center"/>
    </xf>
    <xf numFmtId="0" fontId="133" fillId="0" borderId="3" applyNumberFormat="0" applyFill="0" applyAlignment="0" applyProtection="0">
      <alignment vertical="center"/>
    </xf>
    <xf numFmtId="179" fontId="133" fillId="0" borderId="3" applyNumberFormat="0" applyFill="0" applyAlignment="0" applyProtection="0">
      <alignment vertical="center"/>
    </xf>
    <xf numFmtId="0" fontId="133" fillId="0" borderId="3" applyNumberFormat="0" applyFill="0" applyAlignment="0" applyProtection="0">
      <alignment vertical="center"/>
    </xf>
    <xf numFmtId="179" fontId="133" fillId="0" borderId="3" applyNumberFormat="0" applyFill="0" applyAlignment="0" applyProtection="0">
      <alignment vertical="center"/>
    </xf>
    <xf numFmtId="179" fontId="130" fillId="0" borderId="3" applyNumberFormat="0" applyFill="0" applyAlignment="0" applyProtection="0">
      <alignment vertical="center"/>
    </xf>
    <xf numFmtId="0" fontId="130" fillId="0" borderId="3" applyNumberFormat="0" applyFill="0" applyAlignment="0" applyProtection="0">
      <alignment vertical="center"/>
    </xf>
    <xf numFmtId="179" fontId="130" fillId="0" borderId="3" applyNumberFormat="0" applyFill="0" applyAlignment="0" applyProtection="0">
      <alignment vertical="center"/>
    </xf>
    <xf numFmtId="0" fontId="130" fillId="0" borderId="3" applyNumberFormat="0" applyFill="0" applyAlignment="0" applyProtection="0">
      <alignment vertical="center"/>
    </xf>
    <xf numFmtId="0" fontId="130" fillId="0" borderId="3" applyNumberFormat="0" applyFill="0" applyAlignment="0" applyProtection="0">
      <alignment vertical="center"/>
    </xf>
    <xf numFmtId="179" fontId="130" fillId="0" borderId="3" applyNumberFormat="0" applyFill="0" applyAlignment="0" applyProtection="0">
      <alignment vertical="center"/>
    </xf>
    <xf numFmtId="0" fontId="130" fillId="0" borderId="3" applyNumberFormat="0" applyFill="0" applyAlignment="0" applyProtection="0">
      <alignment vertical="center"/>
    </xf>
    <xf numFmtId="179" fontId="130" fillId="0" borderId="3" applyNumberFormat="0" applyFill="0" applyAlignment="0" applyProtection="0">
      <alignment vertical="center"/>
    </xf>
    <xf numFmtId="0" fontId="132" fillId="0" borderId="25" applyNumberFormat="0" applyFill="0" applyAlignment="0" applyProtection="0">
      <alignment vertical="center"/>
    </xf>
    <xf numFmtId="179" fontId="132" fillId="0" borderId="25" applyNumberFormat="0" applyFill="0" applyAlignment="0" applyProtection="0">
      <alignment vertical="center"/>
    </xf>
    <xf numFmtId="0" fontId="132" fillId="0" borderId="25" applyNumberFormat="0" applyFill="0" applyAlignment="0" applyProtection="0">
      <alignment vertical="center"/>
    </xf>
    <xf numFmtId="179" fontId="132" fillId="0" borderId="25" applyNumberFormat="0" applyFill="0" applyAlignment="0" applyProtection="0">
      <alignment vertical="center"/>
    </xf>
    <xf numFmtId="0" fontId="133" fillId="0" borderId="3" applyNumberFormat="0" applyFill="0" applyAlignment="0" applyProtection="0">
      <alignment vertical="center"/>
    </xf>
    <xf numFmtId="179" fontId="133" fillId="0" borderId="3" applyNumberFormat="0" applyFill="0" applyAlignment="0" applyProtection="0">
      <alignment vertical="center"/>
    </xf>
    <xf numFmtId="0" fontId="133" fillId="0" borderId="3" applyNumberFormat="0" applyFill="0" applyAlignment="0" applyProtection="0">
      <alignment vertical="center"/>
    </xf>
    <xf numFmtId="179" fontId="133" fillId="0" borderId="3" applyNumberFormat="0" applyFill="0" applyAlignment="0" applyProtection="0">
      <alignment vertical="center"/>
    </xf>
    <xf numFmtId="179" fontId="130" fillId="0" borderId="3" applyNumberFormat="0" applyFill="0" applyAlignment="0" applyProtection="0">
      <alignment vertical="center"/>
    </xf>
    <xf numFmtId="0" fontId="130" fillId="0" borderId="3" applyNumberFormat="0" applyFill="0" applyAlignment="0" applyProtection="0">
      <alignment vertical="center"/>
    </xf>
    <xf numFmtId="179" fontId="130" fillId="0" borderId="3" applyNumberFormat="0" applyFill="0" applyAlignment="0" applyProtection="0">
      <alignment vertical="center"/>
    </xf>
    <xf numFmtId="0" fontId="130" fillId="0" borderId="3" applyNumberFormat="0" applyFill="0" applyAlignment="0" applyProtection="0">
      <alignment vertical="center"/>
    </xf>
    <xf numFmtId="0" fontId="133" fillId="0" borderId="3" applyNumberFormat="0" applyFill="0" applyAlignment="0" applyProtection="0">
      <alignment vertical="center"/>
    </xf>
    <xf numFmtId="179" fontId="133" fillId="0" borderId="3" applyNumberFormat="0" applyFill="0" applyAlignment="0" applyProtection="0">
      <alignment vertical="center"/>
    </xf>
    <xf numFmtId="0" fontId="133" fillId="0" borderId="3" applyNumberFormat="0" applyFill="0" applyAlignment="0" applyProtection="0">
      <alignment vertical="center"/>
    </xf>
    <xf numFmtId="179" fontId="133" fillId="0" borderId="3" applyNumberFormat="0" applyFill="0" applyAlignment="0" applyProtection="0">
      <alignment vertical="center"/>
    </xf>
    <xf numFmtId="179" fontId="130" fillId="0" borderId="3" applyNumberFormat="0" applyFill="0" applyAlignment="0" applyProtection="0">
      <alignment vertical="center"/>
    </xf>
    <xf numFmtId="0" fontId="130" fillId="0" borderId="3" applyNumberFormat="0" applyFill="0" applyAlignment="0" applyProtection="0">
      <alignment vertical="center"/>
    </xf>
    <xf numFmtId="179" fontId="130" fillId="0" borderId="3" applyNumberFormat="0" applyFill="0" applyAlignment="0" applyProtection="0">
      <alignment vertical="center"/>
    </xf>
    <xf numFmtId="0" fontId="130" fillId="0" borderId="3" applyNumberFormat="0" applyFill="0" applyAlignment="0" applyProtection="0">
      <alignment vertical="center"/>
    </xf>
    <xf numFmtId="0" fontId="133" fillId="0" borderId="3" applyNumberFormat="0" applyFill="0" applyAlignment="0" applyProtection="0">
      <alignment vertical="center"/>
    </xf>
    <xf numFmtId="179" fontId="133" fillId="0" borderId="3" applyNumberFormat="0" applyFill="0" applyAlignment="0" applyProtection="0">
      <alignment vertical="center"/>
    </xf>
    <xf numFmtId="0" fontId="133" fillId="0" borderId="3" applyNumberFormat="0" applyFill="0" applyAlignment="0" applyProtection="0">
      <alignment vertical="center"/>
    </xf>
    <xf numFmtId="179" fontId="133" fillId="0" borderId="3" applyNumberFormat="0" applyFill="0" applyAlignment="0" applyProtection="0">
      <alignment vertical="center"/>
    </xf>
    <xf numFmtId="179" fontId="130" fillId="0" borderId="3" applyNumberFormat="0" applyFill="0" applyAlignment="0" applyProtection="0">
      <alignment vertical="center"/>
    </xf>
    <xf numFmtId="0" fontId="130" fillId="0" borderId="3" applyNumberFormat="0" applyFill="0" applyAlignment="0" applyProtection="0">
      <alignment vertical="center"/>
    </xf>
    <xf numFmtId="179" fontId="130" fillId="0" borderId="3" applyNumberFormat="0" applyFill="0" applyAlignment="0" applyProtection="0">
      <alignment vertical="center"/>
    </xf>
    <xf numFmtId="0" fontId="130" fillId="0" borderId="3" applyNumberFormat="0" applyFill="0" applyAlignment="0" applyProtection="0">
      <alignment vertical="center"/>
    </xf>
    <xf numFmtId="0" fontId="133" fillId="0" borderId="3" applyNumberFormat="0" applyFill="0" applyAlignment="0" applyProtection="0">
      <alignment vertical="center"/>
    </xf>
    <xf numFmtId="179" fontId="133" fillId="0" borderId="3" applyNumberFormat="0" applyFill="0" applyAlignment="0" applyProtection="0">
      <alignment vertical="center"/>
    </xf>
    <xf numFmtId="0" fontId="133" fillId="0" borderId="3" applyNumberFormat="0" applyFill="0" applyAlignment="0" applyProtection="0">
      <alignment vertical="center"/>
    </xf>
    <xf numFmtId="179" fontId="133" fillId="0" borderId="3" applyNumberFormat="0" applyFill="0" applyAlignment="0" applyProtection="0">
      <alignment vertical="center"/>
    </xf>
    <xf numFmtId="179" fontId="130" fillId="0" borderId="3" applyNumberFormat="0" applyFill="0" applyAlignment="0" applyProtection="0">
      <alignment vertical="center"/>
    </xf>
    <xf numFmtId="0" fontId="130" fillId="0" borderId="3" applyNumberFormat="0" applyFill="0" applyAlignment="0" applyProtection="0">
      <alignment vertical="center"/>
    </xf>
    <xf numFmtId="179" fontId="130" fillId="0" borderId="3" applyNumberFormat="0" applyFill="0" applyAlignment="0" applyProtection="0">
      <alignment vertical="center"/>
    </xf>
    <xf numFmtId="0" fontId="130" fillId="0" borderId="3" applyNumberFormat="0" applyFill="0" applyAlignment="0" applyProtection="0">
      <alignment vertical="center"/>
    </xf>
    <xf numFmtId="0" fontId="133" fillId="0" borderId="3" applyNumberFormat="0" applyFill="0" applyAlignment="0" applyProtection="0">
      <alignment vertical="center"/>
    </xf>
    <xf numFmtId="179" fontId="133" fillId="0" borderId="3" applyNumberFormat="0" applyFill="0" applyAlignment="0" applyProtection="0">
      <alignment vertical="center"/>
    </xf>
    <xf numFmtId="0" fontId="133" fillId="0" borderId="3" applyNumberFormat="0" applyFill="0" applyAlignment="0" applyProtection="0">
      <alignment vertical="center"/>
    </xf>
    <xf numFmtId="179" fontId="133" fillId="0" borderId="3" applyNumberFormat="0" applyFill="0" applyAlignment="0" applyProtection="0">
      <alignment vertical="center"/>
    </xf>
    <xf numFmtId="179" fontId="130" fillId="0" borderId="3" applyNumberFormat="0" applyFill="0" applyAlignment="0" applyProtection="0">
      <alignment vertical="center"/>
    </xf>
    <xf numFmtId="0" fontId="130" fillId="0" borderId="3" applyNumberFormat="0" applyFill="0" applyAlignment="0" applyProtection="0">
      <alignment vertical="center"/>
    </xf>
    <xf numFmtId="179" fontId="130" fillId="0" borderId="3" applyNumberFormat="0" applyFill="0" applyAlignment="0" applyProtection="0">
      <alignment vertical="center"/>
    </xf>
    <xf numFmtId="0" fontId="130" fillId="0" borderId="3" applyNumberFormat="0" applyFill="0" applyAlignment="0" applyProtection="0">
      <alignment vertical="center"/>
    </xf>
    <xf numFmtId="0" fontId="133" fillId="0" borderId="3" applyNumberFormat="0" applyFill="0" applyAlignment="0" applyProtection="0">
      <alignment vertical="center"/>
    </xf>
    <xf numFmtId="179" fontId="133" fillId="0" borderId="3" applyNumberFormat="0" applyFill="0" applyAlignment="0" applyProtection="0">
      <alignment vertical="center"/>
    </xf>
    <xf numFmtId="0" fontId="133" fillId="0" borderId="3" applyNumberFormat="0" applyFill="0" applyAlignment="0" applyProtection="0">
      <alignment vertical="center"/>
    </xf>
    <xf numFmtId="179" fontId="133" fillId="0" borderId="3" applyNumberFormat="0" applyFill="0" applyAlignment="0" applyProtection="0">
      <alignment vertical="center"/>
    </xf>
    <xf numFmtId="179" fontId="130" fillId="0" borderId="3" applyNumberFormat="0" applyFill="0" applyAlignment="0" applyProtection="0">
      <alignment vertical="center"/>
    </xf>
    <xf numFmtId="0" fontId="130" fillId="0" borderId="3" applyNumberFormat="0" applyFill="0" applyAlignment="0" applyProtection="0">
      <alignment vertical="center"/>
    </xf>
    <xf numFmtId="179" fontId="130" fillId="0" borderId="3" applyNumberFormat="0" applyFill="0" applyAlignment="0" applyProtection="0">
      <alignment vertical="center"/>
    </xf>
    <xf numFmtId="0" fontId="130" fillId="0" borderId="3" applyNumberFormat="0" applyFill="0" applyAlignment="0" applyProtection="0">
      <alignment vertical="center"/>
    </xf>
    <xf numFmtId="0" fontId="133" fillId="0" borderId="3" applyNumberFormat="0" applyFill="0" applyAlignment="0" applyProtection="0">
      <alignment vertical="center"/>
    </xf>
    <xf numFmtId="179" fontId="133" fillId="0" borderId="3" applyNumberFormat="0" applyFill="0" applyAlignment="0" applyProtection="0">
      <alignment vertical="center"/>
    </xf>
    <xf numFmtId="0" fontId="133" fillId="0" borderId="3" applyNumberFormat="0" applyFill="0" applyAlignment="0" applyProtection="0">
      <alignment vertical="center"/>
    </xf>
    <xf numFmtId="179" fontId="133" fillId="0" borderId="3" applyNumberFormat="0" applyFill="0" applyAlignment="0" applyProtection="0">
      <alignment vertical="center"/>
    </xf>
    <xf numFmtId="179" fontId="130" fillId="0" borderId="3" applyNumberFormat="0" applyFill="0" applyAlignment="0" applyProtection="0">
      <alignment vertical="center"/>
    </xf>
    <xf numFmtId="0" fontId="130" fillId="0" borderId="3" applyNumberFormat="0" applyFill="0" applyAlignment="0" applyProtection="0">
      <alignment vertical="center"/>
    </xf>
    <xf numFmtId="179" fontId="130" fillId="0" borderId="3" applyNumberFormat="0" applyFill="0" applyAlignment="0" applyProtection="0">
      <alignment vertical="center"/>
    </xf>
    <xf numFmtId="0" fontId="130" fillId="0" borderId="3" applyNumberFormat="0" applyFill="0" applyAlignment="0" applyProtection="0">
      <alignment vertical="center"/>
    </xf>
    <xf numFmtId="0" fontId="133" fillId="0" borderId="3" applyNumberFormat="0" applyFill="0" applyAlignment="0" applyProtection="0">
      <alignment vertical="center"/>
    </xf>
    <xf numFmtId="179" fontId="133" fillId="0" borderId="3" applyNumberFormat="0" applyFill="0" applyAlignment="0" applyProtection="0">
      <alignment vertical="center"/>
    </xf>
    <xf numFmtId="0" fontId="133" fillId="0" borderId="3" applyNumberFormat="0" applyFill="0" applyAlignment="0" applyProtection="0">
      <alignment vertical="center"/>
    </xf>
    <xf numFmtId="179" fontId="133" fillId="0" borderId="3" applyNumberFormat="0" applyFill="0" applyAlignment="0" applyProtection="0">
      <alignment vertical="center"/>
    </xf>
    <xf numFmtId="179" fontId="130" fillId="0" borderId="3" applyNumberFormat="0" applyFill="0" applyAlignment="0" applyProtection="0">
      <alignment vertical="center"/>
    </xf>
    <xf numFmtId="0" fontId="130" fillId="0" borderId="3" applyNumberFormat="0" applyFill="0" applyAlignment="0" applyProtection="0">
      <alignment vertical="center"/>
    </xf>
    <xf numFmtId="179" fontId="130" fillId="0" borderId="3" applyNumberFormat="0" applyFill="0" applyAlignment="0" applyProtection="0">
      <alignment vertical="center"/>
    </xf>
    <xf numFmtId="0" fontId="130" fillId="0" borderId="3" applyNumberFormat="0" applyFill="0" applyAlignment="0" applyProtection="0">
      <alignment vertical="center"/>
    </xf>
    <xf numFmtId="0" fontId="133" fillId="0" borderId="3" applyNumberFormat="0" applyFill="0" applyAlignment="0" applyProtection="0">
      <alignment vertical="center"/>
    </xf>
    <xf numFmtId="179" fontId="133" fillId="0" borderId="3" applyNumberFormat="0" applyFill="0" applyAlignment="0" applyProtection="0">
      <alignment vertical="center"/>
    </xf>
    <xf numFmtId="0" fontId="133" fillId="0" borderId="3" applyNumberFormat="0" applyFill="0" applyAlignment="0" applyProtection="0">
      <alignment vertical="center"/>
    </xf>
    <xf numFmtId="179" fontId="133" fillId="0" borderId="3" applyNumberFormat="0" applyFill="0" applyAlignment="0" applyProtection="0">
      <alignment vertical="center"/>
    </xf>
    <xf numFmtId="179" fontId="130" fillId="0" borderId="3" applyNumberFormat="0" applyFill="0" applyAlignment="0" applyProtection="0">
      <alignment vertical="center"/>
    </xf>
    <xf numFmtId="0" fontId="130" fillId="0" borderId="3" applyNumberFormat="0" applyFill="0" applyAlignment="0" applyProtection="0">
      <alignment vertical="center"/>
    </xf>
    <xf numFmtId="179" fontId="130" fillId="0" borderId="3" applyNumberFormat="0" applyFill="0" applyAlignment="0" applyProtection="0">
      <alignment vertical="center"/>
    </xf>
    <xf numFmtId="0" fontId="132" fillId="0" borderId="25" applyNumberFormat="0" applyFill="0" applyAlignment="0" applyProtection="0">
      <alignment vertical="center"/>
    </xf>
    <xf numFmtId="179" fontId="132" fillId="0" borderId="25" applyNumberFormat="0" applyFill="0" applyAlignment="0" applyProtection="0">
      <alignment vertical="center"/>
    </xf>
    <xf numFmtId="0" fontId="132" fillId="0" borderId="25" applyNumberFormat="0" applyFill="0" applyAlignment="0" applyProtection="0">
      <alignment vertical="center"/>
    </xf>
    <xf numFmtId="179" fontId="132" fillId="0" borderId="25" applyNumberFormat="0" applyFill="0" applyAlignment="0" applyProtection="0">
      <alignment vertical="center"/>
    </xf>
    <xf numFmtId="179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179" fontId="5" fillId="0" borderId="3" applyNumberFormat="0" applyFill="0" applyAlignment="0" applyProtection="0">
      <alignment vertical="center"/>
    </xf>
    <xf numFmtId="179" fontId="5" fillId="0" borderId="3" applyNumberFormat="0" applyFill="0" applyAlignment="0" applyProtection="0">
      <alignment vertical="center"/>
    </xf>
    <xf numFmtId="179" fontId="5" fillId="0" borderId="3" applyNumberFormat="0" applyFill="0" applyAlignment="0" applyProtection="0">
      <alignment vertical="center"/>
    </xf>
    <xf numFmtId="0" fontId="129" fillId="0" borderId="0" applyNumberFormat="0" applyFill="0" applyBorder="0" applyAlignment="0" applyProtection="0">
      <alignment vertical="center"/>
    </xf>
    <xf numFmtId="0" fontId="130" fillId="0" borderId="0" applyNumberFormat="0" applyFill="0" applyBorder="0" applyAlignment="0" applyProtection="0">
      <alignment vertical="center"/>
    </xf>
    <xf numFmtId="179" fontId="130" fillId="0" borderId="0" applyNumberFormat="0" applyFill="0" applyBorder="0" applyAlignment="0" applyProtection="0">
      <alignment vertical="center"/>
    </xf>
    <xf numFmtId="0" fontId="130" fillId="0" borderId="0" applyNumberFormat="0" applyFill="0" applyBorder="0" applyAlignment="0" applyProtection="0">
      <alignment vertical="center"/>
    </xf>
    <xf numFmtId="179" fontId="130" fillId="0" borderId="0" applyNumberFormat="0" applyFill="0" applyBorder="0" applyAlignment="0" applyProtection="0">
      <alignment vertical="center"/>
    </xf>
    <xf numFmtId="0" fontId="129" fillId="0" borderId="0" applyNumberFormat="0" applyFill="0" applyBorder="0" applyAlignment="0" applyProtection="0">
      <alignment vertical="center"/>
    </xf>
    <xf numFmtId="179" fontId="129" fillId="0" borderId="0" applyNumberFormat="0" applyFill="0" applyBorder="0" applyAlignment="0" applyProtection="0">
      <alignment vertical="center"/>
    </xf>
    <xf numFmtId="0" fontId="129" fillId="0" borderId="0" applyNumberFormat="0" applyFill="0" applyBorder="0" applyAlignment="0" applyProtection="0">
      <alignment vertical="center"/>
    </xf>
    <xf numFmtId="179" fontId="129" fillId="0" borderId="0" applyNumberFormat="0" applyFill="0" applyBorder="0" applyAlignment="0" applyProtection="0">
      <alignment vertical="center"/>
    </xf>
    <xf numFmtId="0" fontId="129" fillId="0" borderId="0" applyNumberFormat="0" applyFill="0" applyBorder="0" applyAlignment="0" applyProtection="0">
      <alignment vertical="center"/>
    </xf>
    <xf numFmtId="0" fontId="129" fillId="0" borderId="0" applyNumberFormat="0" applyFill="0" applyBorder="0" applyAlignment="0" applyProtection="0">
      <alignment vertical="center"/>
    </xf>
    <xf numFmtId="0" fontId="129" fillId="0" borderId="0" applyNumberFormat="0" applyFill="0" applyBorder="0" applyAlignment="0" applyProtection="0">
      <alignment vertical="center"/>
    </xf>
    <xf numFmtId="179" fontId="129" fillId="0" borderId="0" applyNumberFormat="0" applyFill="0" applyBorder="0" applyAlignment="0" applyProtection="0">
      <alignment vertical="center"/>
    </xf>
    <xf numFmtId="0" fontId="131" fillId="0" borderId="0" applyNumberFormat="0" applyFill="0" applyBorder="0" applyAlignment="0" applyProtection="0">
      <alignment vertical="center"/>
    </xf>
    <xf numFmtId="0" fontId="131" fillId="0" borderId="0" applyNumberFormat="0" applyFill="0" applyBorder="0" applyAlignment="0" applyProtection="0">
      <alignment vertical="center"/>
    </xf>
    <xf numFmtId="0" fontId="129" fillId="0" borderId="0" applyNumberFormat="0" applyFill="0" applyBorder="0" applyAlignment="0" applyProtection="0">
      <alignment vertical="center"/>
    </xf>
    <xf numFmtId="179" fontId="129" fillId="0" borderId="0" applyNumberFormat="0" applyFill="0" applyBorder="0" applyAlignment="0" applyProtection="0">
      <alignment vertical="center"/>
    </xf>
    <xf numFmtId="0" fontId="131" fillId="0" borderId="0" applyNumberFormat="0" applyFill="0" applyBorder="0" applyAlignment="0" applyProtection="0">
      <alignment vertical="center"/>
    </xf>
    <xf numFmtId="179" fontId="131" fillId="0" borderId="0" applyNumberFormat="0" applyFill="0" applyBorder="0" applyAlignment="0" applyProtection="0">
      <alignment vertical="center"/>
    </xf>
    <xf numFmtId="0" fontId="131" fillId="0" borderId="0" applyNumberFormat="0" applyFill="0" applyBorder="0" applyAlignment="0" applyProtection="0">
      <alignment vertical="center"/>
    </xf>
    <xf numFmtId="179" fontId="131" fillId="0" borderId="0" applyNumberFormat="0" applyFill="0" applyBorder="0" applyAlignment="0" applyProtection="0">
      <alignment vertical="center"/>
    </xf>
    <xf numFmtId="0" fontId="129" fillId="0" borderId="0" applyNumberFormat="0" applyFill="0" applyBorder="0" applyAlignment="0" applyProtection="0">
      <alignment vertical="center"/>
    </xf>
    <xf numFmtId="179" fontId="129" fillId="0" borderId="0" applyNumberFormat="0" applyFill="0" applyBorder="0" applyAlignment="0" applyProtection="0">
      <alignment vertical="center"/>
    </xf>
    <xf numFmtId="0" fontId="129" fillId="0" borderId="0" applyNumberFormat="0" applyFill="0" applyBorder="0" applyAlignment="0" applyProtection="0">
      <alignment vertical="center"/>
    </xf>
    <xf numFmtId="179" fontId="129" fillId="0" borderId="0" applyNumberFormat="0" applyFill="0" applyBorder="0" applyAlignment="0" applyProtection="0">
      <alignment vertical="center"/>
    </xf>
    <xf numFmtId="0" fontId="132" fillId="0" borderId="0" applyNumberFormat="0" applyFill="0" applyBorder="0" applyAlignment="0" applyProtection="0">
      <alignment vertical="center"/>
    </xf>
    <xf numFmtId="179" fontId="132" fillId="0" borderId="0" applyNumberFormat="0" applyFill="0" applyBorder="0" applyAlignment="0" applyProtection="0">
      <alignment vertical="center"/>
    </xf>
    <xf numFmtId="0" fontId="132" fillId="0" borderId="0" applyNumberFormat="0" applyFill="0" applyBorder="0" applyAlignment="0" applyProtection="0">
      <alignment vertical="center"/>
    </xf>
    <xf numFmtId="179" fontId="132" fillId="0" borderId="0" applyNumberFormat="0" applyFill="0" applyBorder="0" applyAlignment="0" applyProtection="0">
      <alignment vertical="center"/>
    </xf>
    <xf numFmtId="0" fontId="133" fillId="0" borderId="0" applyNumberFormat="0" applyFill="0" applyBorder="0" applyAlignment="0" applyProtection="0">
      <alignment vertical="center"/>
    </xf>
    <xf numFmtId="179" fontId="133" fillId="0" borderId="0" applyNumberFormat="0" applyFill="0" applyBorder="0" applyAlignment="0" applyProtection="0">
      <alignment vertical="center"/>
    </xf>
    <xf numFmtId="0" fontId="133" fillId="0" borderId="0" applyNumberFormat="0" applyFill="0" applyBorder="0" applyAlignment="0" applyProtection="0">
      <alignment vertical="center"/>
    </xf>
    <xf numFmtId="179" fontId="133" fillId="0" borderId="0" applyNumberFormat="0" applyFill="0" applyBorder="0" applyAlignment="0" applyProtection="0">
      <alignment vertical="center"/>
    </xf>
    <xf numFmtId="179" fontId="129" fillId="0" borderId="0" applyNumberFormat="0" applyFill="0" applyBorder="0" applyAlignment="0" applyProtection="0">
      <alignment vertical="center"/>
    </xf>
    <xf numFmtId="0" fontId="129" fillId="0" borderId="0" applyNumberFormat="0" applyFill="0" applyBorder="0" applyAlignment="0" applyProtection="0">
      <alignment vertical="center"/>
    </xf>
    <xf numFmtId="179" fontId="129" fillId="0" borderId="0" applyNumberFormat="0" applyFill="0" applyBorder="0" applyAlignment="0" applyProtection="0">
      <alignment vertical="center"/>
    </xf>
    <xf numFmtId="0" fontId="130" fillId="0" borderId="0" applyNumberFormat="0" applyFill="0" applyBorder="0" applyAlignment="0" applyProtection="0">
      <alignment vertical="center"/>
    </xf>
    <xf numFmtId="0" fontId="133" fillId="0" borderId="0" applyNumberFormat="0" applyFill="0" applyBorder="0" applyAlignment="0" applyProtection="0">
      <alignment vertical="center"/>
    </xf>
    <xf numFmtId="179" fontId="133" fillId="0" borderId="0" applyNumberFormat="0" applyFill="0" applyBorder="0" applyAlignment="0" applyProtection="0">
      <alignment vertical="center"/>
    </xf>
    <xf numFmtId="0" fontId="133" fillId="0" borderId="0" applyNumberFormat="0" applyFill="0" applyBorder="0" applyAlignment="0" applyProtection="0">
      <alignment vertical="center"/>
    </xf>
    <xf numFmtId="179" fontId="133" fillId="0" borderId="0" applyNumberFormat="0" applyFill="0" applyBorder="0" applyAlignment="0" applyProtection="0">
      <alignment vertical="center"/>
    </xf>
    <xf numFmtId="179" fontId="130" fillId="0" borderId="0" applyNumberFormat="0" applyFill="0" applyBorder="0" applyAlignment="0" applyProtection="0">
      <alignment vertical="center"/>
    </xf>
    <xf numFmtId="0" fontId="130" fillId="0" borderId="0" applyNumberFormat="0" applyFill="0" applyBorder="0" applyAlignment="0" applyProtection="0">
      <alignment vertical="center"/>
    </xf>
    <xf numFmtId="179" fontId="130" fillId="0" borderId="0" applyNumberFormat="0" applyFill="0" applyBorder="0" applyAlignment="0" applyProtection="0">
      <alignment vertical="center"/>
    </xf>
    <xf numFmtId="0" fontId="130" fillId="0" borderId="0" applyNumberFormat="0" applyFill="0" applyBorder="0" applyAlignment="0" applyProtection="0">
      <alignment vertical="center"/>
    </xf>
    <xf numFmtId="0" fontId="133" fillId="0" borderId="0" applyNumberFormat="0" applyFill="0" applyBorder="0" applyAlignment="0" applyProtection="0">
      <alignment vertical="center"/>
    </xf>
    <xf numFmtId="179" fontId="133" fillId="0" borderId="0" applyNumberFormat="0" applyFill="0" applyBorder="0" applyAlignment="0" applyProtection="0">
      <alignment vertical="center"/>
    </xf>
    <xf numFmtId="0" fontId="133" fillId="0" borderId="0" applyNumberFormat="0" applyFill="0" applyBorder="0" applyAlignment="0" applyProtection="0">
      <alignment vertical="center"/>
    </xf>
    <xf numFmtId="179" fontId="133" fillId="0" borderId="0" applyNumberFormat="0" applyFill="0" applyBorder="0" applyAlignment="0" applyProtection="0">
      <alignment vertical="center"/>
    </xf>
    <xf numFmtId="179" fontId="130" fillId="0" borderId="0" applyNumberFormat="0" applyFill="0" applyBorder="0" applyAlignment="0" applyProtection="0">
      <alignment vertical="center"/>
    </xf>
    <xf numFmtId="0" fontId="130" fillId="0" borderId="0" applyNumberFormat="0" applyFill="0" applyBorder="0" applyAlignment="0" applyProtection="0">
      <alignment vertical="center"/>
    </xf>
    <xf numFmtId="179" fontId="130" fillId="0" borderId="0" applyNumberFormat="0" applyFill="0" applyBorder="0" applyAlignment="0" applyProtection="0">
      <alignment vertical="center"/>
    </xf>
    <xf numFmtId="0" fontId="130" fillId="0" borderId="0" applyNumberFormat="0" applyFill="0" applyBorder="0" applyAlignment="0" applyProtection="0">
      <alignment vertical="center"/>
    </xf>
    <xf numFmtId="0" fontId="133" fillId="0" borderId="0" applyNumberFormat="0" applyFill="0" applyBorder="0" applyAlignment="0" applyProtection="0">
      <alignment vertical="center"/>
    </xf>
    <xf numFmtId="179" fontId="133" fillId="0" borderId="0" applyNumberFormat="0" applyFill="0" applyBorder="0" applyAlignment="0" applyProtection="0">
      <alignment vertical="center"/>
    </xf>
    <xf numFmtId="0" fontId="133" fillId="0" borderId="0" applyNumberFormat="0" applyFill="0" applyBorder="0" applyAlignment="0" applyProtection="0">
      <alignment vertical="center"/>
    </xf>
    <xf numFmtId="179" fontId="133" fillId="0" borderId="0" applyNumberFormat="0" applyFill="0" applyBorder="0" applyAlignment="0" applyProtection="0">
      <alignment vertical="center"/>
    </xf>
    <xf numFmtId="179" fontId="130" fillId="0" borderId="0" applyNumberFormat="0" applyFill="0" applyBorder="0" applyAlignment="0" applyProtection="0">
      <alignment vertical="center"/>
    </xf>
    <xf numFmtId="0" fontId="130" fillId="0" borderId="0" applyNumberFormat="0" applyFill="0" applyBorder="0" applyAlignment="0" applyProtection="0">
      <alignment vertical="center"/>
    </xf>
    <xf numFmtId="179" fontId="130" fillId="0" borderId="0" applyNumberFormat="0" applyFill="0" applyBorder="0" applyAlignment="0" applyProtection="0">
      <alignment vertical="center"/>
    </xf>
    <xf numFmtId="0" fontId="130" fillId="0" borderId="0" applyNumberFormat="0" applyFill="0" applyBorder="0" applyAlignment="0" applyProtection="0">
      <alignment vertical="center"/>
    </xf>
    <xf numFmtId="0" fontId="133" fillId="0" borderId="0" applyNumberFormat="0" applyFill="0" applyBorder="0" applyAlignment="0" applyProtection="0">
      <alignment vertical="center"/>
    </xf>
    <xf numFmtId="179" fontId="133" fillId="0" borderId="0" applyNumberFormat="0" applyFill="0" applyBorder="0" applyAlignment="0" applyProtection="0">
      <alignment vertical="center"/>
    </xf>
    <xf numFmtId="0" fontId="133" fillId="0" borderId="0" applyNumberFormat="0" applyFill="0" applyBorder="0" applyAlignment="0" applyProtection="0">
      <alignment vertical="center"/>
    </xf>
    <xf numFmtId="179" fontId="133" fillId="0" borderId="0" applyNumberFormat="0" applyFill="0" applyBorder="0" applyAlignment="0" applyProtection="0">
      <alignment vertical="center"/>
    </xf>
    <xf numFmtId="179" fontId="130" fillId="0" borderId="0" applyNumberFormat="0" applyFill="0" applyBorder="0" applyAlignment="0" applyProtection="0">
      <alignment vertical="center"/>
    </xf>
    <xf numFmtId="0" fontId="130" fillId="0" borderId="0" applyNumberFormat="0" applyFill="0" applyBorder="0" applyAlignment="0" applyProtection="0">
      <alignment vertical="center"/>
    </xf>
    <xf numFmtId="179" fontId="130" fillId="0" borderId="0" applyNumberFormat="0" applyFill="0" applyBorder="0" applyAlignment="0" applyProtection="0">
      <alignment vertical="center"/>
    </xf>
    <xf numFmtId="0" fontId="130" fillId="0" borderId="0" applyNumberFormat="0" applyFill="0" applyBorder="0" applyAlignment="0" applyProtection="0">
      <alignment vertical="center"/>
    </xf>
    <xf numFmtId="0" fontId="133" fillId="0" borderId="0" applyNumberFormat="0" applyFill="0" applyBorder="0" applyAlignment="0" applyProtection="0">
      <alignment vertical="center"/>
    </xf>
    <xf numFmtId="179" fontId="133" fillId="0" borderId="0" applyNumberFormat="0" applyFill="0" applyBorder="0" applyAlignment="0" applyProtection="0">
      <alignment vertical="center"/>
    </xf>
    <xf numFmtId="0" fontId="133" fillId="0" borderId="0" applyNumberFormat="0" applyFill="0" applyBorder="0" applyAlignment="0" applyProtection="0">
      <alignment vertical="center"/>
    </xf>
    <xf numFmtId="179" fontId="133" fillId="0" borderId="0" applyNumberFormat="0" applyFill="0" applyBorder="0" applyAlignment="0" applyProtection="0">
      <alignment vertical="center"/>
    </xf>
    <xf numFmtId="179" fontId="130" fillId="0" borderId="0" applyNumberFormat="0" applyFill="0" applyBorder="0" applyAlignment="0" applyProtection="0">
      <alignment vertical="center"/>
    </xf>
    <xf numFmtId="0" fontId="130" fillId="0" borderId="0" applyNumberFormat="0" applyFill="0" applyBorder="0" applyAlignment="0" applyProtection="0">
      <alignment vertical="center"/>
    </xf>
    <xf numFmtId="179" fontId="130" fillId="0" borderId="0" applyNumberFormat="0" applyFill="0" applyBorder="0" applyAlignment="0" applyProtection="0">
      <alignment vertical="center"/>
    </xf>
    <xf numFmtId="0" fontId="130" fillId="0" borderId="0" applyNumberFormat="0" applyFill="0" applyBorder="0" applyAlignment="0" applyProtection="0">
      <alignment vertical="center"/>
    </xf>
    <xf numFmtId="0" fontId="133" fillId="0" borderId="0" applyNumberFormat="0" applyFill="0" applyBorder="0" applyAlignment="0" applyProtection="0">
      <alignment vertical="center"/>
    </xf>
    <xf numFmtId="179" fontId="133" fillId="0" borderId="0" applyNumberFormat="0" applyFill="0" applyBorder="0" applyAlignment="0" applyProtection="0">
      <alignment vertical="center"/>
    </xf>
    <xf numFmtId="0" fontId="133" fillId="0" borderId="0" applyNumberFormat="0" applyFill="0" applyBorder="0" applyAlignment="0" applyProtection="0">
      <alignment vertical="center"/>
    </xf>
    <xf numFmtId="179" fontId="133" fillId="0" borderId="0" applyNumberFormat="0" applyFill="0" applyBorder="0" applyAlignment="0" applyProtection="0">
      <alignment vertical="center"/>
    </xf>
    <xf numFmtId="179" fontId="130" fillId="0" borderId="0" applyNumberFormat="0" applyFill="0" applyBorder="0" applyAlignment="0" applyProtection="0">
      <alignment vertical="center"/>
    </xf>
    <xf numFmtId="0" fontId="130" fillId="0" borderId="0" applyNumberFormat="0" applyFill="0" applyBorder="0" applyAlignment="0" applyProtection="0">
      <alignment vertical="center"/>
    </xf>
    <xf numFmtId="179" fontId="130" fillId="0" borderId="0" applyNumberFormat="0" applyFill="0" applyBorder="0" applyAlignment="0" applyProtection="0">
      <alignment vertical="center"/>
    </xf>
    <xf numFmtId="0" fontId="130" fillId="0" borderId="0" applyNumberFormat="0" applyFill="0" applyBorder="0" applyAlignment="0" applyProtection="0">
      <alignment vertical="center"/>
    </xf>
    <xf numFmtId="0" fontId="133" fillId="0" borderId="0" applyNumberFormat="0" applyFill="0" applyBorder="0" applyAlignment="0" applyProtection="0">
      <alignment vertical="center"/>
    </xf>
    <xf numFmtId="179" fontId="133" fillId="0" borderId="0" applyNumberFormat="0" applyFill="0" applyBorder="0" applyAlignment="0" applyProtection="0">
      <alignment vertical="center"/>
    </xf>
    <xf numFmtId="0" fontId="133" fillId="0" borderId="0" applyNumberFormat="0" applyFill="0" applyBorder="0" applyAlignment="0" applyProtection="0">
      <alignment vertical="center"/>
    </xf>
    <xf numFmtId="179" fontId="133" fillId="0" borderId="0" applyNumberFormat="0" applyFill="0" applyBorder="0" applyAlignment="0" applyProtection="0">
      <alignment vertical="center"/>
    </xf>
    <xf numFmtId="179" fontId="130" fillId="0" borderId="0" applyNumberFormat="0" applyFill="0" applyBorder="0" applyAlignment="0" applyProtection="0">
      <alignment vertical="center"/>
    </xf>
    <xf numFmtId="0" fontId="130" fillId="0" borderId="0" applyNumberFormat="0" applyFill="0" applyBorder="0" applyAlignment="0" applyProtection="0">
      <alignment vertical="center"/>
    </xf>
    <xf numFmtId="179" fontId="130" fillId="0" borderId="0" applyNumberFormat="0" applyFill="0" applyBorder="0" applyAlignment="0" applyProtection="0">
      <alignment vertical="center"/>
    </xf>
    <xf numFmtId="0" fontId="130" fillId="0" borderId="0" applyNumberFormat="0" applyFill="0" applyBorder="0" applyAlignment="0" applyProtection="0">
      <alignment vertical="center"/>
    </xf>
    <xf numFmtId="0" fontId="133" fillId="0" borderId="0" applyNumberFormat="0" applyFill="0" applyBorder="0" applyAlignment="0" applyProtection="0">
      <alignment vertical="center"/>
    </xf>
    <xf numFmtId="179" fontId="133" fillId="0" borderId="0" applyNumberFormat="0" applyFill="0" applyBorder="0" applyAlignment="0" applyProtection="0">
      <alignment vertical="center"/>
    </xf>
    <xf numFmtId="0" fontId="133" fillId="0" borderId="0" applyNumberFormat="0" applyFill="0" applyBorder="0" applyAlignment="0" applyProtection="0">
      <alignment vertical="center"/>
    </xf>
    <xf numFmtId="179" fontId="133" fillId="0" borderId="0" applyNumberFormat="0" applyFill="0" applyBorder="0" applyAlignment="0" applyProtection="0">
      <alignment vertical="center"/>
    </xf>
    <xf numFmtId="179" fontId="130" fillId="0" borderId="0" applyNumberFormat="0" applyFill="0" applyBorder="0" applyAlignment="0" applyProtection="0">
      <alignment vertical="center"/>
    </xf>
    <xf numFmtId="0" fontId="130" fillId="0" borderId="0" applyNumberFormat="0" applyFill="0" applyBorder="0" applyAlignment="0" applyProtection="0">
      <alignment vertical="center"/>
    </xf>
    <xf numFmtId="179" fontId="130" fillId="0" borderId="0" applyNumberFormat="0" applyFill="0" applyBorder="0" applyAlignment="0" applyProtection="0">
      <alignment vertical="center"/>
    </xf>
    <xf numFmtId="0" fontId="130" fillId="0" borderId="0" applyNumberFormat="0" applyFill="0" applyBorder="0" applyAlignment="0" applyProtection="0">
      <alignment vertical="center"/>
    </xf>
    <xf numFmtId="0" fontId="130" fillId="0" borderId="0" applyNumberFormat="0" applyFill="0" applyBorder="0" applyAlignment="0" applyProtection="0">
      <alignment vertical="center"/>
    </xf>
    <xf numFmtId="179" fontId="130" fillId="0" borderId="0" applyNumberFormat="0" applyFill="0" applyBorder="0" applyAlignment="0" applyProtection="0">
      <alignment vertical="center"/>
    </xf>
    <xf numFmtId="0" fontId="130" fillId="0" borderId="0" applyNumberFormat="0" applyFill="0" applyBorder="0" applyAlignment="0" applyProtection="0">
      <alignment vertical="center"/>
    </xf>
    <xf numFmtId="179" fontId="130" fillId="0" borderId="0" applyNumberFormat="0" applyFill="0" applyBorder="0" applyAlignment="0" applyProtection="0">
      <alignment vertical="center"/>
    </xf>
    <xf numFmtId="0" fontId="132" fillId="0" borderId="0" applyNumberFormat="0" applyFill="0" applyBorder="0" applyAlignment="0" applyProtection="0">
      <alignment vertical="center"/>
    </xf>
    <xf numFmtId="179" fontId="132" fillId="0" borderId="0" applyNumberFormat="0" applyFill="0" applyBorder="0" applyAlignment="0" applyProtection="0">
      <alignment vertical="center"/>
    </xf>
    <xf numFmtId="0" fontId="132" fillId="0" borderId="0" applyNumberFormat="0" applyFill="0" applyBorder="0" applyAlignment="0" applyProtection="0">
      <alignment vertical="center"/>
    </xf>
    <xf numFmtId="179" fontId="132" fillId="0" borderId="0" applyNumberFormat="0" applyFill="0" applyBorder="0" applyAlignment="0" applyProtection="0">
      <alignment vertical="center"/>
    </xf>
    <xf numFmtId="0" fontId="133" fillId="0" borderId="0" applyNumberFormat="0" applyFill="0" applyBorder="0" applyAlignment="0" applyProtection="0">
      <alignment vertical="center"/>
    </xf>
    <xf numFmtId="179" fontId="133" fillId="0" borderId="0" applyNumberFormat="0" applyFill="0" applyBorder="0" applyAlignment="0" applyProtection="0">
      <alignment vertical="center"/>
    </xf>
    <xf numFmtId="0" fontId="133" fillId="0" borderId="0" applyNumberFormat="0" applyFill="0" applyBorder="0" applyAlignment="0" applyProtection="0">
      <alignment vertical="center"/>
    </xf>
    <xf numFmtId="179" fontId="133" fillId="0" borderId="0" applyNumberFormat="0" applyFill="0" applyBorder="0" applyAlignment="0" applyProtection="0">
      <alignment vertical="center"/>
    </xf>
    <xf numFmtId="179" fontId="130" fillId="0" borderId="0" applyNumberFormat="0" applyFill="0" applyBorder="0" applyAlignment="0" applyProtection="0">
      <alignment vertical="center"/>
    </xf>
    <xf numFmtId="0" fontId="130" fillId="0" borderId="0" applyNumberFormat="0" applyFill="0" applyBorder="0" applyAlignment="0" applyProtection="0">
      <alignment vertical="center"/>
    </xf>
    <xf numFmtId="179" fontId="130" fillId="0" borderId="0" applyNumberFormat="0" applyFill="0" applyBorder="0" applyAlignment="0" applyProtection="0">
      <alignment vertical="center"/>
    </xf>
    <xf numFmtId="0" fontId="130" fillId="0" borderId="0" applyNumberFormat="0" applyFill="0" applyBorder="0" applyAlignment="0" applyProtection="0">
      <alignment vertical="center"/>
    </xf>
    <xf numFmtId="0" fontId="133" fillId="0" borderId="0" applyNumberFormat="0" applyFill="0" applyBorder="0" applyAlignment="0" applyProtection="0">
      <alignment vertical="center"/>
    </xf>
    <xf numFmtId="179" fontId="133" fillId="0" borderId="0" applyNumberFormat="0" applyFill="0" applyBorder="0" applyAlignment="0" applyProtection="0">
      <alignment vertical="center"/>
    </xf>
    <xf numFmtId="0" fontId="133" fillId="0" borderId="0" applyNumberFormat="0" applyFill="0" applyBorder="0" applyAlignment="0" applyProtection="0">
      <alignment vertical="center"/>
    </xf>
    <xf numFmtId="179" fontId="133" fillId="0" borderId="0" applyNumberFormat="0" applyFill="0" applyBorder="0" applyAlignment="0" applyProtection="0">
      <alignment vertical="center"/>
    </xf>
    <xf numFmtId="179" fontId="130" fillId="0" borderId="0" applyNumberFormat="0" applyFill="0" applyBorder="0" applyAlignment="0" applyProtection="0">
      <alignment vertical="center"/>
    </xf>
    <xf numFmtId="0" fontId="130" fillId="0" borderId="0" applyNumberFormat="0" applyFill="0" applyBorder="0" applyAlignment="0" applyProtection="0">
      <alignment vertical="center"/>
    </xf>
    <xf numFmtId="179" fontId="130" fillId="0" borderId="0" applyNumberFormat="0" applyFill="0" applyBorder="0" applyAlignment="0" applyProtection="0">
      <alignment vertical="center"/>
    </xf>
    <xf numFmtId="0" fontId="130" fillId="0" borderId="0" applyNumberFormat="0" applyFill="0" applyBorder="0" applyAlignment="0" applyProtection="0">
      <alignment vertical="center"/>
    </xf>
    <xf numFmtId="0" fontId="133" fillId="0" borderId="0" applyNumberFormat="0" applyFill="0" applyBorder="0" applyAlignment="0" applyProtection="0">
      <alignment vertical="center"/>
    </xf>
    <xf numFmtId="179" fontId="133" fillId="0" borderId="0" applyNumberFormat="0" applyFill="0" applyBorder="0" applyAlignment="0" applyProtection="0">
      <alignment vertical="center"/>
    </xf>
    <xf numFmtId="0" fontId="133" fillId="0" borderId="0" applyNumberFormat="0" applyFill="0" applyBorder="0" applyAlignment="0" applyProtection="0">
      <alignment vertical="center"/>
    </xf>
    <xf numFmtId="179" fontId="133" fillId="0" borderId="0" applyNumberFormat="0" applyFill="0" applyBorder="0" applyAlignment="0" applyProtection="0">
      <alignment vertical="center"/>
    </xf>
    <xf numFmtId="179" fontId="130" fillId="0" borderId="0" applyNumberFormat="0" applyFill="0" applyBorder="0" applyAlignment="0" applyProtection="0">
      <alignment vertical="center"/>
    </xf>
    <xf numFmtId="0" fontId="130" fillId="0" borderId="0" applyNumberFormat="0" applyFill="0" applyBorder="0" applyAlignment="0" applyProtection="0">
      <alignment vertical="center"/>
    </xf>
    <xf numFmtId="179" fontId="130" fillId="0" borderId="0" applyNumberFormat="0" applyFill="0" applyBorder="0" applyAlignment="0" applyProtection="0">
      <alignment vertical="center"/>
    </xf>
    <xf numFmtId="0" fontId="130" fillId="0" borderId="0" applyNumberFormat="0" applyFill="0" applyBorder="0" applyAlignment="0" applyProtection="0">
      <alignment vertical="center"/>
    </xf>
    <xf numFmtId="0" fontId="133" fillId="0" borderId="0" applyNumberFormat="0" applyFill="0" applyBorder="0" applyAlignment="0" applyProtection="0">
      <alignment vertical="center"/>
    </xf>
    <xf numFmtId="179" fontId="133" fillId="0" borderId="0" applyNumberFormat="0" applyFill="0" applyBorder="0" applyAlignment="0" applyProtection="0">
      <alignment vertical="center"/>
    </xf>
    <xf numFmtId="0" fontId="133" fillId="0" borderId="0" applyNumberFormat="0" applyFill="0" applyBorder="0" applyAlignment="0" applyProtection="0">
      <alignment vertical="center"/>
    </xf>
    <xf numFmtId="179" fontId="133" fillId="0" borderId="0" applyNumberFormat="0" applyFill="0" applyBorder="0" applyAlignment="0" applyProtection="0">
      <alignment vertical="center"/>
    </xf>
    <xf numFmtId="179" fontId="130" fillId="0" borderId="0" applyNumberFormat="0" applyFill="0" applyBorder="0" applyAlignment="0" applyProtection="0">
      <alignment vertical="center"/>
    </xf>
    <xf numFmtId="0" fontId="130" fillId="0" borderId="0" applyNumberFormat="0" applyFill="0" applyBorder="0" applyAlignment="0" applyProtection="0">
      <alignment vertical="center"/>
    </xf>
    <xf numFmtId="179" fontId="130" fillId="0" borderId="0" applyNumberFormat="0" applyFill="0" applyBorder="0" applyAlignment="0" applyProtection="0">
      <alignment vertical="center"/>
    </xf>
    <xf numFmtId="0" fontId="130" fillId="0" borderId="0" applyNumberFormat="0" applyFill="0" applyBorder="0" applyAlignment="0" applyProtection="0">
      <alignment vertical="center"/>
    </xf>
    <xf numFmtId="0" fontId="133" fillId="0" borderId="0" applyNumberFormat="0" applyFill="0" applyBorder="0" applyAlignment="0" applyProtection="0">
      <alignment vertical="center"/>
    </xf>
    <xf numFmtId="179" fontId="133" fillId="0" borderId="0" applyNumberFormat="0" applyFill="0" applyBorder="0" applyAlignment="0" applyProtection="0">
      <alignment vertical="center"/>
    </xf>
    <xf numFmtId="0" fontId="133" fillId="0" borderId="0" applyNumberFormat="0" applyFill="0" applyBorder="0" applyAlignment="0" applyProtection="0">
      <alignment vertical="center"/>
    </xf>
    <xf numFmtId="179" fontId="133" fillId="0" borderId="0" applyNumberFormat="0" applyFill="0" applyBorder="0" applyAlignment="0" applyProtection="0">
      <alignment vertical="center"/>
    </xf>
    <xf numFmtId="179" fontId="130" fillId="0" borderId="0" applyNumberFormat="0" applyFill="0" applyBorder="0" applyAlignment="0" applyProtection="0">
      <alignment vertical="center"/>
    </xf>
    <xf numFmtId="0" fontId="130" fillId="0" borderId="0" applyNumberFormat="0" applyFill="0" applyBorder="0" applyAlignment="0" applyProtection="0">
      <alignment vertical="center"/>
    </xf>
    <xf numFmtId="179" fontId="130" fillId="0" borderId="0" applyNumberFormat="0" applyFill="0" applyBorder="0" applyAlignment="0" applyProtection="0">
      <alignment vertical="center"/>
    </xf>
    <xf numFmtId="0" fontId="130" fillId="0" borderId="0" applyNumberFormat="0" applyFill="0" applyBorder="0" applyAlignment="0" applyProtection="0">
      <alignment vertical="center"/>
    </xf>
    <xf numFmtId="0" fontId="133" fillId="0" borderId="0" applyNumberFormat="0" applyFill="0" applyBorder="0" applyAlignment="0" applyProtection="0">
      <alignment vertical="center"/>
    </xf>
    <xf numFmtId="179" fontId="133" fillId="0" borderId="0" applyNumberFormat="0" applyFill="0" applyBorder="0" applyAlignment="0" applyProtection="0">
      <alignment vertical="center"/>
    </xf>
    <xf numFmtId="0" fontId="133" fillId="0" borderId="0" applyNumberFormat="0" applyFill="0" applyBorder="0" applyAlignment="0" applyProtection="0">
      <alignment vertical="center"/>
    </xf>
    <xf numFmtId="179" fontId="133" fillId="0" borderId="0" applyNumberFormat="0" applyFill="0" applyBorder="0" applyAlignment="0" applyProtection="0">
      <alignment vertical="center"/>
    </xf>
    <xf numFmtId="179" fontId="130" fillId="0" borderId="0" applyNumberFormat="0" applyFill="0" applyBorder="0" applyAlignment="0" applyProtection="0">
      <alignment vertical="center"/>
    </xf>
    <xf numFmtId="0" fontId="130" fillId="0" borderId="0" applyNumberFormat="0" applyFill="0" applyBorder="0" applyAlignment="0" applyProtection="0">
      <alignment vertical="center"/>
    </xf>
    <xf numFmtId="179" fontId="130" fillId="0" borderId="0" applyNumberFormat="0" applyFill="0" applyBorder="0" applyAlignment="0" applyProtection="0">
      <alignment vertical="center"/>
    </xf>
    <xf numFmtId="0" fontId="130" fillId="0" borderId="0" applyNumberFormat="0" applyFill="0" applyBorder="0" applyAlignment="0" applyProtection="0">
      <alignment vertical="center"/>
    </xf>
    <xf numFmtId="0" fontId="133" fillId="0" borderId="0" applyNumberFormat="0" applyFill="0" applyBorder="0" applyAlignment="0" applyProtection="0">
      <alignment vertical="center"/>
    </xf>
    <xf numFmtId="179" fontId="133" fillId="0" borderId="0" applyNumberFormat="0" applyFill="0" applyBorder="0" applyAlignment="0" applyProtection="0">
      <alignment vertical="center"/>
    </xf>
    <xf numFmtId="0" fontId="133" fillId="0" borderId="0" applyNumberFormat="0" applyFill="0" applyBorder="0" applyAlignment="0" applyProtection="0">
      <alignment vertical="center"/>
    </xf>
    <xf numFmtId="179" fontId="133" fillId="0" borderId="0" applyNumberFormat="0" applyFill="0" applyBorder="0" applyAlignment="0" applyProtection="0">
      <alignment vertical="center"/>
    </xf>
    <xf numFmtId="179" fontId="130" fillId="0" borderId="0" applyNumberFormat="0" applyFill="0" applyBorder="0" applyAlignment="0" applyProtection="0">
      <alignment vertical="center"/>
    </xf>
    <xf numFmtId="0" fontId="130" fillId="0" borderId="0" applyNumberFormat="0" applyFill="0" applyBorder="0" applyAlignment="0" applyProtection="0">
      <alignment vertical="center"/>
    </xf>
    <xf numFmtId="179" fontId="130" fillId="0" borderId="0" applyNumberFormat="0" applyFill="0" applyBorder="0" applyAlignment="0" applyProtection="0">
      <alignment vertical="center"/>
    </xf>
    <xf numFmtId="0" fontId="130" fillId="0" borderId="0" applyNumberFormat="0" applyFill="0" applyBorder="0" applyAlignment="0" applyProtection="0">
      <alignment vertical="center"/>
    </xf>
    <xf numFmtId="0" fontId="133" fillId="0" borderId="0" applyNumberFormat="0" applyFill="0" applyBorder="0" applyAlignment="0" applyProtection="0">
      <alignment vertical="center"/>
    </xf>
    <xf numFmtId="179" fontId="133" fillId="0" borderId="0" applyNumberFormat="0" applyFill="0" applyBorder="0" applyAlignment="0" applyProtection="0">
      <alignment vertical="center"/>
    </xf>
    <xf numFmtId="0" fontId="133" fillId="0" borderId="0" applyNumberFormat="0" applyFill="0" applyBorder="0" applyAlignment="0" applyProtection="0">
      <alignment vertical="center"/>
    </xf>
    <xf numFmtId="179" fontId="133" fillId="0" borderId="0" applyNumberFormat="0" applyFill="0" applyBorder="0" applyAlignment="0" applyProtection="0">
      <alignment vertical="center"/>
    </xf>
    <xf numFmtId="179" fontId="130" fillId="0" borderId="0" applyNumberFormat="0" applyFill="0" applyBorder="0" applyAlignment="0" applyProtection="0">
      <alignment vertical="center"/>
    </xf>
    <xf numFmtId="0" fontId="130" fillId="0" borderId="0" applyNumberFormat="0" applyFill="0" applyBorder="0" applyAlignment="0" applyProtection="0">
      <alignment vertical="center"/>
    </xf>
    <xf numFmtId="179" fontId="130" fillId="0" borderId="0" applyNumberFormat="0" applyFill="0" applyBorder="0" applyAlignment="0" applyProtection="0">
      <alignment vertical="center"/>
    </xf>
    <xf numFmtId="0" fontId="130" fillId="0" borderId="0" applyNumberFormat="0" applyFill="0" applyBorder="0" applyAlignment="0" applyProtection="0">
      <alignment vertical="center"/>
    </xf>
    <xf numFmtId="0" fontId="133" fillId="0" borderId="0" applyNumberFormat="0" applyFill="0" applyBorder="0" applyAlignment="0" applyProtection="0">
      <alignment vertical="center"/>
    </xf>
    <xf numFmtId="179" fontId="133" fillId="0" borderId="0" applyNumberFormat="0" applyFill="0" applyBorder="0" applyAlignment="0" applyProtection="0">
      <alignment vertical="center"/>
    </xf>
    <xf numFmtId="0" fontId="133" fillId="0" borderId="0" applyNumberFormat="0" applyFill="0" applyBorder="0" applyAlignment="0" applyProtection="0">
      <alignment vertical="center"/>
    </xf>
    <xf numFmtId="179" fontId="133" fillId="0" borderId="0" applyNumberFormat="0" applyFill="0" applyBorder="0" applyAlignment="0" applyProtection="0">
      <alignment vertical="center"/>
    </xf>
    <xf numFmtId="179" fontId="130" fillId="0" borderId="0" applyNumberFormat="0" applyFill="0" applyBorder="0" applyAlignment="0" applyProtection="0">
      <alignment vertical="center"/>
    </xf>
    <xf numFmtId="0" fontId="130" fillId="0" borderId="0" applyNumberFormat="0" applyFill="0" applyBorder="0" applyAlignment="0" applyProtection="0">
      <alignment vertical="center"/>
    </xf>
    <xf numFmtId="179" fontId="130" fillId="0" borderId="0" applyNumberFormat="0" applyFill="0" applyBorder="0" applyAlignment="0" applyProtection="0">
      <alignment vertical="center"/>
    </xf>
    <xf numFmtId="0" fontId="132" fillId="0" borderId="0" applyNumberFormat="0" applyFill="0" applyBorder="0" applyAlignment="0" applyProtection="0">
      <alignment vertical="center"/>
    </xf>
    <xf numFmtId="179" fontId="132" fillId="0" borderId="0" applyNumberFormat="0" applyFill="0" applyBorder="0" applyAlignment="0" applyProtection="0">
      <alignment vertical="center"/>
    </xf>
    <xf numFmtId="0" fontId="132" fillId="0" borderId="0" applyNumberFormat="0" applyFill="0" applyBorder="0" applyAlignment="0" applyProtection="0">
      <alignment vertical="center"/>
    </xf>
    <xf numFmtId="179" fontId="132" fillId="0" borderId="0" applyNumberFormat="0" applyFill="0" applyBorder="0" applyAlignment="0" applyProtection="0">
      <alignment vertical="center"/>
    </xf>
    <xf numFmtId="179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179" fontId="5" fillId="0" borderId="0" applyNumberFormat="0" applyFill="0" applyBorder="0" applyAlignment="0" applyProtection="0">
      <alignment vertical="center"/>
    </xf>
    <xf numFmtId="179" fontId="5" fillId="0" borderId="0" applyNumberFormat="0" applyFill="0" applyBorder="0" applyAlignment="0" applyProtection="0">
      <alignment vertical="center"/>
    </xf>
    <xf numFmtId="179" fontId="5" fillId="0" borderId="0" applyNumberFormat="0" applyFill="0" applyBorder="0" applyAlignment="0" applyProtection="0">
      <alignment vertical="center"/>
    </xf>
    <xf numFmtId="0" fontId="134" fillId="0" borderId="0" applyNumberFormat="0" applyFill="0" applyBorder="0" applyAlignment="0" applyProtection="0">
      <alignment vertical="center"/>
    </xf>
    <xf numFmtId="0" fontId="134" fillId="0" borderId="0" applyNumberFormat="0" applyFill="0" applyBorder="0" applyAlignment="0" applyProtection="0">
      <alignment vertical="center"/>
    </xf>
    <xf numFmtId="0" fontId="134" fillId="0" borderId="0" applyNumberFormat="0" applyFill="0" applyBorder="0" applyAlignment="0" applyProtection="0">
      <alignment vertical="center"/>
    </xf>
    <xf numFmtId="0" fontId="134" fillId="0" borderId="0" applyNumberFormat="0" applyFill="0" applyBorder="0" applyAlignment="0" applyProtection="0">
      <alignment vertical="center"/>
    </xf>
    <xf numFmtId="179" fontId="134" fillId="0" borderId="0" applyNumberFormat="0" applyFill="0" applyBorder="0" applyAlignment="0" applyProtection="0">
      <alignment vertical="center"/>
    </xf>
    <xf numFmtId="0" fontId="135" fillId="0" borderId="0" applyNumberFormat="0" applyFill="0" applyBorder="0" applyAlignment="0" applyProtection="0">
      <alignment vertical="center"/>
    </xf>
    <xf numFmtId="0" fontId="135" fillId="0" borderId="0" applyNumberFormat="0" applyFill="0" applyBorder="0" applyAlignment="0" applyProtection="0">
      <alignment vertical="center"/>
    </xf>
    <xf numFmtId="0" fontId="134" fillId="0" borderId="0" applyNumberFormat="0" applyFill="0" applyBorder="0" applyAlignment="0" applyProtection="0">
      <alignment vertical="center"/>
    </xf>
    <xf numFmtId="179" fontId="134" fillId="0" borderId="0" applyNumberFormat="0" applyFill="0" applyBorder="0" applyAlignment="0" applyProtection="0">
      <alignment vertical="center"/>
    </xf>
    <xf numFmtId="0" fontId="135" fillId="0" borderId="0" applyNumberFormat="0" applyFill="0" applyBorder="0" applyAlignment="0" applyProtection="0">
      <alignment vertical="center"/>
    </xf>
    <xf numFmtId="179" fontId="135" fillId="0" borderId="0" applyNumberFormat="0" applyFill="0" applyBorder="0" applyAlignment="0" applyProtection="0">
      <alignment vertical="center"/>
    </xf>
    <xf numFmtId="0" fontId="135" fillId="0" borderId="0" applyNumberFormat="0" applyFill="0" applyBorder="0" applyAlignment="0" applyProtection="0">
      <alignment vertical="center"/>
    </xf>
    <xf numFmtId="179" fontId="135" fillId="0" borderId="0" applyNumberFormat="0" applyFill="0" applyBorder="0" applyAlignment="0" applyProtection="0">
      <alignment vertical="center"/>
    </xf>
    <xf numFmtId="0" fontId="134" fillId="0" borderId="0" applyNumberFormat="0" applyFill="0" applyBorder="0" applyAlignment="0" applyProtection="0">
      <alignment vertical="center"/>
    </xf>
    <xf numFmtId="179" fontId="134" fillId="0" borderId="0" applyNumberFormat="0" applyFill="0" applyBorder="0" applyAlignment="0" applyProtection="0">
      <alignment vertical="center"/>
    </xf>
    <xf numFmtId="0" fontId="134" fillId="0" borderId="0" applyNumberFormat="0" applyFill="0" applyBorder="0" applyAlignment="0" applyProtection="0">
      <alignment vertical="center"/>
    </xf>
    <xf numFmtId="179" fontId="134" fillId="0" borderId="0" applyNumberFormat="0" applyFill="0" applyBorder="0" applyAlignment="0" applyProtection="0">
      <alignment vertical="center"/>
    </xf>
    <xf numFmtId="0" fontId="136" fillId="0" borderId="0" applyNumberFormat="0" applyFill="0" applyBorder="0" applyAlignment="0" applyProtection="0">
      <alignment vertical="center"/>
    </xf>
    <xf numFmtId="179" fontId="136" fillId="0" borderId="0" applyNumberFormat="0" applyFill="0" applyBorder="0" applyAlignment="0" applyProtection="0">
      <alignment vertical="center"/>
    </xf>
    <xf numFmtId="0" fontId="136" fillId="0" borderId="0" applyNumberFormat="0" applyFill="0" applyBorder="0" applyAlignment="0" applyProtection="0">
      <alignment vertical="center"/>
    </xf>
    <xf numFmtId="179" fontId="136" fillId="0" borderId="0" applyNumberFormat="0" applyFill="0" applyBorder="0" applyAlignment="0" applyProtection="0">
      <alignment vertical="center"/>
    </xf>
    <xf numFmtId="179" fontId="134" fillId="0" borderId="0" applyNumberFormat="0" applyFill="0" applyBorder="0" applyAlignment="0" applyProtection="0">
      <alignment vertical="center"/>
    </xf>
    <xf numFmtId="0" fontId="134" fillId="0" borderId="0" applyNumberFormat="0" applyFill="0" applyBorder="0" applyAlignment="0" applyProtection="0">
      <alignment vertical="center"/>
    </xf>
    <xf numFmtId="179" fontId="134" fillId="0" borderId="0" applyNumberFormat="0" applyFill="0" applyBorder="0" applyAlignment="0" applyProtection="0">
      <alignment vertical="center"/>
    </xf>
    <xf numFmtId="0" fontId="136" fillId="0" borderId="0" applyNumberFormat="0" applyFill="0" applyBorder="0" applyAlignment="0" applyProtection="0">
      <alignment vertical="center"/>
    </xf>
    <xf numFmtId="179" fontId="136" fillId="0" borderId="0" applyNumberFormat="0" applyFill="0" applyBorder="0" applyAlignment="0" applyProtection="0">
      <alignment vertical="center"/>
    </xf>
    <xf numFmtId="0" fontId="136" fillId="0" borderId="0" applyNumberFormat="0" applyFill="0" applyBorder="0" applyAlignment="0" applyProtection="0">
      <alignment vertical="center"/>
    </xf>
    <xf numFmtId="179" fontId="136" fillId="0" borderId="0" applyNumberFormat="0" applyFill="0" applyBorder="0" applyAlignment="0" applyProtection="0">
      <alignment vertical="center"/>
    </xf>
    <xf numFmtId="0" fontId="136" fillId="0" borderId="0" applyNumberFormat="0" applyFill="0" applyBorder="0" applyAlignment="0" applyProtection="0">
      <alignment vertical="center"/>
    </xf>
    <xf numFmtId="179" fontId="136" fillId="0" borderId="0" applyNumberFormat="0" applyFill="0" applyBorder="0" applyAlignment="0" applyProtection="0">
      <alignment vertical="center"/>
    </xf>
    <xf numFmtId="0" fontId="136" fillId="0" borderId="0" applyNumberFormat="0" applyFill="0" applyBorder="0" applyAlignment="0" applyProtection="0">
      <alignment vertical="center"/>
    </xf>
    <xf numFmtId="179" fontId="136" fillId="0" borderId="0" applyNumberFormat="0" applyFill="0" applyBorder="0" applyAlignment="0" applyProtection="0">
      <alignment vertical="center"/>
    </xf>
    <xf numFmtId="179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37" fillId="2" borderId="0" applyNumberFormat="0" applyBorder="0" applyAlignment="0" applyProtection="0">
      <alignment vertical="center"/>
    </xf>
    <xf numFmtId="0" fontId="138" fillId="2" borderId="0" applyNumberFormat="0" applyBorder="0" applyAlignment="0" applyProtection="0">
      <alignment vertical="center"/>
    </xf>
    <xf numFmtId="179" fontId="138" fillId="2" borderId="0" applyNumberFormat="0" applyBorder="0" applyAlignment="0" applyProtection="0">
      <alignment vertical="center"/>
    </xf>
    <xf numFmtId="0" fontId="138" fillId="2" borderId="0" applyNumberFormat="0" applyBorder="0" applyAlignment="0" applyProtection="0">
      <alignment vertical="center"/>
    </xf>
    <xf numFmtId="179" fontId="138" fillId="2" borderId="0" applyNumberFormat="0" applyBorder="0" applyAlignment="0" applyProtection="0">
      <alignment vertical="center"/>
    </xf>
    <xf numFmtId="0" fontId="137" fillId="2" borderId="0" applyNumberFormat="0" applyBorder="0" applyAlignment="0" applyProtection="0">
      <alignment vertical="center"/>
    </xf>
    <xf numFmtId="179" fontId="137" fillId="2" borderId="0" applyNumberFormat="0" applyBorder="0" applyAlignment="0" applyProtection="0">
      <alignment vertical="center"/>
    </xf>
    <xf numFmtId="0" fontId="137" fillId="2" borderId="0" applyNumberFormat="0" applyBorder="0" applyAlignment="0" applyProtection="0">
      <alignment vertical="center"/>
    </xf>
    <xf numFmtId="179" fontId="137" fillId="2" borderId="0" applyNumberFormat="0" applyBorder="0" applyAlignment="0" applyProtection="0">
      <alignment vertical="center"/>
    </xf>
    <xf numFmtId="0" fontId="137" fillId="2" borderId="0" applyNumberFormat="0" applyBorder="0" applyAlignment="0" applyProtection="0">
      <alignment vertical="center"/>
    </xf>
    <xf numFmtId="0" fontId="137" fillId="2" borderId="0" applyNumberFormat="0" applyBorder="0" applyAlignment="0" applyProtection="0">
      <alignment vertical="center"/>
    </xf>
    <xf numFmtId="0" fontId="137" fillId="2" borderId="0" applyNumberFormat="0" applyBorder="0" applyAlignment="0" applyProtection="0">
      <alignment vertical="center"/>
    </xf>
    <xf numFmtId="179" fontId="137" fillId="2" borderId="0" applyNumberFormat="0" applyBorder="0" applyAlignment="0" applyProtection="0">
      <alignment vertical="center"/>
    </xf>
    <xf numFmtId="0" fontId="139" fillId="36" borderId="0" applyNumberFormat="0" applyBorder="0" applyAlignment="0" applyProtection="0">
      <alignment vertical="center"/>
    </xf>
    <xf numFmtId="0" fontId="139" fillId="36" borderId="0" applyNumberFormat="0" applyBorder="0" applyAlignment="0" applyProtection="0">
      <alignment vertical="center"/>
    </xf>
    <xf numFmtId="0" fontId="137" fillId="2" borderId="0" applyNumberFormat="0" applyBorder="0" applyAlignment="0" applyProtection="0">
      <alignment vertical="center"/>
    </xf>
    <xf numFmtId="179" fontId="137" fillId="2" borderId="0" applyNumberFormat="0" applyBorder="0" applyAlignment="0" applyProtection="0">
      <alignment vertical="center"/>
    </xf>
    <xf numFmtId="0" fontId="139" fillId="36" borderId="0" applyNumberFormat="0" applyBorder="0" applyAlignment="0" applyProtection="0">
      <alignment vertical="center"/>
    </xf>
    <xf numFmtId="179" fontId="139" fillId="36" borderId="0" applyNumberFormat="0" applyBorder="0" applyAlignment="0" applyProtection="0">
      <alignment vertical="center"/>
    </xf>
    <xf numFmtId="0" fontId="139" fillId="36" borderId="0" applyNumberFormat="0" applyBorder="0" applyAlignment="0" applyProtection="0">
      <alignment vertical="center"/>
    </xf>
    <xf numFmtId="179" fontId="139" fillId="36" borderId="0" applyNumberFormat="0" applyBorder="0" applyAlignment="0" applyProtection="0">
      <alignment vertical="center"/>
    </xf>
    <xf numFmtId="0" fontId="137" fillId="2" borderId="0" applyNumberFormat="0" applyBorder="0" applyAlignment="0" applyProtection="0">
      <alignment vertical="center"/>
    </xf>
    <xf numFmtId="179" fontId="137" fillId="2" borderId="0" applyNumberFormat="0" applyBorder="0" applyAlignment="0" applyProtection="0">
      <alignment vertical="center"/>
    </xf>
    <xf numFmtId="0" fontId="137" fillId="2" borderId="0" applyNumberFormat="0" applyBorder="0" applyAlignment="0" applyProtection="0">
      <alignment vertical="center"/>
    </xf>
    <xf numFmtId="179" fontId="137" fillId="2" borderId="0" applyNumberFormat="0" applyBorder="0" applyAlignment="0" applyProtection="0">
      <alignment vertical="center"/>
    </xf>
    <xf numFmtId="0" fontId="140" fillId="36" borderId="0" applyNumberFormat="0" applyBorder="0" applyAlignment="0" applyProtection="0">
      <alignment vertical="center"/>
    </xf>
    <xf numFmtId="179" fontId="140" fillId="36" borderId="0" applyNumberFormat="0" applyBorder="0" applyAlignment="0" applyProtection="0">
      <alignment vertical="center"/>
    </xf>
    <xf numFmtId="0" fontId="140" fillId="36" borderId="0" applyNumberFormat="0" applyBorder="0" applyAlignment="0" applyProtection="0">
      <alignment vertical="center"/>
    </xf>
    <xf numFmtId="179" fontId="140" fillId="36" borderId="0" applyNumberFormat="0" applyBorder="0" applyAlignment="0" applyProtection="0">
      <alignment vertical="center"/>
    </xf>
    <xf numFmtId="0" fontId="141" fillId="2" borderId="0" applyNumberFormat="0" applyBorder="0" applyAlignment="0" applyProtection="0">
      <alignment vertical="center"/>
    </xf>
    <xf numFmtId="179" fontId="141" fillId="2" borderId="0" applyNumberFormat="0" applyBorder="0" applyAlignment="0" applyProtection="0">
      <alignment vertical="center"/>
    </xf>
    <xf numFmtId="0" fontId="141" fillId="2" borderId="0" applyNumberFormat="0" applyBorder="0" applyAlignment="0" applyProtection="0">
      <alignment vertical="center"/>
    </xf>
    <xf numFmtId="179" fontId="141" fillId="2" borderId="0" applyNumberFormat="0" applyBorder="0" applyAlignment="0" applyProtection="0">
      <alignment vertical="center"/>
    </xf>
    <xf numFmtId="179" fontId="137" fillId="2" borderId="0" applyNumberFormat="0" applyBorder="0" applyAlignment="0" applyProtection="0">
      <alignment vertical="center"/>
    </xf>
    <xf numFmtId="0" fontId="137" fillId="2" borderId="0" applyNumberFormat="0" applyBorder="0" applyAlignment="0" applyProtection="0">
      <alignment vertical="center"/>
    </xf>
    <xf numFmtId="179" fontId="137" fillId="2" borderId="0" applyNumberFormat="0" applyBorder="0" applyAlignment="0" applyProtection="0">
      <alignment vertical="center"/>
    </xf>
    <xf numFmtId="0" fontId="138" fillId="2" borderId="0" applyNumberFormat="0" applyBorder="0" applyAlignment="0" applyProtection="0">
      <alignment vertical="center"/>
    </xf>
    <xf numFmtId="0" fontId="141" fillId="2" borderId="0" applyNumberFormat="0" applyBorder="0" applyAlignment="0" applyProtection="0">
      <alignment vertical="center"/>
    </xf>
    <xf numFmtId="179" fontId="141" fillId="2" borderId="0" applyNumberFormat="0" applyBorder="0" applyAlignment="0" applyProtection="0">
      <alignment vertical="center"/>
    </xf>
    <xf numFmtId="0" fontId="141" fillId="2" borderId="0" applyNumberFormat="0" applyBorder="0" applyAlignment="0" applyProtection="0">
      <alignment vertical="center"/>
    </xf>
    <xf numFmtId="179" fontId="141" fillId="2" borderId="0" applyNumberFormat="0" applyBorder="0" applyAlignment="0" applyProtection="0">
      <alignment vertical="center"/>
    </xf>
    <xf numFmtId="179" fontId="138" fillId="2" borderId="0" applyNumberFormat="0" applyBorder="0" applyAlignment="0" applyProtection="0">
      <alignment vertical="center"/>
    </xf>
    <xf numFmtId="0" fontId="138" fillId="2" borderId="0" applyNumberFormat="0" applyBorder="0" applyAlignment="0" applyProtection="0">
      <alignment vertical="center"/>
    </xf>
    <xf numFmtId="179" fontId="138" fillId="2" borderId="0" applyNumberFormat="0" applyBorder="0" applyAlignment="0" applyProtection="0">
      <alignment vertical="center"/>
    </xf>
    <xf numFmtId="0" fontId="138" fillId="2" borderId="0" applyNumberFormat="0" applyBorder="0" applyAlignment="0" applyProtection="0">
      <alignment vertical="center"/>
    </xf>
    <xf numFmtId="0" fontId="141" fillId="2" borderId="0" applyNumberFormat="0" applyBorder="0" applyAlignment="0" applyProtection="0">
      <alignment vertical="center"/>
    </xf>
    <xf numFmtId="179" fontId="141" fillId="2" borderId="0" applyNumberFormat="0" applyBorder="0" applyAlignment="0" applyProtection="0">
      <alignment vertical="center"/>
    </xf>
    <xf numFmtId="0" fontId="141" fillId="2" borderId="0" applyNumberFormat="0" applyBorder="0" applyAlignment="0" applyProtection="0">
      <alignment vertical="center"/>
    </xf>
    <xf numFmtId="179" fontId="141" fillId="2" borderId="0" applyNumberFormat="0" applyBorder="0" applyAlignment="0" applyProtection="0">
      <alignment vertical="center"/>
    </xf>
    <xf numFmtId="179" fontId="138" fillId="2" borderId="0" applyNumberFormat="0" applyBorder="0" applyAlignment="0" applyProtection="0">
      <alignment vertical="center"/>
    </xf>
    <xf numFmtId="0" fontId="138" fillId="2" borderId="0" applyNumberFormat="0" applyBorder="0" applyAlignment="0" applyProtection="0">
      <alignment vertical="center"/>
    </xf>
    <xf numFmtId="179" fontId="138" fillId="2" borderId="0" applyNumberFormat="0" applyBorder="0" applyAlignment="0" applyProtection="0">
      <alignment vertical="center"/>
    </xf>
    <xf numFmtId="0" fontId="138" fillId="2" borderId="0" applyNumberFormat="0" applyBorder="0" applyAlignment="0" applyProtection="0">
      <alignment vertical="center"/>
    </xf>
    <xf numFmtId="0" fontId="141" fillId="2" borderId="0" applyNumberFormat="0" applyBorder="0" applyAlignment="0" applyProtection="0">
      <alignment vertical="center"/>
    </xf>
    <xf numFmtId="179" fontId="141" fillId="2" borderId="0" applyNumberFormat="0" applyBorder="0" applyAlignment="0" applyProtection="0">
      <alignment vertical="center"/>
    </xf>
    <xf numFmtId="0" fontId="141" fillId="2" borderId="0" applyNumberFormat="0" applyBorder="0" applyAlignment="0" applyProtection="0">
      <alignment vertical="center"/>
    </xf>
    <xf numFmtId="179" fontId="141" fillId="2" borderId="0" applyNumberFormat="0" applyBorder="0" applyAlignment="0" applyProtection="0">
      <alignment vertical="center"/>
    </xf>
    <xf numFmtId="179" fontId="138" fillId="2" borderId="0" applyNumberFormat="0" applyBorder="0" applyAlignment="0" applyProtection="0">
      <alignment vertical="center"/>
    </xf>
    <xf numFmtId="0" fontId="138" fillId="2" borderId="0" applyNumberFormat="0" applyBorder="0" applyAlignment="0" applyProtection="0">
      <alignment vertical="center"/>
    </xf>
    <xf numFmtId="179" fontId="138" fillId="2" borderId="0" applyNumberFormat="0" applyBorder="0" applyAlignment="0" applyProtection="0">
      <alignment vertical="center"/>
    </xf>
    <xf numFmtId="0" fontId="138" fillId="2" borderId="0" applyNumberFormat="0" applyBorder="0" applyAlignment="0" applyProtection="0">
      <alignment vertical="center"/>
    </xf>
    <xf numFmtId="0" fontId="141" fillId="2" borderId="0" applyNumberFormat="0" applyBorder="0" applyAlignment="0" applyProtection="0">
      <alignment vertical="center"/>
    </xf>
    <xf numFmtId="179" fontId="141" fillId="2" borderId="0" applyNumberFormat="0" applyBorder="0" applyAlignment="0" applyProtection="0">
      <alignment vertical="center"/>
    </xf>
    <xf numFmtId="0" fontId="141" fillId="2" borderId="0" applyNumberFormat="0" applyBorder="0" applyAlignment="0" applyProtection="0">
      <alignment vertical="center"/>
    </xf>
    <xf numFmtId="179" fontId="141" fillId="2" borderId="0" applyNumberFormat="0" applyBorder="0" applyAlignment="0" applyProtection="0">
      <alignment vertical="center"/>
    </xf>
    <xf numFmtId="179" fontId="138" fillId="2" borderId="0" applyNumberFormat="0" applyBorder="0" applyAlignment="0" applyProtection="0">
      <alignment vertical="center"/>
    </xf>
    <xf numFmtId="0" fontId="138" fillId="2" borderId="0" applyNumberFormat="0" applyBorder="0" applyAlignment="0" applyProtection="0">
      <alignment vertical="center"/>
    </xf>
    <xf numFmtId="179" fontId="138" fillId="2" borderId="0" applyNumberFormat="0" applyBorder="0" applyAlignment="0" applyProtection="0">
      <alignment vertical="center"/>
    </xf>
    <xf numFmtId="0" fontId="138" fillId="2" borderId="0" applyNumberFormat="0" applyBorder="0" applyAlignment="0" applyProtection="0">
      <alignment vertical="center"/>
    </xf>
    <xf numFmtId="0" fontId="141" fillId="2" borderId="0" applyNumberFormat="0" applyBorder="0" applyAlignment="0" applyProtection="0">
      <alignment vertical="center"/>
    </xf>
    <xf numFmtId="179" fontId="141" fillId="2" borderId="0" applyNumberFormat="0" applyBorder="0" applyAlignment="0" applyProtection="0">
      <alignment vertical="center"/>
    </xf>
    <xf numFmtId="0" fontId="141" fillId="2" borderId="0" applyNumberFormat="0" applyBorder="0" applyAlignment="0" applyProtection="0">
      <alignment vertical="center"/>
    </xf>
    <xf numFmtId="179" fontId="141" fillId="2" borderId="0" applyNumberFormat="0" applyBorder="0" applyAlignment="0" applyProtection="0">
      <alignment vertical="center"/>
    </xf>
    <xf numFmtId="179" fontId="138" fillId="2" borderId="0" applyNumberFormat="0" applyBorder="0" applyAlignment="0" applyProtection="0">
      <alignment vertical="center"/>
    </xf>
    <xf numFmtId="0" fontId="138" fillId="2" borderId="0" applyNumberFormat="0" applyBorder="0" applyAlignment="0" applyProtection="0">
      <alignment vertical="center"/>
    </xf>
    <xf numFmtId="179" fontId="138" fillId="2" borderId="0" applyNumberFormat="0" applyBorder="0" applyAlignment="0" applyProtection="0">
      <alignment vertical="center"/>
    </xf>
    <xf numFmtId="0" fontId="138" fillId="2" borderId="0" applyNumberFormat="0" applyBorder="0" applyAlignment="0" applyProtection="0">
      <alignment vertical="center"/>
    </xf>
    <xf numFmtId="0" fontId="141" fillId="2" borderId="0" applyNumberFormat="0" applyBorder="0" applyAlignment="0" applyProtection="0">
      <alignment vertical="center"/>
    </xf>
    <xf numFmtId="179" fontId="141" fillId="2" borderId="0" applyNumberFormat="0" applyBorder="0" applyAlignment="0" applyProtection="0">
      <alignment vertical="center"/>
    </xf>
    <xf numFmtId="0" fontId="141" fillId="2" borderId="0" applyNumberFormat="0" applyBorder="0" applyAlignment="0" applyProtection="0">
      <alignment vertical="center"/>
    </xf>
    <xf numFmtId="179" fontId="141" fillId="2" borderId="0" applyNumberFormat="0" applyBorder="0" applyAlignment="0" applyProtection="0">
      <alignment vertical="center"/>
    </xf>
    <xf numFmtId="179" fontId="138" fillId="2" borderId="0" applyNumberFormat="0" applyBorder="0" applyAlignment="0" applyProtection="0">
      <alignment vertical="center"/>
    </xf>
    <xf numFmtId="0" fontId="138" fillId="2" borderId="0" applyNumberFormat="0" applyBorder="0" applyAlignment="0" applyProtection="0">
      <alignment vertical="center"/>
    </xf>
    <xf numFmtId="179" fontId="138" fillId="2" borderId="0" applyNumberFormat="0" applyBorder="0" applyAlignment="0" applyProtection="0">
      <alignment vertical="center"/>
    </xf>
    <xf numFmtId="0" fontId="138" fillId="2" borderId="0" applyNumberFormat="0" applyBorder="0" applyAlignment="0" applyProtection="0">
      <alignment vertical="center"/>
    </xf>
    <xf numFmtId="0" fontId="141" fillId="2" borderId="0" applyNumberFormat="0" applyBorder="0" applyAlignment="0" applyProtection="0">
      <alignment vertical="center"/>
    </xf>
    <xf numFmtId="179" fontId="141" fillId="2" borderId="0" applyNumberFormat="0" applyBorder="0" applyAlignment="0" applyProtection="0">
      <alignment vertical="center"/>
    </xf>
    <xf numFmtId="0" fontId="141" fillId="2" borderId="0" applyNumberFormat="0" applyBorder="0" applyAlignment="0" applyProtection="0">
      <alignment vertical="center"/>
    </xf>
    <xf numFmtId="179" fontId="141" fillId="2" borderId="0" applyNumberFormat="0" applyBorder="0" applyAlignment="0" applyProtection="0">
      <alignment vertical="center"/>
    </xf>
    <xf numFmtId="179" fontId="138" fillId="2" borderId="0" applyNumberFormat="0" applyBorder="0" applyAlignment="0" applyProtection="0">
      <alignment vertical="center"/>
    </xf>
    <xf numFmtId="0" fontId="138" fillId="2" borderId="0" applyNumberFormat="0" applyBorder="0" applyAlignment="0" applyProtection="0">
      <alignment vertical="center"/>
    </xf>
    <xf numFmtId="179" fontId="138" fillId="2" borderId="0" applyNumberFormat="0" applyBorder="0" applyAlignment="0" applyProtection="0">
      <alignment vertical="center"/>
    </xf>
    <xf numFmtId="0" fontId="138" fillId="2" borderId="0" applyNumberFormat="0" applyBorder="0" applyAlignment="0" applyProtection="0">
      <alignment vertical="center"/>
    </xf>
    <xf numFmtId="0" fontId="141" fillId="2" borderId="0" applyNumberFormat="0" applyBorder="0" applyAlignment="0" applyProtection="0">
      <alignment vertical="center"/>
    </xf>
    <xf numFmtId="179" fontId="141" fillId="2" borderId="0" applyNumberFormat="0" applyBorder="0" applyAlignment="0" applyProtection="0">
      <alignment vertical="center"/>
    </xf>
    <xf numFmtId="0" fontId="141" fillId="2" borderId="0" applyNumberFormat="0" applyBorder="0" applyAlignment="0" applyProtection="0">
      <alignment vertical="center"/>
    </xf>
    <xf numFmtId="179" fontId="141" fillId="2" borderId="0" applyNumberFormat="0" applyBorder="0" applyAlignment="0" applyProtection="0">
      <alignment vertical="center"/>
    </xf>
    <xf numFmtId="179" fontId="138" fillId="2" borderId="0" applyNumberFormat="0" applyBorder="0" applyAlignment="0" applyProtection="0">
      <alignment vertical="center"/>
    </xf>
    <xf numFmtId="0" fontId="138" fillId="2" borderId="0" applyNumberFormat="0" applyBorder="0" applyAlignment="0" applyProtection="0">
      <alignment vertical="center"/>
    </xf>
    <xf numFmtId="179" fontId="138" fillId="2" borderId="0" applyNumberFormat="0" applyBorder="0" applyAlignment="0" applyProtection="0">
      <alignment vertical="center"/>
    </xf>
    <xf numFmtId="0" fontId="138" fillId="2" borderId="0" applyNumberFormat="0" applyBorder="0" applyAlignment="0" applyProtection="0">
      <alignment vertical="center"/>
    </xf>
    <xf numFmtId="0" fontId="138" fillId="2" borderId="0" applyNumberFormat="0" applyBorder="0" applyAlignment="0" applyProtection="0">
      <alignment vertical="center"/>
    </xf>
    <xf numFmtId="179" fontId="138" fillId="2" borderId="0" applyNumberFormat="0" applyBorder="0" applyAlignment="0" applyProtection="0">
      <alignment vertical="center"/>
    </xf>
    <xf numFmtId="0" fontId="138" fillId="2" borderId="0" applyNumberFormat="0" applyBorder="0" applyAlignment="0" applyProtection="0">
      <alignment vertical="center"/>
    </xf>
    <xf numFmtId="179" fontId="138" fillId="2" borderId="0" applyNumberFormat="0" applyBorder="0" applyAlignment="0" applyProtection="0">
      <alignment vertical="center"/>
    </xf>
    <xf numFmtId="0" fontId="140" fillId="36" borderId="0" applyNumberFormat="0" applyBorder="0" applyAlignment="0" applyProtection="0">
      <alignment vertical="center"/>
    </xf>
    <xf numFmtId="179" fontId="140" fillId="36" borderId="0" applyNumberFormat="0" applyBorder="0" applyAlignment="0" applyProtection="0">
      <alignment vertical="center"/>
    </xf>
    <xf numFmtId="0" fontId="140" fillId="36" borderId="0" applyNumberFormat="0" applyBorder="0" applyAlignment="0" applyProtection="0">
      <alignment vertical="center"/>
    </xf>
    <xf numFmtId="179" fontId="140" fillId="36" borderId="0" applyNumberFormat="0" applyBorder="0" applyAlignment="0" applyProtection="0">
      <alignment vertical="center"/>
    </xf>
    <xf numFmtId="0" fontId="141" fillId="2" borderId="0" applyNumberFormat="0" applyBorder="0" applyAlignment="0" applyProtection="0">
      <alignment vertical="center"/>
    </xf>
    <xf numFmtId="179" fontId="141" fillId="2" borderId="0" applyNumberFormat="0" applyBorder="0" applyAlignment="0" applyProtection="0">
      <alignment vertical="center"/>
    </xf>
    <xf numFmtId="0" fontId="141" fillId="2" borderId="0" applyNumberFormat="0" applyBorder="0" applyAlignment="0" applyProtection="0">
      <alignment vertical="center"/>
    </xf>
    <xf numFmtId="179" fontId="141" fillId="2" borderId="0" applyNumberFormat="0" applyBorder="0" applyAlignment="0" applyProtection="0">
      <alignment vertical="center"/>
    </xf>
    <xf numFmtId="179" fontId="138" fillId="2" borderId="0" applyNumberFormat="0" applyBorder="0" applyAlignment="0" applyProtection="0">
      <alignment vertical="center"/>
    </xf>
    <xf numFmtId="0" fontId="138" fillId="2" borderId="0" applyNumberFormat="0" applyBorder="0" applyAlignment="0" applyProtection="0">
      <alignment vertical="center"/>
    </xf>
    <xf numFmtId="179" fontId="138" fillId="2" borderId="0" applyNumberFormat="0" applyBorder="0" applyAlignment="0" applyProtection="0">
      <alignment vertical="center"/>
    </xf>
    <xf numFmtId="0" fontId="138" fillId="2" borderId="0" applyNumberFormat="0" applyBorder="0" applyAlignment="0" applyProtection="0">
      <alignment vertical="center"/>
    </xf>
    <xf numFmtId="0" fontId="141" fillId="2" borderId="0" applyNumberFormat="0" applyBorder="0" applyAlignment="0" applyProtection="0">
      <alignment vertical="center"/>
    </xf>
    <xf numFmtId="179" fontId="141" fillId="2" borderId="0" applyNumberFormat="0" applyBorder="0" applyAlignment="0" applyProtection="0">
      <alignment vertical="center"/>
    </xf>
    <xf numFmtId="0" fontId="141" fillId="2" borderId="0" applyNumberFormat="0" applyBorder="0" applyAlignment="0" applyProtection="0">
      <alignment vertical="center"/>
    </xf>
    <xf numFmtId="179" fontId="141" fillId="2" borderId="0" applyNumberFormat="0" applyBorder="0" applyAlignment="0" applyProtection="0">
      <alignment vertical="center"/>
    </xf>
    <xf numFmtId="179" fontId="138" fillId="2" borderId="0" applyNumberFormat="0" applyBorder="0" applyAlignment="0" applyProtection="0">
      <alignment vertical="center"/>
    </xf>
    <xf numFmtId="0" fontId="138" fillId="2" borderId="0" applyNumberFormat="0" applyBorder="0" applyAlignment="0" applyProtection="0">
      <alignment vertical="center"/>
    </xf>
    <xf numFmtId="179" fontId="138" fillId="2" borderId="0" applyNumberFormat="0" applyBorder="0" applyAlignment="0" applyProtection="0">
      <alignment vertical="center"/>
    </xf>
    <xf numFmtId="0" fontId="138" fillId="2" borderId="0" applyNumberFormat="0" applyBorder="0" applyAlignment="0" applyProtection="0">
      <alignment vertical="center"/>
    </xf>
    <xf numFmtId="0" fontId="141" fillId="2" borderId="0" applyNumberFormat="0" applyBorder="0" applyAlignment="0" applyProtection="0">
      <alignment vertical="center"/>
    </xf>
    <xf numFmtId="179" fontId="141" fillId="2" borderId="0" applyNumberFormat="0" applyBorder="0" applyAlignment="0" applyProtection="0">
      <alignment vertical="center"/>
    </xf>
    <xf numFmtId="0" fontId="141" fillId="2" borderId="0" applyNumberFormat="0" applyBorder="0" applyAlignment="0" applyProtection="0">
      <alignment vertical="center"/>
    </xf>
    <xf numFmtId="179" fontId="141" fillId="2" borderId="0" applyNumberFormat="0" applyBorder="0" applyAlignment="0" applyProtection="0">
      <alignment vertical="center"/>
    </xf>
    <xf numFmtId="179" fontId="138" fillId="2" borderId="0" applyNumberFormat="0" applyBorder="0" applyAlignment="0" applyProtection="0">
      <alignment vertical="center"/>
    </xf>
    <xf numFmtId="0" fontId="138" fillId="2" borderId="0" applyNumberFormat="0" applyBorder="0" applyAlignment="0" applyProtection="0">
      <alignment vertical="center"/>
    </xf>
    <xf numFmtId="179" fontId="138" fillId="2" borderId="0" applyNumberFormat="0" applyBorder="0" applyAlignment="0" applyProtection="0">
      <alignment vertical="center"/>
    </xf>
    <xf numFmtId="0" fontId="138" fillId="2" borderId="0" applyNumberFormat="0" applyBorder="0" applyAlignment="0" applyProtection="0">
      <alignment vertical="center"/>
    </xf>
    <xf numFmtId="0" fontId="141" fillId="2" borderId="0" applyNumberFormat="0" applyBorder="0" applyAlignment="0" applyProtection="0">
      <alignment vertical="center"/>
    </xf>
    <xf numFmtId="179" fontId="141" fillId="2" borderId="0" applyNumberFormat="0" applyBorder="0" applyAlignment="0" applyProtection="0">
      <alignment vertical="center"/>
    </xf>
    <xf numFmtId="0" fontId="141" fillId="2" borderId="0" applyNumberFormat="0" applyBorder="0" applyAlignment="0" applyProtection="0">
      <alignment vertical="center"/>
    </xf>
    <xf numFmtId="179" fontId="141" fillId="2" borderId="0" applyNumberFormat="0" applyBorder="0" applyAlignment="0" applyProtection="0">
      <alignment vertical="center"/>
    </xf>
    <xf numFmtId="179" fontId="138" fillId="2" borderId="0" applyNumberFormat="0" applyBorder="0" applyAlignment="0" applyProtection="0">
      <alignment vertical="center"/>
    </xf>
    <xf numFmtId="0" fontId="138" fillId="2" borderId="0" applyNumberFormat="0" applyBorder="0" applyAlignment="0" applyProtection="0">
      <alignment vertical="center"/>
    </xf>
    <xf numFmtId="179" fontId="138" fillId="2" borderId="0" applyNumberFormat="0" applyBorder="0" applyAlignment="0" applyProtection="0">
      <alignment vertical="center"/>
    </xf>
    <xf numFmtId="0" fontId="138" fillId="2" borderId="0" applyNumberFormat="0" applyBorder="0" applyAlignment="0" applyProtection="0">
      <alignment vertical="center"/>
    </xf>
    <xf numFmtId="0" fontId="141" fillId="2" borderId="0" applyNumberFormat="0" applyBorder="0" applyAlignment="0" applyProtection="0">
      <alignment vertical="center"/>
    </xf>
    <xf numFmtId="179" fontId="141" fillId="2" borderId="0" applyNumberFormat="0" applyBorder="0" applyAlignment="0" applyProtection="0">
      <alignment vertical="center"/>
    </xf>
    <xf numFmtId="0" fontId="141" fillId="2" borderId="0" applyNumberFormat="0" applyBorder="0" applyAlignment="0" applyProtection="0">
      <alignment vertical="center"/>
    </xf>
    <xf numFmtId="179" fontId="141" fillId="2" borderId="0" applyNumberFormat="0" applyBorder="0" applyAlignment="0" applyProtection="0">
      <alignment vertical="center"/>
    </xf>
    <xf numFmtId="179" fontId="138" fillId="2" borderId="0" applyNumberFormat="0" applyBorder="0" applyAlignment="0" applyProtection="0">
      <alignment vertical="center"/>
    </xf>
    <xf numFmtId="0" fontId="138" fillId="2" borderId="0" applyNumberFormat="0" applyBorder="0" applyAlignment="0" applyProtection="0">
      <alignment vertical="center"/>
    </xf>
    <xf numFmtId="179" fontId="138" fillId="2" borderId="0" applyNumberFormat="0" applyBorder="0" applyAlignment="0" applyProtection="0">
      <alignment vertical="center"/>
    </xf>
    <xf numFmtId="0" fontId="138" fillId="2" borderId="0" applyNumberFormat="0" applyBorder="0" applyAlignment="0" applyProtection="0">
      <alignment vertical="center"/>
    </xf>
    <xf numFmtId="0" fontId="141" fillId="2" borderId="0" applyNumberFormat="0" applyBorder="0" applyAlignment="0" applyProtection="0">
      <alignment vertical="center"/>
    </xf>
    <xf numFmtId="179" fontId="141" fillId="2" borderId="0" applyNumberFormat="0" applyBorder="0" applyAlignment="0" applyProtection="0">
      <alignment vertical="center"/>
    </xf>
    <xf numFmtId="0" fontId="141" fillId="2" borderId="0" applyNumberFormat="0" applyBorder="0" applyAlignment="0" applyProtection="0">
      <alignment vertical="center"/>
    </xf>
    <xf numFmtId="179" fontId="141" fillId="2" borderId="0" applyNumberFormat="0" applyBorder="0" applyAlignment="0" applyProtection="0">
      <alignment vertical="center"/>
    </xf>
    <xf numFmtId="179" fontId="138" fillId="2" borderId="0" applyNumberFormat="0" applyBorder="0" applyAlignment="0" applyProtection="0">
      <alignment vertical="center"/>
    </xf>
    <xf numFmtId="0" fontId="138" fillId="2" borderId="0" applyNumberFormat="0" applyBorder="0" applyAlignment="0" applyProtection="0">
      <alignment vertical="center"/>
    </xf>
    <xf numFmtId="179" fontId="138" fillId="2" borderId="0" applyNumberFormat="0" applyBorder="0" applyAlignment="0" applyProtection="0">
      <alignment vertical="center"/>
    </xf>
    <xf numFmtId="0" fontId="138" fillId="2" borderId="0" applyNumberFormat="0" applyBorder="0" applyAlignment="0" applyProtection="0">
      <alignment vertical="center"/>
    </xf>
    <xf numFmtId="0" fontId="141" fillId="2" borderId="0" applyNumberFormat="0" applyBorder="0" applyAlignment="0" applyProtection="0">
      <alignment vertical="center"/>
    </xf>
    <xf numFmtId="179" fontId="141" fillId="2" borderId="0" applyNumberFormat="0" applyBorder="0" applyAlignment="0" applyProtection="0">
      <alignment vertical="center"/>
    </xf>
    <xf numFmtId="0" fontId="141" fillId="2" borderId="0" applyNumberFormat="0" applyBorder="0" applyAlignment="0" applyProtection="0">
      <alignment vertical="center"/>
    </xf>
    <xf numFmtId="179" fontId="141" fillId="2" borderId="0" applyNumberFormat="0" applyBorder="0" applyAlignment="0" applyProtection="0">
      <alignment vertical="center"/>
    </xf>
    <xf numFmtId="179" fontId="138" fillId="2" borderId="0" applyNumberFormat="0" applyBorder="0" applyAlignment="0" applyProtection="0">
      <alignment vertical="center"/>
    </xf>
    <xf numFmtId="0" fontId="138" fillId="2" borderId="0" applyNumberFormat="0" applyBorder="0" applyAlignment="0" applyProtection="0">
      <alignment vertical="center"/>
    </xf>
    <xf numFmtId="179" fontId="138" fillId="2" borderId="0" applyNumberFormat="0" applyBorder="0" applyAlignment="0" applyProtection="0">
      <alignment vertical="center"/>
    </xf>
    <xf numFmtId="0" fontId="138" fillId="2" borderId="0" applyNumberFormat="0" applyBorder="0" applyAlignment="0" applyProtection="0">
      <alignment vertical="center"/>
    </xf>
    <xf numFmtId="0" fontId="141" fillId="2" borderId="0" applyNumberFormat="0" applyBorder="0" applyAlignment="0" applyProtection="0">
      <alignment vertical="center"/>
    </xf>
    <xf numFmtId="179" fontId="141" fillId="2" borderId="0" applyNumberFormat="0" applyBorder="0" applyAlignment="0" applyProtection="0">
      <alignment vertical="center"/>
    </xf>
    <xf numFmtId="0" fontId="141" fillId="2" borderId="0" applyNumberFormat="0" applyBorder="0" applyAlignment="0" applyProtection="0">
      <alignment vertical="center"/>
    </xf>
    <xf numFmtId="179" fontId="141" fillId="2" borderId="0" applyNumberFormat="0" applyBorder="0" applyAlignment="0" applyProtection="0">
      <alignment vertical="center"/>
    </xf>
    <xf numFmtId="179" fontId="138" fillId="2" borderId="0" applyNumberFormat="0" applyBorder="0" applyAlignment="0" applyProtection="0">
      <alignment vertical="center"/>
    </xf>
    <xf numFmtId="0" fontId="138" fillId="2" borderId="0" applyNumberFormat="0" applyBorder="0" applyAlignment="0" applyProtection="0">
      <alignment vertical="center"/>
    </xf>
    <xf numFmtId="179" fontId="138" fillId="2" borderId="0" applyNumberFormat="0" applyBorder="0" applyAlignment="0" applyProtection="0">
      <alignment vertical="center"/>
    </xf>
    <xf numFmtId="0" fontId="138" fillId="2" borderId="0" applyNumberFormat="0" applyBorder="0" applyAlignment="0" applyProtection="0">
      <alignment vertical="center"/>
    </xf>
    <xf numFmtId="0" fontId="141" fillId="2" borderId="0" applyNumberFormat="0" applyBorder="0" applyAlignment="0" applyProtection="0">
      <alignment vertical="center"/>
    </xf>
    <xf numFmtId="179" fontId="141" fillId="2" borderId="0" applyNumberFormat="0" applyBorder="0" applyAlignment="0" applyProtection="0">
      <alignment vertical="center"/>
    </xf>
    <xf numFmtId="0" fontId="141" fillId="2" borderId="0" applyNumberFormat="0" applyBorder="0" applyAlignment="0" applyProtection="0">
      <alignment vertical="center"/>
    </xf>
    <xf numFmtId="179" fontId="141" fillId="2" borderId="0" applyNumberFormat="0" applyBorder="0" applyAlignment="0" applyProtection="0">
      <alignment vertical="center"/>
    </xf>
    <xf numFmtId="179" fontId="138" fillId="2" borderId="0" applyNumberFormat="0" applyBorder="0" applyAlignment="0" applyProtection="0">
      <alignment vertical="center"/>
    </xf>
    <xf numFmtId="0" fontId="138" fillId="2" borderId="0" applyNumberFormat="0" applyBorder="0" applyAlignment="0" applyProtection="0">
      <alignment vertical="center"/>
    </xf>
    <xf numFmtId="179" fontId="138" fillId="2" borderId="0" applyNumberFormat="0" applyBorder="0" applyAlignment="0" applyProtection="0">
      <alignment vertical="center"/>
    </xf>
    <xf numFmtId="0" fontId="140" fillId="36" borderId="0" applyNumberFormat="0" applyBorder="0" applyAlignment="0" applyProtection="0">
      <alignment vertical="center"/>
    </xf>
    <xf numFmtId="179" fontId="140" fillId="36" borderId="0" applyNumberFormat="0" applyBorder="0" applyAlignment="0" applyProtection="0">
      <alignment vertical="center"/>
    </xf>
    <xf numFmtId="0" fontId="140" fillId="36" borderId="0" applyNumberFormat="0" applyBorder="0" applyAlignment="0" applyProtection="0">
      <alignment vertical="center"/>
    </xf>
    <xf numFmtId="179" fontId="140" fillId="36" borderId="0" applyNumberFormat="0" applyBorder="0" applyAlignment="0" applyProtection="0">
      <alignment vertical="center"/>
    </xf>
    <xf numFmtId="179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179" fontId="6" fillId="2" borderId="0" applyNumberFormat="0" applyBorder="0" applyAlignment="0" applyProtection="0">
      <alignment vertical="center"/>
    </xf>
    <xf numFmtId="179" fontId="6" fillId="2" borderId="0" applyNumberFormat="0" applyBorder="0" applyAlignment="0" applyProtection="0">
      <alignment vertical="center"/>
    </xf>
    <xf numFmtId="179" fontId="6" fillId="2" borderId="0" applyNumberFormat="0" applyBorder="0" applyAlignment="0" applyProtection="0">
      <alignment vertical="center"/>
    </xf>
    <xf numFmtId="0" fontId="24" fillId="0" borderId="0"/>
    <xf numFmtId="179" fontId="24" fillId="0" borderId="0"/>
    <xf numFmtId="0" fontId="24" fillId="0" borderId="0"/>
    <xf numFmtId="179" fontId="24" fillId="0" borderId="0"/>
    <xf numFmtId="41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1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0" fontId="142" fillId="6" borderId="5" applyNumberFormat="0" applyAlignment="0" applyProtection="0">
      <alignment vertical="center"/>
    </xf>
    <xf numFmtId="0" fontId="143" fillId="6" borderId="5" applyNumberFormat="0" applyAlignment="0" applyProtection="0">
      <alignment vertical="center"/>
    </xf>
    <xf numFmtId="179" fontId="143" fillId="6" borderId="5" applyNumberFormat="0" applyAlignment="0" applyProtection="0">
      <alignment vertical="center"/>
    </xf>
    <xf numFmtId="0" fontId="143" fillId="6" borderId="5" applyNumberFormat="0" applyAlignment="0" applyProtection="0">
      <alignment vertical="center"/>
    </xf>
    <xf numFmtId="179" fontId="143" fillId="6" borderId="5" applyNumberFormat="0" applyAlignment="0" applyProtection="0">
      <alignment vertical="center"/>
    </xf>
    <xf numFmtId="0" fontId="142" fillId="6" borderId="5" applyNumberFormat="0" applyAlignment="0" applyProtection="0">
      <alignment vertical="center"/>
    </xf>
    <xf numFmtId="179" fontId="142" fillId="6" borderId="5" applyNumberFormat="0" applyAlignment="0" applyProtection="0">
      <alignment vertical="center"/>
    </xf>
    <xf numFmtId="0" fontId="142" fillId="6" borderId="5" applyNumberFormat="0" applyAlignment="0" applyProtection="0">
      <alignment vertical="center"/>
    </xf>
    <xf numFmtId="179" fontId="142" fillId="6" borderId="5" applyNumberFormat="0" applyAlignment="0" applyProtection="0">
      <alignment vertical="center"/>
    </xf>
    <xf numFmtId="0" fontId="142" fillId="6" borderId="5" applyNumberFormat="0" applyAlignment="0" applyProtection="0">
      <alignment vertical="center"/>
    </xf>
    <xf numFmtId="0" fontId="142" fillId="6" borderId="5" applyNumberFormat="0" applyAlignment="0" applyProtection="0">
      <alignment vertical="center"/>
    </xf>
    <xf numFmtId="0" fontId="142" fillId="6" borderId="5" applyNumberFormat="0" applyAlignment="0" applyProtection="0">
      <alignment vertical="center"/>
    </xf>
    <xf numFmtId="179" fontId="142" fillId="6" borderId="5" applyNumberFormat="0" applyAlignment="0" applyProtection="0">
      <alignment vertical="center"/>
    </xf>
    <xf numFmtId="0" fontId="144" fillId="52" borderId="26" applyNumberFormat="0" applyAlignment="0" applyProtection="0">
      <alignment vertical="center"/>
    </xf>
    <xf numFmtId="0" fontId="144" fillId="52" borderId="26" applyNumberFormat="0" applyAlignment="0" applyProtection="0">
      <alignment vertical="center"/>
    </xf>
    <xf numFmtId="0" fontId="142" fillId="6" borderId="5" applyNumberFormat="0" applyAlignment="0" applyProtection="0">
      <alignment vertical="center"/>
    </xf>
    <xf numFmtId="179" fontId="142" fillId="6" borderId="5" applyNumberFormat="0" applyAlignment="0" applyProtection="0">
      <alignment vertical="center"/>
    </xf>
    <xf numFmtId="0" fontId="144" fillId="52" borderId="26" applyNumberFormat="0" applyAlignment="0" applyProtection="0">
      <alignment vertical="center"/>
    </xf>
    <xf numFmtId="179" fontId="144" fillId="52" borderId="26" applyNumberFormat="0" applyAlignment="0" applyProtection="0">
      <alignment vertical="center"/>
    </xf>
    <xf numFmtId="0" fontId="144" fillId="52" borderId="26" applyNumberFormat="0" applyAlignment="0" applyProtection="0">
      <alignment vertical="center"/>
    </xf>
    <xf numFmtId="179" fontId="144" fillId="52" borderId="26" applyNumberFormat="0" applyAlignment="0" applyProtection="0">
      <alignment vertical="center"/>
    </xf>
    <xf numFmtId="0" fontId="142" fillId="6" borderId="5" applyNumberFormat="0" applyAlignment="0" applyProtection="0">
      <alignment vertical="center"/>
    </xf>
    <xf numFmtId="179" fontId="142" fillId="6" borderId="5" applyNumberFormat="0" applyAlignment="0" applyProtection="0">
      <alignment vertical="center"/>
    </xf>
    <xf numFmtId="0" fontId="142" fillId="6" borderId="5" applyNumberFormat="0" applyAlignment="0" applyProtection="0">
      <alignment vertical="center"/>
    </xf>
    <xf numFmtId="179" fontId="142" fillId="6" borderId="5" applyNumberFormat="0" applyAlignment="0" applyProtection="0">
      <alignment vertical="center"/>
    </xf>
    <xf numFmtId="0" fontId="145" fillId="52" borderId="26" applyNumberFormat="0" applyAlignment="0" applyProtection="0">
      <alignment vertical="center"/>
    </xf>
    <xf numFmtId="179" fontId="145" fillId="52" borderId="26" applyNumberFormat="0" applyAlignment="0" applyProtection="0">
      <alignment vertical="center"/>
    </xf>
    <xf numFmtId="0" fontId="145" fillId="52" borderId="26" applyNumberFormat="0" applyAlignment="0" applyProtection="0">
      <alignment vertical="center"/>
    </xf>
    <xf numFmtId="179" fontId="145" fillId="52" borderId="26" applyNumberFormat="0" applyAlignment="0" applyProtection="0">
      <alignment vertical="center"/>
    </xf>
    <xf numFmtId="0" fontId="146" fillId="6" borderId="5" applyNumberFormat="0" applyAlignment="0" applyProtection="0">
      <alignment vertical="center"/>
    </xf>
    <xf numFmtId="179" fontId="146" fillId="6" borderId="5" applyNumberFormat="0" applyAlignment="0" applyProtection="0">
      <alignment vertical="center"/>
    </xf>
    <xf numFmtId="0" fontId="146" fillId="6" borderId="5" applyNumberFormat="0" applyAlignment="0" applyProtection="0">
      <alignment vertical="center"/>
    </xf>
    <xf numFmtId="179" fontId="146" fillId="6" borderId="5" applyNumberFormat="0" applyAlignment="0" applyProtection="0">
      <alignment vertical="center"/>
    </xf>
    <xf numFmtId="179" fontId="142" fillId="6" borderId="5" applyNumberFormat="0" applyAlignment="0" applyProtection="0">
      <alignment vertical="center"/>
    </xf>
    <xf numFmtId="0" fontId="142" fillId="6" borderId="5" applyNumberFormat="0" applyAlignment="0" applyProtection="0">
      <alignment vertical="center"/>
    </xf>
    <xf numFmtId="179" fontId="142" fillId="6" borderId="5" applyNumberFormat="0" applyAlignment="0" applyProtection="0">
      <alignment vertical="center"/>
    </xf>
    <xf numFmtId="0" fontId="143" fillId="6" borderId="5" applyNumberFormat="0" applyAlignment="0" applyProtection="0">
      <alignment vertical="center"/>
    </xf>
    <xf numFmtId="0" fontId="144" fillId="52" borderId="26" applyNumberFormat="0" applyAlignment="0" applyProtection="0">
      <alignment vertical="center"/>
    </xf>
    <xf numFmtId="0" fontId="146" fillId="6" borderId="5" applyNumberFormat="0" applyAlignment="0" applyProtection="0">
      <alignment vertical="center"/>
    </xf>
    <xf numFmtId="179" fontId="146" fillId="6" borderId="5" applyNumberFormat="0" applyAlignment="0" applyProtection="0">
      <alignment vertical="center"/>
    </xf>
    <xf numFmtId="0" fontId="146" fillId="6" borderId="5" applyNumberFormat="0" applyAlignment="0" applyProtection="0">
      <alignment vertical="center"/>
    </xf>
    <xf numFmtId="179" fontId="146" fillId="6" borderId="5" applyNumberFormat="0" applyAlignment="0" applyProtection="0">
      <alignment vertical="center"/>
    </xf>
    <xf numFmtId="0" fontId="144" fillId="52" borderId="26" applyNumberFormat="0" applyAlignment="0" applyProtection="0">
      <alignment vertical="center"/>
    </xf>
    <xf numFmtId="179" fontId="144" fillId="52" borderId="26" applyNumberFormat="0" applyAlignment="0" applyProtection="0">
      <alignment vertical="center"/>
    </xf>
    <xf numFmtId="0" fontId="144" fillId="52" borderId="26" applyNumberFormat="0" applyAlignment="0" applyProtection="0">
      <alignment vertical="center"/>
    </xf>
    <xf numFmtId="179" fontId="144" fillId="52" borderId="26" applyNumberFormat="0" applyAlignment="0" applyProtection="0">
      <alignment vertical="center"/>
    </xf>
    <xf numFmtId="179" fontId="144" fillId="52" borderId="26" applyNumberFormat="0" applyAlignment="0" applyProtection="0">
      <alignment vertical="center"/>
    </xf>
    <xf numFmtId="0" fontId="144" fillId="52" borderId="26" applyNumberFormat="0" applyAlignment="0" applyProtection="0">
      <alignment vertical="center"/>
    </xf>
    <xf numFmtId="179" fontId="144" fillId="52" borderId="26" applyNumberFormat="0" applyAlignment="0" applyProtection="0">
      <alignment vertical="center"/>
    </xf>
    <xf numFmtId="179" fontId="143" fillId="6" borderId="5" applyNumberFormat="0" applyAlignment="0" applyProtection="0">
      <alignment vertical="center"/>
    </xf>
    <xf numFmtId="0" fontId="143" fillId="6" borderId="5" applyNumberFormat="0" applyAlignment="0" applyProtection="0">
      <alignment vertical="center"/>
    </xf>
    <xf numFmtId="179" fontId="143" fillId="6" borderId="5" applyNumberFormat="0" applyAlignment="0" applyProtection="0">
      <alignment vertical="center"/>
    </xf>
    <xf numFmtId="0" fontId="143" fillId="6" borderId="5" applyNumberFormat="0" applyAlignment="0" applyProtection="0">
      <alignment vertical="center"/>
    </xf>
    <xf numFmtId="0" fontId="144" fillId="52" borderId="26" applyNumberFormat="0" applyAlignment="0" applyProtection="0">
      <alignment vertical="center"/>
    </xf>
    <xf numFmtId="0" fontId="146" fillId="6" borderId="5" applyNumberFormat="0" applyAlignment="0" applyProtection="0">
      <alignment vertical="center"/>
    </xf>
    <xf numFmtId="179" fontId="146" fillId="6" borderId="5" applyNumberFormat="0" applyAlignment="0" applyProtection="0">
      <alignment vertical="center"/>
    </xf>
    <xf numFmtId="0" fontId="146" fillId="6" borderId="5" applyNumberFormat="0" applyAlignment="0" applyProtection="0">
      <alignment vertical="center"/>
    </xf>
    <xf numFmtId="179" fontId="146" fillId="6" borderId="5" applyNumberFormat="0" applyAlignment="0" applyProtection="0">
      <alignment vertical="center"/>
    </xf>
    <xf numFmtId="0" fontId="144" fillId="52" borderId="26" applyNumberFormat="0" applyAlignment="0" applyProtection="0">
      <alignment vertical="center"/>
    </xf>
    <xf numFmtId="179" fontId="144" fillId="52" borderId="26" applyNumberFormat="0" applyAlignment="0" applyProtection="0">
      <alignment vertical="center"/>
    </xf>
    <xf numFmtId="0" fontId="144" fillId="52" borderId="26" applyNumberFormat="0" applyAlignment="0" applyProtection="0">
      <alignment vertical="center"/>
    </xf>
    <xf numFmtId="179" fontId="144" fillId="52" borderId="26" applyNumberFormat="0" applyAlignment="0" applyProtection="0">
      <alignment vertical="center"/>
    </xf>
    <xf numFmtId="179" fontId="144" fillId="52" borderId="26" applyNumberFormat="0" applyAlignment="0" applyProtection="0">
      <alignment vertical="center"/>
    </xf>
    <xf numFmtId="0" fontId="144" fillId="52" borderId="26" applyNumberFormat="0" applyAlignment="0" applyProtection="0">
      <alignment vertical="center"/>
    </xf>
    <xf numFmtId="179" fontId="144" fillId="52" borderId="26" applyNumberFormat="0" applyAlignment="0" applyProtection="0">
      <alignment vertical="center"/>
    </xf>
    <xf numFmtId="179" fontId="143" fillId="6" borderId="5" applyNumberFormat="0" applyAlignment="0" applyProtection="0">
      <alignment vertical="center"/>
    </xf>
    <xf numFmtId="0" fontId="143" fillId="6" borderId="5" applyNumberFormat="0" applyAlignment="0" applyProtection="0">
      <alignment vertical="center"/>
    </xf>
    <xf numFmtId="179" fontId="143" fillId="6" borderId="5" applyNumberFormat="0" applyAlignment="0" applyProtection="0">
      <alignment vertical="center"/>
    </xf>
    <xf numFmtId="0" fontId="143" fillId="6" borderId="5" applyNumberFormat="0" applyAlignment="0" applyProtection="0">
      <alignment vertical="center"/>
    </xf>
    <xf numFmtId="0" fontId="146" fillId="6" borderId="5" applyNumberFormat="0" applyAlignment="0" applyProtection="0">
      <alignment vertical="center"/>
    </xf>
    <xf numFmtId="179" fontId="146" fillId="6" borderId="5" applyNumberFormat="0" applyAlignment="0" applyProtection="0">
      <alignment vertical="center"/>
    </xf>
    <xf numFmtId="0" fontId="146" fillId="6" borderId="5" applyNumberFormat="0" applyAlignment="0" applyProtection="0">
      <alignment vertical="center"/>
    </xf>
    <xf numFmtId="179" fontId="146" fillId="6" borderId="5" applyNumberFormat="0" applyAlignment="0" applyProtection="0">
      <alignment vertical="center"/>
    </xf>
    <xf numFmtId="179" fontId="143" fillId="6" borderId="5" applyNumberFormat="0" applyAlignment="0" applyProtection="0">
      <alignment vertical="center"/>
    </xf>
    <xf numFmtId="0" fontId="143" fillId="6" borderId="5" applyNumberFormat="0" applyAlignment="0" applyProtection="0">
      <alignment vertical="center"/>
    </xf>
    <xf numFmtId="179" fontId="143" fillId="6" borderId="5" applyNumberFormat="0" applyAlignment="0" applyProtection="0">
      <alignment vertical="center"/>
    </xf>
    <xf numFmtId="0" fontId="143" fillId="6" borderId="5" applyNumberFormat="0" applyAlignment="0" applyProtection="0">
      <alignment vertical="center"/>
    </xf>
    <xf numFmtId="0" fontId="146" fillId="6" borderId="5" applyNumberFormat="0" applyAlignment="0" applyProtection="0">
      <alignment vertical="center"/>
    </xf>
    <xf numFmtId="179" fontId="146" fillId="6" borderId="5" applyNumberFormat="0" applyAlignment="0" applyProtection="0">
      <alignment vertical="center"/>
    </xf>
    <xf numFmtId="0" fontId="146" fillId="6" borderId="5" applyNumberFormat="0" applyAlignment="0" applyProtection="0">
      <alignment vertical="center"/>
    </xf>
    <xf numFmtId="179" fontId="146" fillId="6" borderId="5" applyNumberFormat="0" applyAlignment="0" applyProtection="0">
      <alignment vertical="center"/>
    </xf>
    <xf numFmtId="179" fontId="143" fillId="6" borderId="5" applyNumberFormat="0" applyAlignment="0" applyProtection="0">
      <alignment vertical="center"/>
    </xf>
    <xf numFmtId="0" fontId="143" fillId="6" borderId="5" applyNumberFormat="0" applyAlignment="0" applyProtection="0">
      <alignment vertical="center"/>
    </xf>
    <xf numFmtId="179" fontId="143" fillId="6" borderId="5" applyNumberFormat="0" applyAlignment="0" applyProtection="0">
      <alignment vertical="center"/>
    </xf>
    <xf numFmtId="0" fontId="143" fillId="6" borderId="5" applyNumberFormat="0" applyAlignment="0" applyProtection="0">
      <alignment vertical="center"/>
    </xf>
    <xf numFmtId="0" fontId="146" fillId="6" borderId="5" applyNumberFormat="0" applyAlignment="0" applyProtection="0">
      <alignment vertical="center"/>
    </xf>
    <xf numFmtId="179" fontId="146" fillId="6" borderId="5" applyNumberFormat="0" applyAlignment="0" applyProtection="0">
      <alignment vertical="center"/>
    </xf>
    <xf numFmtId="0" fontId="146" fillId="6" borderId="5" applyNumberFormat="0" applyAlignment="0" applyProtection="0">
      <alignment vertical="center"/>
    </xf>
    <xf numFmtId="179" fontId="146" fillId="6" borderId="5" applyNumberFormat="0" applyAlignment="0" applyProtection="0">
      <alignment vertical="center"/>
    </xf>
    <xf numFmtId="179" fontId="143" fillId="6" borderId="5" applyNumberFormat="0" applyAlignment="0" applyProtection="0">
      <alignment vertical="center"/>
    </xf>
    <xf numFmtId="0" fontId="143" fillId="6" borderId="5" applyNumberFormat="0" applyAlignment="0" applyProtection="0">
      <alignment vertical="center"/>
    </xf>
    <xf numFmtId="179" fontId="143" fillId="6" borderId="5" applyNumberFormat="0" applyAlignment="0" applyProtection="0">
      <alignment vertical="center"/>
    </xf>
    <xf numFmtId="0" fontId="143" fillId="6" borderId="5" applyNumberFormat="0" applyAlignment="0" applyProtection="0">
      <alignment vertical="center"/>
    </xf>
    <xf numFmtId="0" fontId="146" fillId="6" borderId="5" applyNumberFormat="0" applyAlignment="0" applyProtection="0">
      <alignment vertical="center"/>
    </xf>
    <xf numFmtId="179" fontId="146" fillId="6" borderId="5" applyNumberFormat="0" applyAlignment="0" applyProtection="0">
      <alignment vertical="center"/>
    </xf>
    <xf numFmtId="0" fontId="146" fillId="6" borderId="5" applyNumberFormat="0" applyAlignment="0" applyProtection="0">
      <alignment vertical="center"/>
    </xf>
    <xf numFmtId="179" fontId="146" fillId="6" borderId="5" applyNumberFormat="0" applyAlignment="0" applyProtection="0">
      <alignment vertical="center"/>
    </xf>
    <xf numFmtId="179" fontId="143" fillId="6" borderId="5" applyNumberFormat="0" applyAlignment="0" applyProtection="0">
      <alignment vertical="center"/>
    </xf>
    <xf numFmtId="0" fontId="143" fillId="6" borderId="5" applyNumberFormat="0" applyAlignment="0" applyProtection="0">
      <alignment vertical="center"/>
    </xf>
    <xf numFmtId="179" fontId="143" fillId="6" borderId="5" applyNumberFormat="0" applyAlignment="0" applyProtection="0">
      <alignment vertical="center"/>
    </xf>
    <xf numFmtId="0" fontId="143" fillId="6" borderId="5" applyNumberFormat="0" applyAlignment="0" applyProtection="0">
      <alignment vertical="center"/>
    </xf>
    <xf numFmtId="0" fontId="146" fillId="6" borderId="5" applyNumberFormat="0" applyAlignment="0" applyProtection="0">
      <alignment vertical="center"/>
    </xf>
    <xf numFmtId="179" fontId="146" fillId="6" borderId="5" applyNumberFormat="0" applyAlignment="0" applyProtection="0">
      <alignment vertical="center"/>
    </xf>
    <xf numFmtId="0" fontId="146" fillId="6" borderId="5" applyNumberFormat="0" applyAlignment="0" applyProtection="0">
      <alignment vertical="center"/>
    </xf>
    <xf numFmtId="179" fontId="146" fillId="6" borderId="5" applyNumberFormat="0" applyAlignment="0" applyProtection="0">
      <alignment vertical="center"/>
    </xf>
    <xf numFmtId="179" fontId="143" fillId="6" borderId="5" applyNumberFormat="0" applyAlignment="0" applyProtection="0">
      <alignment vertical="center"/>
    </xf>
    <xf numFmtId="0" fontId="143" fillId="6" borderId="5" applyNumberFormat="0" applyAlignment="0" applyProtection="0">
      <alignment vertical="center"/>
    </xf>
    <xf numFmtId="179" fontId="143" fillId="6" borderId="5" applyNumberFormat="0" applyAlignment="0" applyProtection="0">
      <alignment vertical="center"/>
    </xf>
    <xf numFmtId="0" fontId="143" fillId="6" borderId="5" applyNumberFormat="0" applyAlignment="0" applyProtection="0">
      <alignment vertical="center"/>
    </xf>
    <xf numFmtId="0" fontId="146" fillId="6" borderId="5" applyNumberFormat="0" applyAlignment="0" applyProtection="0">
      <alignment vertical="center"/>
    </xf>
    <xf numFmtId="179" fontId="146" fillId="6" borderId="5" applyNumberFormat="0" applyAlignment="0" applyProtection="0">
      <alignment vertical="center"/>
    </xf>
    <xf numFmtId="0" fontId="146" fillId="6" borderId="5" applyNumberFormat="0" applyAlignment="0" applyProtection="0">
      <alignment vertical="center"/>
    </xf>
    <xf numFmtId="179" fontId="146" fillId="6" borderId="5" applyNumberFormat="0" applyAlignment="0" applyProtection="0">
      <alignment vertical="center"/>
    </xf>
    <xf numFmtId="179" fontId="143" fillId="6" borderId="5" applyNumberFormat="0" applyAlignment="0" applyProtection="0">
      <alignment vertical="center"/>
    </xf>
    <xf numFmtId="0" fontId="143" fillId="6" borderId="5" applyNumberFormat="0" applyAlignment="0" applyProtection="0">
      <alignment vertical="center"/>
    </xf>
    <xf numFmtId="179" fontId="143" fillId="6" borderId="5" applyNumberFormat="0" applyAlignment="0" applyProtection="0">
      <alignment vertical="center"/>
    </xf>
    <xf numFmtId="0" fontId="143" fillId="6" borderId="5" applyNumberFormat="0" applyAlignment="0" applyProtection="0">
      <alignment vertical="center"/>
    </xf>
    <xf numFmtId="0" fontId="143" fillId="6" borderId="5" applyNumberFormat="0" applyAlignment="0" applyProtection="0">
      <alignment vertical="center"/>
    </xf>
    <xf numFmtId="179" fontId="143" fillId="6" borderId="5" applyNumberFormat="0" applyAlignment="0" applyProtection="0">
      <alignment vertical="center"/>
    </xf>
    <xf numFmtId="0" fontId="143" fillId="6" borderId="5" applyNumberFormat="0" applyAlignment="0" applyProtection="0">
      <alignment vertical="center"/>
    </xf>
    <xf numFmtId="179" fontId="143" fillId="6" borderId="5" applyNumberFormat="0" applyAlignment="0" applyProtection="0">
      <alignment vertical="center"/>
    </xf>
    <xf numFmtId="0" fontId="145" fillId="52" borderId="26" applyNumberFormat="0" applyAlignment="0" applyProtection="0">
      <alignment vertical="center"/>
    </xf>
    <xf numFmtId="179" fontId="145" fillId="52" borderId="26" applyNumberFormat="0" applyAlignment="0" applyProtection="0">
      <alignment vertical="center"/>
    </xf>
    <xf numFmtId="0" fontId="145" fillId="52" borderId="26" applyNumberFormat="0" applyAlignment="0" applyProtection="0">
      <alignment vertical="center"/>
    </xf>
    <xf numFmtId="179" fontId="145" fillId="52" borderId="26" applyNumberFormat="0" applyAlignment="0" applyProtection="0">
      <alignment vertical="center"/>
    </xf>
    <xf numFmtId="0" fontId="146" fillId="6" borderId="5" applyNumberFormat="0" applyAlignment="0" applyProtection="0">
      <alignment vertical="center"/>
    </xf>
    <xf numFmtId="179" fontId="146" fillId="6" borderId="5" applyNumberFormat="0" applyAlignment="0" applyProtection="0">
      <alignment vertical="center"/>
    </xf>
    <xf numFmtId="0" fontId="146" fillId="6" borderId="5" applyNumberFormat="0" applyAlignment="0" applyProtection="0">
      <alignment vertical="center"/>
    </xf>
    <xf numFmtId="179" fontId="146" fillId="6" borderId="5" applyNumberFormat="0" applyAlignment="0" applyProtection="0">
      <alignment vertical="center"/>
    </xf>
    <xf numFmtId="179" fontId="143" fillId="6" borderId="5" applyNumberFormat="0" applyAlignment="0" applyProtection="0">
      <alignment vertical="center"/>
    </xf>
    <xf numFmtId="0" fontId="143" fillId="6" borderId="5" applyNumberFormat="0" applyAlignment="0" applyProtection="0">
      <alignment vertical="center"/>
    </xf>
    <xf numFmtId="179" fontId="143" fillId="6" borderId="5" applyNumberFormat="0" applyAlignment="0" applyProtection="0">
      <alignment vertical="center"/>
    </xf>
    <xf numFmtId="0" fontId="143" fillId="6" borderId="5" applyNumberFormat="0" applyAlignment="0" applyProtection="0">
      <alignment vertical="center"/>
    </xf>
    <xf numFmtId="0" fontId="146" fillId="6" borderId="5" applyNumberFormat="0" applyAlignment="0" applyProtection="0">
      <alignment vertical="center"/>
    </xf>
    <xf numFmtId="179" fontId="146" fillId="6" borderId="5" applyNumberFormat="0" applyAlignment="0" applyProtection="0">
      <alignment vertical="center"/>
    </xf>
    <xf numFmtId="0" fontId="146" fillId="6" borderId="5" applyNumberFormat="0" applyAlignment="0" applyProtection="0">
      <alignment vertical="center"/>
    </xf>
    <xf numFmtId="179" fontId="146" fillId="6" borderId="5" applyNumberFormat="0" applyAlignment="0" applyProtection="0">
      <alignment vertical="center"/>
    </xf>
    <xf numFmtId="179" fontId="143" fillId="6" borderId="5" applyNumberFormat="0" applyAlignment="0" applyProtection="0">
      <alignment vertical="center"/>
    </xf>
    <xf numFmtId="0" fontId="143" fillId="6" borderId="5" applyNumberFormat="0" applyAlignment="0" applyProtection="0">
      <alignment vertical="center"/>
    </xf>
    <xf numFmtId="179" fontId="143" fillId="6" borderId="5" applyNumberFormat="0" applyAlignment="0" applyProtection="0">
      <alignment vertical="center"/>
    </xf>
    <xf numFmtId="0" fontId="143" fillId="6" borderId="5" applyNumberFormat="0" applyAlignment="0" applyProtection="0">
      <alignment vertical="center"/>
    </xf>
    <xf numFmtId="0" fontId="146" fillId="6" borderId="5" applyNumberFormat="0" applyAlignment="0" applyProtection="0">
      <alignment vertical="center"/>
    </xf>
    <xf numFmtId="179" fontId="146" fillId="6" borderId="5" applyNumberFormat="0" applyAlignment="0" applyProtection="0">
      <alignment vertical="center"/>
    </xf>
    <xf numFmtId="0" fontId="146" fillId="6" borderId="5" applyNumberFormat="0" applyAlignment="0" applyProtection="0">
      <alignment vertical="center"/>
    </xf>
    <xf numFmtId="179" fontId="146" fillId="6" borderId="5" applyNumberFormat="0" applyAlignment="0" applyProtection="0">
      <alignment vertical="center"/>
    </xf>
    <xf numFmtId="179" fontId="143" fillId="6" borderId="5" applyNumberFormat="0" applyAlignment="0" applyProtection="0">
      <alignment vertical="center"/>
    </xf>
    <xf numFmtId="0" fontId="143" fillId="6" borderId="5" applyNumberFormat="0" applyAlignment="0" applyProtection="0">
      <alignment vertical="center"/>
    </xf>
    <xf numFmtId="179" fontId="143" fillId="6" borderId="5" applyNumberFormat="0" applyAlignment="0" applyProtection="0">
      <alignment vertical="center"/>
    </xf>
    <xf numFmtId="0" fontId="143" fillId="6" borderId="5" applyNumberFormat="0" applyAlignment="0" applyProtection="0">
      <alignment vertical="center"/>
    </xf>
    <xf numFmtId="0" fontId="146" fillId="6" borderId="5" applyNumberFormat="0" applyAlignment="0" applyProtection="0">
      <alignment vertical="center"/>
    </xf>
    <xf numFmtId="179" fontId="146" fillId="6" borderId="5" applyNumberFormat="0" applyAlignment="0" applyProtection="0">
      <alignment vertical="center"/>
    </xf>
    <xf numFmtId="0" fontId="146" fillId="6" borderId="5" applyNumberFormat="0" applyAlignment="0" applyProtection="0">
      <alignment vertical="center"/>
    </xf>
    <xf numFmtId="179" fontId="146" fillId="6" borderId="5" applyNumberFormat="0" applyAlignment="0" applyProtection="0">
      <alignment vertical="center"/>
    </xf>
    <xf numFmtId="179" fontId="143" fillId="6" borderId="5" applyNumberFormat="0" applyAlignment="0" applyProtection="0">
      <alignment vertical="center"/>
    </xf>
    <xf numFmtId="0" fontId="143" fillId="6" borderId="5" applyNumberFormat="0" applyAlignment="0" applyProtection="0">
      <alignment vertical="center"/>
    </xf>
    <xf numFmtId="179" fontId="143" fillId="6" borderId="5" applyNumberFormat="0" applyAlignment="0" applyProtection="0">
      <alignment vertical="center"/>
    </xf>
    <xf numFmtId="0" fontId="143" fillId="6" borderId="5" applyNumberFormat="0" applyAlignment="0" applyProtection="0">
      <alignment vertical="center"/>
    </xf>
    <xf numFmtId="0" fontId="146" fillId="6" borderId="5" applyNumberFormat="0" applyAlignment="0" applyProtection="0">
      <alignment vertical="center"/>
    </xf>
    <xf numFmtId="179" fontId="146" fillId="6" borderId="5" applyNumberFormat="0" applyAlignment="0" applyProtection="0">
      <alignment vertical="center"/>
    </xf>
    <xf numFmtId="0" fontId="146" fillId="6" borderId="5" applyNumberFormat="0" applyAlignment="0" applyProtection="0">
      <alignment vertical="center"/>
    </xf>
    <xf numFmtId="179" fontId="146" fillId="6" borderId="5" applyNumberFormat="0" applyAlignment="0" applyProtection="0">
      <alignment vertical="center"/>
    </xf>
    <xf numFmtId="179" fontId="143" fillId="6" borderId="5" applyNumberFormat="0" applyAlignment="0" applyProtection="0">
      <alignment vertical="center"/>
    </xf>
    <xf numFmtId="0" fontId="143" fillId="6" borderId="5" applyNumberFormat="0" applyAlignment="0" applyProtection="0">
      <alignment vertical="center"/>
    </xf>
    <xf numFmtId="179" fontId="143" fillId="6" borderId="5" applyNumberFormat="0" applyAlignment="0" applyProtection="0">
      <alignment vertical="center"/>
    </xf>
    <xf numFmtId="0" fontId="143" fillId="6" borderId="5" applyNumberFormat="0" applyAlignment="0" applyProtection="0">
      <alignment vertical="center"/>
    </xf>
    <xf numFmtId="0" fontId="146" fillId="6" borderId="5" applyNumberFormat="0" applyAlignment="0" applyProtection="0">
      <alignment vertical="center"/>
    </xf>
    <xf numFmtId="179" fontId="146" fillId="6" borderId="5" applyNumberFormat="0" applyAlignment="0" applyProtection="0">
      <alignment vertical="center"/>
    </xf>
    <xf numFmtId="0" fontId="146" fillId="6" borderId="5" applyNumberFormat="0" applyAlignment="0" applyProtection="0">
      <alignment vertical="center"/>
    </xf>
    <xf numFmtId="179" fontId="146" fillId="6" borderId="5" applyNumberFormat="0" applyAlignment="0" applyProtection="0">
      <alignment vertical="center"/>
    </xf>
    <xf numFmtId="179" fontId="143" fillId="6" borderId="5" applyNumberFormat="0" applyAlignment="0" applyProtection="0">
      <alignment vertical="center"/>
    </xf>
    <xf numFmtId="0" fontId="143" fillId="6" borderId="5" applyNumberFormat="0" applyAlignment="0" applyProtection="0">
      <alignment vertical="center"/>
    </xf>
    <xf numFmtId="179" fontId="143" fillId="6" borderId="5" applyNumberFormat="0" applyAlignment="0" applyProtection="0">
      <alignment vertical="center"/>
    </xf>
    <xf numFmtId="0" fontId="143" fillId="6" borderId="5" applyNumberFormat="0" applyAlignment="0" applyProtection="0">
      <alignment vertical="center"/>
    </xf>
    <xf numFmtId="0" fontId="146" fillId="6" borderId="5" applyNumberFormat="0" applyAlignment="0" applyProtection="0">
      <alignment vertical="center"/>
    </xf>
    <xf numFmtId="179" fontId="146" fillId="6" borderId="5" applyNumberFormat="0" applyAlignment="0" applyProtection="0">
      <alignment vertical="center"/>
    </xf>
    <xf numFmtId="0" fontId="146" fillId="6" borderId="5" applyNumberFormat="0" applyAlignment="0" applyProtection="0">
      <alignment vertical="center"/>
    </xf>
    <xf numFmtId="179" fontId="146" fillId="6" borderId="5" applyNumberFormat="0" applyAlignment="0" applyProtection="0">
      <alignment vertical="center"/>
    </xf>
    <xf numFmtId="179" fontId="143" fillId="6" borderId="5" applyNumberFormat="0" applyAlignment="0" applyProtection="0">
      <alignment vertical="center"/>
    </xf>
    <xf numFmtId="0" fontId="143" fillId="6" borderId="5" applyNumberFormat="0" applyAlignment="0" applyProtection="0">
      <alignment vertical="center"/>
    </xf>
    <xf numFmtId="179" fontId="143" fillId="6" borderId="5" applyNumberFormat="0" applyAlignment="0" applyProtection="0">
      <alignment vertical="center"/>
    </xf>
    <xf numFmtId="0" fontId="143" fillId="6" borderId="5" applyNumberFormat="0" applyAlignment="0" applyProtection="0">
      <alignment vertical="center"/>
    </xf>
    <xf numFmtId="0" fontId="146" fillId="6" borderId="5" applyNumberFormat="0" applyAlignment="0" applyProtection="0">
      <alignment vertical="center"/>
    </xf>
    <xf numFmtId="179" fontId="146" fillId="6" borderId="5" applyNumberFormat="0" applyAlignment="0" applyProtection="0">
      <alignment vertical="center"/>
    </xf>
    <xf numFmtId="0" fontId="146" fillId="6" borderId="5" applyNumberFormat="0" applyAlignment="0" applyProtection="0">
      <alignment vertical="center"/>
    </xf>
    <xf numFmtId="179" fontId="146" fillId="6" borderId="5" applyNumberFormat="0" applyAlignment="0" applyProtection="0">
      <alignment vertical="center"/>
    </xf>
    <xf numFmtId="179" fontId="143" fillId="6" borderId="5" applyNumberFormat="0" applyAlignment="0" applyProtection="0">
      <alignment vertical="center"/>
    </xf>
    <xf numFmtId="0" fontId="143" fillId="6" borderId="5" applyNumberFormat="0" applyAlignment="0" applyProtection="0">
      <alignment vertical="center"/>
    </xf>
    <xf numFmtId="179" fontId="143" fillId="6" borderId="5" applyNumberFormat="0" applyAlignment="0" applyProtection="0">
      <alignment vertical="center"/>
    </xf>
    <xf numFmtId="0" fontId="143" fillId="6" borderId="5" applyNumberFormat="0" applyAlignment="0" applyProtection="0">
      <alignment vertical="center"/>
    </xf>
    <xf numFmtId="0" fontId="146" fillId="6" borderId="5" applyNumberFormat="0" applyAlignment="0" applyProtection="0">
      <alignment vertical="center"/>
    </xf>
    <xf numFmtId="179" fontId="146" fillId="6" borderId="5" applyNumberFormat="0" applyAlignment="0" applyProtection="0">
      <alignment vertical="center"/>
    </xf>
    <xf numFmtId="0" fontId="146" fillId="6" borderId="5" applyNumberFormat="0" applyAlignment="0" applyProtection="0">
      <alignment vertical="center"/>
    </xf>
    <xf numFmtId="179" fontId="146" fillId="6" borderId="5" applyNumberFormat="0" applyAlignment="0" applyProtection="0">
      <alignment vertical="center"/>
    </xf>
    <xf numFmtId="179" fontId="143" fillId="6" borderId="5" applyNumberFormat="0" applyAlignment="0" applyProtection="0">
      <alignment vertical="center"/>
    </xf>
    <xf numFmtId="0" fontId="143" fillId="6" borderId="5" applyNumberFormat="0" applyAlignment="0" applyProtection="0">
      <alignment vertical="center"/>
    </xf>
    <xf numFmtId="179" fontId="143" fillId="6" borderId="5" applyNumberFormat="0" applyAlignment="0" applyProtection="0">
      <alignment vertical="center"/>
    </xf>
    <xf numFmtId="0" fontId="145" fillId="52" borderId="26" applyNumberFormat="0" applyAlignment="0" applyProtection="0">
      <alignment vertical="center"/>
    </xf>
    <xf numFmtId="179" fontId="145" fillId="52" borderId="26" applyNumberFormat="0" applyAlignment="0" applyProtection="0">
      <alignment vertical="center"/>
    </xf>
    <xf numFmtId="0" fontId="145" fillId="52" borderId="26" applyNumberFormat="0" applyAlignment="0" applyProtection="0">
      <alignment vertical="center"/>
    </xf>
    <xf numFmtId="179" fontId="145" fillId="52" borderId="26" applyNumberFormat="0" applyAlignment="0" applyProtection="0">
      <alignment vertical="center"/>
    </xf>
    <xf numFmtId="179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179" fontId="10" fillId="6" borderId="5" applyNumberFormat="0" applyAlignment="0" applyProtection="0">
      <alignment vertical="center"/>
    </xf>
    <xf numFmtId="179" fontId="10" fillId="6" borderId="5" applyNumberFormat="0" applyAlignment="0" applyProtection="0">
      <alignment vertical="center"/>
    </xf>
    <xf numFmtId="179" fontId="10" fillId="6" borderId="5" applyNumberFormat="0" applyAlignment="0" applyProtection="0">
      <alignment vertical="center"/>
    </xf>
    <xf numFmtId="0" fontId="147" fillId="0" borderId="0"/>
    <xf numFmtId="179" fontId="147" fillId="0" borderId="0"/>
    <xf numFmtId="0" fontId="147" fillId="0" borderId="0"/>
    <xf numFmtId="179" fontId="147" fillId="0" borderId="0"/>
    <xf numFmtId="0" fontId="25" fillId="0" borderId="0" applyFont="0" applyFill="0" applyBorder="0" applyAlignment="0" applyProtection="0"/>
    <xf numFmtId="179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179" fontId="25" fillId="0" borderId="0" applyFont="0" applyFill="0" applyBorder="0" applyAlignment="0" applyProtection="0"/>
    <xf numFmtId="187" fontId="74" fillId="0" borderId="0">
      <protection locked="0"/>
    </xf>
    <xf numFmtId="187" fontId="74" fillId="0" borderId="0">
      <protection locked="0"/>
    </xf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187" fontId="74" fillId="0" borderId="0">
      <protection locked="0"/>
    </xf>
    <xf numFmtId="0" fontId="23" fillId="0" borderId="0" applyFont="0" applyFill="0" applyBorder="0" applyAlignment="0" applyProtection="0"/>
    <xf numFmtId="187" fontId="74" fillId="0" borderId="0">
      <protection locked="0"/>
    </xf>
    <xf numFmtId="191" fontId="148" fillId="0" borderId="0" applyFont="0" applyFill="0" applyBorder="0" applyAlignment="0" applyProtection="0"/>
    <xf numFmtId="42" fontId="25" fillId="0" borderId="0" applyFont="0" applyFill="0" applyBorder="0" applyAlignment="0" applyProtection="0">
      <alignment vertical="center"/>
    </xf>
    <xf numFmtId="42" fontId="25" fillId="0" borderId="0" applyFont="0" applyFill="0" applyBorder="0" applyAlignment="0" applyProtection="0">
      <alignment vertical="center"/>
    </xf>
    <xf numFmtId="42" fontId="25" fillId="0" borderId="0" applyFont="0" applyFill="0" applyBorder="0" applyAlignment="0" applyProtection="0">
      <alignment vertical="center"/>
    </xf>
    <xf numFmtId="42" fontId="25" fillId="0" borderId="0" applyFont="0" applyFill="0" applyBorder="0" applyAlignment="0" applyProtection="0">
      <alignment vertical="center"/>
    </xf>
    <xf numFmtId="42" fontId="25" fillId="0" borderId="0" applyFont="0" applyFill="0" applyBorder="0" applyAlignment="0" applyProtection="0">
      <alignment vertical="center"/>
    </xf>
    <xf numFmtId="0" fontId="149" fillId="0" borderId="19">
      <alignment horizontal="center"/>
    </xf>
    <xf numFmtId="179" fontId="149" fillId="0" borderId="19">
      <alignment horizontal="center"/>
    </xf>
    <xf numFmtId="0" fontId="149" fillId="0" borderId="19">
      <alignment horizontal="center"/>
    </xf>
    <xf numFmtId="179" fontId="149" fillId="0" borderId="19">
      <alignment horizontal="center"/>
    </xf>
    <xf numFmtId="192" fontId="22" fillId="0" borderId="0" applyFont="0" applyFill="0" applyBorder="0" applyAlignment="0" applyProtection="0"/>
    <xf numFmtId="0" fontId="24" fillId="0" borderId="0" applyFont="0" applyFill="0" applyBorder="0" applyAlignment="0" applyProtection="0"/>
    <xf numFmtId="179" fontId="24" fillId="0" borderId="0" applyFont="0" applyFill="0" applyBorder="0" applyAlignment="0" applyProtection="0"/>
    <xf numFmtId="0" fontId="24" fillId="0" borderId="0" applyFont="0" applyFill="0" applyBorder="0" applyAlignment="0" applyProtection="0"/>
    <xf numFmtId="179" fontId="24" fillId="0" borderId="0" applyFont="0" applyFill="0" applyBorder="0" applyAlignment="0" applyProtection="0"/>
    <xf numFmtId="10" fontId="60" fillId="0" borderId="0" applyFont="0" applyFill="0" applyBorder="0" applyAlignment="0" applyProtection="0"/>
    <xf numFmtId="187" fontId="74" fillId="0" borderId="0">
      <protection locked="0"/>
    </xf>
    <xf numFmtId="193" fontId="23" fillId="0" borderId="27">
      <alignment vertical="center"/>
    </xf>
    <xf numFmtId="0" fontId="150" fillId="0" borderId="0" applyNumberFormat="0" applyFill="0" applyBorder="0" applyAlignment="0" applyProtection="0">
      <alignment vertical="top"/>
      <protection locked="0"/>
    </xf>
    <xf numFmtId="179" fontId="150" fillId="0" borderId="0" applyNumberFormat="0" applyFill="0" applyBorder="0" applyAlignment="0" applyProtection="0">
      <alignment vertical="top"/>
      <protection locked="0"/>
    </xf>
    <xf numFmtId="0" fontId="150" fillId="0" borderId="0" applyNumberFormat="0" applyFill="0" applyBorder="0" applyAlignment="0" applyProtection="0">
      <alignment vertical="top"/>
      <protection locked="0"/>
    </xf>
    <xf numFmtId="179" fontId="150" fillId="0" borderId="0" applyNumberFormat="0" applyFill="0" applyBorder="0" applyAlignment="0" applyProtection="0">
      <alignment vertical="top"/>
      <protection locked="0"/>
    </xf>
    <xf numFmtId="0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15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0" fontId="151" fillId="0" borderId="0">
      <alignment vertical="center"/>
    </xf>
    <xf numFmtId="0" fontId="151" fillId="0" borderId="0">
      <alignment vertical="center"/>
    </xf>
    <xf numFmtId="179" fontId="151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51" fillId="0" borderId="0">
      <alignment vertical="center"/>
    </xf>
    <xf numFmtId="179" fontId="151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151" fillId="0" borderId="0">
      <alignment vertical="center"/>
    </xf>
    <xf numFmtId="179" fontId="151" fillId="0" borderId="0">
      <alignment vertical="center"/>
    </xf>
    <xf numFmtId="0" fontId="151" fillId="0" borderId="0">
      <alignment vertical="center"/>
    </xf>
    <xf numFmtId="179" fontId="151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25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179" fontId="25" fillId="0" borderId="0">
      <alignment vertical="center"/>
    </xf>
    <xf numFmtId="0" fontId="25" fillId="0" borderId="0">
      <alignment vertical="center"/>
    </xf>
    <xf numFmtId="179" fontId="25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68" fillId="0" borderId="0"/>
    <xf numFmtId="179" fontId="68" fillId="0" borderId="0"/>
    <xf numFmtId="0" fontId="68" fillId="0" borderId="0"/>
    <xf numFmtId="179" fontId="68" fillId="0" borderId="0"/>
    <xf numFmtId="179" fontId="1" fillId="0" borderId="0">
      <alignment vertical="center"/>
    </xf>
    <xf numFmtId="179" fontId="1" fillId="0" borderId="0">
      <alignment vertical="center"/>
    </xf>
    <xf numFmtId="179" fontId="1" fillId="0" borderId="0">
      <alignment vertical="center"/>
    </xf>
    <xf numFmtId="179" fontId="1" fillId="0" borderId="0">
      <alignment vertical="center"/>
    </xf>
    <xf numFmtId="179" fontId="1" fillId="0" borderId="0">
      <alignment vertical="center"/>
    </xf>
    <xf numFmtId="179" fontId="1" fillId="0" borderId="0">
      <alignment vertical="center"/>
    </xf>
    <xf numFmtId="179" fontId="1" fillId="0" borderId="0">
      <alignment vertical="center"/>
    </xf>
    <xf numFmtId="179" fontId="1" fillId="0" borderId="0">
      <alignment vertical="center"/>
    </xf>
    <xf numFmtId="179" fontId="1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24" fillId="0" borderId="0"/>
    <xf numFmtId="179" fontId="24" fillId="0" borderId="0"/>
    <xf numFmtId="0" fontId="24" fillId="0" borderId="0"/>
    <xf numFmtId="179" fontId="24" fillId="0" borderId="0"/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25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179" fontId="25" fillId="0" borderId="0">
      <alignment vertical="center"/>
    </xf>
    <xf numFmtId="0" fontId="25" fillId="0" borderId="0">
      <alignment vertical="center"/>
    </xf>
    <xf numFmtId="179" fontId="25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2" fillId="0" borderId="0">
      <alignment vertical="center"/>
    </xf>
    <xf numFmtId="179" fontId="1" fillId="0" borderId="0">
      <alignment vertical="center"/>
    </xf>
    <xf numFmtId="179" fontId="1" fillId="0" borderId="0">
      <alignment vertical="center"/>
    </xf>
    <xf numFmtId="179" fontId="1" fillId="0" borderId="0">
      <alignment vertical="center"/>
    </xf>
    <xf numFmtId="179" fontId="1" fillId="0" borderId="0">
      <alignment vertical="center"/>
    </xf>
    <xf numFmtId="179" fontId="1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179" fontId="25" fillId="0" borderId="0">
      <alignment vertical="center"/>
    </xf>
    <xf numFmtId="0" fontId="25" fillId="0" borderId="0">
      <alignment vertical="center"/>
    </xf>
    <xf numFmtId="179" fontId="25" fillId="0" borderId="0">
      <alignment vertical="center"/>
    </xf>
    <xf numFmtId="0" fontId="25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179" fontId="25" fillId="0" borderId="0">
      <alignment vertical="center"/>
    </xf>
    <xf numFmtId="0" fontId="25" fillId="0" borderId="0">
      <alignment vertical="center"/>
    </xf>
    <xf numFmtId="179" fontId="25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25" fillId="0" borderId="0">
      <alignment vertical="center"/>
    </xf>
    <xf numFmtId="179" fontId="25" fillId="0" borderId="0">
      <alignment vertical="center"/>
    </xf>
    <xf numFmtId="0" fontId="25" fillId="0" borderId="0">
      <alignment vertical="center"/>
    </xf>
    <xf numFmtId="179" fontId="25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2" fillId="0" borderId="0">
      <alignment vertical="center"/>
    </xf>
    <xf numFmtId="179" fontId="1" fillId="0" borderId="0">
      <alignment vertical="center"/>
    </xf>
    <xf numFmtId="0" fontId="96" fillId="0" borderId="0"/>
    <xf numFmtId="0" fontId="1" fillId="0" borderId="0">
      <alignment vertical="center"/>
    </xf>
    <xf numFmtId="0" fontId="96" fillId="0" borderId="0"/>
    <xf numFmtId="179" fontId="1" fillId="0" borderId="0">
      <alignment vertical="center"/>
    </xf>
    <xf numFmtId="0" fontId="96" fillId="0" borderId="0"/>
    <xf numFmtId="179" fontId="1" fillId="0" borderId="0">
      <alignment vertical="center"/>
    </xf>
    <xf numFmtId="0" fontId="96" fillId="0" borderId="0"/>
    <xf numFmtId="0" fontId="1" fillId="0" borderId="0">
      <alignment vertical="center"/>
    </xf>
    <xf numFmtId="0" fontId="96" fillId="0" borderId="0"/>
    <xf numFmtId="179" fontId="1" fillId="0" borderId="0">
      <alignment vertical="center"/>
    </xf>
    <xf numFmtId="0" fontId="96" fillId="0" borderId="0"/>
    <xf numFmtId="179" fontId="1" fillId="0" borderId="0">
      <alignment vertical="center"/>
    </xf>
    <xf numFmtId="179" fontId="1" fillId="0" borderId="0">
      <alignment vertical="center"/>
    </xf>
    <xf numFmtId="179" fontId="1" fillId="0" borderId="0">
      <alignment vertical="center"/>
    </xf>
    <xf numFmtId="179" fontId="1" fillId="0" borderId="0">
      <alignment vertical="center"/>
    </xf>
    <xf numFmtId="0" fontId="40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0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1" fillId="0" borderId="0">
      <alignment vertical="center"/>
    </xf>
    <xf numFmtId="179" fontId="1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0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2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1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179" fontId="41" fillId="0" borderId="0">
      <alignment vertical="center"/>
    </xf>
    <xf numFmtId="0" fontId="41" fillId="0" borderId="0">
      <alignment vertical="center"/>
    </xf>
    <xf numFmtId="179" fontId="41" fillId="0" borderId="0">
      <alignment vertical="center"/>
    </xf>
    <xf numFmtId="0" fontId="41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179" fontId="41" fillId="0" borderId="0">
      <alignment vertical="center"/>
    </xf>
    <xf numFmtId="0" fontId="41" fillId="0" borderId="0">
      <alignment vertical="center"/>
    </xf>
    <xf numFmtId="179" fontId="41" fillId="0" borderId="0">
      <alignment vertical="center"/>
    </xf>
    <xf numFmtId="0" fontId="42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0" fontId="42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179" fontId="1" fillId="0" borderId="0">
      <alignment vertical="center"/>
    </xf>
    <xf numFmtId="179" fontId="1" fillId="0" borderId="0">
      <alignment vertical="center"/>
    </xf>
    <xf numFmtId="179" fontId="1" fillId="0" borderId="0">
      <alignment vertical="center"/>
    </xf>
    <xf numFmtId="179" fontId="1" fillId="0" borderId="0">
      <alignment vertical="center"/>
    </xf>
    <xf numFmtId="179" fontId="1" fillId="0" borderId="0">
      <alignment vertical="center"/>
    </xf>
    <xf numFmtId="0" fontId="25" fillId="0" borderId="0"/>
    <xf numFmtId="0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68" fillId="0" borderId="0"/>
    <xf numFmtId="179" fontId="68" fillId="0" borderId="0"/>
    <xf numFmtId="0" fontId="68" fillId="0" borderId="0"/>
    <xf numFmtId="179" fontId="68" fillId="0" borderId="0"/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25" fillId="0" borderId="0">
      <alignment vertical="center"/>
    </xf>
    <xf numFmtId="179" fontId="25" fillId="0" borderId="0">
      <alignment vertical="center"/>
    </xf>
    <xf numFmtId="0" fontId="25" fillId="0" borderId="0">
      <alignment vertical="center"/>
    </xf>
    <xf numFmtId="179" fontId="25" fillId="0" borderId="0">
      <alignment vertical="center"/>
    </xf>
    <xf numFmtId="0" fontId="68" fillId="0" borderId="0"/>
    <xf numFmtId="179" fontId="68" fillId="0" borderId="0"/>
    <xf numFmtId="0" fontId="68" fillId="0" borderId="0"/>
    <xf numFmtId="179" fontId="68" fillId="0" borderId="0"/>
    <xf numFmtId="0" fontId="25" fillId="0" borderId="0"/>
    <xf numFmtId="179" fontId="25" fillId="0" borderId="0"/>
    <xf numFmtId="0" fontId="25" fillId="0" borderId="0"/>
    <xf numFmtId="179" fontId="25" fillId="0" borderId="0"/>
    <xf numFmtId="179" fontId="76" fillId="0" borderId="0"/>
    <xf numFmtId="0" fontId="25" fillId="0" borderId="0"/>
    <xf numFmtId="0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68" fillId="0" borderId="0"/>
    <xf numFmtId="179" fontId="68" fillId="0" borderId="0"/>
    <xf numFmtId="0" fontId="68" fillId="0" borderId="0"/>
    <xf numFmtId="179" fontId="68" fillId="0" borderId="0"/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179" fontId="76" fillId="0" borderId="0"/>
    <xf numFmtId="0" fontId="68" fillId="0" borderId="0"/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179" fontId="68" fillId="0" borderId="0"/>
    <xf numFmtId="0" fontId="68" fillId="0" borderId="0"/>
    <xf numFmtId="179" fontId="68" fillId="0" borderId="0"/>
    <xf numFmtId="0" fontId="68" fillId="0" borderId="0"/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179" fontId="68" fillId="0" borderId="0"/>
    <xf numFmtId="0" fontId="68" fillId="0" borderId="0"/>
    <xf numFmtId="179" fontId="68" fillId="0" borderId="0"/>
    <xf numFmtId="0" fontId="2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25" fillId="0" borderId="0"/>
    <xf numFmtId="179" fontId="25" fillId="0" borderId="0"/>
    <xf numFmtId="0" fontId="25" fillId="0" borderId="0"/>
    <xf numFmtId="179" fontId="25" fillId="0" borderId="0"/>
    <xf numFmtId="179" fontId="20" fillId="0" borderId="0">
      <alignment vertical="center"/>
    </xf>
    <xf numFmtId="0" fontId="20" fillId="0" borderId="0">
      <alignment vertical="center"/>
    </xf>
    <xf numFmtId="179" fontId="20" fillId="0" borderId="0">
      <alignment vertical="center"/>
    </xf>
    <xf numFmtId="0" fontId="40" fillId="0" borderId="0">
      <alignment vertical="center"/>
    </xf>
    <xf numFmtId="0" fontId="96" fillId="0" borderId="0"/>
    <xf numFmtId="179" fontId="96" fillId="0" borderId="0"/>
    <xf numFmtId="0" fontId="96" fillId="0" borderId="0"/>
    <xf numFmtId="179" fontId="96" fillId="0" borderId="0"/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25" fillId="0" borderId="0"/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179" fontId="25" fillId="0" borderId="0"/>
    <xf numFmtId="0" fontId="25" fillId="0" borderId="0"/>
    <xf numFmtId="179" fontId="25" fillId="0" borderId="0"/>
    <xf numFmtId="0" fontId="152" fillId="0" borderId="0"/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179" fontId="152" fillId="0" borderId="0"/>
    <xf numFmtId="0" fontId="152" fillId="0" borderId="0"/>
    <xf numFmtId="179" fontId="152" fillId="0" borderId="0"/>
    <xf numFmtId="0" fontId="96" fillId="0" borderId="0"/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179" fontId="96" fillId="0" borderId="0"/>
    <xf numFmtId="0" fontId="96" fillId="0" borderId="0"/>
    <xf numFmtId="179" fontId="96" fillId="0" borderId="0"/>
    <xf numFmtId="0" fontId="25" fillId="0" borderId="0"/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179" fontId="25" fillId="0" borderId="0"/>
    <xf numFmtId="0" fontId="25" fillId="0" borderId="0"/>
    <xf numFmtId="179" fontId="25" fillId="0" borderId="0"/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179" fontId="25" fillId="0" borderId="0">
      <alignment vertical="center"/>
    </xf>
    <xf numFmtId="0" fontId="25" fillId="0" borderId="0">
      <alignment vertical="center"/>
    </xf>
    <xf numFmtId="179" fontId="25" fillId="0" borderId="0">
      <alignment vertical="center"/>
    </xf>
    <xf numFmtId="0" fontId="40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179" fontId="25" fillId="0" borderId="0">
      <alignment vertical="center"/>
    </xf>
    <xf numFmtId="0" fontId="25" fillId="0" borderId="0">
      <alignment vertical="center"/>
    </xf>
    <xf numFmtId="179" fontId="25" fillId="0" borderId="0">
      <alignment vertical="center"/>
    </xf>
    <xf numFmtId="0" fontId="25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179" fontId="25" fillId="0" borderId="0">
      <alignment vertical="center"/>
    </xf>
    <xf numFmtId="0" fontId="25" fillId="0" borderId="0">
      <alignment vertical="center"/>
    </xf>
    <xf numFmtId="179" fontId="25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25" fillId="0" borderId="0">
      <alignment vertical="center"/>
    </xf>
    <xf numFmtId="0" fontId="25" fillId="0" borderId="0"/>
    <xf numFmtId="179" fontId="25" fillId="0" borderId="0"/>
    <xf numFmtId="0" fontId="25" fillId="0" borderId="0"/>
    <xf numFmtId="179" fontId="25" fillId="0" borderId="0"/>
    <xf numFmtId="179" fontId="25" fillId="0" borderId="0">
      <alignment vertical="center"/>
    </xf>
    <xf numFmtId="0" fontId="25" fillId="0" borderId="0">
      <alignment vertical="center"/>
    </xf>
    <xf numFmtId="179" fontId="25" fillId="0" borderId="0">
      <alignment vertical="center"/>
    </xf>
    <xf numFmtId="0" fontId="42" fillId="0" borderId="0">
      <alignment vertical="center"/>
    </xf>
    <xf numFmtId="0" fontId="25" fillId="0" borderId="0">
      <alignment vertical="center"/>
    </xf>
    <xf numFmtId="0" fontId="42" fillId="0" borderId="0">
      <alignment vertical="center"/>
    </xf>
    <xf numFmtId="0" fontId="25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179" fontId="25" fillId="0" borderId="0">
      <alignment vertical="center"/>
    </xf>
    <xf numFmtId="0" fontId="25" fillId="0" borderId="0">
      <alignment vertical="center"/>
    </xf>
    <xf numFmtId="179" fontId="25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25" fillId="0" borderId="0">
      <alignment vertical="center"/>
    </xf>
    <xf numFmtId="179" fontId="25" fillId="0" borderId="0">
      <alignment vertical="center"/>
    </xf>
    <xf numFmtId="0" fontId="25" fillId="0" borderId="0">
      <alignment vertical="center"/>
    </xf>
    <xf numFmtId="179" fontId="25" fillId="0" borderId="0">
      <alignment vertical="center"/>
    </xf>
    <xf numFmtId="179" fontId="25" fillId="0" borderId="0">
      <alignment vertical="center"/>
    </xf>
    <xf numFmtId="0" fontId="25" fillId="0" borderId="0">
      <alignment vertical="center"/>
    </xf>
    <xf numFmtId="179" fontId="25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151" fillId="0" borderId="0">
      <alignment vertical="center"/>
    </xf>
    <xf numFmtId="179" fontId="151" fillId="0" borderId="0">
      <alignment vertical="center"/>
    </xf>
    <xf numFmtId="0" fontId="151" fillId="0" borderId="0">
      <alignment vertical="center"/>
    </xf>
    <xf numFmtId="179" fontId="151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25" fillId="0" borderId="0">
      <alignment vertical="center"/>
    </xf>
    <xf numFmtId="179" fontId="25" fillId="0" borderId="0">
      <alignment vertical="center"/>
    </xf>
    <xf numFmtId="0" fontId="25" fillId="0" borderId="0">
      <alignment vertical="center"/>
    </xf>
    <xf numFmtId="179" fontId="25" fillId="0" borderId="0">
      <alignment vertical="center"/>
    </xf>
    <xf numFmtId="0" fontId="25" fillId="0" borderId="0">
      <alignment vertical="center"/>
    </xf>
    <xf numFmtId="179" fontId="25" fillId="0" borderId="0">
      <alignment vertical="center"/>
    </xf>
    <xf numFmtId="0" fontId="25" fillId="0" borderId="0">
      <alignment vertical="center"/>
    </xf>
    <xf numFmtId="179" fontId="25" fillId="0" borderId="0">
      <alignment vertical="center"/>
    </xf>
    <xf numFmtId="0" fontId="25" fillId="0" borderId="0">
      <alignment vertical="center"/>
    </xf>
    <xf numFmtId="179" fontId="25" fillId="0" borderId="0">
      <alignment vertical="center"/>
    </xf>
    <xf numFmtId="0" fontId="25" fillId="0" borderId="0">
      <alignment vertical="center"/>
    </xf>
    <xf numFmtId="179" fontId="25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25" fillId="0" borderId="0">
      <alignment vertical="center"/>
    </xf>
    <xf numFmtId="179" fontId="25" fillId="0" borderId="0">
      <alignment vertical="center"/>
    </xf>
    <xf numFmtId="0" fontId="25" fillId="0" borderId="0">
      <alignment vertical="center"/>
    </xf>
    <xf numFmtId="179" fontId="25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179" fontId="25" fillId="0" borderId="0">
      <alignment vertical="center"/>
    </xf>
    <xf numFmtId="0" fontId="25" fillId="0" borderId="0">
      <alignment vertical="center"/>
    </xf>
    <xf numFmtId="179" fontId="25" fillId="0" borderId="0">
      <alignment vertical="center"/>
    </xf>
    <xf numFmtId="0" fontId="20" fillId="0" borderId="0">
      <alignment vertical="center"/>
    </xf>
    <xf numFmtId="179" fontId="20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24" fillId="0" borderId="0"/>
    <xf numFmtId="0" fontId="24" fillId="0" borderId="0"/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20" fillId="0" borderId="0">
      <alignment vertical="center"/>
    </xf>
    <xf numFmtId="179" fontId="20" fillId="0" borderId="0">
      <alignment vertical="center"/>
    </xf>
    <xf numFmtId="0" fontId="20" fillId="0" borderId="0">
      <alignment vertical="center"/>
    </xf>
    <xf numFmtId="179" fontId="20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179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25" fillId="0" borderId="0">
      <alignment vertical="center"/>
    </xf>
    <xf numFmtId="179" fontId="25" fillId="0" borderId="0">
      <alignment vertical="center"/>
    </xf>
    <xf numFmtId="0" fontId="25" fillId="0" borderId="0">
      <alignment vertical="center"/>
    </xf>
    <xf numFmtId="179" fontId="25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25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179" fontId="25" fillId="0" borderId="0">
      <alignment vertical="center"/>
    </xf>
    <xf numFmtId="0" fontId="23" fillId="0" borderId="0"/>
    <xf numFmtId="0" fontId="23" fillId="0" borderId="0"/>
    <xf numFmtId="0" fontId="25" fillId="0" borderId="0">
      <alignment vertical="center"/>
    </xf>
    <xf numFmtId="179" fontId="25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0" fontId="25" fillId="0" borderId="0">
      <alignment vertical="center"/>
    </xf>
    <xf numFmtId="0" fontId="68" fillId="0" borderId="0"/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179" fontId="68" fillId="0" borderId="0"/>
    <xf numFmtId="0" fontId="68" fillId="0" borderId="0"/>
    <xf numFmtId="179" fontId="68" fillId="0" borderId="0"/>
    <xf numFmtId="0" fontId="20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179" fontId="20" fillId="0" borderId="0">
      <alignment vertical="center"/>
    </xf>
    <xf numFmtId="0" fontId="20" fillId="0" borderId="0">
      <alignment vertical="center"/>
    </xf>
    <xf numFmtId="179" fontId="20" fillId="0" borderId="0">
      <alignment vertical="center"/>
    </xf>
    <xf numFmtId="179" fontId="25" fillId="0" borderId="0">
      <alignment vertical="center"/>
    </xf>
    <xf numFmtId="0" fontId="25" fillId="0" borderId="0">
      <alignment vertical="center"/>
    </xf>
    <xf numFmtId="179" fontId="25" fillId="0" borderId="0">
      <alignment vertical="center"/>
    </xf>
    <xf numFmtId="0" fontId="25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179" fontId="25" fillId="0" borderId="0">
      <alignment vertical="center"/>
    </xf>
    <xf numFmtId="0" fontId="25" fillId="0" borderId="0">
      <alignment vertical="center"/>
    </xf>
    <xf numFmtId="179" fontId="25" fillId="0" borderId="0">
      <alignment vertical="center"/>
    </xf>
    <xf numFmtId="0" fontId="76" fillId="0" borderId="0"/>
    <xf numFmtId="0" fontId="76" fillId="0" borderId="0"/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179" fontId="76" fillId="0" borderId="0"/>
    <xf numFmtId="0" fontId="76" fillId="0" borderId="0"/>
    <xf numFmtId="179" fontId="76" fillId="0" borderId="0"/>
    <xf numFmtId="0" fontId="25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179" fontId="25" fillId="0" borderId="0">
      <alignment vertical="center"/>
    </xf>
    <xf numFmtId="0" fontId="25" fillId="0" borderId="0">
      <alignment vertical="center"/>
    </xf>
    <xf numFmtId="179" fontId="25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179" fontId="76" fillId="0" borderId="0"/>
    <xf numFmtId="0" fontId="76" fillId="0" borderId="0"/>
    <xf numFmtId="179" fontId="76" fillId="0" borderId="0"/>
    <xf numFmtId="0" fontId="152" fillId="0" borderId="0"/>
    <xf numFmtId="0" fontId="152" fillId="0" borderId="0"/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179" fontId="152" fillId="0" borderId="0"/>
    <xf numFmtId="0" fontId="152" fillId="0" borderId="0"/>
    <xf numFmtId="179" fontId="152" fillId="0" borderId="0"/>
    <xf numFmtId="0" fontId="40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179" fontId="152" fillId="0" borderId="0"/>
    <xf numFmtId="0" fontId="152" fillId="0" borderId="0"/>
    <xf numFmtId="179" fontId="152" fillId="0" borderId="0"/>
    <xf numFmtId="0" fontId="25" fillId="0" borderId="0"/>
    <xf numFmtId="0" fontId="25" fillId="0" borderId="0"/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179" fontId="25" fillId="0" borderId="0"/>
    <xf numFmtId="0" fontId="25" fillId="0" borderId="0"/>
    <xf numFmtId="179" fontId="25" fillId="0" borderId="0"/>
    <xf numFmtId="0" fontId="40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179" fontId="25" fillId="0" borderId="0"/>
    <xf numFmtId="0" fontId="25" fillId="0" borderId="0"/>
    <xf numFmtId="179" fontId="25" fillId="0" borderId="0"/>
    <xf numFmtId="0" fontId="23" fillId="0" borderId="0"/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179" fontId="23" fillId="0" borderId="0"/>
    <xf numFmtId="0" fontId="23" fillId="0" borderId="0"/>
    <xf numFmtId="179" fontId="23" fillId="0" borderId="0"/>
    <xf numFmtId="0" fontId="40" fillId="0" borderId="0"/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179" fontId="40" fillId="0" borderId="0"/>
    <xf numFmtId="0" fontId="40" fillId="0" borderId="0"/>
    <xf numFmtId="179" fontId="40" fillId="0" borderId="0"/>
    <xf numFmtId="0" fontId="25" fillId="0" borderId="0"/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179" fontId="25" fillId="0" borderId="0"/>
    <xf numFmtId="0" fontId="25" fillId="0" borderId="0"/>
    <xf numFmtId="179" fontId="25" fillId="0" borderId="0"/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0" fontId="96" fillId="0" borderId="0"/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179" fontId="96" fillId="0" borderId="0"/>
    <xf numFmtId="0" fontId="96" fillId="0" borderId="0"/>
    <xf numFmtId="179" fontId="96" fillId="0" borderId="0"/>
    <xf numFmtId="0" fontId="40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25" fillId="0" borderId="0"/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179" fontId="25" fillId="0" borderId="0"/>
    <xf numFmtId="0" fontId="25" fillId="0" borderId="0"/>
    <xf numFmtId="179" fontId="25" fillId="0" borderId="0"/>
    <xf numFmtId="0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68" fillId="0" borderId="0"/>
    <xf numFmtId="0" fontId="68" fillId="0" borderId="0"/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68" fillId="0" borderId="0"/>
    <xf numFmtId="0" fontId="68" fillId="0" borderId="0"/>
    <xf numFmtId="179" fontId="68" fillId="0" borderId="0"/>
    <xf numFmtId="0" fontId="40" fillId="0" borderId="0">
      <alignment vertical="center"/>
    </xf>
    <xf numFmtId="0" fontId="40" fillId="0" borderId="0">
      <alignment vertical="center"/>
    </xf>
    <xf numFmtId="0" fontId="68" fillId="0" borderId="0"/>
    <xf numFmtId="179" fontId="68" fillId="0" borderId="0"/>
    <xf numFmtId="0" fontId="40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68" fillId="0" borderId="0"/>
    <xf numFmtId="179" fontId="68" fillId="0" borderId="0"/>
    <xf numFmtId="0" fontId="68" fillId="0" borderId="0"/>
    <xf numFmtId="179" fontId="68" fillId="0" borderId="0"/>
    <xf numFmtId="0" fontId="151" fillId="0" borderId="0">
      <alignment vertical="center"/>
    </xf>
    <xf numFmtId="179" fontId="151" fillId="0" borderId="0">
      <alignment vertical="center"/>
    </xf>
    <xf numFmtId="0" fontId="151" fillId="0" borderId="0">
      <alignment vertical="center"/>
    </xf>
    <xf numFmtId="179" fontId="151" fillId="0" borderId="0">
      <alignment vertical="center"/>
    </xf>
    <xf numFmtId="179" fontId="68" fillId="0" borderId="0"/>
    <xf numFmtId="0" fontId="68" fillId="0" borderId="0"/>
    <xf numFmtId="179" fontId="68" fillId="0" borderId="0"/>
    <xf numFmtId="0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68" fillId="0" borderId="0"/>
    <xf numFmtId="179" fontId="68" fillId="0" borderId="0"/>
    <xf numFmtId="0" fontId="68" fillId="0" borderId="0"/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179" fontId="68" fillId="0" borderId="0"/>
    <xf numFmtId="0" fontId="68" fillId="0" borderId="0"/>
    <xf numFmtId="179" fontId="68" fillId="0" borderId="0"/>
    <xf numFmtId="0" fontId="68" fillId="0" borderId="0"/>
    <xf numFmtId="0" fontId="68" fillId="0" borderId="0"/>
    <xf numFmtId="179" fontId="68" fillId="0" borderId="0"/>
    <xf numFmtId="0" fontId="68" fillId="0" borderId="0"/>
    <xf numFmtId="179" fontId="68" fillId="0" borderId="0"/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179" fontId="68" fillId="0" borderId="0"/>
    <xf numFmtId="0" fontId="68" fillId="0" borderId="0"/>
    <xf numFmtId="179" fontId="68" fillId="0" borderId="0"/>
    <xf numFmtId="0" fontId="40" fillId="0" borderId="0"/>
    <xf numFmtId="0" fontId="40" fillId="0" borderId="0"/>
    <xf numFmtId="0" fontId="40" fillId="0" borderId="0"/>
    <xf numFmtId="179" fontId="40" fillId="0" borderId="0"/>
    <xf numFmtId="0" fontId="25" fillId="0" borderId="0"/>
    <xf numFmtId="0" fontId="25" fillId="0" borderId="0"/>
    <xf numFmtId="0" fontId="40" fillId="0" borderId="0"/>
    <xf numFmtId="179" fontId="40" fillId="0" borderId="0"/>
    <xf numFmtId="0" fontId="68" fillId="0" borderId="0"/>
    <xf numFmtId="179" fontId="68" fillId="0" borderId="0"/>
    <xf numFmtId="0" fontId="68" fillId="0" borderId="0"/>
    <xf numFmtId="179" fontId="68" fillId="0" borderId="0"/>
    <xf numFmtId="0" fontId="25" fillId="0" borderId="0">
      <alignment vertical="center"/>
    </xf>
    <xf numFmtId="179" fontId="25" fillId="0" borderId="0">
      <alignment vertical="center"/>
    </xf>
    <xf numFmtId="0" fontId="25" fillId="0" borderId="0">
      <alignment vertical="center"/>
    </xf>
    <xf numFmtId="179" fontId="25" fillId="0" borderId="0">
      <alignment vertical="center"/>
    </xf>
    <xf numFmtId="0" fontId="96" fillId="0" borderId="0"/>
    <xf numFmtId="179" fontId="96" fillId="0" borderId="0"/>
    <xf numFmtId="0" fontId="96" fillId="0" borderId="0"/>
    <xf numFmtId="179" fontId="96" fillId="0" borderId="0"/>
    <xf numFmtId="179" fontId="68" fillId="0" borderId="0"/>
    <xf numFmtId="0" fontId="68" fillId="0" borderId="0"/>
    <xf numFmtId="0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179" fontId="25" fillId="0" borderId="0">
      <alignment vertical="center"/>
    </xf>
    <xf numFmtId="0" fontId="25" fillId="0" borderId="0">
      <alignment vertical="center"/>
    </xf>
    <xf numFmtId="179" fontId="25" fillId="0" borderId="0">
      <alignment vertical="center"/>
    </xf>
    <xf numFmtId="0" fontId="153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179" fontId="153" fillId="0" borderId="0">
      <alignment vertical="center"/>
    </xf>
    <xf numFmtId="0" fontId="153" fillId="0" borderId="0">
      <alignment vertical="center"/>
    </xf>
    <xf numFmtId="179" fontId="153" fillId="0" borderId="0">
      <alignment vertical="center"/>
    </xf>
    <xf numFmtId="179" fontId="25" fillId="0" borderId="0">
      <alignment vertical="center"/>
    </xf>
    <xf numFmtId="0" fontId="25" fillId="0" borderId="0">
      <alignment vertical="center"/>
    </xf>
    <xf numFmtId="179" fontId="25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25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179" fontId="25" fillId="0" borderId="0">
      <alignment vertical="center"/>
    </xf>
    <xf numFmtId="0" fontId="25" fillId="0" borderId="0">
      <alignment vertical="center"/>
    </xf>
    <xf numFmtId="179" fontId="25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25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179" fontId="25" fillId="0" borderId="0">
      <alignment vertical="center"/>
    </xf>
    <xf numFmtId="0" fontId="25" fillId="0" borderId="0">
      <alignment vertical="center"/>
    </xf>
    <xf numFmtId="179" fontId="25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25" fillId="0" borderId="0">
      <alignment vertical="center"/>
    </xf>
    <xf numFmtId="179" fontId="25" fillId="0" borderId="0">
      <alignment vertical="center"/>
    </xf>
    <xf numFmtId="0" fontId="25" fillId="0" borderId="0">
      <alignment vertical="center"/>
    </xf>
    <xf numFmtId="179" fontId="25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20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179" fontId="20" fillId="0" borderId="0">
      <alignment vertical="center"/>
    </xf>
    <xf numFmtId="0" fontId="20" fillId="0" borderId="0">
      <alignment vertical="center"/>
    </xf>
    <xf numFmtId="179" fontId="20" fillId="0" borderId="0">
      <alignment vertical="center"/>
    </xf>
    <xf numFmtId="0" fontId="40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1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25" fillId="0" borderId="0"/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25" fillId="0" borderId="0"/>
    <xf numFmtId="179" fontId="25" fillId="0" borderId="0"/>
    <xf numFmtId="0" fontId="25" fillId="0" borderId="0"/>
    <xf numFmtId="179" fontId="25" fillId="0" borderId="0"/>
    <xf numFmtId="0" fontId="151" fillId="0" borderId="0">
      <alignment vertical="center"/>
    </xf>
    <xf numFmtId="179" fontId="151" fillId="0" borderId="0">
      <alignment vertical="center"/>
    </xf>
    <xf numFmtId="0" fontId="151" fillId="0" borderId="0">
      <alignment vertical="center"/>
    </xf>
    <xf numFmtId="179" fontId="151" fillId="0" borderId="0">
      <alignment vertical="center"/>
    </xf>
    <xf numFmtId="179" fontId="25" fillId="0" borderId="0"/>
    <xf numFmtId="0" fontId="25" fillId="0" borderId="0"/>
    <xf numFmtId="179" fontId="25" fillId="0" borderId="0"/>
    <xf numFmtId="0" fontId="20" fillId="0" borderId="0">
      <alignment vertical="center"/>
    </xf>
    <xf numFmtId="0" fontId="25" fillId="0" borderId="0">
      <alignment vertical="center"/>
    </xf>
    <xf numFmtId="179" fontId="25" fillId="0" borderId="0">
      <alignment vertical="center"/>
    </xf>
    <xf numFmtId="0" fontId="25" fillId="0" borderId="0">
      <alignment vertical="center"/>
    </xf>
    <xf numFmtId="179" fontId="25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179" fontId="20" fillId="0" borderId="0">
      <alignment vertical="center"/>
    </xf>
    <xf numFmtId="0" fontId="20" fillId="0" borderId="0">
      <alignment vertical="center"/>
    </xf>
    <xf numFmtId="179" fontId="20" fillId="0" borderId="0">
      <alignment vertical="center"/>
    </xf>
    <xf numFmtId="0" fontId="25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179" fontId="25" fillId="0" borderId="0">
      <alignment vertical="center"/>
    </xf>
    <xf numFmtId="0" fontId="25" fillId="0" borderId="0">
      <alignment vertical="center"/>
    </xf>
    <xf numFmtId="179" fontId="25" fillId="0" borderId="0">
      <alignment vertical="center"/>
    </xf>
    <xf numFmtId="0" fontId="68" fillId="0" borderId="0"/>
    <xf numFmtId="179" fontId="68" fillId="0" borderId="0"/>
    <xf numFmtId="0" fontId="68" fillId="0" borderId="0"/>
    <xf numFmtId="179" fontId="68" fillId="0" borderId="0"/>
    <xf numFmtId="0" fontId="25" fillId="0" borderId="0">
      <alignment vertical="center"/>
    </xf>
    <xf numFmtId="179" fontId="25" fillId="0" borderId="0">
      <alignment vertical="center"/>
    </xf>
    <xf numFmtId="0" fontId="25" fillId="0" borderId="0">
      <alignment vertical="center"/>
    </xf>
    <xf numFmtId="179" fontId="25" fillId="0" borderId="0">
      <alignment vertical="center"/>
    </xf>
    <xf numFmtId="0" fontId="25" fillId="0" borderId="0">
      <alignment vertical="center"/>
    </xf>
    <xf numFmtId="179" fontId="25" fillId="0" borderId="0">
      <alignment vertical="center"/>
    </xf>
    <xf numFmtId="0" fontId="25" fillId="0" borderId="0">
      <alignment vertical="center"/>
    </xf>
    <xf numFmtId="179" fontId="25" fillId="0" borderId="0">
      <alignment vertical="center"/>
    </xf>
    <xf numFmtId="0" fontId="76" fillId="0" borderId="0"/>
    <xf numFmtId="179" fontId="76" fillId="0" borderId="0"/>
    <xf numFmtId="0" fontId="76" fillId="0" borderId="0"/>
    <xf numFmtId="179" fontId="76" fillId="0" borderId="0"/>
    <xf numFmtId="0" fontId="76" fillId="0" borderId="0"/>
    <xf numFmtId="179" fontId="76" fillId="0" borderId="0"/>
    <xf numFmtId="0" fontId="76" fillId="0" borderId="0"/>
    <xf numFmtId="179" fontId="76" fillId="0" borderId="0"/>
    <xf numFmtId="0" fontId="25" fillId="0" borderId="0"/>
    <xf numFmtId="0" fontId="25" fillId="0" borderId="0"/>
    <xf numFmtId="0" fontId="25" fillId="0" borderId="0"/>
    <xf numFmtId="179" fontId="25" fillId="0" borderId="0"/>
    <xf numFmtId="0" fontId="23" fillId="0" borderId="0"/>
    <xf numFmtId="0" fontId="23" fillId="0" borderId="0"/>
    <xf numFmtId="0" fontId="25" fillId="0" borderId="0"/>
    <xf numFmtId="179" fontId="25" fillId="0" borderId="0"/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1" fillId="0" borderId="0">
      <alignment vertical="center"/>
    </xf>
    <xf numFmtId="0" fontId="152" fillId="0" borderId="0"/>
    <xf numFmtId="179" fontId="152" fillId="0" borderId="0"/>
    <xf numFmtId="0" fontId="152" fillId="0" borderId="0"/>
    <xf numFmtId="179" fontId="152" fillId="0" borderId="0"/>
    <xf numFmtId="0" fontId="152" fillId="0" borderId="0"/>
    <xf numFmtId="179" fontId="152" fillId="0" borderId="0"/>
    <xf numFmtId="0" fontId="152" fillId="0" borderId="0"/>
    <xf numFmtId="179" fontId="152" fillId="0" borderId="0"/>
    <xf numFmtId="179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0" fontId="25" fillId="0" borderId="0">
      <alignment vertical="center"/>
    </xf>
    <xf numFmtId="179" fontId="25" fillId="0" borderId="0">
      <alignment vertical="center"/>
    </xf>
    <xf numFmtId="0" fontId="25" fillId="0" borderId="0">
      <alignment vertical="center"/>
    </xf>
    <xf numFmtId="179" fontId="25" fillId="0" borderId="0">
      <alignment vertical="center"/>
    </xf>
    <xf numFmtId="0" fontId="68" fillId="0" borderId="0"/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179" fontId="68" fillId="0" borderId="0"/>
    <xf numFmtId="0" fontId="68" fillId="0" borderId="0"/>
    <xf numFmtId="179" fontId="68" fillId="0" borderId="0"/>
    <xf numFmtId="0" fontId="25" fillId="0" borderId="0">
      <alignment vertical="center"/>
    </xf>
    <xf numFmtId="179" fontId="25" fillId="0" borderId="0">
      <alignment vertical="center"/>
    </xf>
    <xf numFmtId="0" fontId="25" fillId="0" borderId="0">
      <alignment vertical="center"/>
    </xf>
    <xf numFmtId="179" fontId="25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0" fontId="41" fillId="0" borderId="0">
      <alignment vertical="center"/>
    </xf>
    <xf numFmtId="179" fontId="41" fillId="0" borderId="0">
      <alignment vertical="center"/>
    </xf>
    <xf numFmtId="0" fontId="41" fillId="0" borderId="0">
      <alignment vertical="center"/>
    </xf>
    <xf numFmtId="179" fontId="41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179" fontId="25" fillId="0" borderId="0">
      <alignment vertical="center"/>
    </xf>
    <xf numFmtId="0" fontId="25" fillId="0" borderId="0">
      <alignment vertical="center"/>
    </xf>
    <xf numFmtId="179" fontId="25" fillId="0" borderId="0">
      <alignment vertical="center"/>
    </xf>
    <xf numFmtId="0" fontId="68" fillId="0" borderId="0"/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179" fontId="68" fillId="0" borderId="0"/>
    <xf numFmtId="0" fontId="68" fillId="0" borderId="0"/>
    <xf numFmtId="179" fontId="68" fillId="0" borderId="0"/>
    <xf numFmtId="0" fontId="25" fillId="0" borderId="0">
      <alignment vertical="center"/>
    </xf>
    <xf numFmtId="179" fontId="25" fillId="0" borderId="0">
      <alignment vertical="center"/>
    </xf>
    <xf numFmtId="0" fontId="25" fillId="0" borderId="0">
      <alignment vertical="center"/>
    </xf>
    <xf numFmtId="179" fontId="25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179" fontId="25" fillId="0" borderId="0">
      <alignment vertical="center"/>
    </xf>
    <xf numFmtId="0" fontId="25" fillId="0" borderId="0">
      <alignment vertical="center"/>
    </xf>
    <xf numFmtId="179" fontId="25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25" fillId="0" borderId="0">
      <alignment vertical="center"/>
    </xf>
    <xf numFmtId="179" fontId="25" fillId="0" borderId="0">
      <alignment vertical="center"/>
    </xf>
    <xf numFmtId="0" fontId="25" fillId="0" borderId="0">
      <alignment vertical="center"/>
    </xf>
    <xf numFmtId="179" fontId="25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68" fillId="0" borderId="0"/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179" fontId="68" fillId="0" borderId="0"/>
    <xf numFmtId="0" fontId="68" fillId="0" borderId="0"/>
    <xf numFmtId="179" fontId="68" fillId="0" borderId="0"/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179" fontId="25" fillId="0" borderId="0">
      <alignment vertical="center"/>
    </xf>
    <xf numFmtId="0" fontId="25" fillId="0" borderId="0">
      <alignment vertical="center"/>
    </xf>
    <xf numFmtId="179" fontId="25" fillId="0" borderId="0">
      <alignment vertical="center"/>
    </xf>
    <xf numFmtId="0" fontId="68" fillId="0" borderId="0"/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179" fontId="68" fillId="0" borderId="0"/>
    <xf numFmtId="0" fontId="68" fillId="0" borderId="0"/>
    <xf numFmtId="179" fontId="68" fillId="0" borderId="0"/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179" fontId="25" fillId="0" borderId="0">
      <alignment vertical="center"/>
    </xf>
    <xf numFmtId="0" fontId="25" fillId="0" borderId="0">
      <alignment vertical="center"/>
    </xf>
    <xf numFmtId="179" fontId="25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25" fillId="0" borderId="0"/>
    <xf numFmtId="0" fontId="25" fillId="0" borderId="0"/>
    <xf numFmtId="179" fontId="25" fillId="0" borderId="0"/>
    <xf numFmtId="0" fontId="25" fillId="0" borderId="0"/>
    <xf numFmtId="179" fontId="25" fillId="0" borderId="0"/>
    <xf numFmtId="0" fontId="68" fillId="0" borderId="0"/>
    <xf numFmtId="179" fontId="68" fillId="0" borderId="0"/>
    <xf numFmtId="0" fontId="68" fillId="0" borderId="0"/>
    <xf numFmtId="179" fontId="68" fillId="0" borderId="0"/>
    <xf numFmtId="0" fontId="25" fillId="0" borderId="0"/>
    <xf numFmtId="179" fontId="25" fillId="0" borderId="0"/>
    <xf numFmtId="0" fontId="25" fillId="0" borderId="0"/>
    <xf numFmtId="179" fontId="25" fillId="0" borderId="0"/>
    <xf numFmtId="0" fontId="25" fillId="0" borderId="0">
      <alignment vertical="center"/>
    </xf>
    <xf numFmtId="179" fontId="25" fillId="0" borderId="0">
      <alignment vertical="center"/>
    </xf>
    <xf numFmtId="0" fontId="25" fillId="0" borderId="0">
      <alignment vertical="center"/>
    </xf>
    <xf numFmtId="179" fontId="25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179" fontId="25" fillId="0" borderId="0"/>
    <xf numFmtId="0" fontId="25" fillId="0" borderId="0"/>
    <xf numFmtId="179" fontId="25" fillId="0" borderId="0"/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68" fillId="0" borderId="0"/>
    <xf numFmtId="0" fontId="25" fillId="0" borderId="0">
      <alignment vertical="center"/>
    </xf>
    <xf numFmtId="179" fontId="25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25" fillId="0" borderId="0">
      <alignment vertical="center"/>
    </xf>
    <xf numFmtId="179" fontId="25" fillId="0" borderId="0">
      <alignment vertical="center"/>
    </xf>
    <xf numFmtId="0" fontId="25" fillId="0" borderId="0">
      <alignment vertical="center"/>
    </xf>
    <xf numFmtId="179" fontId="25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179" fontId="25" fillId="0" borderId="0">
      <alignment vertical="center"/>
    </xf>
    <xf numFmtId="0" fontId="25" fillId="0" borderId="0">
      <alignment vertical="center"/>
    </xf>
    <xf numFmtId="179" fontId="1" fillId="0" borderId="0">
      <alignment vertical="center"/>
    </xf>
    <xf numFmtId="179" fontId="1" fillId="0" borderId="0">
      <alignment vertical="center"/>
    </xf>
    <xf numFmtId="179" fontId="1" fillId="0" borderId="0">
      <alignment vertical="center"/>
    </xf>
    <xf numFmtId="179" fontId="1" fillId="0" borderId="0">
      <alignment vertical="center"/>
    </xf>
    <xf numFmtId="179" fontId="1" fillId="0" borderId="0">
      <alignment vertical="center"/>
    </xf>
    <xf numFmtId="179" fontId="1" fillId="0" borderId="0">
      <alignment vertical="center"/>
    </xf>
    <xf numFmtId="179" fontId="1" fillId="0" borderId="0">
      <alignment vertical="center"/>
    </xf>
    <xf numFmtId="179" fontId="1" fillId="0" borderId="0">
      <alignment vertical="center"/>
    </xf>
    <xf numFmtId="179" fontId="1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25" fillId="0" borderId="0"/>
    <xf numFmtId="179" fontId="25" fillId="0" borderId="0"/>
    <xf numFmtId="0" fontId="25" fillId="0" borderId="0"/>
    <xf numFmtId="179" fontId="25" fillId="0" borderId="0"/>
    <xf numFmtId="179" fontId="40" fillId="0" borderId="0">
      <alignment vertical="center"/>
    </xf>
    <xf numFmtId="0" fontId="4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1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176" fontId="24" fillId="0" borderId="0"/>
    <xf numFmtId="179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1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0" fontId="25" fillId="0" borderId="0"/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179" fontId="25" fillId="0" borderId="0"/>
    <xf numFmtId="0" fontId="25" fillId="0" borderId="0"/>
    <xf numFmtId="179" fontId="25" fillId="0" borderId="0"/>
    <xf numFmtId="179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1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0" fontId="25" fillId="0" borderId="0"/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179" fontId="25" fillId="0" borderId="0"/>
    <xf numFmtId="0" fontId="25" fillId="0" borderId="0"/>
    <xf numFmtId="179" fontId="25" fillId="0" borderId="0"/>
    <xf numFmtId="179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179" fontId="1" fillId="0" borderId="0">
      <alignment vertical="center"/>
    </xf>
    <xf numFmtId="179" fontId="1" fillId="0" borderId="0">
      <alignment vertical="center"/>
    </xf>
    <xf numFmtId="179" fontId="1" fillId="0" borderId="0">
      <alignment vertical="center"/>
    </xf>
    <xf numFmtId="179" fontId="1" fillId="0" borderId="0">
      <alignment vertical="center"/>
    </xf>
    <xf numFmtId="179" fontId="1" fillId="0" borderId="0">
      <alignment vertical="center"/>
    </xf>
    <xf numFmtId="179" fontId="1" fillId="0" borderId="0">
      <alignment vertical="center"/>
    </xf>
    <xf numFmtId="179" fontId="1" fillId="0" borderId="0">
      <alignment vertical="center"/>
    </xf>
    <xf numFmtId="179" fontId="1" fillId="0" borderId="0">
      <alignment vertical="center"/>
    </xf>
    <xf numFmtId="179" fontId="1" fillId="0" borderId="0">
      <alignment vertical="center"/>
    </xf>
    <xf numFmtId="179" fontId="1" fillId="0" borderId="0">
      <alignment vertical="center"/>
    </xf>
    <xf numFmtId="0" fontId="22" fillId="0" borderId="0"/>
    <xf numFmtId="0" fontId="22" fillId="0" borderId="0"/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179" fontId="22" fillId="0" borderId="0"/>
    <xf numFmtId="0" fontId="22" fillId="0" borderId="0"/>
    <xf numFmtId="179" fontId="22" fillId="0" borderId="0"/>
    <xf numFmtId="0" fontId="22" fillId="0" borderId="0"/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22" fillId="0" borderId="0"/>
    <xf numFmtId="0" fontId="22" fillId="0" borderId="0"/>
    <xf numFmtId="179" fontId="22" fillId="0" borderId="0"/>
    <xf numFmtId="0" fontId="42" fillId="0" borderId="0">
      <alignment vertical="center"/>
    </xf>
    <xf numFmtId="0" fontId="42" fillId="0" borderId="0">
      <alignment vertical="center"/>
    </xf>
    <xf numFmtId="0" fontId="22" fillId="0" borderId="0"/>
    <xf numFmtId="179" fontId="22" fillId="0" borderId="0"/>
    <xf numFmtId="0" fontId="1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179" fontId="22" fillId="0" borderId="0"/>
    <xf numFmtId="0" fontId="22" fillId="0" borderId="0"/>
    <xf numFmtId="179" fontId="22" fillId="0" borderId="0"/>
    <xf numFmtId="0" fontId="22" fillId="0" borderId="0"/>
    <xf numFmtId="0" fontId="22" fillId="0" borderId="0"/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179" fontId="22" fillId="0" borderId="0"/>
    <xf numFmtId="0" fontId="22" fillId="0" borderId="0"/>
    <xf numFmtId="179" fontId="22" fillId="0" borderId="0"/>
    <xf numFmtId="0" fontId="22" fillId="0" borderId="0"/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22" fillId="0" borderId="0"/>
    <xf numFmtId="0" fontId="22" fillId="0" borderId="0"/>
    <xf numFmtId="179" fontId="22" fillId="0" borderId="0"/>
    <xf numFmtId="0" fontId="25" fillId="0" borderId="0">
      <alignment vertical="center"/>
    </xf>
    <xf numFmtId="0" fontId="25" fillId="0" borderId="0">
      <alignment vertical="center"/>
    </xf>
    <xf numFmtId="0" fontId="22" fillId="0" borderId="0"/>
    <xf numFmtId="179" fontId="22" fillId="0" borderId="0"/>
    <xf numFmtId="0" fontId="1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179" fontId="22" fillId="0" borderId="0"/>
    <xf numFmtId="0" fontId="22" fillId="0" borderId="0"/>
    <xf numFmtId="179" fontId="22" fillId="0" borderId="0"/>
    <xf numFmtId="0" fontId="22" fillId="0" borderId="0"/>
    <xf numFmtId="0" fontId="22" fillId="0" borderId="0"/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179" fontId="22" fillId="0" borderId="0"/>
    <xf numFmtId="0" fontId="22" fillId="0" borderId="0"/>
    <xf numFmtId="179" fontId="22" fillId="0" borderId="0"/>
    <xf numFmtId="0" fontId="22" fillId="0" borderId="0"/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22" fillId="0" borderId="0"/>
    <xf numFmtId="0" fontId="22" fillId="0" borderId="0"/>
    <xf numFmtId="179" fontId="22" fillId="0" borderId="0"/>
    <xf numFmtId="0" fontId="68" fillId="0" borderId="0"/>
    <xf numFmtId="0" fontId="68" fillId="0" borderId="0"/>
    <xf numFmtId="0" fontId="22" fillId="0" borderId="0"/>
    <xf numFmtId="179" fontId="22" fillId="0" borderId="0"/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179" fontId="22" fillId="0" borderId="0"/>
    <xf numFmtId="0" fontId="22" fillId="0" borderId="0"/>
    <xf numFmtId="179" fontId="22" fillId="0" borderId="0"/>
    <xf numFmtId="0" fontId="22" fillId="0" borderId="0"/>
    <xf numFmtId="0" fontId="22" fillId="0" borderId="0"/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179" fontId="22" fillId="0" borderId="0"/>
    <xf numFmtId="0" fontId="22" fillId="0" borderId="0"/>
    <xf numFmtId="179" fontId="22" fillId="0" borderId="0"/>
    <xf numFmtId="0" fontId="42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25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179" fontId="25" fillId="0" borderId="0">
      <alignment vertical="center"/>
    </xf>
    <xf numFmtId="0" fontId="25" fillId="0" borderId="0">
      <alignment vertical="center"/>
    </xf>
    <xf numFmtId="179" fontId="25" fillId="0" borderId="0">
      <alignment vertical="center"/>
    </xf>
    <xf numFmtId="179" fontId="22" fillId="0" borderId="0"/>
    <xf numFmtId="0" fontId="22" fillId="0" borderId="0"/>
    <xf numFmtId="179" fontId="22" fillId="0" borderId="0"/>
    <xf numFmtId="0" fontId="23" fillId="0" borderId="0"/>
    <xf numFmtId="0" fontId="25" fillId="0" borderId="0"/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179" fontId="25" fillId="0" borderId="0"/>
    <xf numFmtId="0" fontId="25" fillId="0" borderId="0"/>
    <xf numFmtId="179" fontId="25" fillId="0" borderId="0"/>
    <xf numFmtId="0" fontId="23" fillId="0" borderId="0"/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179" fontId="23" fillId="0" borderId="0"/>
    <xf numFmtId="0" fontId="23" fillId="0" borderId="0"/>
    <xf numFmtId="179" fontId="23" fillId="0" borderId="0"/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0" fontId="68" fillId="0" borderId="0"/>
    <xf numFmtId="0" fontId="68" fillId="0" borderId="0"/>
    <xf numFmtId="179" fontId="68" fillId="0" borderId="0"/>
    <xf numFmtId="0" fontId="68" fillId="0" borderId="0"/>
    <xf numFmtId="179" fontId="68" fillId="0" borderId="0"/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68" fillId="0" borderId="0"/>
    <xf numFmtId="179" fontId="68" fillId="0" borderId="0"/>
    <xf numFmtId="0" fontId="68" fillId="0" borderId="0"/>
    <xf numFmtId="179" fontId="68" fillId="0" borderId="0"/>
    <xf numFmtId="0" fontId="25" fillId="0" borderId="0">
      <alignment vertical="center"/>
    </xf>
    <xf numFmtId="179" fontId="25" fillId="0" borderId="0">
      <alignment vertical="center"/>
    </xf>
    <xf numFmtId="0" fontId="25" fillId="0" borderId="0">
      <alignment vertical="center"/>
    </xf>
    <xf numFmtId="179" fontId="25" fillId="0" borderId="0">
      <alignment vertical="center"/>
    </xf>
    <xf numFmtId="0" fontId="151" fillId="0" borderId="0">
      <alignment vertical="center"/>
    </xf>
    <xf numFmtId="179" fontId="151" fillId="0" borderId="0">
      <alignment vertical="center"/>
    </xf>
    <xf numFmtId="0" fontId="151" fillId="0" borderId="0">
      <alignment vertical="center"/>
    </xf>
    <xf numFmtId="179" fontId="151" fillId="0" borderId="0">
      <alignment vertical="center"/>
    </xf>
    <xf numFmtId="179" fontId="68" fillId="0" borderId="0"/>
    <xf numFmtId="0" fontId="68" fillId="0" borderId="0"/>
    <xf numFmtId="179" fontId="68" fillId="0" borderId="0"/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23" fillId="0" borderId="0"/>
    <xf numFmtId="0" fontId="23" fillId="0" borderId="0"/>
    <xf numFmtId="0" fontId="23" fillId="0" borderId="0"/>
    <xf numFmtId="0" fontId="23" fillId="0" borderId="0"/>
    <xf numFmtId="179" fontId="23" fillId="0" borderId="0"/>
    <xf numFmtId="0" fontId="68" fillId="0" borderId="0"/>
    <xf numFmtId="0" fontId="68" fillId="0" borderId="0"/>
    <xf numFmtId="0" fontId="23" fillId="0" borderId="0"/>
    <xf numFmtId="179" fontId="23" fillId="0" borderId="0"/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179" fontId="23" fillId="0" borderId="0"/>
    <xf numFmtId="0" fontId="23" fillId="0" borderId="0"/>
    <xf numFmtId="179" fontId="23" fillId="0" borderId="0"/>
    <xf numFmtId="0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179" fontId="25" fillId="0" borderId="0">
      <alignment vertical="center"/>
    </xf>
    <xf numFmtId="0" fontId="25" fillId="0" borderId="0">
      <alignment vertical="center"/>
    </xf>
    <xf numFmtId="179" fontId="25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1" fillId="0" borderId="0">
      <alignment vertical="center"/>
    </xf>
    <xf numFmtId="0" fontId="23" fillId="0" borderId="0"/>
    <xf numFmtId="179" fontId="23" fillId="0" borderId="0"/>
    <xf numFmtId="0" fontId="23" fillId="0" borderId="0"/>
    <xf numFmtId="179" fontId="23" fillId="0" borderId="0"/>
    <xf numFmtId="179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25" fillId="0" borderId="0"/>
    <xf numFmtId="0" fontId="25" fillId="0" borderId="0"/>
    <xf numFmtId="0" fontId="40" fillId="0" borderId="0">
      <alignment vertical="center"/>
    </xf>
    <xf numFmtId="179" fontId="40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151" fillId="0" borderId="0">
      <alignment vertical="center"/>
    </xf>
    <xf numFmtId="179" fontId="151" fillId="0" borderId="0">
      <alignment vertical="center"/>
    </xf>
    <xf numFmtId="0" fontId="151" fillId="0" borderId="0">
      <alignment vertical="center"/>
    </xf>
    <xf numFmtId="179" fontId="151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0" fontId="76" fillId="0" borderId="0"/>
    <xf numFmtId="0" fontId="76" fillId="0" borderId="0"/>
    <xf numFmtId="0" fontId="1" fillId="0" borderId="0">
      <alignment vertical="center"/>
    </xf>
    <xf numFmtId="179" fontId="1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25" fillId="0" borderId="0"/>
    <xf numFmtId="0" fontId="25" fillId="0" borderId="0"/>
    <xf numFmtId="0" fontId="42" fillId="0" borderId="0">
      <alignment vertical="center"/>
    </xf>
    <xf numFmtId="179" fontId="42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0" fontId="97" fillId="0" borderId="0">
      <alignment vertical="center"/>
    </xf>
    <xf numFmtId="179" fontId="97" fillId="0" borderId="0">
      <alignment vertical="center"/>
    </xf>
    <xf numFmtId="0" fontId="97" fillId="0" borderId="0">
      <alignment vertical="center"/>
    </xf>
    <xf numFmtId="179" fontId="97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25" fillId="0" borderId="0">
      <alignment vertical="center"/>
    </xf>
    <xf numFmtId="0" fontId="23" fillId="0" borderId="0"/>
    <xf numFmtId="179" fontId="23" fillId="0" borderId="0"/>
    <xf numFmtId="0" fontId="23" fillId="0" borderId="0"/>
    <xf numFmtId="179" fontId="23" fillId="0" borderId="0"/>
    <xf numFmtId="0" fontId="25" fillId="0" borderId="0">
      <alignment vertical="center"/>
    </xf>
    <xf numFmtId="179" fontId="25" fillId="0" borderId="0">
      <alignment vertical="center"/>
    </xf>
    <xf numFmtId="0" fontId="25" fillId="0" borderId="0">
      <alignment vertical="center"/>
    </xf>
    <xf numFmtId="179" fontId="25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151" fillId="0" borderId="0">
      <alignment vertical="center"/>
    </xf>
    <xf numFmtId="179" fontId="151" fillId="0" borderId="0">
      <alignment vertical="center"/>
    </xf>
    <xf numFmtId="0" fontId="151" fillId="0" borderId="0">
      <alignment vertical="center"/>
    </xf>
    <xf numFmtId="179" fontId="151" fillId="0" borderId="0">
      <alignment vertical="center"/>
    </xf>
    <xf numFmtId="179" fontId="25" fillId="0" borderId="0">
      <alignment vertical="center"/>
    </xf>
    <xf numFmtId="0" fontId="25" fillId="0" borderId="0">
      <alignment vertical="center"/>
    </xf>
    <xf numFmtId="179" fontId="25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179" fontId="23" fillId="0" borderId="0"/>
    <xf numFmtId="0" fontId="23" fillId="0" borderId="0"/>
    <xf numFmtId="179" fontId="23" fillId="0" borderId="0"/>
    <xf numFmtId="0" fontId="25" fillId="0" borderId="0">
      <alignment vertical="center"/>
    </xf>
    <xf numFmtId="0" fontId="25" fillId="0" borderId="0">
      <alignment vertical="center"/>
    </xf>
    <xf numFmtId="179" fontId="25" fillId="0" borderId="0">
      <alignment vertical="center"/>
    </xf>
    <xf numFmtId="0" fontId="25" fillId="0" borderId="0">
      <alignment vertical="center"/>
    </xf>
    <xf numFmtId="179" fontId="25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179" fontId="25" fillId="0" borderId="0">
      <alignment vertical="center"/>
    </xf>
    <xf numFmtId="0" fontId="25" fillId="0" borderId="0">
      <alignment vertical="center"/>
    </xf>
    <xf numFmtId="179" fontId="2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0" fontId="23" fillId="0" borderId="0"/>
    <xf numFmtId="0" fontId="23" fillId="0" borderId="0"/>
    <xf numFmtId="179" fontId="23" fillId="0" borderId="0"/>
    <xf numFmtId="0" fontId="23" fillId="0" borderId="0"/>
    <xf numFmtId="179" fontId="23" fillId="0" borderId="0"/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25" fillId="0" borderId="0">
      <alignment vertical="center"/>
    </xf>
    <xf numFmtId="179" fontId="25" fillId="0" borderId="0">
      <alignment vertical="center"/>
    </xf>
    <xf numFmtId="0" fontId="25" fillId="0" borderId="0">
      <alignment vertical="center"/>
    </xf>
    <xf numFmtId="179" fontId="25" fillId="0" borderId="0">
      <alignment vertical="center"/>
    </xf>
    <xf numFmtId="0" fontId="23" fillId="0" borderId="0"/>
    <xf numFmtId="0" fontId="23" fillId="0" borderId="0"/>
    <xf numFmtId="179" fontId="23" fillId="0" borderId="0"/>
    <xf numFmtId="0" fontId="25" fillId="0" borderId="0"/>
    <xf numFmtId="0" fontId="25" fillId="0" borderId="0"/>
    <xf numFmtId="0" fontId="23" fillId="0" borderId="0"/>
    <xf numFmtId="179" fontId="23" fillId="0" borderId="0"/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23" fillId="0" borderId="0"/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179" fontId="23" fillId="0" borderId="0"/>
    <xf numFmtId="0" fontId="23" fillId="0" borderId="0"/>
    <xf numFmtId="179" fontId="23" fillId="0" borderId="0"/>
    <xf numFmtId="0" fontId="42" fillId="0" borderId="0">
      <alignment vertical="center"/>
    </xf>
    <xf numFmtId="0" fontId="22" fillId="0" borderId="0"/>
    <xf numFmtId="0" fontId="22" fillId="0" borderId="0"/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179" fontId="22" fillId="0" borderId="0"/>
    <xf numFmtId="0" fontId="22" fillId="0" borderId="0"/>
    <xf numFmtId="179" fontId="22" fillId="0" borderId="0"/>
    <xf numFmtId="0" fontId="25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179" fontId="25" fillId="0" borderId="0">
      <alignment vertical="center"/>
    </xf>
    <xf numFmtId="0" fontId="25" fillId="0" borderId="0">
      <alignment vertical="center"/>
    </xf>
    <xf numFmtId="179" fontId="25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179" fontId="22" fillId="0" borderId="0"/>
    <xf numFmtId="0" fontId="22" fillId="0" borderId="0"/>
    <xf numFmtId="179" fontId="22" fillId="0" borderId="0"/>
    <xf numFmtId="0" fontId="22" fillId="0" borderId="0"/>
    <xf numFmtId="0" fontId="22" fillId="0" borderId="0"/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179" fontId="22" fillId="0" borderId="0"/>
    <xf numFmtId="0" fontId="22" fillId="0" borderId="0"/>
    <xf numFmtId="179" fontId="22" fillId="0" borderId="0"/>
    <xf numFmtId="0" fontId="23" fillId="0" borderId="0" applyNumberFormat="0" applyFont="0" applyFill="0" applyBorder="0" applyAlignment="0" applyProtection="0"/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179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179" fontId="23" fillId="0" borderId="0" applyNumberFormat="0" applyFont="0" applyFill="0" applyBorder="0" applyAlignment="0" applyProtection="0"/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179" fontId="22" fillId="0" borderId="0"/>
    <xf numFmtId="0" fontId="22" fillId="0" borderId="0"/>
    <xf numFmtId="179" fontId="22" fillId="0" borderId="0"/>
    <xf numFmtId="0" fontId="22" fillId="0" borderId="0"/>
    <xf numFmtId="0" fontId="22" fillId="0" borderId="0"/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179" fontId="22" fillId="0" borderId="0"/>
    <xf numFmtId="0" fontId="22" fillId="0" borderId="0"/>
    <xf numFmtId="179" fontId="22" fillId="0" borderId="0"/>
    <xf numFmtId="0" fontId="23" fillId="0" borderId="0" applyNumberFormat="0" applyFont="0" applyFill="0" applyBorder="0" applyAlignment="0" applyProtection="0"/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179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179" fontId="23" fillId="0" borderId="0" applyNumberFormat="0" applyFont="0" applyFill="0" applyBorder="0" applyAlignment="0" applyProtection="0"/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179" fontId="22" fillId="0" borderId="0"/>
    <xf numFmtId="0" fontId="22" fillId="0" borderId="0"/>
    <xf numFmtId="179" fontId="22" fillId="0" borderId="0"/>
    <xf numFmtId="0" fontId="22" fillId="0" borderId="0"/>
    <xf numFmtId="0" fontId="22" fillId="0" borderId="0"/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179" fontId="22" fillId="0" borderId="0"/>
    <xf numFmtId="0" fontId="22" fillId="0" borderId="0"/>
    <xf numFmtId="179" fontId="22" fillId="0" borderId="0"/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179" fontId="22" fillId="0" borderId="0"/>
    <xf numFmtId="0" fontId="22" fillId="0" borderId="0"/>
    <xf numFmtId="179" fontId="22" fillId="0" borderId="0"/>
    <xf numFmtId="0" fontId="25" fillId="0" borderId="0">
      <alignment vertical="center"/>
    </xf>
    <xf numFmtId="0" fontId="25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179" fontId="25" fillId="0" borderId="0">
      <alignment vertical="center"/>
    </xf>
    <xf numFmtId="0" fontId="25" fillId="0" borderId="0">
      <alignment vertical="center"/>
    </xf>
    <xf numFmtId="179" fontId="25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179" fontId="25" fillId="0" borderId="0">
      <alignment vertical="center"/>
    </xf>
    <xf numFmtId="0" fontId="25" fillId="0" borderId="0">
      <alignment vertical="center"/>
    </xf>
    <xf numFmtId="179" fontId="25" fillId="0" borderId="0">
      <alignment vertical="center"/>
    </xf>
    <xf numFmtId="0" fontId="22" fillId="0" borderId="0"/>
    <xf numFmtId="0" fontId="22" fillId="0" borderId="0"/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179" fontId="22" fillId="0" borderId="0"/>
    <xf numFmtId="0" fontId="22" fillId="0" borderId="0"/>
    <xf numFmtId="179" fontId="22" fillId="0" borderId="0"/>
    <xf numFmtId="0" fontId="1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0" fontId="25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179" fontId="25" fillId="0" borderId="0">
      <alignment vertical="center"/>
    </xf>
    <xf numFmtId="0" fontId="25" fillId="0" borderId="0">
      <alignment vertical="center"/>
    </xf>
    <xf numFmtId="179" fontId="25" fillId="0" borderId="0">
      <alignment vertical="center"/>
    </xf>
    <xf numFmtId="179" fontId="22" fillId="0" borderId="0"/>
    <xf numFmtId="0" fontId="22" fillId="0" borderId="0"/>
    <xf numFmtId="179" fontId="22" fillId="0" borderId="0"/>
    <xf numFmtId="0" fontId="22" fillId="0" borderId="0"/>
    <xf numFmtId="179" fontId="22" fillId="0" borderId="0"/>
    <xf numFmtId="0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22" fillId="0" borderId="0"/>
    <xf numFmtId="179" fontId="22" fillId="0" borderId="0"/>
    <xf numFmtId="0" fontId="22" fillId="0" borderId="0"/>
    <xf numFmtId="179" fontId="22" fillId="0" borderId="0"/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179" fontId="22" fillId="0" borderId="0"/>
    <xf numFmtId="0" fontId="22" fillId="0" borderId="0"/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96" fillId="0" borderId="0"/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179" fontId="96" fillId="0" borderId="0"/>
    <xf numFmtId="0" fontId="96" fillId="0" borderId="0"/>
    <xf numFmtId="179" fontId="96" fillId="0" borderId="0"/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25" fillId="0" borderId="0"/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179" fontId="25" fillId="0" borderId="0"/>
    <xf numFmtId="0" fontId="25" fillId="0" borderId="0"/>
    <xf numFmtId="179" fontId="25" fillId="0" borderId="0"/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96" fillId="0" borderId="0"/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179" fontId="96" fillId="0" borderId="0"/>
    <xf numFmtId="0" fontId="96" fillId="0" borderId="0"/>
    <xf numFmtId="179" fontId="96" fillId="0" borderId="0"/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0" fontId="1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68" fillId="0" borderId="0"/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179" fontId="68" fillId="0" borderId="0"/>
    <xf numFmtId="0" fontId="68" fillId="0" borderId="0"/>
    <xf numFmtId="179" fontId="68" fillId="0" borderId="0"/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24" fillId="0" borderId="0"/>
    <xf numFmtId="0" fontId="24" fillId="0" borderId="0"/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1" fillId="0" borderId="0">
      <alignment vertical="center"/>
    </xf>
    <xf numFmtId="179" fontId="41" fillId="0" borderId="0">
      <alignment vertical="center"/>
    </xf>
    <xf numFmtId="0" fontId="41" fillId="0" borderId="0">
      <alignment vertical="center"/>
    </xf>
    <xf numFmtId="179" fontId="41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24" fillId="0" borderId="0"/>
    <xf numFmtId="0" fontId="24" fillId="0" borderId="0"/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1" fillId="0" borderId="0">
      <alignment vertical="center"/>
    </xf>
    <xf numFmtId="179" fontId="41" fillId="0" borderId="0">
      <alignment vertical="center"/>
    </xf>
    <xf numFmtId="0" fontId="41" fillId="0" borderId="0">
      <alignment vertical="center"/>
    </xf>
    <xf numFmtId="179" fontId="41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1" fillId="0" borderId="0">
      <alignment vertical="center"/>
    </xf>
    <xf numFmtId="179" fontId="41" fillId="0" borderId="0">
      <alignment vertical="center"/>
    </xf>
    <xf numFmtId="0" fontId="41" fillId="0" borderId="0">
      <alignment vertical="center"/>
    </xf>
    <xf numFmtId="179" fontId="41" fillId="0" borderId="0">
      <alignment vertical="center"/>
    </xf>
    <xf numFmtId="0" fontId="98" fillId="0" borderId="0">
      <alignment vertical="center"/>
    </xf>
    <xf numFmtId="179" fontId="98" fillId="0" borderId="0">
      <alignment vertical="center"/>
    </xf>
    <xf numFmtId="0" fontId="98" fillId="0" borderId="0">
      <alignment vertical="center"/>
    </xf>
    <xf numFmtId="179" fontId="98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25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179" fontId="25" fillId="0" borderId="0">
      <alignment vertical="center"/>
    </xf>
    <xf numFmtId="0" fontId="25" fillId="0" borderId="0">
      <alignment vertical="center"/>
    </xf>
    <xf numFmtId="179" fontId="25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25" fillId="0" borderId="0">
      <alignment vertical="center"/>
    </xf>
    <xf numFmtId="179" fontId="25" fillId="0" borderId="0">
      <alignment vertical="center"/>
    </xf>
    <xf numFmtId="0" fontId="25" fillId="0" borderId="0">
      <alignment vertical="center"/>
    </xf>
    <xf numFmtId="179" fontId="25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25" fillId="0" borderId="0">
      <alignment vertical="center"/>
    </xf>
    <xf numFmtId="179" fontId="25" fillId="0" borderId="0">
      <alignment vertical="center"/>
    </xf>
    <xf numFmtId="0" fontId="25" fillId="0" borderId="0">
      <alignment vertical="center"/>
    </xf>
    <xf numFmtId="179" fontId="25" fillId="0" borderId="0">
      <alignment vertical="center"/>
    </xf>
    <xf numFmtId="0" fontId="98" fillId="0" borderId="0">
      <alignment vertical="center"/>
    </xf>
    <xf numFmtId="179" fontId="98" fillId="0" borderId="0">
      <alignment vertical="center"/>
    </xf>
    <xf numFmtId="0" fontId="98" fillId="0" borderId="0">
      <alignment vertical="center"/>
    </xf>
    <xf numFmtId="179" fontId="98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179" fontId="41" fillId="0" borderId="0">
      <alignment vertical="center"/>
    </xf>
    <xf numFmtId="0" fontId="68" fillId="0" borderId="0"/>
    <xf numFmtId="0" fontId="68" fillId="0" borderId="0"/>
    <xf numFmtId="0" fontId="41" fillId="0" borderId="0">
      <alignment vertical="center"/>
    </xf>
    <xf numFmtId="179" fontId="41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179" fontId="41" fillId="0" borderId="0">
      <alignment vertical="center"/>
    </xf>
    <xf numFmtId="0" fontId="41" fillId="0" borderId="0">
      <alignment vertical="center"/>
    </xf>
    <xf numFmtId="179" fontId="41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76" fillId="0" borderId="0"/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179" fontId="41" fillId="0" borderId="0">
      <alignment vertical="center"/>
    </xf>
    <xf numFmtId="0" fontId="41" fillId="0" borderId="0">
      <alignment vertical="center"/>
    </xf>
    <xf numFmtId="179" fontId="41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179" fontId="41" fillId="0" borderId="0">
      <alignment vertical="center"/>
    </xf>
    <xf numFmtId="0" fontId="41" fillId="0" borderId="0">
      <alignment vertical="center"/>
    </xf>
    <xf numFmtId="179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179" fontId="41" fillId="0" borderId="0">
      <alignment vertical="center"/>
    </xf>
    <xf numFmtId="0" fontId="41" fillId="0" borderId="0">
      <alignment vertical="center"/>
    </xf>
    <xf numFmtId="179" fontId="41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25" fillId="0" borderId="0">
      <alignment vertical="center"/>
    </xf>
    <xf numFmtId="179" fontId="25" fillId="0" borderId="0">
      <alignment vertical="center"/>
    </xf>
    <xf numFmtId="0" fontId="25" fillId="0" borderId="0">
      <alignment vertical="center"/>
    </xf>
    <xf numFmtId="179" fontId="25" fillId="0" borderId="0">
      <alignment vertical="center"/>
    </xf>
    <xf numFmtId="179" fontId="41" fillId="0" borderId="0">
      <alignment vertical="center"/>
    </xf>
    <xf numFmtId="0" fontId="41" fillId="0" borderId="0">
      <alignment vertical="center"/>
    </xf>
    <xf numFmtId="179" fontId="41" fillId="0" borderId="0">
      <alignment vertical="center"/>
    </xf>
    <xf numFmtId="0" fontId="68" fillId="0" borderId="0"/>
    <xf numFmtId="0" fontId="68" fillId="0" borderId="0"/>
    <xf numFmtId="179" fontId="68" fillId="0" borderId="0"/>
    <xf numFmtId="0" fontId="68" fillId="0" borderId="0"/>
    <xf numFmtId="179" fontId="68" fillId="0" borderId="0"/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179" fontId="68" fillId="0" borderId="0"/>
    <xf numFmtId="0" fontId="68" fillId="0" borderId="0"/>
    <xf numFmtId="179" fontId="68" fillId="0" borderId="0"/>
    <xf numFmtId="0" fontId="25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179" fontId="25" fillId="0" borderId="0">
      <alignment vertical="center"/>
    </xf>
    <xf numFmtId="0" fontId="25" fillId="0" borderId="0">
      <alignment vertical="center"/>
    </xf>
    <xf numFmtId="179" fontId="25" fillId="0" borderId="0">
      <alignment vertical="center"/>
    </xf>
    <xf numFmtId="0" fontId="25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179" fontId="25" fillId="0" borderId="0">
      <alignment vertical="center"/>
    </xf>
    <xf numFmtId="0" fontId="25" fillId="0" borderId="0">
      <alignment vertical="center"/>
    </xf>
    <xf numFmtId="179" fontId="25" fillId="0" borderId="0">
      <alignment vertical="center"/>
    </xf>
    <xf numFmtId="0" fontId="42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96" fillId="0" borderId="0"/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179" fontId="96" fillId="0" borderId="0"/>
    <xf numFmtId="0" fontId="96" fillId="0" borderId="0"/>
    <xf numFmtId="179" fontId="96" fillId="0" borderId="0"/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0" fontId="25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179" fontId="25" fillId="0" borderId="0">
      <alignment vertical="center"/>
    </xf>
    <xf numFmtId="0" fontId="25" fillId="0" borderId="0">
      <alignment vertical="center"/>
    </xf>
    <xf numFmtId="179" fontId="25" fillId="0" borderId="0">
      <alignment vertical="center"/>
    </xf>
    <xf numFmtId="0" fontId="1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0" fontId="96" fillId="0" borderId="0"/>
    <xf numFmtId="179" fontId="96" fillId="0" borderId="0"/>
    <xf numFmtId="0" fontId="96" fillId="0" borderId="0"/>
    <xf numFmtId="179" fontId="96" fillId="0" borderId="0"/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179" fontId="25" fillId="0" borderId="0">
      <alignment vertical="center"/>
    </xf>
    <xf numFmtId="0" fontId="25" fillId="0" borderId="0">
      <alignment vertical="center"/>
    </xf>
    <xf numFmtId="179" fontId="25" fillId="0" borderId="0">
      <alignment vertical="center"/>
    </xf>
    <xf numFmtId="0" fontId="1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0" fontId="96" fillId="0" borderId="0"/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179" fontId="96" fillId="0" borderId="0"/>
    <xf numFmtId="0" fontId="96" fillId="0" borderId="0"/>
    <xf numFmtId="179" fontId="96" fillId="0" borderId="0"/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0" fontId="96" fillId="0" borderId="0"/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179" fontId="96" fillId="0" borderId="0"/>
    <xf numFmtId="0" fontId="96" fillId="0" borderId="0"/>
    <xf numFmtId="179" fontId="96" fillId="0" borderId="0"/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0" fontId="96" fillId="0" borderId="0"/>
    <xf numFmtId="0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96" fillId="0" borderId="0"/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154" fillId="0" borderId="0"/>
    <xf numFmtId="179" fontId="96" fillId="0" borderId="0"/>
    <xf numFmtId="0" fontId="96" fillId="0" borderId="0"/>
    <xf numFmtId="179" fontId="96" fillId="0" borderId="0"/>
    <xf numFmtId="0" fontId="96" fillId="0" borderId="0"/>
    <xf numFmtId="0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179" fontId="96" fillId="0" borderId="0"/>
    <xf numFmtId="0" fontId="96" fillId="0" borderId="0"/>
    <xf numFmtId="179" fontId="96" fillId="0" borderId="0"/>
    <xf numFmtId="0" fontId="96" fillId="0" borderId="0"/>
    <xf numFmtId="0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179" fontId="96" fillId="0" borderId="0"/>
    <xf numFmtId="0" fontId="96" fillId="0" borderId="0"/>
    <xf numFmtId="179" fontId="96" fillId="0" borderId="0"/>
    <xf numFmtId="0" fontId="96" fillId="0" borderId="0"/>
    <xf numFmtId="0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179" fontId="96" fillId="0" borderId="0"/>
    <xf numFmtId="0" fontId="96" fillId="0" borderId="0"/>
    <xf numFmtId="179" fontId="96" fillId="0" borderId="0"/>
    <xf numFmtId="0" fontId="96" fillId="0" borderId="0"/>
    <xf numFmtId="0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179" fontId="96" fillId="0" borderId="0"/>
    <xf numFmtId="0" fontId="96" fillId="0" borderId="0"/>
    <xf numFmtId="179" fontId="96" fillId="0" borderId="0"/>
    <xf numFmtId="0" fontId="25" fillId="0" borderId="0">
      <alignment vertical="center"/>
    </xf>
    <xf numFmtId="0" fontId="21" fillId="0" borderId="0">
      <alignment vertical="center"/>
    </xf>
    <xf numFmtId="179" fontId="21" fillId="0" borderId="0">
      <alignment vertical="center"/>
    </xf>
    <xf numFmtId="0" fontId="21" fillId="0" borderId="0">
      <alignment vertical="center"/>
    </xf>
    <xf numFmtId="179" fontId="21" fillId="0" borderId="0">
      <alignment vertical="center"/>
    </xf>
    <xf numFmtId="179" fontId="25" fillId="0" borderId="0">
      <alignment vertical="center"/>
    </xf>
    <xf numFmtId="0" fontId="25" fillId="0" borderId="0">
      <alignment vertical="center"/>
    </xf>
    <xf numFmtId="179" fontId="25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22" fillId="0" borderId="0"/>
    <xf numFmtId="0" fontId="22" fillId="0" borderId="0"/>
    <xf numFmtId="179" fontId="22" fillId="0" borderId="0"/>
    <xf numFmtId="0" fontId="22" fillId="0" borderId="0"/>
    <xf numFmtId="179" fontId="22" fillId="0" borderId="0"/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179" fontId="22" fillId="0" borderId="0"/>
    <xf numFmtId="0" fontId="22" fillId="0" borderId="0"/>
    <xf numFmtId="179" fontId="22" fillId="0" borderId="0"/>
    <xf numFmtId="0" fontId="99" fillId="0" borderId="0"/>
    <xf numFmtId="0" fontId="99" fillId="0" borderId="0"/>
    <xf numFmtId="0" fontId="22" fillId="0" borderId="0"/>
    <xf numFmtId="179" fontId="22" fillId="0" borderId="0"/>
    <xf numFmtId="0" fontId="22" fillId="0" borderId="0"/>
    <xf numFmtId="179" fontId="22" fillId="0" borderId="0"/>
    <xf numFmtId="179" fontId="99" fillId="0" borderId="0"/>
    <xf numFmtId="0" fontId="99" fillId="0" borderId="0"/>
    <xf numFmtId="179" fontId="99" fillId="0" borderId="0"/>
    <xf numFmtId="0" fontId="22" fillId="0" borderId="0"/>
    <xf numFmtId="179" fontId="22" fillId="0" borderId="0"/>
    <xf numFmtId="0" fontId="22" fillId="0" borderId="0"/>
    <xf numFmtId="179" fontId="22" fillId="0" borderId="0"/>
    <xf numFmtId="0" fontId="99" fillId="0" borderId="0"/>
    <xf numFmtId="179" fontId="99" fillId="0" borderId="0"/>
    <xf numFmtId="0" fontId="99" fillId="0" borderId="0"/>
    <xf numFmtId="179" fontId="99" fillId="0" borderId="0"/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179" fontId="99" fillId="0" borderId="0"/>
    <xf numFmtId="0" fontId="99" fillId="0" borderId="0"/>
    <xf numFmtId="179" fontId="99" fillId="0" borderId="0"/>
    <xf numFmtId="0" fontId="99" fillId="0" borderId="0"/>
    <xf numFmtId="0" fontId="22" fillId="0" borderId="0"/>
    <xf numFmtId="179" fontId="22" fillId="0" borderId="0"/>
    <xf numFmtId="0" fontId="22" fillId="0" borderId="0"/>
    <xf numFmtId="179" fontId="22" fillId="0" borderId="0"/>
    <xf numFmtId="0" fontId="99" fillId="0" borderId="0"/>
    <xf numFmtId="179" fontId="99" fillId="0" borderId="0"/>
    <xf numFmtId="0" fontId="99" fillId="0" borderId="0"/>
    <xf numFmtId="179" fontId="99" fillId="0" borderId="0"/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179" fontId="99" fillId="0" borderId="0"/>
    <xf numFmtId="0" fontId="99" fillId="0" borderId="0"/>
    <xf numFmtId="179" fontId="99" fillId="0" borderId="0"/>
    <xf numFmtId="0" fontId="99" fillId="0" borderId="0"/>
    <xf numFmtId="0" fontId="99" fillId="0" borderId="0"/>
    <xf numFmtId="179" fontId="99" fillId="0" borderId="0"/>
    <xf numFmtId="0" fontId="99" fillId="0" borderId="0"/>
    <xf numFmtId="179" fontId="99" fillId="0" borderId="0"/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179" fontId="99" fillId="0" borderId="0"/>
    <xf numFmtId="0" fontId="99" fillId="0" borderId="0"/>
    <xf numFmtId="179" fontId="99" fillId="0" borderId="0"/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68" fillId="0" borderId="0"/>
    <xf numFmtId="0" fontId="68" fillId="0" borderId="0"/>
    <xf numFmtId="0" fontId="40" fillId="0" borderId="0">
      <alignment vertical="center"/>
    </xf>
    <xf numFmtId="179" fontId="40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179" fontId="40" fillId="0" borderId="0">
      <alignment vertical="center"/>
    </xf>
    <xf numFmtId="0" fontId="23" fillId="0" borderId="0">
      <alignment wrapText="1"/>
    </xf>
    <xf numFmtId="0" fontId="23" fillId="0" borderId="0">
      <alignment wrapText="1"/>
    </xf>
    <xf numFmtId="179" fontId="23" fillId="0" borderId="0">
      <alignment wrapText="1"/>
    </xf>
    <xf numFmtId="0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23" fillId="0" borderId="0">
      <alignment wrapText="1"/>
    </xf>
    <xf numFmtId="179" fontId="23" fillId="0" borderId="0">
      <alignment wrapText="1"/>
    </xf>
    <xf numFmtId="0" fontId="23" fillId="0" borderId="0">
      <alignment wrapText="1"/>
    </xf>
    <xf numFmtId="179" fontId="23" fillId="0" borderId="0">
      <alignment wrapText="1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25" fillId="0" borderId="0">
      <alignment vertical="center"/>
    </xf>
    <xf numFmtId="179" fontId="25" fillId="0" borderId="0">
      <alignment vertical="center"/>
    </xf>
    <xf numFmtId="0" fontId="25" fillId="0" borderId="0">
      <alignment vertical="center"/>
    </xf>
    <xf numFmtId="179" fontId="25" fillId="0" borderId="0">
      <alignment vertical="center"/>
    </xf>
    <xf numFmtId="179" fontId="23" fillId="0" borderId="0">
      <alignment wrapText="1"/>
    </xf>
    <xf numFmtId="0" fontId="23" fillId="0" borderId="0">
      <alignment wrapText="1"/>
    </xf>
    <xf numFmtId="0" fontId="25" fillId="0" borderId="0">
      <alignment vertical="center"/>
    </xf>
    <xf numFmtId="179" fontId="25" fillId="0" borderId="0">
      <alignment vertical="center"/>
    </xf>
    <xf numFmtId="0" fontId="25" fillId="0" borderId="0">
      <alignment vertical="center"/>
    </xf>
    <xf numFmtId="179" fontId="25" fillId="0" borderId="0">
      <alignment vertical="center"/>
    </xf>
    <xf numFmtId="0" fontId="23" fillId="0" borderId="0">
      <alignment wrapText="1"/>
    </xf>
    <xf numFmtId="179" fontId="23" fillId="0" borderId="0">
      <alignment wrapText="1"/>
    </xf>
    <xf numFmtId="0" fontId="23" fillId="0" borderId="0">
      <alignment wrapText="1"/>
    </xf>
    <xf numFmtId="179" fontId="23" fillId="0" borderId="0">
      <alignment wrapText="1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179" fontId="23" fillId="0" borderId="0">
      <alignment wrapText="1"/>
    </xf>
    <xf numFmtId="0" fontId="23" fillId="0" borderId="0">
      <alignment wrapText="1"/>
    </xf>
    <xf numFmtId="179" fontId="23" fillId="0" borderId="0">
      <alignment wrapText="1"/>
    </xf>
    <xf numFmtId="0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21" fillId="0" borderId="0">
      <alignment vertical="center"/>
    </xf>
    <xf numFmtId="179" fontId="21" fillId="0" borderId="0">
      <alignment vertical="center"/>
    </xf>
    <xf numFmtId="0" fontId="21" fillId="0" borderId="0">
      <alignment vertical="center"/>
    </xf>
    <xf numFmtId="179" fontId="21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25" fillId="0" borderId="0"/>
    <xf numFmtId="0" fontId="25" fillId="0" borderId="0"/>
    <xf numFmtId="0" fontId="42" fillId="0" borderId="0">
      <alignment vertical="center"/>
    </xf>
    <xf numFmtId="179" fontId="42" fillId="0" borderId="0">
      <alignment vertical="center"/>
    </xf>
    <xf numFmtId="0" fontId="25" fillId="0" borderId="0">
      <alignment vertical="center"/>
    </xf>
    <xf numFmtId="179" fontId="25" fillId="0" borderId="0">
      <alignment vertical="center"/>
    </xf>
    <xf numFmtId="0" fontId="25" fillId="0" borderId="0">
      <alignment vertical="center"/>
    </xf>
    <xf numFmtId="179" fontId="25" fillId="0" borderId="0">
      <alignment vertical="center"/>
    </xf>
    <xf numFmtId="0" fontId="25" fillId="0" borderId="0">
      <alignment vertical="center"/>
    </xf>
    <xf numFmtId="179" fontId="25" fillId="0" borderId="0">
      <alignment vertical="center"/>
    </xf>
    <xf numFmtId="0" fontId="25" fillId="0" borderId="0">
      <alignment vertical="center"/>
    </xf>
    <xf numFmtId="179" fontId="25" fillId="0" borderId="0">
      <alignment vertical="center"/>
    </xf>
    <xf numFmtId="0" fontId="98" fillId="0" borderId="0">
      <alignment vertical="center"/>
    </xf>
    <xf numFmtId="179" fontId="98" fillId="0" borderId="0">
      <alignment vertical="center"/>
    </xf>
    <xf numFmtId="0" fontId="98" fillId="0" borderId="0">
      <alignment vertical="center"/>
    </xf>
    <xf numFmtId="179" fontId="98" fillId="0" borderId="0">
      <alignment vertical="center"/>
    </xf>
    <xf numFmtId="0" fontId="42" fillId="0" borderId="0">
      <alignment vertical="center"/>
    </xf>
    <xf numFmtId="0" fontId="25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179" fontId="25" fillId="0" borderId="0">
      <alignment vertical="center"/>
    </xf>
    <xf numFmtId="0" fontId="25" fillId="0" borderId="0">
      <alignment vertical="center"/>
    </xf>
    <xf numFmtId="179" fontId="25" fillId="0" borderId="0">
      <alignment vertical="center"/>
    </xf>
    <xf numFmtId="0" fontId="96" fillId="0" borderId="0"/>
    <xf numFmtId="0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179" fontId="96" fillId="0" borderId="0"/>
    <xf numFmtId="0" fontId="96" fillId="0" borderId="0"/>
    <xf numFmtId="179" fontId="96" fillId="0" borderId="0"/>
    <xf numFmtId="0" fontId="96" fillId="0" borderId="0"/>
    <xf numFmtId="0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179" fontId="96" fillId="0" borderId="0"/>
    <xf numFmtId="0" fontId="96" fillId="0" borderId="0"/>
    <xf numFmtId="179" fontId="96" fillId="0" borderId="0"/>
    <xf numFmtId="0" fontId="96" fillId="0" borderId="0"/>
    <xf numFmtId="0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179" fontId="96" fillId="0" borderId="0"/>
    <xf numFmtId="0" fontId="96" fillId="0" borderId="0"/>
    <xf numFmtId="179" fontId="96" fillId="0" borderId="0"/>
    <xf numFmtId="0" fontId="96" fillId="0" borderId="0"/>
    <xf numFmtId="0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179" fontId="96" fillId="0" borderId="0"/>
    <xf numFmtId="0" fontId="96" fillId="0" borderId="0"/>
    <xf numFmtId="179" fontId="96" fillId="0" borderId="0"/>
    <xf numFmtId="0" fontId="96" fillId="0" borderId="0"/>
    <xf numFmtId="0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179" fontId="96" fillId="0" borderId="0"/>
    <xf numFmtId="0" fontId="96" fillId="0" borderId="0"/>
    <xf numFmtId="179" fontId="96" fillId="0" borderId="0"/>
    <xf numFmtId="0" fontId="96" fillId="0" borderId="0"/>
    <xf numFmtId="0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179" fontId="96" fillId="0" borderId="0"/>
    <xf numFmtId="0" fontId="96" fillId="0" borderId="0"/>
    <xf numFmtId="179" fontId="96" fillId="0" borderId="0"/>
    <xf numFmtId="0" fontId="96" fillId="0" borderId="0"/>
    <xf numFmtId="0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179" fontId="96" fillId="0" borderId="0"/>
    <xf numFmtId="0" fontId="96" fillId="0" borderId="0"/>
    <xf numFmtId="179" fontId="96" fillId="0" borderId="0"/>
    <xf numFmtId="0" fontId="96" fillId="0" borderId="0"/>
    <xf numFmtId="0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179" fontId="96" fillId="0" borderId="0"/>
    <xf numFmtId="0" fontId="96" fillId="0" borderId="0"/>
    <xf numFmtId="179" fontId="96" fillId="0" borderId="0"/>
    <xf numFmtId="0" fontId="96" fillId="0" borderId="0"/>
    <xf numFmtId="0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179" fontId="96" fillId="0" borderId="0"/>
    <xf numFmtId="0" fontId="96" fillId="0" borderId="0"/>
    <xf numFmtId="179" fontId="96" fillId="0" borderId="0"/>
    <xf numFmtId="0" fontId="25" fillId="0" borderId="0">
      <alignment vertical="center"/>
    </xf>
    <xf numFmtId="0" fontId="155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179" fontId="155" fillId="0" borderId="0">
      <alignment vertical="center"/>
    </xf>
    <xf numFmtId="0" fontId="155" fillId="0" borderId="0">
      <alignment vertical="center"/>
    </xf>
    <xf numFmtId="179" fontId="155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2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24" fillId="0" borderId="0"/>
    <xf numFmtId="0" fontId="24" fillId="0" borderId="0"/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179" fontId="40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179" fontId="25" fillId="0" borderId="0">
      <alignment vertical="center"/>
    </xf>
    <xf numFmtId="0" fontId="25" fillId="0" borderId="0">
      <alignment vertical="center"/>
    </xf>
    <xf numFmtId="179" fontId="2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25" fillId="0" borderId="0">
      <alignment vertical="center"/>
    </xf>
    <xf numFmtId="179" fontId="25" fillId="0" borderId="0">
      <alignment vertical="center"/>
    </xf>
    <xf numFmtId="0" fontId="25" fillId="0" borderId="0">
      <alignment vertical="center"/>
    </xf>
    <xf numFmtId="179" fontId="25" fillId="0" borderId="0">
      <alignment vertical="center"/>
    </xf>
    <xf numFmtId="179" fontId="1" fillId="0" borderId="0">
      <alignment vertical="center"/>
    </xf>
    <xf numFmtId="0" fontId="41" fillId="0" borderId="0">
      <alignment vertical="center"/>
    </xf>
    <xf numFmtId="0" fontId="25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179" fontId="25" fillId="0" borderId="0">
      <alignment vertical="center"/>
    </xf>
    <xf numFmtId="0" fontId="25" fillId="0" borderId="0">
      <alignment vertical="center"/>
    </xf>
    <xf numFmtId="179" fontId="25" fillId="0" borderId="0">
      <alignment vertical="center"/>
    </xf>
    <xf numFmtId="0" fontId="41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179" fontId="41" fillId="0" borderId="0">
      <alignment vertical="center"/>
    </xf>
    <xf numFmtId="0" fontId="41" fillId="0" borderId="0">
      <alignment vertical="center"/>
    </xf>
    <xf numFmtId="179" fontId="41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179" fontId="41" fillId="0" borderId="0">
      <alignment vertical="center"/>
    </xf>
    <xf numFmtId="0" fontId="41" fillId="0" borderId="0">
      <alignment vertical="center"/>
    </xf>
    <xf numFmtId="179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179" fontId="41" fillId="0" borderId="0">
      <alignment vertical="center"/>
    </xf>
    <xf numFmtId="0" fontId="41" fillId="0" borderId="0">
      <alignment vertical="center"/>
    </xf>
    <xf numFmtId="179" fontId="41" fillId="0" borderId="0">
      <alignment vertical="center"/>
    </xf>
    <xf numFmtId="0" fontId="40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179" fontId="41" fillId="0" borderId="0">
      <alignment vertical="center"/>
    </xf>
    <xf numFmtId="0" fontId="41" fillId="0" borderId="0">
      <alignment vertical="center"/>
    </xf>
    <xf numFmtId="179" fontId="41" fillId="0" borderId="0">
      <alignment vertical="center"/>
    </xf>
    <xf numFmtId="0" fontId="40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25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179" fontId="25" fillId="0" borderId="0">
      <alignment vertical="center"/>
    </xf>
    <xf numFmtId="0" fontId="25" fillId="0" borderId="0">
      <alignment vertical="center"/>
    </xf>
    <xf numFmtId="179" fontId="25" fillId="0" borderId="0">
      <alignment vertical="center"/>
    </xf>
    <xf numFmtId="0" fontId="25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179" fontId="25" fillId="0" borderId="0">
      <alignment vertical="center"/>
    </xf>
    <xf numFmtId="0" fontId="25" fillId="0" borderId="0">
      <alignment vertical="center"/>
    </xf>
    <xf numFmtId="179" fontId="25" fillId="0" borderId="0">
      <alignment vertical="center"/>
    </xf>
    <xf numFmtId="0" fontId="42" fillId="0" borderId="0">
      <alignment vertical="center"/>
    </xf>
    <xf numFmtId="0" fontId="96" fillId="0" borderId="0"/>
    <xf numFmtId="0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179" fontId="96" fillId="0" borderId="0"/>
    <xf numFmtId="0" fontId="96" fillId="0" borderId="0"/>
    <xf numFmtId="179" fontId="96" fillId="0" borderId="0"/>
    <xf numFmtId="0" fontId="96" fillId="0" borderId="0"/>
    <xf numFmtId="0" fontId="25" fillId="0" borderId="0">
      <alignment vertical="center"/>
    </xf>
    <xf numFmtId="179" fontId="25" fillId="0" borderId="0">
      <alignment vertical="center"/>
    </xf>
    <xf numFmtId="0" fontId="25" fillId="0" borderId="0">
      <alignment vertical="center"/>
    </xf>
    <xf numFmtId="179" fontId="25" fillId="0" borderId="0">
      <alignment vertical="center"/>
    </xf>
    <xf numFmtId="179" fontId="96" fillId="0" borderId="0"/>
    <xf numFmtId="0" fontId="96" fillId="0" borderId="0"/>
    <xf numFmtId="179" fontId="96" fillId="0" borderId="0"/>
    <xf numFmtId="0" fontId="96" fillId="0" borderId="0"/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179" fontId="96" fillId="0" borderId="0"/>
    <xf numFmtId="0" fontId="96" fillId="0" borderId="0"/>
    <xf numFmtId="179" fontId="96" fillId="0" borderId="0"/>
    <xf numFmtId="0" fontId="96" fillId="0" borderId="0"/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179" fontId="96" fillId="0" borderId="0"/>
    <xf numFmtId="0" fontId="96" fillId="0" borderId="0"/>
    <xf numFmtId="179" fontId="96" fillId="0" borderId="0"/>
    <xf numFmtId="0" fontId="96" fillId="0" borderId="0"/>
    <xf numFmtId="0" fontId="25" fillId="0" borderId="0"/>
    <xf numFmtId="179" fontId="25" fillId="0" borderId="0"/>
    <xf numFmtId="0" fontId="25" fillId="0" borderId="0"/>
    <xf numFmtId="179" fontId="25" fillId="0" borderId="0"/>
    <xf numFmtId="179" fontId="96" fillId="0" borderId="0"/>
    <xf numFmtId="0" fontId="96" fillId="0" borderId="0"/>
    <xf numFmtId="179" fontId="96" fillId="0" borderId="0"/>
    <xf numFmtId="0" fontId="96" fillId="0" borderId="0"/>
    <xf numFmtId="0" fontId="25" fillId="0" borderId="0">
      <alignment vertical="center"/>
    </xf>
    <xf numFmtId="179" fontId="25" fillId="0" borderId="0">
      <alignment vertical="center"/>
    </xf>
    <xf numFmtId="0" fontId="25" fillId="0" borderId="0">
      <alignment vertical="center"/>
    </xf>
    <xf numFmtId="179" fontId="25" fillId="0" borderId="0">
      <alignment vertical="center"/>
    </xf>
    <xf numFmtId="179" fontId="96" fillId="0" borderId="0"/>
    <xf numFmtId="0" fontId="96" fillId="0" borderId="0"/>
    <xf numFmtId="179" fontId="96" fillId="0" borderId="0"/>
    <xf numFmtId="0" fontId="96" fillId="0" borderId="0"/>
    <xf numFmtId="0" fontId="25" fillId="0" borderId="0">
      <alignment vertical="center"/>
    </xf>
    <xf numFmtId="179" fontId="25" fillId="0" borderId="0">
      <alignment vertical="center"/>
    </xf>
    <xf numFmtId="0" fontId="25" fillId="0" borderId="0">
      <alignment vertical="center"/>
    </xf>
    <xf numFmtId="179" fontId="25" fillId="0" borderId="0">
      <alignment vertical="center"/>
    </xf>
    <xf numFmtId="179" fontId="96" fillId="0" borderId="0"/>
    <xf numFmtId="0" fontId="96" fillId="0" borderId="0"/>
    <xf numFmtId="179" fontId="96" fillId="0" borderId="0"/>
    <xf numFmtId="0" fontId="23" fillId="0" borderId="0"/>
    <xf numFmtId="0" fontId="25" fillId="0" borderId="0">
      <alignment vertical="center"/>
    </xf>
    <xf numFmtId="179" fontId="25" fillId="0" borderId="0">
      <alignment vertical="center"/>
    </xf>
    <xf numFmtId="0" fontId="25" fillId="0" borderId="0">
      <alignment vertical="center"/>
    </xf>
    <xf numFmtId="179" fontId="25" fillId="0" borderId="0">
      <alignment vertical="center"/>
    </xf>
    <xf numFmtId="179" fontId="23" fillId="0" borderId="0"/>
    <xf numFmtId="0" fontId="23" fillId="0" borderId="0"/>
    <xf numFmtId="179" fontId="23" fillId="0" borderId="0"/>
    <xf numFmtId="0" fontId="68" fillId="0" borderId="0"/>
    <xf numFmtId="0" fontId="25" fillId="0" borderId="0">
      <alignment vertical="center"/>
    </xf>
    <xf numFmtId="179" fontId="25" fillId="0" borderId="0">
      <alignment vertical="center"/>
    </xf>
    <xf numFmtId="0" fontId="25" fillId="0" borderId="0">
      <alignment vertical="center"/>
    </xf>
    <xf numFmtId="179" fontId="25" fillId="0" borderId="0">
      <alignment vertical="center"/>
    </xf>
    <xf numFmtId="179" fontId="68" fillId="0" borderId="0"/>
    <xf numFmtId="0" fontId="68" fillId="0" borderId="0"/>
    <xf numFmtId="179" fontId="68" fillId="0" borderId="0"/>
    <xf numFmtId="0" fontId="68" fillId="0" borderId="0"/>
    <xf numFmtId="0" fontId="25" fillId="0" borderId="0">
      <alignment vertical="center"/>
    </xf>
    <xf numFmtId="179" fontId="25" fillId="0" borderId="0">
      <alignment vertical="center"/>
    </xf>
    <xf numFmtId="0" fontId="25" fillId="0" borderId="0">
      <alignment vertical="center"/>
    </xf>
    <xf numFmtId="179" fontId="25" fillId="0" borderId="0">
      <alignment vertical="center"/>
    </xf>
    <xf numFmtId="179" fontId="68" fillId="0" borderId="0"/>
    <xf numFmtId="0" fontId="68" fillId="0" borderId="0"/>
    <xf numFmtId="179" fontId="68" fillId="0" borderId="0"/>
    <xf numFmtId="0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1" fillId="0" borderId="0">
      <alignment vertical="center"/>
    </xf>
    <xf numFmtId="179" fontId="41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1" fillId="0" borderId="0">
      <alignment vertical="center"/>
    </xf>
    <xf numFmtId="179" fontId="41" fillId="0" borderId="0">
      <alignment vertical="center"/>
    </xf>
    <xf numFmtId="0" fontId="41" fillId="0" borderId="0">
      <alignment vertical="center"/>
    </xf>
    <xf numFmtId="179" fontId="41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179" fontId="41" fillId="0" borderId="0">
      <alignment vertical="center"/>
    </xf>
    <xf numFmtId="0" fontId="41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68" fillId="0" borderId="0"/>
    <xf numFmtId="0" fontId="68" fillId="0" borderId="0"/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2" fillId="0" borderId="0">
      <alignment vertical="center"/>
    </xf>
    <xf numFmtId="0" fontId="68" fillId="0" borderId="0"/>
    <xf numFmtId="0" fontId="25" fillId="0" borderId="0">
      <alignment vertical="center"/>
    </xf>
    <xf numFmtId="179" fontId="25" fillId="0" borderId="0">
      <alignment vertical="center"/>
    </xf>
    <xf numFmtId="0" fontId="25" fillId="0" borderId="0">
      <alignment vertical="center"/>
    </xf>
    <xf numFmtId="179" fontId="25" fillId="0" borderId="0">
      <alignment vertical="center"/>
    </xf>
    <xf numFmtId="179" fontId="68" fillId="0" borderId="0"/>
    <xf numFmtId="0" fontId="68" fillId="0" borderId="0"/>
    <xf numFmtId="179" fontId="68" fillId="0" borderId="0"/>
    <xf numFmtId="0" fontId="68" fillId="0" borderId="0"/>
    <xf numFmtId="0" fontId="25" fillId="0" borderId="0">
      <alignment vertical="center"/>
    </xf>
    <xf numFmtId="179" fontId="25" fillId="0" borderId="0">
      <alignment vertical="center"/>
    </xf>
    <xf numFmtId="0" fontId="25" fillId="0" borderId="0">
      <alignment vertical="center"/>
    </xf>
    <xf numFmtId="179" fontId="25" fillId="0" borderId="0">
      <alignment vertical="center"/>
    </xf>
    <xf numFmtId="179" fontId="68" fillId="0" borderId="0"/>
    <xf numFmtId="0" fontId="68" fillId="0" borderId="0"/>
    <xf numFmtId="179" fontId="68" fillId="0" borderId="0"/>
    <xf numFmtId="0" fontId="68" fillId="0" borderId="0"/>
    <xf numFmtId="0" fontId="25" fillId="0" borderId="0">
      <alignment vertical="center"/>
    </xf>
    <xf numFmtId="179" fontId="25" fillId="0" borderId="0">
      <alignment vertical="center"/>
    </xf>
    <xf numFmtId="0" fontId="25" fillId="0" borderId="0">
      <alignment vertical="center"/>
    </xf>
    <xf numFmtId="179" fontId="25" fillId="0" borderId="0">
      <alignment vertical="center"/>
    </xf>
    <xf numFmtId="179" fontId="68" fillId="0" borderId="0"/>
    <xf numFmtId="0" fontId="68" fillId="0" borderId="0"/>
    <xf numFmtId="179" fontId="68" fillId="0" borderId="0"/>
    <xf numFmtId="0" fontId="68" fillId="0" borderId="0"/>
    <xf numFmtId="0" fontId="25" fillId="0" borderId="0">
      <alignment vertical="center"/>
    </xf>
    <xf numFmtId="179" fontId="25" fillId="0" borderId="0">
      <alignment vertical="center"/>
    </xf>
    <xf numFmtId="0" fontId="25" fillId="0" borderId="0">
      <alignment vertical="center"/>
    </xf>
    <xf numFmtId="179" fontId="25" fillId="0" borderId="0">
      <alignment vertical="center"/>
    </xf>
    <xf numFmtId="179" fontId="68" fillId="0" borderId="0"/>
    <xf numFmtId="0" fontId="68" fillId="0" borderId="0"/>
    <xf numFmtId="179" fontId="68" fillId="0" borderId="0"/>
    <xf numFmtId="0" fontId="68" fillId="0" borderId="0"/>
    <xf numFmtId="0" fontId="25" fillId="0" borderId="0">
      <alignment vertical="center"/>
    </xf>
    <xf numFmtId="179" fontId="25" fillId="0" borderId="0">
      <alignment vertical="center"/>
    </xf>
    <xf numFmtId="0" fontId="25" fillId="0" borderId="0">
      <alignment vertical="center"/>
    </xf>
    <xf numFmtId="179" fontId="25" fillId="0" borderId="0">
      <alignment vertical="center"/>
    </xf>
    <xf numFmtId="179" fontId="68" fillId="0" borderId="0"/>
    <xf numFmtId="0" fontId="68" fillId="0" borderId="0"/>
    <xf numFmtId="179" fontId="68" fillId="0" borderId="0"/>
    <xf numFmtId="0" fontId="68" fillId="0" borderId="0"/>
    <xf numFmtId="0" fontId="25" fillId="0" borderId="0">
      <alignment vertical="center"/>
    </xf>
    <xf numFmtId="179" fontId="25" fillId="0" borderId="0">
      <alignment vertical="center"/>
    </xf>
    <xf numFmtId="0" fontId="25" fillId="0" borderId="0">
      <alignment vertical="center"/>
    </xf>
    <xf numFmtId="179" fontId="25" fillId="0" borderId="0">
      <alignment vertical="center"/>
    </xf>
    <xf numFmtId="179" fontId="68" fillId="0" borderId="0"/>
    <xf numFmtId="0" fontId="68" fillId="0" borderId="0"/>
    <xf numFmtId="179" fontId="68" fillId="0" borderId="0"/>
    <xf numFmtId="0" fontId="68" fillId="0" borderId="0"/>
    <xf numFmtId="0" fontId="25" fillId="0" borderId="0">
      <alignment vertical="center"/>
    </xf>
    <xf numFmtId="179" fontId="25" fillId="0" borderId="0">
      <alignment vertical="center"/>
    </xf>
    <xf numFmtId="0" fontId="25" fillId="0" borderId="0">
      <alignment vertical="center"/>
    </xf>
    <xf numFmtId="179" fontId="25" fillId="0" borderId="0">
      <alignment vertical="center"/>
    </xf>
    <xf numFmtId="179" fontId="68" fillId="0" borderId="0"/>
    <xf numFmtId="0" fontId="68" fillId="0" borderId="0"/>
    <xf numFmtId="179" fontId="68" fillId="0" borderId="0"/>
    <xf numFmtId="0" fontId="68" fillId="0" borderId="0"/>
    <xf numFmtId="0" fontId="25" fillId="0" borderId="0">
      <alignment vertical="center"/>
    </xf>
    <xf numFmtId="179" fontId="25" fillId="0" borderId="0">
      <alignment vertical="center"/>
    </xf>
    <xf numFmtId="0" fontId="25" fillId="0" borderId="0">
      <alignment vertical="center"/>
    </xf>
    <xf numFmtId="179" fontId="25" fillId="0" borderId="0">
      <alignment vertical="center"/>
    </xf>
    <xf numFmtId="179" fontId="68" fillId="0" borderId="0"/>
    <xf numFmtId="0" fontId="68" fillId="0" borderId="0"/>
    <xf numFmtId="179" fontId="68" fillId="0" borderId="0"/>
    <xf numFmtId="0" fontId="68" fillId="0" borderId="0"/>
    <xf numFmtId="0" fontId="25" fillId="0" borderId="0">
      <alignment vertical="center"/>
    </xf>
    <xf numFmtId="179" fontId="25" fillId="0" borderId="0">
      <alignment vertical="center"/>
    </xf>
    <xf numFmtId="0" fontId="25" fillId="0" borderId="0">
      <alignment vertical="center"/>
    </xf>
    <xf numFmtId="179" fontId="25" fillId="0" borderId="0">
      <alignment vertical="center"/>
    </xf>
    <xf numFmtId="179" fontId="68" fillId="0" borderId="0"/>
    <xf numFmtId="0" fontId="68" fillId="0" borderId="0"/>
    <xf numFmtId="179" fontId="68" fillId="0" borderId="0"/>
    <xf numFmtId="0" fontId="68" fillId="0" borderId="0"/>
    <xf numFmtId="0" fontId="25" fillId="0" borderId="0">
      <alignment vertical="center"/>
    </xf>
    <xf numFmtId="179" fontId="25" fillId="0" borderId="0">
      <alignment vertical="center"/>
    </xf>
    <xf numFmtId="0" fontId="25" fillId="0" borderId="0">
      <alignment vertical="center"/>
    </xf>
    <xf numFmtId="179" fontId="25" fillId="0" borderId="0">
      <alignment vertical="center"/>
    </xf>
    <xf numFmtId="179" fontId="68" fillId="0" borderId="0"/>
    <xf numFmtId="0" fontId="68" fillId="0" borderId="0"/>
    <xf numFmtId="179" fontId="68" fillId="0" borderId="0"/>
    <xf numFmtId="0" fontId="23" fillId="0" borderId="0">
      <alignment wrapText="1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99" fillId="0" borderId="0"/>
    <xf numFmtId="179" fontId="99" fillId="0" borderId="0"/>
    <xf numFmtId="0" fontId="99" fillId="0" borderId="0"/>
    <xf numFmtId="179" fontId="99" fillId="0" borderId="0"/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96" fillId="0" borderId="0"/>
    <xf numFmtId="0" fontId="96" fillId="0" borderId="0"/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179" fontId="23" fillId="0" borderId="0">
      <alignment wrapText="1"/>
    </xf>
    <xf numFmtId="0" fontId="23" fillId="0" borderId="0">
      <alignment wrapText="1"/>
    </xf>
    <xf numFmtId="179" fontId="23" fillId="0" borderId="0">
      <alignment wrapText="1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23" fillId="0" borderId="0">
      <alignment wrapText="1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179" fontId="23" fillId="0" borderId="0">
      <alignment wrapText="1"/>
    </xf>
    <xf numFmtId="0" fontId="23" fillId="0" borderId="0">
      <alignment wrapText="1"/>
    </xf>
    <xf numFmtId="179" fontId="23" fillId="0" borderId="0">
      <alignment wrapText="1"/>
    </xf>
    <xf numFmtId="0" fontId="42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68" fillId="0" borderId="0"/>
    <xf numFmtId="0" fontId="25" fillId="0" borderId="0">
      <alignment vertical="center"/>
    </xf>
    <xf numFmtId="179" fontId="25" fillId="0" borderId="0">
      <alignment vertical="center"/>
    </xf>
    <xf numFmtId="0" fontId="25" fillId="0" borderId="0">
      <alignment vertical="center"/>
    </xf>
    <xf numFmtId="179" fontId="25" fillId="0" borderId="0">
      <alignment vertical="center"/>
    </xf>
    <xf numFmtId="179" fontId="68" fillId="0" borderId="0"/>
    <xf numFmtId="0" fontId="68" fillId="0" borderId="0"/>
    <xf numFmtId="179" fontId="68" fillId="0" borderId="0"/>
    <xf numFmtId="0" fontId="68" fillId="0" borderId="0"/>
    <xf numFmtId="0" fontId="25" fillId="0" borderId="0">
      <alignment vertical="center"/>
    </xf>
    <xf numFmtId="179" fontId="25" fillId="0" borderId="0">
      <alignment vertical="center"/>
    </xf>
    <xf numFmtId="0" fontId="25" fillId="0" borderId="0">
      <alignment vertical="center"/>
    </xf>
    <xf numFmtId="179" fontId="25" fillId="0" borderId="0">
      <alignment vertical="center"/>
    </xf>
    <xf numFmtId="179" fontId="68" fillId="0" borderId="0"/>
    <xf numFmtId="0" fontId="68" fillId="0" borderId="0"/>
    <xf numFmtId="179" fontId="68" fillId="0" borderId="0"/>
    <xf numFmtId="0" fontId="68" fillId="0" borderId="0"/>
    <xf numFmtId="0" fontId="25" fillId="0" borderId="0">
      <alignment vertical="center"/>
    </xf>
    <xf numFmtId="179" fontId="25" fillId="0" borderId="0">
      <alignment vertical="center"/>
    </xf>
    <xf numFmtId="0" fontId="25" fillId="0" borderId="0">
      <alignment vertical="center"/>
    </xf>
    <xf numFmtId="179" fontId="25" fillId="0" borderId="0">
      <alignment vertical="center"/>
    </xf>
    <xf numFmtId="179" fontId="68" fillId="0" borderId="0"/>
    <xf numFmtId="0" fontId="68" fillId="0" borderId="0"/>
    <xf numFmtId="179" fontId="68" fillId="0" borderId="0"/>
    <xf numFmtId="0" fontId="68" fillId="0" borderId="0"/>
    <xf numFmtId="179" fontId="68" fillId="0" borderId="0"/>
    <xf numFmtId="0" fontId="68" fillId="0" borderId="0"/>
    <xf numFmtId="179" fontId="68" fillId="0" borderId="0"/>
    <xf numFmtId="0" fontId="68" fillId="0" borderId="0"/>
    <xf numFmtId="179" fontId="68" fillId="0" borderId="0"/>
    <xf numFmtId="0" fontId="68" fillId="0" borderId="0"/>
    <xf numFmtId="179" fontId="68" fillId="0" borderId="0"/>
    <xf numFmtId="0" fontId="68" fillId="0" borderId="0"/>
    <xf numFmtId="179" fontId="68" fillId="0" borderId="0"/>
    <xf numFmtId="0" fontId="68" fillId="0" borderId="0"/>
    <xf numFmtId="179" fontId="68" fillId="0" borderId="0"/>
    <xf numFmtId="0" fontId="68" fillId="0" borderId="0"/>
    <xf numFmtId="179" fontId="68" fillId="0" borderId="0"/>
    <xf numFmtId="0" fontId="68" fillId="0" borderId="0"/>
    <xf numFmtId="179" fontId="68" fillId="0" borderId="0"/>
    <xf numFmtId="0" fontId="68" fillId="0" borderId="0"/>
    <xf numFmtId="179" fontId="68" fillId="0" borderId="0"/>
    <xf numFmtId="0" fontId="68" fillId="0" borderId="0"/>
    <xf numFmtId="179" fontId="68" fillId="0" borderId="0"/>
    <xf numFmtId="0" fontId="68" fillId="0" borderId="0"/>
    <xf numFmtId="179" fontId="68" fillId="0" borderId="0"/>
    <xf numFmtId="0" fontId="68" fillId="0" borderId="0"/>
    <xf numFmtId="179" fontId="68" fillId="0" borderId="0"/>
    <xf numFmtId="0" fontId="68" fillId="0" borderId="0"/>
    <xf numFmtId="179" fontId="68" fillId="0" borderId="0"/>
    <xf numFmtId="0" fontId="68" fillId="0" borderId="0"/>
    <xf numFmtId="179" fontId="68" fillId="0" borderId="0"/>
    <xf numFmtId="0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2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68" fillId="0" borderId="0"/>
    <xf numFmtId="179" fontId="68" fillId="0" borderId="0"/>
    <xf numFmtId="0" fontId="68" fillId="0" borderId="0"/>
    <xf numFmtId="179" fontId="68" fillId="0" borderId="0"/>
    <xf numFmtId="0" fontId="68" fillId="0" borderId="0"/>
    <xf numFmtId="179" fontId="68" fillId="0" borderId="0"/>
    <xf numFmtId="0" fontId="68" fillId="0" borderId="0"/>
    <xf numFmtId="179" fontId="68" fillId="0" borderId="0"/>
    <xf numFmtId="0" fontId="68" fillId="0" borderId="0"/>
    <xf numFmtId="179" fontId="68" fillId="0" borderId="0"/>
    <xf numFmtId="0" fontId="68" fillId="0" borderId="0"/>
    <xf numFmtId="179" fontId="68" fillId="0" borderId="0"/>
    <xf numFmtId="0" fontId="68" fillId="0" borderId="0"/>
    <xf numFmtId="179" fontId="68" fillId="0" borderId="0"/>
    <xf numFmtId="0" fontId="68" fillId="0" borderId="0"/>
    <xf numFmtId="179" fontId="68" fillId="0" borderId="0"/>
    <xf numFmtId="0" fontId="68" fillId="0" borderId="0"/>
    <xf numFmtId="179" fontId="68" fillId="0" borderId="0"/>
    <xf numFmtId="0" fontId="68" fillId="0" borderId="0"/>
    <xf numFmtId="179" fontId="68" fillId="0" borderId="0"/>
    <xf numFmtId="0" fontId="68" fillId="0" borderId="0"/>
    <xf numFmtId="179" fontId="68" fillId="0" borderId="0"/>
    <xf numFmtId="0" fontId="68" fillId="0" borderId="0"/>
    <xf numFmtId="179" fontId="68" fillId="0" borderId="0"/>
    <xf numFmtId="0" fontId="68" fillId="0" borderId="0"/>
    <xf numFmtId="179" fontId="68" fillId="0" borderId="0"/>
    <xf numFmtId="0" fontId="68" fillId="0" borderId="0"/>
    <xf numFmtId="179" fontId="68" fillId="0" borderId="0"/>
    <xf numFmtId="0" fontId="68" fillId="0" borderId="0"/>
    <xf numFmtId="179" fontId="68" fillId="0" borderId="0"/>
    <xf numFmtId="0" fontId="68" fillId="0" borderId="0"/>
    <xf numFmtId="179" fontId="68" fillId="0" borderId="0"/>
    <xf numFmtId="0" fontId="68" fillId="0" borderId="0"/>
    <xf numFmtId="179" fontId="68" fillId="0" borderId="0"/>
    <xf numFmtId="0" fontId="68" fillId="0" borderId="0"/>
    <xf numFmtId="179" fontId="68" fillId="0" borderId="0"/>
    <xf numFmtId="0" fontId="68" fillId="0" borderId="0"/>
    <xf numFmtId="179" fontId="68" fillId="0" borderId="0"/>
    <xf numFmtId="0" fontId="68" fillId="0" borderId="0"/>
    <xf numFmtId="179" fontId="68" fillId="0" borderId="0"/>
    <xf numFmtId="0" fontId="156" fillId="0" borderId="0"/>
    <xf numFmtId="194" fontId="25" fillId="0" borderId="0" applyNumberFormat="0" applyAlignment="0">
      <alignment horizontal="center"/>
    </xf>
    <xf numFmtId="41" fontId="85" fillId="0" borderId="0" applyFont="0" applyFill="0" applyBorder="0" applyAlignment="0" applyProtection="0"/>
    <xf numFmtId="43" fontId="85" fillId="0" borderId="0" applyFont="0" applyFill="0" applyBorder="0" applyAlignment="0" applyProtection="0"/>
    <xf numFmtId="0" fontId="157" fillId="0" borderId="0" applyNumberFormat="0" applyFill="0" applyBorder="0" applyAlignment="0" applyProtection="0">
      <alignment vertical="top"/>
      <protection locked="0"/>
    </xf>
    <xf numFmtId="0" fontId="158" fillId="0" borderId="0" applyNumberFormat="0" applyFill="0" applyBorder="0" applyAlignment="0" applyProtection="0">
      <alignment vertical="top"/>
      <protection locked="0"/>
    </xf>
    <xf numFmtId="179" fontId="158" fillId="0" borderId="0" applyNumberFormat="0" applyFill="0" applyBorder="0" applyAlignment="0" applyProtection="0">
      <alignment vertical="top"/>
      <protection locked="0"/>
    </xf>
    <xf numFmtId="0" fontId="158" fillId="0" borderId="0" applyNumberFormat="0" applyFill="0" applyBorder="0" applyAlignment="0" applyProtection="0">
      <alignment vertical="top"/>
      <protection locked="0"/>
    </xf>
    <xf numFmtId="179" fontId="158" fillId="0" borderId="0" applyNumberFormat="0" applyFill="0" applyBorder="0" applyAlignment="0" applyProtection="0">
      <alignment vertical="top"/>
      <protection locked="0"/>
    </xf>
    <xf numFmtId="0" fontId="157" fillId="0" borderId="0" applyNumberFormat="0" applyFill="0" applyBorder="0" applyAlignment="0" applyProtection="0">
      <alignment vertical="top"/>
      <protection locked="0"/>
    </xf>
    <xf numFmtId="179" fontId="157" fillId="0" borderId="0" applyNumberFormat="0" applyFill="0" applyBorder="0" applyAlignment="0" applyProtection="0">
      <alignment vertical="top"/>
      <protection locked="0"/>
    </xf>
    <xf numFmtId="0" fontId="157" fillId="0" borderId="0" applyNumberFormat="0" applyFill="0" applyBorder="0" applyAlignment="0" applyProtection="0">
      <alignment vertical="top"/>
      <protection locked="0"/>
    </xf>
    <xf numFmtId="179" fontId="157" fillId="0" borderId="0" applyNumberFormat="0" applyFill="0" applyBorder="0" applyAlignment="0" applyProtection="0">
      <alignment vertical="top"/>
      <protection locked="0"/>
    </xf>
    <xf numFmtId="0" fontId="159" fillId="0" borderId="0" applyNumberFormat="0" applyFill="0" applyBorder="0" applyAlignment="0" applyProtection="0">
      <alignment vertical="center"/>
    </xf>
    <xf numFmtId="179" fontId="159" fillId="0" borderId="0" applyNumberFormat="0" applyFill="0" applyBorder="0" applyAlignment="0" applyProtection="0">
      <alignment vertical="center"/>
    </xf>
    <xf numFmtId="0" fontId="159" fillId="0" borderId="0" applyNumberFormat="0" applyFill="0" applyBorder="0" applyAlignment="0" applyProtection="0">
      <alignment vertical="center"/>
    </xf>
    <xf numFmtId="179" fontId="159" fillId="0" borderId="0" applyNumberFormat="0" applyFill="0" applyBorder="0" applyAlignment="0" applyProtection="0">
      <alignment vertical="center"/>
    </xf>
    <xf numFmtId="0" fontId="159" fillId="0" borderId="0" applyNumberFormat="0" applyFill="0" applyBorder="0" applyAlignment="0" applyProtection="0">
      <alignment vertical="center"/>
    </xf>
    <xf numFmtId="179" fontId="159" fillId="0" borderId="0" applyNumberFormat="0" applyFill="0" applyBorder="0" applyAlignment="0" applyProtection="0">
      <alignment vertical="center"/>
    </xf>
    <xf numFmtId="0" fontId="159" fillId="0" borderId="0" applyNumberFormat="0" applyFill="0" applyBorder="0" applyAlignment="0" applyProtection="0">
      <alignment vertical="center"/>
    </xf>
    <xf numFmtId="179" fontId="159" fillId="0" borderId="0" applyNumberFormat="0" applyFill="0" applyBorder="0" applyAlignment="0" applyProtection="0">
      <alignment vertical="center"/>
    </xf>
    <xf numFmtId="179" fontId="157" fillId="0" borderId="0" applyNumberFormat="0" applyFill="0" applyBorder="0" applyAlignment="0" applyProtection="0">
      <alignment vertical="top"/>
      <protection locked="0"/>
    </xf>
    <xf numFmtId="0" fontId="157" fillId="0" borderId="0" applyNumberFormat="0" applyFill="0" applyBorder="0" applyAlignment="0" applyProtection="0">
      <alignment vertical="top"/>
      <protection locked="0"/>
    </xf>
    <xf numFmtId="179" fontId="157" fillId="0" borderId="0" applyNumberFormat="0" applyFill="0" applyBorder="0" applyAlignment="0" applyProtection="0">
      <alignment vertical="top"/>
      <protection locked="0"/>
    </xf>
    <xf numFmtId="0" fontId="60" fillId="0" borderId="28" applyNumberFormat="0" applyFont="0" applyFill="0" applyAlignment="0" applyProtection="0"/>
    <xf numFmtId="179" fontId="60" fillId="0" borderId="28" applyNumberFormat="0" applyFont="0" applyFill="0" applyAlignment="0" applyProtection="0"/>
    <xf numFmtId="0" fontId="60" fillId="0" borderId="28" applyNumberFormat="0" applyFont="0" applyFill="0" applyAlignment="0" applyProtection="0"/>
    <xf numFmtId="179" fontId="60" fillId="0" borderId="28" applyNumberFormat="0" applyFont="0" applyFill="0" applyAlignment="0" applyProtection="0"/>
    <xf numFmtId="4" fontId="22" fillId="0" borderId="0" applyFont="0" applyFill="0" applyBorder="0" applyAlignment="0" applyProtection="0"/>
    <xf numFmtId="190" fontId="148" fillId="0" borderId="0" applyFont="0" applyFill="0" applyBorder="0" applyAlignment="0" applyProtection="0"/>
    <xf numFmtId="195" fontId="113" fillId="0" borderId="0" applyFont="0" applyFill="0" applyBorder="0" applyAlignment="0" applyProtection="0"/>
    <xf numFmtId="196" fontId="113" fillId="0" borderId="0" applyFont="0" applyFill="0" applyBorder="0" applyAlignment="0" applyProtection="0"/>
    <xf numFmtId="197" fontId="25" fillId="0" borderId="0" applyFont="0" applyFill="0" applyBorder="0" applyAlignment="0" applyProtection="0"/>
    <xf numFmtId="198" fontId="60" fillId="0" borderId="0" applyFont="0" applyFill="0" applyBorder="0" applyAlignment="0" applyProtection="0"/>
    <xf numFmtId="0" fontId="24" fillId="0" borderId="0" applyFont="0" applyFill="0" applyBorder="0" applyAlignment="0" applyProtection="0"/>
    <xf numFmtId="179" fontId="24" fillId="0" borderId="0" applyFont="0" applyFill="0" applyBorder="0" applyAlignment="0" applyProtection="0"/>
    <xf numFmtId="0" fontId="24" fillId="0" borderId="0" applyFont="0" applyFill="0" applyBorder="0" applyAlignment="0" applyProtection="0"/>
    <xf numFmtId="179" fontId="24" fillId="0" borderId="0" applyFont="0" applyFill="0" applyBorder="0" applyAlignment="0" applyProtection="0"/>
    <xf numFmtId="42" fontId="25" fillId="0" borderId="0" applyFont="0" applyFill="0" applyBorder="0" applyAlignment="0" applyProtection="0"/>
    <xf numFmtId="44" fontId="25" fillId="0" borderId="0" applyFont="0" applyFill="0" applyBorder="0" applyAlignment="0" applyProtection="0"/>
    <xf numFmtId="0" fontId="160" fillId="0" borderId="0" applyFont="0" applyFill="0" applyBorder="0" applyAlignment="0" applyProtection="0"/>
    <xf numFmtId="0" fontId="161" fillId="0" borderId="0" applyFont="0" applyFill="0" applyBorder="0" applyAlignment="0" applyProtection="0"/>
    <xf numFmtId="0" fontId="161" fillId="0" borderId="0" applyFont="0" applyFill="0" applyBorder="0" applyAlignment="0" applyProtection="0"/>
    <xf numFmtId="0" fontId="162" fillId="0" borderId="0" applyFont="0" applyFill="0" applyBorder="0" applyAlignment="0" applyProtection="0"/>
    <xf numFmtId="0" fontId="162" fillId="0" borderId="0" applyFont="0" applyFill="0" applyBorder="0" applyAlignment="0" applyProtection="0"/>
    <xf numFmtId="0" fontId="163" fillId="0" borderId="0" applyFont="0" applyFill="0" applyBorder="0" applyAlignment="0" applyProtection="0"/>
    <xf numFmtId="0" fontId="163" fillId="0" borderId="0" applyFont="0" applyFill="0" applyBorder="0" applyAlignment="0" applyProtection="0"/>
    <xf numFmtId="0" fontId="164" fillId="0" borderId="0" applyFont="0" applyFill="0" applyBorder="0" applyAlignment="0" applyProtection="0"/>
    <xf numFmtId="0" fontId="165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5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5" fillId="0" borderId="0" applyFont="0" applyFill="0" applyBorder="0" applyAlignment="0" applyProtection="0"/>
    <xf numFmtId="179" fontId="166" fillId="0" borderId="0" applyFont="0" applyFill="0" applyBorder="0" applyAlignment="0" applyProtection="0"/>
    <xf numFmtId="179" fontId="165" fillId="0" borderId="0" applyFont="0" applyFill="0" applyBorder="0" applyAlignment="0" applyProtection="0"/>
    <xf numFmtId="179" fontId="166" fillId="0" borderId="0" applyFont="0" applyFill="0" applyBorder="0" applyAlignment="0" applyProtection="0"/>
    <xf numFmtId="179" fontId="165" fillId="0" borderId="0" applyFont="0" applyFill="0" applyBorder="0" applyAlignment="0" applyProtection="0"/>
    <xf numFmtId="179" fontId="166" fillId="0" borderId="0" applyFont="0" applyFill="0" applyBorder="0" applyAlignment="0" applyProtection="0"/>
    <xf numFmtId="179" fontId="165" fillId="0" borderId="0" applyFont="0" applyFill="0" applyBorder="0" applyAlignment="0" applyProtection="0"/>
    <xf numFmtId="179" fontId="166" fillId="0" borderId="0" applyFont="0" applyFill="0" applyBorder="0" applyAlignment="0" applyProtection="0"/>
    <xf numFmtId="179" fontId="165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5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5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5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5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5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5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5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5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5" fillId="0" borderId="0" applyFont="0" applyFill="0" applyBorder="0" applyAlignment="0" applyProtection="0"/>
    <xf numFmtId="179" fontId="166" fillId="0" borderId="0" applyFont="0" applyFill="0" applyBorder="0" applyAlignment="0" applyProtection="0"/>
    <xf numFmtId="179" fontId="165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5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5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5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5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5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5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5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5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5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5" fillId="0" borderId="0" applyFont="0" applyFill="0" applyBorder="0" applyAlignment="0" applyProtection="0"/>
    <xf numFmtId="179" fontId="166" fillId="0" borderId="0" applyFont="0" applyFill="0" applyBorder="0" applyAlignment="0" applyProtection="0"/>
    <xf numFmtId="179" fontId="165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5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5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5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5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5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5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5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5" fillId="0" borderId="0" applyFont="0" applyFill="0" applyBorder="0" applyAlignment="0" applyProtection="0"/>
    <xf numFmtId="179" fontId="166" fillId="0" borderId="0" applyFont="0" applyFill="0" applyBorder="0" applyAlignment="0" applyProtection="0"/>
    <xf numFmtId="179" fontId="165" fillId="0" borderId="0" applyFont="0" applyFill="0" applyBorder="0" applyAlignment="0" applyProtection="0"/>
    <xf numFmtId="179" fontId="166" fillId="0" borderId="0" applyFont="0" applyFill="0" applyBorder="0" applyAlignment="0" applyProtection="0"/>
    <xf numFmtId="179" fontId="165" fillId="0" borderId="0" applyFont="0" applyFill="0" applyBorder="0" applyAlignment="0" applyProtection="0"/>
    <xf numFmtId="179" fontId="166" fillId="0" borderId="0" applyFont="0" applyFill="0" applyBorder="0" applyAlignment="0" applyProtection="0"/>
    <xf numFmtId="179" fontId="165" fillId="0" borderId="0" applyFont="0" applyFill="0" applyBorder="0" applyAlignment="0" applyProtection="0"/>
    <xf numFmtId="179" fontId="166" fillId="0" borderId="0" applyFont="0" applyFill="0" applyBorder="0" applyAlignment="0" applyProtection="0"/>
    <xf numFmtId="179" fontId="165" fillId="0" borderId="0" applyFont="0" applyFill="0" applyBorder="0" applyAlignment="0" applyProtection="0"/>
    <xf numFmtId="179" fontId="166" fillId="0" borderId="0" applyFont="0" applyFill="0" applyBorder="0" applyAlignment="0" applyProtection="0"/>
    <xf numFmtId="179" fontId="165" fillId="0" borderId="0" applyFont="0" applyFill="0" applyBorder="0" applyAlignment="0" applyProtection="0"/>
    <xf numFmtId="179" fontId="166" fillId="0" borderId="0" applyFont="0" applyFill="0" applyBorder="0" applyAlignment="0" applyProtection="0"/>
    <xf numFmtId="179" fontId="165" fillId="0" borderId="0" applyFont="0" applyFill="0" applyBorder="0" applyAlignment="0" applyProtection="0"/>
    <xf numFmtId="179" fontId="166" fillId="0" borderId="0" applyFont="0" applyFill="0" applyBorder="0" applyAlignment="0" applyProtection="0"/>
    <xf numFmtId="179" fontId="165" fillId="0" borderId="0" applyFont="0" applyFill="0" applyBorder="0" applyAlignment="0" applyProtection="0"/>
    <xf numFmtId="179" fontId="166" fillId="0" borderId="0" applyFont="0" applyFill="0" applyBorder="0" applyAlignment="0" applyProtection="0"/>
    <xf numFmtId="179" fontId="165" fillId="0" borderId="0" applyFont="0" applyFill="0" applyBorder="0" applyAlignment="0" applyProtection="0"/>
    <xf numFmtId="179" fontId="166" fillId="0" borderId="0" applyFont="0" applyFill="0" applyBorder="0" applyAlignment="0" applyProtection="0"/>
    <xf numFmtId="179" fontId="165" fillId="0" borderId="0" applyFont="0" applyFill="0" applyBorder="0" applyAlignment="0" applyProtection="0"/>
    <xf numFmtId="179" fontId="166" fillId="0" borderId="0" applyFont="0" applyFill="0" applyBorder="0" applyAlignment="0" applyProtection="0"/>
    <xf numFmtId="179" fontId="165" fillId="0" borderId="0" applyFont="0" applyFill="0" applyBorder="0" applyAlignment="0" applyProtection="0"/>
    <xf numFmtId="179" fontId="166" fillId="0" borderId="0" applyFont="0" applyFill="0" applyBorder="0" applyAlignment="0" applyProtection="0"/>
    <xf numFmtId="179" fontId="165" fillId="0" borderId="0" applyFont="0" applyFill="0" applyBorder="0" applyAlignment="0" applyProtection="0"/>
    <xf numFmtId="179" fontId="166" fillId="0" borderId="0" applyFont="0" applyFill="0" applyBorder="0" applyAlignment="0" applyProtection="0"/>
    <xf numFmtId="179" fontId="165" fillId="0" borderId="0" applyFont="0" applyFill="0" applyBorder="0" applyAlignment="0" applyProtection="0"/>
    <xf numFmtId="179" fontId="166" fillId="0" borderId="0" applyFont="0" applyFill="0" applyBorder="0" applyAlignment="0" applyProtection="0"/>
    <xf numFmtId="179" fontId="165" fillId="0" borderId="0" applyFont="0" applyFill="0" applyBorder="0" applyAlignment="0" applyProtection="0"/>
    <xf numFmtId="179" fontId="166" fillId="0" borderId="0" applyFont="0" applyFill="0" applyBorder="0" applyAlignment="0" applyProtection="0"/>
    <xf numFmtId="179" fontId="165" fillId="0" borderId="0" applyFont="0" applyFill="0" applyBorder="0" applyAlignment="0" applyProtection="0"/>
    <xf numFmtId="179" fontId="166" fillId="0" borderId="0" applyFont="0" applyFill="0" applyBorder="0" applyAlignment="0" applyProtection="0"/>
    <xf numFmtId="179" fontId="165" fillId="0" borderId="0" applyFont="0" applyFill="0" applyBorder="0" applyAlignment="0" applyProtection="0"/>
    <xf numFmtId="179" fontId="166" fillId="0" borderId="0" applyFont="0" applyFill="0" applyBorder="0" applyAlignment="0" applyProtection="0"/>
    <xf numFmtId="179" fontId="165" fillId="0" borderId="0" applyFont="0" applyFill="0" applyBorder="0" applyAlignment="0" applyProtection="0"/>
    <xf numFmtId="179" fontId="166" fillId="0" borderId="0" applyFont="0" applyFill="0" applyBorder="0" applyAlignment="0" applyProtection="0"/>
    <xf numFmtId="179" fontId="165" fillId="0" borderId="0" applyFont="0" applyFill="0" applyBorder="0" applyAlignment="0" applyProtection="0"/>
    <xf numFmtId="179" fontId="166" fillId="0" borderId="0" applyFont="0" applyFill="0" applyBorder="0" applyAlignment="0" applyProtection="0"/>
    <xf numFmtId="179" fontId="165" fillId="0" borderId="0" applyFont="0" applyFill="0" applyBorder="0" applyAlignment="0" applyProtection="0"/>
    <xf numFmtId="179" fontId="166" fillId="0" borderId="0" applyFont="0" applyFill="0" applyBorder="0" applyAlignment="0" applyProtection="0"/>
    <xf numFmtId="179" fontId="165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5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5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5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5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5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5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5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5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5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5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5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5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5" fillId="0" borderId="0" applyFont="0" applyFill="0" applyBorder="0" applyAlignment="0" applyProtection="0"/>
    <xf numFmtId="179" fontId="166" fillId="0" borderId="0" applyFont="0" applyFill="0" applyBorder="0" applyAlignment="0" applyProtection="0"/>
    <xf numFmtId="179" fontId="165" fillId="0" borderId="0" applyFont="0" applyFill="0" applyBorder="0" applyAlignment="0" applyProtection="0"/>
    <xf numFmtId="179" fontId="166" fillId="0" borderId="0" applyFont="0" applyFill="0" applyBorder="0" applyAlignment="0" applyProtection="0"/>
    <xf numFmtId="179" fontId="165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5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5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5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5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5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5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5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5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5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5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5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5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5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5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5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5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5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5" fillId="0" borderId="0" applyFont="0" applyFill="0" applyBorder="0" applyAlignment="0" applyProtection="0"/>
    <xf numFmtId="179" fontId="166" fillId="0" borderId="0" applyFont="0" applyFill="0" applyBorder="0" applyAlignment="0" applyProtection="0"/>
    <xf numFmtId="179" fontId="165" fillId="0" borderId="0" applyFont="0" applyFill="0" applyBorder="0" applyAlignment="0" applyProtection="0"/>
    <xf numFmtId="179" fontId="166" fillId="0" borderId="0" applyFont="0" applyFill="0" applyBorder="0" applyAlignment="0" applyProtection="0"/>
    <xf numFmtId="179" fontId="165" fillId="0" borderId="0" applyFont="0" applyFill="0" applyBorder="0" applyAlignment="0" applyProtection="0"/>
    <xf numFmtId="179" fontId="166" fillId="0" borderId="0" applyFont="0" applyFill="0" applyBorder="0" applyAlignment="0" applyProtection="0"/>
    <xf numFmtId="179" fontId="165" fillId="0" borderId="0" applyFont="0" applyFill="0" applyBorder="0" applyAlignment="0" applyProtection="0"/>
    <xf numFmtId="179" fontId="166" fillId="0" borderId="0" applyFont="0" applyFill="0" applyBorder="0" applyAlignment="0" applyProtection="0"/>
    <xf numFmtId="179" fontId="165" fillId="0" borderId="0" applyFont="0" applyFill="0" applyBorder="0" applyAlignment="0" applyProtection="0"/>
    <xf numFmtId="179" fontId="166" fillId="0" borderId="0" applyFont="0" applyFill="0" applyBorder="0" applyAlignment="0" applyProtection="0"/>
    <xf numFmtId="179" fontId="165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5" fillId="0" borderId="0" applyFont="0" applyFill="0" applyBorder="0" applyAlignment="0" applyProtection="0"/>
    <xf numFmtId="179" fontId="166" fillId="0" borderId="0" applyFont="0" applyFill="0" applyBorder="0" applyAlignment="0" applyProtection="0"/>
    <xf numFmtId="179" fontId="165" fillId="0" borderId="0" applyFont="0" applyFill="0" applyBorder="0" applyAlignment="0" applyProtection="0"/>
    <xf numFmtId="179" fontId="166" fillId="0" borderId="0" applyFont="0" applyFill="0" applyBorder="0" applyAlignment="0" applyProtection="0"/>
    <xf numFmtId="179" fontId="165" fillId="0" borderId="0" applyFont="0" applyFill="0" applyBorder="0" applyAlignment="0" applyProtection="0"/>
    <xf numFmtId="179" fontId="166" fillId="0" borderId="0" applyFont="0" applyFill="0" applyBorder="0" applyAlignment="0" applyProtection="0"/>
    <xf numFmtId="179" fontId="165" fillId="0" borderId="0" applyFont="0" applyFill="0" applyBorder="0" applyAlignment="0" applyProtection="0"/>
    <xf numFmtId="179" fontId="166" fillId="0" borderId="0" applyFont="0" applyFill="0" applyBorder="0" applyAlignment="0" applyProtection="0"/>
    <xf numFmtId="179" fontId="165" fillId="0" borderId="0" applyFont="0" applyFill="0" applyBorder="0" applyAlignment="0" applyProtection="0"/>
    <xf numFmtId="179" fontId="166" fillId="0" borderId="0" applyFont="0" applyFill="0" applyBorder="0" applyAlignment="0" applyProtection="0"/>
    <xf numFmtId="179" fontId="165" fillId="0" borderId="0" applyFont="0" applyFill="0" applyBorder="0" applyAlignment="0" applyProtection="0"/>
    <xf numFmtId="179" fontId="166" fillId="0" borderId="0" applyFont="0" applyFill="0" applyBorder="0" applyAlignment="0" applyProtection="0"/>
    <xf numFmtId="179" fontId="165" fillId="0" borderId="0" applyFont="0" applyFill="0" applyBorder="0" applyAlignment="0" applyProtection="0"/>
    <xf numFmtId="179" fontId="166" fillId="0" borderId="0" applyFont="0" applyFill="0" applyBorder="0" applyAlignment="0" applyProtection="0"/>
    <xf numFmtId="179" fontId="165" fillId="0" borderId="0" applyFont="0" applyFill="0" applyBorder="0" applyAlignment="0" applyProtection="0"/>
    <xf numFmtId="179" fontId="166" fillId="0" borderId="0" applyFont="0" applyFill="0" applyBorder="0" applyAlignment="0" applyProtection="0"/>
    <xf numFmtId="179" fontId="165" fillId="0" borderId="0" applyFont="0" applyFill="0" applyBorder="0" applyAlignment="0" applyProtection="0"/>
    <xf numFmtId="179" fontId="166" fillId="0" borderId="0" applyFont="0" applyFill="0" applyBorder="0" applyAlignment="0" applyProtection="0"/>
    <xf numFmtId="179" fontId="165" fillId="0" borderId="0" applyFont="0" applyFill="0" applyBorder="0" applyAlignment="0" applyProtection="0"/>
    <xf numFmtId="179" fontId="166" fillId="0" borderId="0" applyFont="0" applyFill="0" applyBorder="0" applyAlignment="0" applyProtection="0"/>
    <xf numFmtId="179" fontId="165" fillId="0" borderId="0" applyFont="0" applyFill="0" applyBorder="0" applyAlignment="0" applyProtection="0"/>
    <xf numFmtId="0" fontId="164" fillId="0" borderId="0" applyFont="0" applyFill="0" applyBorder="0" applyAlignment="0" applyProtection="0"/>
    <xf numFmtId="0" fontId="165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5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5" fillId="0" borderId="0" applyFont="0" applyFill="0" applyBorder="0" applyAlignment="0" applyProtection="0"/>
    <xf numFmtId="179" fontId="166" fillId="0" borderId="0" applyFont="0" applyFill="0" applyBorder="0" applyAlignment="0" applyProtection="0"/>
    <xf numFmtId="179" fontId="165" fillId="0" borderId="0" applyFont="0" applyFill="0" applyBorder="0" applyAlignment="0" applyProtection="0"/>
    <xf numFmtId="179" fontId="166" fillId="0" borderId="0" applyFont="0" applyFill="0" applyBorder="0" applyAlignment="0" applyProtection="0"/>
    <xf numFmtId="179" fontId="165" fillId="0" borderId="0" applyFont="0" applyFill="0" applyBorder="0" applyAlignment="0" applyProtection="0"/>
    <xf numFmtId="179" fontId="166" fillId="0" borderId="0" applyFont="0" applyFill="0" applyBorder="0" applyAlignment="0" applyProtection="0"/>
    <xf numFmtId="179" fontId="165" fillId="0" borderId="0" applyFont="0" applyFill="0" applyBorder="0" applyAlignment="0" applyProtection="0"/>
    <xf numFmtId="179" fontId="166" fillId="0" borderId="0" applyFont="0" applyFill="0" applyBorder="0" applyAlignment="0" applyProtection="0"/>
    <xf numFmtId="179" fontId="165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5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5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5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5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5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5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5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5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5" fillId="0" borderId="0" applyFont="0" applyFill="0" applyBorder="0" applyAlignment="0" applyProtection="0"/>
    <xf numFmtId="179" fontId="166" fillId="0" borderId="0" applyFont="0" applyFill="0" applyBorder="0" applyAlignment="0" applyProtection="0"/>
    <xf numFmtId="179" fontId="165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5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5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5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5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5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5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5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5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5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5" fillId="0" borderId="0" applyFont="0" applyFill="0" applyBorder="0" applyAlignment="0" applyProtection="0"/>
    <xf numFmtId="179" fontId="166" fillId="0" borderId="0" applyFont="0" applyFill="0" applyBorder="0" applyAlignment="0" applyProtection="0"/>
    <xf numFmtId="179" fontId="165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5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5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5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5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5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5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5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5" fillId="0" borderId="0" applyFont="0" applyFill="0" applyBorder="0" applyAlignment="0" applyProtection="0"/>
    <xf numFmtId="179" fontId="166" fillId="0" borderId="0" applyFont="0" applyFill="0" applyBorder="0" applyAlignment="0" applyProtection="0"/>
    <xf numFmtId="179" fontId="165" fillId="0" borderId="0" applyFont="0" applyFill="0" applyBorder="0" applyAlignment="0" applyProtection="0"/>
    <xf numFmtId="179" fontId="166" fillId="0" borderId="0" applyFont="0" applyFill="0" applyBorder="0" applyAlignment="0" applyProtection="0"/>
    <xf numFmtId="179" fontId="165" fillId="0" borderId="0" applyFont="0" applyFill="0" applyBorder="0" applyAlignment="0" applyProtection="0"/>
    <xf numFmtId="179" fontId="166" fillId="0" borderId="0" applyFont="0" applyFill="0" applyBorder="0" applyAlignment="0" applyProtection="0"/>
    <xf numFmtId="179" fontId="165" fillId="0" borderId="0" applyFont="0" applyFill="0" applyBorder="0" applyAlignment="0" applyProtection="0"/>
    <xf numFmtId="179" fontId="166" fillId="0" borderId="0" applyFont="0" applyFill="0" applyBorder="0" applyAlignment="0" applyProtection="0"/>
    <xf numFmtId="179" fontId="165" fillId="0" borderId="0" applyFont="0" applyFill="0" applyBorder="0" applyAlignment="0" applyProtection="0"/>
    <xf numFmtId="179" fontId="166" fillId="0" borderId="0" applyFont="0" applyFill="0" applyBorder="0" applyAlignment="0" applyProtection="0"/>
    <xf numFmtId="179" fontId="165" fillId="0" borderId="0" applyFont="0" applyFill="0" applyBorder="0" applyAlignment="0" applyProtection="0"/>
    <xf numFmtId="179" fontId="166" fillId="0" borderId="0" applyFont="0" applyFill="0" applyBorder="0" applyAlignment="0" applyProtection="0"/>
    <xf numFmtId="179" fontId="165" fillId="0" borderId="0" applyFont="0" applyFill="0" applyBorder="0" applyAlignment="0" applyProtection="0"/>
    <xf numFmtId="179" fontId="166" fillId="0" borderId="0" applyFont="0" applyFill="0" applyBorder="0" applyAlignment="0" applyProtection="0"/>
    <xf numFmtId="179" fontId="165" fillId="0" borderId="0" applyFont="0" applyFill="0" applyBorder="0" applyAlignment="0" applyProtection="0"/>
    <xf numFmtId="179" fontId="166" fillId="0" borderId="0" applyFont="0" applyFill="0" applyBorder="0" applyAlignment="0" applyProtection="0"/>
    <xf numFmtId="179" fontId="165" fillId="0" borderId="0" applyFont="0" applyFill="0" applyBorder="0" applyAlignment="0" applyProtection="0"/>
    <xf numFmtId="179" fontId="166" fillId="0" borderId="0" applyFont="0" applyFill="0" applyBorder="0" applyAlignment="0" applyProtection="0"/>
    <xf numFmtId="179" fontId="165" fillId="0" borderId="0" applyFont="0" applyFill="0" applyBorder="0" applyAlignment="0" applyProtection="0"/>
    <xf numFmtId="179" fontId="166" fillId="0" borderId="0" applyFont="0" applyFill="0" applyBorder="0" applyAlignment="0" applyProtection="0"/>
    <xf numFmtId="179" fontId="165" fillId="0" borderId="0" applyFont="0" applyFill="0" applyBorder="0" applyAlignment="0" applyProtection="0"/>
    <xf numFmtId="179" fontId="166" fillId="0" borderId="0" applyFont="0" applyFill="0" applyBorder="0" applyAlignment="0" applyProtection="0"/>
    <xf numFmtId="179" fontId="165" fillId="0" borderId="0" applyFont="0" applyFill="0" applyBorder="0" applyAlignment="0" applyProtection="0"/>
    <xf numFmtId="179" fontId="166" fillId="0" borderId="0" applyFont="0" applyFill="0" applyBorder="0" applyAlignment="0" applyProtection="0"/>
    <xf numFmtId="179" fontId="165" fillId="0" borderId="0" applyFont="0" applyFill="0" applyBorder="0" applyAlignment="0" applyProtection="0"/>
    <xf numFmtId="179" fontId="166" fillId="0" borderId="0" applyFont="0" applyFill="0" applyBorder="0" applyAlignment="0" applyProtection="0"/>
    <xf numFmtId="179" fontId="165" fillId="0" borderId="0" applyFont="0" applyFill="0" applyBorder="0" applyAlignment="0" applyProtection="0"/>
    <xf numFmtId="179" fontId="166" fillId="0" borderId="0" applyFont="0" applyFill="0" applyBorder="0" applyAlignment="0" applyProtection="0"/>
    <xf numFmtId="179" fontId="165" fillId="0" borderId="0" applyFont="0" applyFill="0" applyBorder="0" applyAlignment="0" applyProtection="0"/>
    <xf numFmtId="179" fontId="166" fillId="0" borderId="0" applyFont="0" applyFill="0" applyBorder="0" applyAlignment="0" applyProtection="0"/>
    <xf numFmtId="179" fontId="165" fillId="0" borderId="0" applyFont="0" applyFill="0" applyBorder="0" applyAlignment="0" applyProtection="0"/>
    <xf numFmtId="179" fontId="166" fillId="0" borderId="0" applyFont="0" applyFill="0" applyBorder="0" applyAlignment="0" applyProtection="0"/>
    <xf numFmtId="179" fontId="165" fillId="0" borderId="0" applyFont="0" applyFill="0" applyBorder="0" applyAlignment="0" applyProtection="0"/>
    <xf numFmtId="179" fontId="166" fillId="0" borderId="0" applyFont="0" applyFill="0" applyBorder="0" applyAlignment="0" applyProtection="0"/>
    <xf numFmtId="179" fontId="165" fillId="0" borderId="0" applyFont="0" applyFill="0" applyBorder="0" applyAlignment="0" applyProtection="0"/>
    <xf numFmtId="179" fontId="166" fillId="0" borderId="0" applyFont="0" applyFill="0" applyBorder="0" applyAlignment="0" applyProtection="0"/>
    <xf numFmtId="179" fontId="165" fillId="0" borderId="0" applyFont="0" applyFill="0" applyBorder="0" applyAlignment="0" applyProtection="0"/>
    <xf numFmtId="179" fontId="166" fillId="0" borderId="0" applyFont="0" applyFill="0" applyBorder="0" applyAlignment="0" applyProtection="0"/>
    <xf numFmtId="179" fontId="165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5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5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5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5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5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5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5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5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5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5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5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5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5" fillId="0" borderId="0" applyFont="0" applyFill="0" applyBorder="0" applyAlignment="0" applyProtection="0"/>
    <xf numFmtId="179" fontId="166" fillId="0" borderId="0" applyFont="0" applyFill="0" applyBorder="0" applyAlignment="0" applyProtection="0"/>
    <xf numFmtId="179" fontId="165" fillId="0" borderId="0" applyFont="0" applyFill="0" applyBorder="0" applyAlignment="0" applyProtection="0"/>
    <xf numFmtId="179" fontId="166" fillId="0" borderId="0" applyFont="0" applyFill="0" applyBorder="0" applyAlignment="0" applyProtection="0"/>
    <xf numFmtId="179" fontId="165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5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5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5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5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5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5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5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5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5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5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5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5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5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5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5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5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5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5" fillId="0" borderId="0" applyFont="0" applyFill="0" applyBorder="0" applyAlignment="0" applyProtection="0"/>
    <xf numFmtId="179" fontId="166" fillId="0" borderId="0" applyFont="0" applyFill="0" applyBorder="0" applyAlignment="0" applyProtection="0"/>
    <xf numFmtId="179" fontId="165" fillId="0" borderId="0" applyFont="0" applyFill="0" applyBorder="0" applyAlignment="0" applyProtection="0"/>
    <xf numFmtId="179" fontId="166" fillId="0" borderId="0" applyFont="0" applyFill="0" applyBorder="0" applyAlignment="0" applyProtection="0"/>
    <xf numFmtId="179" fontId="165" fillId="0" borderId="0" applyFont="0" applyFill="0" applyBorder="0" applyAlignment="0" applyProtection="0"/>
    <xf numFmtId="179" fontId="166" fillId="0" borderId="0" applyFont="0" applyFill="0" applyBorder="0" applyAlignment="0" applyProtection="0"/>
    <xf numFmtId="179" fontId="165" fillId="0" borderId="0" applyFont="0" applyFill="0" applyBorder="0" applyAlignment="0" applyProtection="0"/>
    <xf numFmtId="179" fontId="166" fillId="0" borderId="0" applyFont="0" applyFill="0" applyBorder="0" applyAlignment="0" applyProtection="0"/>
    <xf numFmtId="179" fontId="165" fillId="0" borderId="0" applyFont="0" applyFill="0" applyBorder="0" applyAlignment="0" applyProtection="0"/>
    <xf numFmtId="179" fontId="166" fillId="0" borderId="0" applyFont="0" applyFill="0" applyBorder="0" applyAlignment="0" applyProtection="0"/>
    <xf numFmtId="179" fontId="165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5" fillId="0" borderId="0" applyFont="0" applyFill="0" applyBorder="0" applyAlignment="0" applyProtection="0"/>
    <xf numFmtId="179" fontId="166" fillId="0" borderId="0" applyFont="0" applyFill="0" applyBorder="0" applyAlignment="0" applyProtection="0"/>
    <xf numFmtId="179" fontId="165" fillId="0" borderId="0" applyFont="0" applyFill="0" applyBorder="0" applyAlignment="0" applyProtection="0"/>
    <xf numFmtId="179" fontId="166" fillId="0" borderId="0" applyFont="0" applyFill="0" applyBorder="0" applyAlignment="0" applyProtection="0"/>
    <xf numFmtId="179" fontId="165" fillId="0" borderId="0" applyFont="0" applyFill="0" applyBorder="0" applyAlignment="0" applyProtection="0"/>
    <xf numFmtId="179" fontId="166" fillId="0" borderId="0" applyFont="0" applyFill="0" applyBorder="0" applyAlignment="0" applyProtection="0"/>
    <xf numFmtId="179" fontId="165" fillId="0" borderId="0" applyFont="0" applyFill="0" applyBorder="0" applyAlignment="0" applyProtection="0"/>
    <xf numFmtId="179" fontId="166" fillId="0" borderId="0" applyFont="0" applyFill="0" applyBorder="0" applyAlignment="0" applyProtection="0"/>
    <xf numFmtId="179" fontId="165" fillId="0" borderId="0" applyFont="0" applyFill="0" applyBorder="0" applyAlignment="0" applyProtection="0"/>
    <xf numFmtId="179" fontId="166" fillId="0" borderId="0" applyFont="0" applyFill="0" applyBorder="0" applyAlignment="0" applyProtection="0"/>
    <xf numFmtId="179" fontId="165" fillId="0" borderId="0" applyFont="0" applyFill="0" applyBorder="0" applyAlignment="0" applyProtection="0"/>
    <xf numFmtId="179" fontId="166" fillId="0" borderId="0" applyFont="0" applyFill="0" applyBorder="0" applyAlignment="0" applyProtection="0"/>
    <xf numFmtId="179" fontId="165" fillId="0" borderId="0" applyFont="0" applyFill="0" applyBorder="0" applyAlignment="0" applyProtection="0"/>
    <xf numFmtId="179" fontId="166" fillId="0" borderId="0" applyFont="0" applyFill="0" applyBorder="0" applyAlignment="0" applyProtection="0"/>
    <xf numFmtId="179" fontId="165" fillId="0" borderId="0" applyFont="0" applyFill="0" applyBorder="0" applyAlignment="0" applyProtection="0"/>
    <xf numFmtId="179" fontId="166" fillId="0" borderId="0" applyFont="0" applyFill="0" applyBorder="0" applyAlignment="0" applyProtection="0"/>
    <xf numFmtId="179" fontId="165" fillId="0" borderId="0" applyFont="0" applyFill="0" applyBorder="0" applyAlignment="0" applyProtection="0"/>
    <xf numFmtId="179" fontId="166" fillId="0" borderId="0" applyFont="0" applyFill="0" applyBorder="0" applyAlignment="0" applyProtection="0"/>
    <xf numFmtId="179" fontId="165" fillId="0" borderId="0" applyFont="0" applyFill="0" applyBorder="0" applyAlignment="0" applyProtection="0"/>
    <xf numFmtId="179" fontId="166" fillId="0" borderId="0" applyFont="0" applyFill="0" applyBorder="0" applyAlignment="0" applyProtection="0"/>
    <xf numFmtId="179" fontId="165" fillId="0" borderId="0" applyFont="0" applyFill="0" applyBorder="0" applyAlignment="0" applyProtection="0"/>
    <xf numFmtId="0" fontId="167" fillId="0" borderId="0" applyFont="0" applyFill="0" applyBorder="0" applyAlignment="0" applyProtection="0"/>
    <xf numFmtId="0" fontId="167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99" fontId="170" fillId="0" borderId="0" applyFont="0" applyFill="0" applyBorder="0" applyAlignment="0" applyProtection="0"/>
    <xf numFmtId="199" fontId="171" fillId="0" borderId="0" applyFont="0" applyFill="0" applyBorder="0" applyAlignment="0" applyProtection="0"/>
    <xf numFmtId="42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69" fillId="0" borderId="0" applyFont="0" applyFill="0" applyBorder="0" applyAlignment="0" applyProtection="0"/>
    <xf numFmtId="199" fontId="168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199" fontId="3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1" fillId="0" borderId="0" applyFont="0" applyFill="0" applyBorder="0" applyAlignment="0" applyProtection="0"/>
    <xf numFmtId="0" fontId="161" fillId="0" borderId="0" applyFont="0" applyFill="0" applyBorder="0" applyAlignment="0" applyProtection="0"/>
    <xf numFmtId="179" fontId="161" fillId="0" borderId="0" applyFont="0" applyFill="0" applyBorder="0" applyAlignment="0" applyProtection="0"/>
    <xf numFmtId="0" fontId="161" fillId="0" borderId="0" applyFont="0" applyFill="0" applyBorder="0" applyAlignment="0" applyProtection="0"/>
    <xf numFmtId="179" fontId="161" fillId="0" borderId="0" applyFont="0" applyFill="0" applyBorder="0" applyAlignment="0" applyProtection="0"/>
    <xf numFmtId="0" fontId="162" fillId="0" borderId="0" applyFont="0" applyFill="0" applyBorder="0" applyAlignment="0" applyProtection="0"/>
    <xf numFmtId="0" fontId="162" fillId="0" borderId="0" applyFont="0" applyFill="0" applyBorder="0" applyAlignment="0" applyProtection="0"/>
    <xf numFmtId="0" fontId="160" fillId="0" borderId="0" applyFont="0" applyFill="0" applyBorder="0" applyAlignment="0" applyProtection="0"/>
    <xf numFmtId="0" fontId="160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200" fontId="170" fillId="0" borderId="0" applyFont="0" applyFill="0" applyBorder="0" applyAlignment="0" applyProtection="0"/>
    <xf numFmtId="200" fontId="171" fillId="0" borderId="0" applyFont="0" applyFill="0" applyBorder="0" applyAlignment="0" applyProtection="0"/>
    <xf numFmtId="44" fontId="168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24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65" fillId="0" borderId="0" applyFont="0" applyFill="0" applyBorder="0" applyAlignment="0" applyProtection="0"/>
    <xf numFmtId="0" fontId="165" fillId="0" borderId="0" applyFont="0" applyFill="0" applyBorder="0" applyAlignment="0" applyProtection="0"/>
    <xf numFmtId="0" fontId="164" fillId="0" borderId="0" applyFont="0" applyFill="0" applyBorder="0" applyAlignment="0" applyProtection="0"/>
    <xf numFmtId="0" fontId="164" fillId="0" borderId="0" applyFont="0" applyFill="0" applyBorder="0" applyAlignment="0" applyProtection="0"/>
    <xf numFmtId="0" fontId="167" fillId="0" borderId="0" applyFont="0" applyFill="0" applyBorder="0" applyAlignment="0" applyProtection="0"/>
    <xf numFmtId="0" fontId="167" fillId="0" borderId="0" applyFont="0" applyFill="0" applyBorder="0" applyAlignment="0" applyProtection="0"/>
    <xf numFmtId="0" fontId="163" fillId="0" borderId="0" applyFont="0" applyFill="0" applyBorder="0" applyAlignment="0" applyProtection="0"/>
    <xf numFmtId="0" fontId="163" fillId="0" borderId="0" applyFont="0" applyFill="0" applyBorder="0" applyAlignment="0" applyProtection="0"/>
    <xf numFmtId="40" fontId="175" fillId="0" borderId="0" applyFont="0" applyFill="0" applyBorder="0" applyAlignment="0" applyProtection="0"/>
    <xf numFmtId="38" fontId="175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90" fontId="170" fillId="0" borderId="0" applyFont="0" applyFill="0" applyBorder="0" applyAlignment="0" applyProtection="0"/>
    <xf numFmtId="190" fontId="171" fillId="0" borderId="0" applyFont="0" applyFill="0" applyBorder="0" applyAlignment="0" applyProtection="0"/>
    <xf numFmtId="41" fontId="168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0" fontId="30" fillId="0" borderId="0" applyFont="0" applyFill="0" applyBorder="0" applyAlignment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71" fillId="0" borderId="0" applyFont="0" applyFill="0" applyBorder="0" applyAlignment="0"/>
    <xf numFmtId="0" fontId="30" fillId="0" borderId="0" applyFont="0" applyFill="0" applyBorder="0" applyAlignment="0"/>
    <xf numFmtId="0" fontId="169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69" fillId="0" borderId="0" applyFont="0" applyFill="0" applyBorder="0" applyAlignment="0" applyProtection="0"/>
    <xf numFmtId="38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176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201" fontId="170" fillId="0" borderId="0" applyFont="0" applyFill="0" applyBorder="0" applyAlignment="0" applyProtection="0"/>
    <xf numFmtId="201" fontId="171" fillId="0" borderId="0" applyFont="0" applyFill="0" applyBorder="0" applyAlignment="0" applyProtection="0"/>
    <xf numFmtId="43" fontId="168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69" fillId="0" borderId="0" applyFont="0" applyFill="0" applyBorder="0" applyAlignment="0" applyProtection="0"/>
    <xf numFmtId="201" fontId="168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7" fillId="0" borderId="0" applyNumberFormat="0" applyFill="0" applyBorder="0" applyAlignment="0" applyProtection="0"/>
    <xf numFmtId="179" fontId="177" fillId="0" borderId="0" applyNumberFormat="0" applyFill="0" applyBorder="0" applyAlignment="0" applyProtection="0"/>
    <xf numFmtId="0" fontId="177" fillId="0" borderId="0" applyNumberFormat="0" applyFill="0" applyBorder="0" applyAlignment="0" applyProtection="0"/>
    <xf numFmtId="179" fontId="177" fillId="0" borderId="0" applyNumberFormat="0" applyFill="0" applyBorder="0" applyAlignment="0" applyProtection="0"/>
    <xf numFmtId="0" fontId="178" fillId="0" borderId="0" applyNumberFormat="0" applyFill="0" applyBorder="0" applyProtection="0">
      <alignment horizontal="left"/>
    </xf>
    <xf numFmtId="0" fontId="179" fillId="0" borderId="0" applyNumberFormat="0" applyFill="0" applyBorder="0" applyProtection="0">
      <alignment horizontal="left"/>
    </xf>
    <xf numFmtId="0" fontId="161" fillId="0" borderId="0"/>
    <xf numFmtId="0" fontId="162" fillId="0" borderId="0"/>
    <xf numFmtId="0" fontId="160" fillId="0" borderId="0"/>
    <xf numFmtId="0" fontId="180" fillId="56" borderId="27">
      <alignment horizontal="center" vertical="center"/>
    </xf>
    <xf numFmtId="179" fontId="180" fillId="56" borderId="27">
      <alignment horizontal="center" vertical="center"/>
    </xf>
    <xf numFmtId="0" fontId="180" fillId="56" borderId="27">
      <alignment horizontal="center" vertical="center"/>
    </xf>
    <xf numFmtId="179" fontId="180" fillId="56" borderId="27">
      <alignment horizontal="center" vertical="center"/>
    </xf>
    <xf numFmtId="0" fontId="167" fillId="0" borderId="0"/>
    <xf numFmtId="0" fontId="166" fillId="0" borderId="0"/>
    <xf numFmtId="0" fontId="165" fillId="0" borderId="0"/>
    <xf numFmtId="0" fontId="166" fillId="0" borderId="0"/>
    <xf numFmtId="0" fontId="165" fillId="0" borderId="0"/>
    <xf numFmtId="0" fontId="166" fillId="0" borderId="0"/>
    <xf numFmtId="0" fontId="165" fillId="0" borderId="0"/>
    <xf numFmtId="179" fontId="166" fillId="0" borderId="0"/>
    <xf numFmtId="179" fontId="165" fillId="0" borderId="0"/>
    <xf numFmtId="179" fontId="166" fillId="0" borderId="0"/>
    <xf numFmtId="179" fontId="165" fillId="0" borderId="0"/>
    <xf numFmtId="179" fontId="166" fillId="0" borderId="0"/>
    <xf numFmtId="179" fontId="165" fillId="0" borderId="0"/>
    <xf numFmtId="179" fontId="166" fillId="0" borderId="0"/>
    <xf numFmtId="179" fontId="165" fillId="0" borderId="0"/>
    <xf numFmtId="0" fontId="166" fillId="0" borderId="0"/>
    <xf numFmtId="0" fontId="165" fillId="0" borderId="0"/>
    <xf numFmtId="0" fontId="166" fillId="0" borderId="0"/>
    <xf numFmtId="0" fontId="165" fillId="0" borderId="0"/>
    <xf numFmtId="0" fontId="166" fillId="0" borderId="0"/>
    <xf numFmtId="0" fontId="165" fillId="0" borderId="0"/>
    <xf numFmtId="0" fontId="166" fillId="0" borderId="0"/>
    <xf numFmtId="0" fontId="165" fillId="0" borderId="0"/>
    <xf numFmtId="0" fontId="166" fillId="0" borderId="0"/>
    <xf numFmtId="0" fontId="165" fillId="0" borderId="0"/>
    <xf numFmtId="0" fontId="166" fillId="0" borderId="0"/>
    <xf numFmtId="0" fontId="165" fillId="0" borderId="0"/>
    <xf numFmtId="0" fontId="166" fillId="0" borderId="0"/>
    <xf numFmtId="0" fontId="165" fillId="0" borderId="0"/>
    <xf numFmtId="0" fontId="166" fillId="0" borderId="0"/>
    <xf numFmtId="0" fontId="165" fillId="0" borderId="0"/>
    <xf numFmtId="0" fontId="166" fillId="0" borderId="0"/>
    <xf numFmtId="0" fontId="165" fillId="0" borderId="0"/>
    <xf numFmtId="179" fontId="166" fillId="0" borderId="0"/>
    <xf numFmtId="179" fontId="165" fillId="0" borderId="0"/>
    <xf numFmtId="0" fontId="166" fillId="0" borderId="0"/>
    <xf numFmtId="0" fontId="165" fillId="0" borderId="0"/>
    <xf numFmtId="0" fontId="166" fillId="0" borderId="0"/>
    <xf numFmtId="0" fontId="165" fillId="0" borderId="0"/>
    <xf numFmtId="0" fontId="166" fillId="0" borderId="0"/>
    <xf numFmtId="0" fontId="165" fillId="0" borderId="0"/>
    <xf numFmtId="0" fontId="166" fillId="0" borderId="0"/>
    <xf numFmtId="0" fontId="165" fillId="0" borderId="0"/>
    <xf numFmtId="0" fontId="166" fillId="0" borderId="0"/>
    <xf numFmtId="0" fontId="165" fillId="0" borderId="0"/>
    <xf numFmtId="0" fontId="166" fillId="0" borderId="0"/>
    <xf numFmtId="0" fontId="165" fillId="0" borderId="0"/>
    <xf numFmtId="0" fontId="166" fillId="0" borderId="0"/>
    <xf numFmtId="0" fontId="165" fillId="0" borderId="0"/>
    <xf numFmtId="0" fontId="166" fillId="0" borderId="0"/>
    <xf numFmtId="0" fontId="165" fillId="0" borderId="0"/>
    <xf numFmtId="0" fontId="166" fillId="0" borderId="0"/>
    <xf numFmtId="0" fontId="165" fillId="0" borderId="0"/>
    <xf numFmtId="0" fontId="166" fillId="0" borderId="0"/>
    <xf numFmtId="0" fontId="165" fillId="0" borderId="0"/>
    <xf numFmtId="179" fontId="166" fillId="0" borderId="0"/>
    <xf numFmtId="179" fontId="165" fillId="0" borderId="0"/>
    <xf numFmtId="0" fontId="166" fillId="0" borderId="0"/>
    <xf numFmtId="0" fontId="165" fillId="0" borderId="0"/>
    <xf numFmtId="0" fontId="166" fillId="0" borderId="0"/>
    <xf numFmtId="0" fontId="165" fillId="0" borderId="0"/>
    <xf numFmtId="0" fontId="166" fillId="0" borderId="0"/>
    <xf numFmtId="0" fontId="165" fillId="0" borderId="0"/>
    <xf numFmtId="0" fontId="166" fillId="0" borderId="0"/>
    <xf numFmtId="0" fontId="165" fillId="0" borderId="0"/>
    <xf numFmtId="0" fontId="166" fillId="0" borderId="0"/>
    <xf numFmtId="0" fontId="165" fillId="0" borderId="0"/>
    <xf numFmtId="0" fontId="166" fillId="0" borderId="0"/>
    <xf numFmtId="0" fontId="165" fillId="0" borderId="0"/>
    <xf numFmtId="0" fontId="166" fillId="0" borderId="0"/>
    <xf numFmtId="0" fontId="165" fillId="0" borderId="0"/>
    <xf numFmtId="0" fontId="166" fillId="0" borderId="0"/>
    <xf numFmtId="0" fontId="165" fillId="0" borderId="0"/>
    <xf numFmtId="179" fontId="166" fillId="0" borderId="0"/>
    <xf numFmtId="179" fontId="165" fillId="0" borderId="0"/>
    <xf numFmtId="179" fontId="166" fillId="0" borderId="0"/>
    <xf numFmtId="179" fontId="165" fillId="0" borderId="0"/>
    <xf numFmtId="179" fontId="166" fillId="0" borderId="0"/>
    <xf numFmtId="179" fontId="165" fillId="0" borderId="0"/>
    <xf numFmtId="179" fontId="166" fillId="0" borderId="0"/>
    <xf numFmtId="179" fontId="165" fillId="0" borderId="0"/>
    <xf numFmtId="179" fontId="166" fillId="0" borderId="0"/>
    <xf numFmtId="179" fontId="165" fillId="0" borderId="0"/>
    <xf numFmtId="179" fontId="166" fillId="0" borderId="0"/>
    <xf numFmtId="179" fontId="165" fillId="0" borderId="0"/>
    <xf numFmtId="179" fontId="166" fillId="0" borderId="0"/>
    <xf numFmtId="179" fontId="165" fillId="0" borderId="0"/>
    <xf numFmtId="179" fontId="166" fillId="0" borderId="0"/>
    <xf numFmtId="179" fontId="165" fillId="0" borderId="0"/>
    <xf numFmtId="179" fontId="166" fillId="0" borderId="0"/>
    <xf numFmtId="179" fontId="165" fillId="0" borderId="0"/>
    <xf numFmtId="179" fontId="166" fillId="0" borderId="0"/>
    <xf numFmtId="179" fontId="165" fillId="0" borderId="0"/>
    <xf numFmtId="179" fontId="166" fillId="0" borderId="0"/>
    <xf numFmtId="179" fontId="165" fillId="0" borderId="0"/>
    <xf numFmtId="179" fontId="166" fillId="0" borderId="0"/>
    <xf numFmtId="179" fontId="165" fillId="0" borderId="0"/>
    <xf numFmtId="179" fontId="166" fillId="0" borderId="0"/>
    <xf numFmtId="179" fontId="165" fillId="0" borderId="0"/>
    <xf numFmtId="179" fontId="166" fillId="0" borderId="0"/>
    <xf numFmtId="179" fontId="165" fillId="0" borderId="0"/>
    <xf numFmtId="179" fontId="166" fillId="0" borderId="0"/>
    <xf numFmtId="179" fontId="165" fillId="0" borderId="0"/>
    <xf numFmtId="179" fontId="166" fillId="0" borderId="0"/>
    <xf numFmtId="179" fontId="165" fillId="0" borderId="0"/>
    <xf numFmtId="179" fontId="166" fillId="0" borderId="0"/>
    <xf numFmtId="179" fontId="165" fillId="0" borderId="0"/>
    <xf numFmtId="179" fontId="166" fillId="0" borderId="0"/>
    <xf numFmtId="179" fontId="165" fillId="0" borderId="0"/>
    <xf numFmtId="179" fontId="166" fillId="0" borderId="0"/>
    <xf numFmtId="179" fontId="165" fillId="0" borderId="0"/>
    <xf numFmtId="0" fontId="166" fillId="0" borderId="0"/>
    <xf numFmtId="0" fontId="165" fillId="0" borderId="0"/>
    <xf numFmtId="0" fontId="166" fillId="0" borderId="0"/>
    <xf numFmtId="0" fontId="165" fillId="0" borderId="0"/>
    <xf numFmtId="0" fontId="166" fillId="0" borderId="0"/>
    <xf numFmtId="0" fontId="165" fillId="0" borderId="0"/>
    <xf numFmtId="0" fontId="166" fillId="0" borderId="0"/>
    <xf numFmtId="0" fontId="165" fillId="0" borderId="0"/>
    <xf numFmtId="0" fontId="166" fillId="0" borderId="0"/>
    <xf numFmtId="0" fontId="165" fillId="0" borderId="0"/>
    <xf numFmtId="0" fontId="166" fillId="0" borderId="0"/>
    <xf numFmtId="0" fontId="165" fillId="0" borderId="0"/>
    <xf numFmtId="0" fontId="166" fillId="0" borderId="0"/>
    <xf numFmtId="0" fontId="165" fillId="0" borderId="0"/>
    <xf numFmtId="0" fontId="166" fillId="0" borderId="0"/>
    <xf numFmtId="0" fontId="165" fillId="0" borderId="0"/>
    <xf numFmtId="0" fontId="166" fillId="0" borderId="0"/>
    <xf numFmtId="0" fontId="165" fillId="0" borderId="0"/>
    <xf numFmtId="0" fontId="166" fillId="0" borderId="0"/>
    <xf numFmtId="0" fontId="165" fillId="0" borderId="0"/>
    <xf numFmtId="0" fontId="166" fillId="0" borderId="0"/>
    <xf numFmtId="0" fontId="165" fillId="0" borderId="0"/>
    <xf numFmtId="0" fontId="166" fillId="0" borderId="0"/>
    <xf numFmtId="0" fontId="165" fillId="0" borderId="0"/>
    <xf numFmtId="0" fontId="166" fillId="0" borderId="0"/>
    <xf numFmtId="0" fontId="165" fillId="0" borderId="0"/>
    <xf numFmtId="179" fontId="166" fillId="0" borderId="0"/>
    <xf numFmtId="179" fontId="165" fillId="0" borderId="0"/>
    <xf numFmtId="179" fontId="166" fillId="0" borderId="0"/>
    <xf numFmtId="179" fontId="165" fillId="0" borderId="0"/>
    <xf numFmtId="0" fontId="166" fillId="0" borderId="0"/>
    <xf numFmtId="0" fontId="165" fillId="0" borderId="0"/>
    <xf numFmtId="0" fontId="166" fillId="0" borderId="0"/>
    <xf numFmtId="0" fontId="165" fillId="0" borderId="0"/>
    <xf numFmtId="0" fontId="166" fillId="0" borderId="0"/>
    <xf numFmtId="0" fontId="165" fillId="0" borderId="0"/>
    <xf numFmtId="0" fontId="166" fillId="0" borderId="0"/>
    <xf numFmtId="0" fontId="165" fillId="0" borderId="0"/>
    <xf numFmtId="0" fontId="166" fillId="0" borderId="0"/>
    <xf numFmtId="0" fontId="165" fillId="0" borderId="0"/>
    <xf numFmtId="0" fontId="166" fillId="0" borderId="0"/>
    <xf numFmtId="0" fontId="165" fillId="0" borderId="0"/>
    <xf numFmtId="0" fontId="166" fillId="0" borderId="0"/>
    <xf numFmtId="0" fontId="165" fillId="0" borderId="0"/>
    <xf numFmtId="0" fontId="166" fillId="0" borderId="0"/>
    <xf numFmtId="0" fontId="165" fillId="0" borderId="0"/>
    <xf numFmtId="0" fontId="166" fillId="0" borderId="0"/>
    <xf numFmtId="0" fontId="165" fillId="0" borderId="0"/>
    <xf numFmtId="0" fontId="166" fillId="0" borderId="0"/>
    <xf numFmtId="0" fontId="165" fillId="0" borderId="0"/>
    <xf numFmtId="0" fontId="166" fillId="0" borderId="0"/>
    <xf numFmtId="0" fontId="165" fillId="0" borderId="0"/>
    <xf numFmtId="0" fontId="166" fillId="0" borderId="0"/>
    <xf numFmtId="0" fontId="165" fillId="0" borderId="0"/>
    <xf numFmtId="0" fontId="166" fillId="0" borderId="0"/>
    <xf numFmtId="0" fontId="165" fillId="0" borderId="0"/>
    <xf numFmtId="0" fontId="166" fillId="0" borderId="0"/>
    <xf numFmtId="0" fontId="165" fillId="0" borderId="0"/>
    <xf numFmtId="0" fontId="166" fillId="0" borderId="0"/>
    <xf numFmtId="0" fontId="165" fillId="0" borderId="0"/>
    <xf numFmtId="0" fontId="166" fillId="0" borderId="0"/>
    <xf numFmtId="0" fontId="165" fillId="0" borderId="0"/>
    <xf numFmtId="0" fontId="166" fillId="0" borderId="0"/>
    <xf numFmtId="0" fontId="165" fillId="0" borderId="0"/>
    <xf numFmtId="0" fontId="166" fillId="0" borderId="0"/>
    <xf numFmtId="0" fontId="165" fillId="0" borderId="0"/>
    <xf numFmtId="179" fontId="166" fillId="0" borderId="0"/>
    <xf numFmtId="179" fontId="165" fillId="0" borderId="0"/>
    <xf numFmtId="179" fontId="166" fillId="0" borderId="0"/>
    <xf numFmtId="179" fontId="165" fillId="0" borderId="0"/>
    <xf numFmtId="179" fontId="166" fillId="0" borderId="0"/>
    <xf numFmtId="179" fontId="165" fillId="0" borderId="0"/>
    <xf numFmtId="179" fontId="166" fillId="0" borderId="0"/>
    <xf numFmtId="179" fontId="165" fillId="0" borderId="0"/>
    <xf numFmtId="179" fontId="166" fillId="0" borderId="0"/>
    <xf numFmtId="179" fontId="165" fillId="0" borderId="0"/>
    <xf numFmtId="0" fontId="166" fillId="0" borderId="0"/>
    <xf numFmtId="0" fontId="165" fillId="0" borderId="0"/>
    <xf numFmtId="179" fontId="166" fillId="0" borderId="0"/>
    <xf numFmtId="179" fontId="165" fillId="0" borderId="0"/>
    <xf numFmtId="179" fontId="166" fillId="0" borderId="0"/>
    <xf numFmtId="179" fontId="165" fillId="0" borderId="0"/>
    <xf numFmtId="179" fontId="166" fillId="0" borderId="0"/>
    <xf numFmtId="179" fontId="165" fillId="0" borderId="0"/>
    <xf numFmtId="179" fontId="166" fillId="0" borderId="0"/>
    <xf numFmtId="179" fontId="165" fillId="0" borderId="0"/>
    <xf numFmtId="179" fontId="166" fillId="0" borderId="0"/>
    <xf numFmtId="179" fontId="165" fillId="0" borderId="0"/>
    <xf numFmtId="179" fontId="166" fillId="0" borderId="0"/>
    <xf numFmtId="179" fontId="165" fillId="0" borderId="0"/>
    <xf numFmtId="179" fontId="166" fillId="0" borderId="0"/>
    <xf numFmtId="179" fontId="165" fillId="0" borderId="0"/>
    <xf numFmtId="179" fontId="166" fillId="0" borderId="0"/>
    <xf numFmtId="179" fontId="165" fillId="0" borderId="0"/>
    <xf numFmtId="179" fontId="166" fillId="0" borderId="0"/>
    <xf numFmtId="179" fontId="165" fillId="0" borderId="0"/>
    <xf numFmtId="179" fontId="166" fillId="0" borderId="0"/>
    <xf numFmtId="179" fontId="165" fillId="0" borderId="0"/>
    <xf numFmtId="0" fontId="166" fillId="0" borderId="0"/>
    <xf numFmtId="0" fontId="165" fillId="0" borderId="0"/>
    <xf numFmtId="0" fontId="166" fillId="0" borderId="0"/>
    <xf numFmtId="0" fontId="165" fillId="0" borderId="0"/>
    <xf numFmtId="179" fontId="166" fillId="0" borderId="0"/>
    <xf numFmtId="179" fontId="165" fillId="0" borderId="0"/>
    <xf numFmtId="179" fontId="166" fillId="0" borderId="0"/>
    <xf numFmtId="179" fontId="165" fillId="0" borderId="0"/>
    <xf numFmtId="179" fontId="166" fillId="0" borderId="0"/>
    <xf numFmtId="179" fontId="165" fillId="0" borderId="0"/>
    <xf numFmtId="179" fontId="166" fillId="0" borderId="0"/>
    <xf numFmtId="179" fontId="165" fillId="0" borderId="0"/>
    <xf numFmtId="0" fontId="166" fillId="0" borderId="0"/>
    <xf numFmtId="0" fontId="165" fillId="0" borderId="0"/>
    <xf numFmtId="0" fontId="166" fillId="0" borderId="0"/>
    <xf numFmtId="0" fontId="165" fillId="0" borderId="0"/>
    <xf numFmtId="0" fontId="166" fillId="0" borderId="0"/>
    <xf numFmtId="0" fontId="165" fillId="0" borderId="0"/>
    <xf numFmtId="0" fontId="166" fillId="0" borderId="0"/>
    <xf numFmtId="0" fontId="165" fillId="0" borderId="0"/>
    <xf numFmtId="0" fontId="166" fillId="0" borderId="0"/>
    <xf numFmtId="0" fontId="165" fillId="0" borderId="0"/>
    <xf numFmtId="0" fontId="166" fillId="0" borderId="0"/>
    <xf numFmtId="0" fontId="165" fillId="0" borderId="0"/>
    <xf numFmtId="0" fontId="166" fillId="0" borderId="0"/>
    <xf numFmtId="0" fontId="165" fillId="0" borderId="0"/>
    <xf numFmtId="0" fontId="166" fillId="0" borderId="0"/>
    <xf numFmtId="0" fontId="165" fillId="0" borderId="0"/>
    <xf numFmtId="0" fontId="166" fillId="0" borderId="0"/>
    <xf numFmtId="0" fontId="165" fillId="0" borderId="0"/>
    <xf numFmtId="179" fontId="166" fillId="0" borderId="0"/>
    <xf numFmtId="179" fontId="165" fillId="0" borderId="0"/>
    <xf numFmtId="0" fontId="166" fillId="0" borderId="0"/>
    <xf numFmtId="0" fontId="165" fillId="0" borderId="0"/>
    <xf numFmtId="0" fontId="166" fillId="0" borderId="0"/>
    <xf numFmtId="0" fontId="165" fillId="0" borderId="0"/>
    <xf numFmtId="0" fontId="166" fillId="0" borderId="0"/>
    <xf numFmtId="0" fontId="165" fillId="0" borderId="0"/>
    <xf numFmtId="0" fontId="166" fillId="0" borderId="0"/>
    <xf numFmtId="0" fontId="165" fillId="0" borderId="0"/>
    <xf numFmtId="0" fontId="166" fillId="0" borderId="0"/>
    <xf numFmtId="0" fontId="165" fillId="0" borderId="0"/>
    <xf numFmtId="0" fontId="166" fillId="0" borderId="0"/>
    <xf numFmtId="0" fontId="165" fillId="0" borderId="0"/>
    <xf numFmtId="0" fontId="166" fillId="0" borderId="0"/>
    <xf numFmtId="0" fontId="165" fillId="0" borderId="0"/>
    <xf numFmtId="0" fontId="166" fillId="0" borderId="0"/>
    <xf numFmtId="0" fontId="165" fillId="0" borderId="0"/>
    <xf numFmtId="0" fontId="166" fillId="0" borderId="0"/>
    <xf numFmtId="0" fontId="165" fillId="0" borderId="0"/>
    <xf numFmtId="0" fontId="166" fillId="0" borderId="0"/>
    <xf numFmtId="0" fontId="165" fillId="0" borderId="0"/>
    <xf numFmtId="179" fontId="166" fillId="0" borderId="0"/>
    <xf numFmtId="179" fontId="165" fillId="0" borderId="0"/>
    <xf numFmtId="0" fontId="166" fillId="0" borderId="0"/>
    <xf numFmtId="0" fontId="165" fillId="0" borderId="0"/>
    <xf numFmtId="0" fontId="166" fillId="0" borderId="0"/>
    <xf numFmtId="0" fontId="165" fillId="0" borderId="0"/>
    <xf numFmtId="0" fontId="166" fillId="0" borderId="0"/>
    <xf numFmtId="0" fontId="165" fillId="0" borderId="0"/>
    <xf numFmtId="0" fontId="166" fillId="0" borderId="0"/>
    <xf numFmtId="0" fontId="165" fillId="0" borderId="0"/>
    <xf numFmtId="0" fontId="166" fillId="0" borderId="0"/>
    <xf numFmtId="0" fontId="165" fillId="0" borderId="0"/>
    <xf numFmtId="0" fontId="166" fillId="0" borderId="0"/>
    <xf numFmtId="0" fontId="165" fillId="0" borderId="0"/>
    <xf numFmtId="0" fontId="166" fillId="0" borderId="0"/>
    <xf numFmtId="0" fontId="165" fillId="0" borderId="0"/>
    <xf numFmtId="0" fontId="166" fillId="0" borderId="0"/>
    <xf numFmtId="0" fontId="165" fillId="0" borderId="0"/>
    <xf numFmtId="179" fontId="166" fillId="0" borderId="0"/>
    <xf numFmtId="179" fontId="165" fillId="0" borderId="0"/>
    <xf numFmtId="179" fontId="166" fillId="0" borderId="0"/>
    <xf numFmtId="179" fontId="165" fillId="0" borderId="0"/>
    <xf numFmtId="179" fontId="166" fillId="0" borderId="0"/>
    <xf numFmtId="179" fontId="165" fillId="0" borderId="0"/>
    <xf numFmtId="179" fontId="166" fillId="0" borderId="0"/>
    <xf numFmtId="179" fontId="165" fillId="0" borderId="0"/>
    <xf numFmtId="179" fontId="166" fillId="0" borderId="0"/>
    <xf numFmtId="179" fontId="165" fillId="0" borderId="0"/>
    <xf numFmtId="179" fontId="166" fillId="0" borderId="0"/>
    <xf numFmtId="179" fontId="165" fillId="0" borderId="0"/>
    <xf numFmtId="179" fontId="166" fillId="0" borderId="0"/>
    <xf numFmtId="179" fontId="165" fillId="0" borderId="0"/>
    <xf numFmtId="179" fontId="166" fillId="0" borderId="0"/>
    <xf numFmtId="179" fontId="165" fillId="0" borderId="0"/>
    <xf numFmtId="179" fontId="166" fillId="0" borderId="0"/>
    <xf numFmtId="179" fontId="165" fillId="0" borderId="0"/>
    <xf numFmtId="179" fontId="166" fillId="0" borderId="0"/>
    <xf numFmtId="179" fontId="165" fillId="0" borderId="0"/>
    <xf numFmtId="179" fontId="166" fillId="0" borderId="0"/>
    <xf numFmtId="179" fontId="165" fillId="0" borderId="0"/>
    <xf numFmtId="179" fontId="166" fillId="0" borderId="0"/>
    <xf numFmtId="179" fontId="165" fillId="0" borderId="0"/>
    <xf numFmtId="179" fontId="166" fillId="0" borderId="0"/>
    <xf numFmtId="179" fontId="165" fillId="0" borderId="0"/>
    <xf numFmtId="179" fontId="166" fillId="0" borderId="0"/>
    <xf numFmtId="179" fontId="165" fillId="0" borderId="0"/>
    <xf numFmtId="179" fontId="166" fillId="0" borderId="0"/>
    <xf numFmtId="179" fontId="165" fillId="0" borderId="0"/>
    <xf numFmtId="179" fontId="166" fillId="0" borderId="0"/>
    <xf numFmtId="179" fontId="165" fillId="0" borderId="0"/>
    <xf numFmtId="179" fontId="166" fillId="0" borderId="0"/>
    <xf numFmtId="179" fontId="165" fillId="0" borderId="0"/>
    <xf numFmtId="179" fontId="166" fillId="0" borderId="0"/>
    <xf numFmtId="179" fontId="165" fillId="0" borderId="0"/>
    <xf numFmtId="179" fontId="166" fillId="0" borderId="0"/>
    <xf numFmtId="179" fontId="165" fillId="0" borderId="0"/>
    <xf numFmtId="0" fontId="166" fillId="0" borderId="0"/>
    <xf numFmtId="0" fontId="165" fillId="0" borderId="0"/>
    <xf numFmtId="0" fontId="166" fillId="0" borderId="0"/>
    <xf numFmtId="0" fontId="165" fillId="0" borderId="0"/>
    <xf numFmtId="0" fontId="166" fillId="0" borderId="0"/>
    <xf numFmtId="0" fontId="165" fillId="0" borderId="0"/>
    <xf numFmtId="0" fontId="166" fillId="0" borderId="0"/>
    <xf numFmtId="0" fontId="165" fillId="0" borderId="0"/>
    <xf numFmtId="0" fontId="166" fillId="0" borderId="0"/>
    <xf numFmtId="0" fontId="165" fillId="0" borderId="0"/>
    <xf numFmtId="0" fontId="166" fillId="0" borderId="0"/>
    <xf numFmtId="0" fontId="165" fillId="0" borderId="0"/>
    <xf numFmtId="0" fontId="166" fillId="0" borderId="0"/>
    <xf numFmtId="0" fontId="165" fillId="0" borderId="0"/>
    <xf numFmtId="0" fontId="166" fillId="0" borderId="0"/>
    <xf numFmtId="0" fontId="165" fillId="0" borderId="0"/>
    <xf numFmtId="0" fontId="166" fillId="0" borderId="0"/>
    <xf numFmtId="0" fontId="165" fillId="0" borderId="0"/>
    <xf numFmtId="0" fontId="166" fillId="0" borderId="0"/>
    <xf numFmtId="0" fontId="165" fillId="0" borderId="0"/>
    <xf numFmtId="0" fontId="166" fillId="0" borderId="0"/>
    <xf numFmtId="0" fontId="165" fillId="0" borderId="0"/>
    <xf numFmtId="0" fontId="166" fillId="0" borderId="0"/>
    <xf numFmtId="0" fontId="165" fillId="0" borderId="0"/>
    <xf numFmtId="0" fontId="166" fillId="0" borderId="0"/>
    <xf numFmtId="0" fontId="165" fillId="0" borderId="0"/>
    <xf numFmtId="179" fontId="166" fillId="0" borderId="0"/>
    <xf numFmtId="179" fontId="165" fillId="0" borderId="0"/>
    <xf numFmtId="179" fontId="166" fillId="0" borderId="0"/>
    <xf numFmtId="179" fontId="165" fillId="0" borderId="0"/>
    <xf numFmtId="0" fontId="166" fillId="0" borderId="0"/>
    <xf numFmtId="0" fontId="165" fillId="0" borderId="0"/>
    <xf numFmtId="0" fontId="166" fillId="0" borderId="0"/>
    <xf numFmtId="0" fontId="165" fillId="0" borderId="0"/>
    <xf numFmtId="0" fontId="166" fillId="0" borderId="0"/>
    <xf numFmtId="0" fontId="165" fillId="0" borderId="0"/>
    <xf numFmtId="0" fontId="166" fillId="0" borderId="0"/>
    <xf numFmtId="0" fontId="165" fillId="0" borderId="0"/>
    <xf numFmtId="0" fontId="166" fillId="0" borderId="0"/>
    <xf numFmtId="0" fontId="165" fillId="0" borderId="0"/>
    <xf numFmtId="0" fontId="166" fillId="0" borderId="0"/>
    <xf numFmtId="0" fontId="165" fillId="0" borderId="0"/>
    <xf numFmtId="0" fontId="166" fillId="0" borderId="0"/>
    <xf numFmtId="0" fontId="165" fillId="0" borderId="0"/>
    <xf numFmtId="0" fontId="166" fillId="0" borderId="0"/>
    <xf numFmtId="0" fontId="165" fillId="0" borderId="0"/>
    <xf numFmtId="0" fontId="166" fillId="0" borderId="0"/>
    <xf numFmtId="0" fontId="165" fillId="0" borderId="0"/>
    <xf numFmtId="0" fontId="166" fillId="0" borderId="0"/>
    <xf numFmtId="0" fontId="165" fillId="0" borderId="0"/>
    <xf numFmtId="0" fontId="166" fillId="0" borderId="0"/>
    <xf numFmtId="0" fontId="165" fillId="0" borderId="0"/>
    <xf numFmtId="0" fontId="166" fillId="0" borderId="0"/>
    <xf numFmtId="0" fontId="165" fillId="0" borderId="0"/>
    <xf numFmtId="0" fontId="166" fillId="0" borderId="0"/>
    <xf numFmtId="0" fontId="165" fillId="0" borderId="0"/>
    <xf numFmtId="0" fontId="166" fillId="0" borderId="0"/>
    <xf numFmtId="0" fontId="165" fillId="0" borderId="0"/>
    <xf numFmtId="0" fontId="166" fillId="0" borderId="0"/>
    <xf numFmtId="0" fontId="165" fillId="0" borderId="0"/>
    <xf numFmtId="0" fontId="166" fillId="0" borderId="0"/>
    <xf numFmtId="0" fontId="165" fillId="0" borderId="0"/>
    <xf numFmtId="0" fontId="166" fillId="0" borderId="0"/>
    <xf numFmtId="0" fontId="165" fillId="0" borderId="0"/>
    <xf numFmtId="0" fontId="166" fillId="0" borderId="0"/>
    <xf numFmtId="0" fontId="165" fillId="0" borderId="0"/>
    <xf numFmtId="179" fontId="166" fillId="0" borderId="0"/>
    <xf numFmtId="179" fontId="165" fillId="0" borderId="0"/>
    <xf numFmtId="179" fontId="166" fillId="0" borderId="0"/>
    <xf numFmtId="179" fontId="165" fillId="0" borderId="0"/>
    <xf numFmtId="179" fontId="166" fillId="0" borderId="0"/>
    <xf numFmtId="179" fontId="165" fillId="0" borderId="0"/>
    <xf numFmtId="179" fontId="166" fillId="0" borderId="0"/>
    <xf numFmtId="179" fontId="165" fillId="0" borderId="0"/>
    <xf numFmtId="179" fontId="166" fillId="0" borderId="0"/>
    <xf numFmtId="179" fontId="165" fillId="0" borderId="0"/>
    <xf numFmtId="0" fontId="166" fillId="0" borderId="0"/>
    <xf numFmtId="0" fontId="165" fillId="0" borderId="0"/>
    <xf numFmtId="179" fontId="166" fillId="0" borderId="0"/>
    <xf numFmtId="179" fontId="165" fillId="0" borderId="0"/>
    <xf numFmtId="179" fontId="166" fillId="0" borderId="0"/>
    <xf numFmtId="179" fontId="165" fillId="0" borderId="0"/>
    <xf numFmtId="179" fontId="166" fillId="0" borderId="0"/>
    <xf numFmtId="179" fontId="165" fillId="0" borderId="0"/>
    <xf numFmtId="179" fontId="166" fillId="0" borderId="0"/>
    <xf numFmtId="179" fontId="165" fillId="0" borderId="0"/>
    <xf numFmtId="179" fontId="166" fillId="0" borderId="0"/>
    <xf numFmtId="179" fontId="165" fillId="0" borderId="0"/>
    <xf numFmtId="179" fontId="166" fillId="0" borderId="0"/>
    <xf numFmtId="179" fontId="165" fillId="0" borderId="0"/>
    <xf numFmtId="179" fontId="166" fillId="0" borderId="0"/>
    <xf numFmtId="179" fontId="165" fillId="0" borderId="0"/>
    <xf numFmtId="179" fontId="166" fillId="0" borderId="0"/>
    <xf numFmtId="179" fontId="165" fillId="0" borderId="0"/>
    <xf numFmtId="179" fontId="166" fillId="0" borderId="0"/>
    <xf numFmtId="179" fontId="165" fillId="0" borderId="0"/>
    <xf numFmtId="179" fontId="166" fillId="0" borderId="0"/>
    <xf numFmtId="179" fontId="165" fillId="0" borderId="0"/>
    <xf numFmtId="0" fontId="163" fillId="0" borderId="0"/>
    <xf numFmtId="0" fontId="181" fillId="0" borderId="0"/>
    <xf numFmtId="0" fontId="171" fillId="0" borderId="0"/>
    <xf numFmtId="0" fontId="170" fillId="0" borderId="0"/>
    <xf numFmtId="0" fontId="182" fillId="0" borderId="0">
      <alignment vertical="center"/>
    </xf>
    <xf numFmtId="0" fontId="172" fillId="0" borderId="0"/>
    <xf numFmtId="0" fontId="171" fillId="0" borderId="0"/>
    <xf numFmtId="0" fontId="168" fillId="0" borderId="0"/>
    <xf numFmtId="0" fontId="169" fillId="0" borderId="0"/>
    <xf numFmtId="0" fontId="30" fillId="0" borderId="0"/>
    <xf numFmtId="0" fontId="171" fillId="0" borderId="0"/>
    <xf numFmtId="0" fontId="172" fillId="0" borderId="0"/>
    <xf numFmtId="0" fontId="169" fillId="0" borderId="0"/>
    <xf numFmtId="0" fontId="30" fillId="0" borderId="0"/>
    <xf numFmtId="0" fontId="171" fillId="0" borderId="0"/>
    <xf numFmtId="0" fontId="30" fillId="0" borderId="0"/>
    <xf numFmtId="0" fontId="183" fillId="0" borderId="0"/>
    <xf numFmtId="0" fontId="184" fillId="0" borderId="0"/>
    <xf numFmtId="0" fontId="183" fillId="0" borderId="0"/>
    <xf numFmtId="0" fontId="184" fillId="0" borderId="0"/>
    <xf numFmtId="0" fontId="183" fillId="0" borderId="0"/>
    <xf numFmtId="179" fontId="184" fillId="0" borderId="0"/>
    <xf numFmtId="179" fontId="183" fillId="0" borderId="0"/>
    <xf numFmtId="179" fontId="184" fillId="0" borderId="0"/>
    <xf numFmtId="179" fontId="183" fillId="0" borderId="0"/>
    <xf numFmtId="179" fontId="184" fillId="0" borderId="0"/>
    <xf numFmtId="179" fontId="183" fillId="0" borderId="0"/>
    <xf numFmtId="179" fontId="184" fillId="0" borderId="0"/>
    <xf numFmtId="179" fontId="183" fillId="0" borderId="0"/>
    <xf numFmtId="0" fontId="184" fillId="0" borderId="0"/>
    <xf numFmtId="0" fontId="183" fillId="0" borderId="0"/>
    <xf numFmtId="0" fontId="184" fillId="0" borderId="0"/>
    <xf numFmtId="0" fontId="183" fillId="0" borderId="0"/>
    <xf numFmtId="0" fontId="184" fillId="0" borderId="0"/>
    <xf numFmtId="0" fontId="183" fillId="0" borderId="0"/>
    <xf numFmtId="0" fontId="184" fillId="0" borderId="0"/>
    <xf numFmtId="0" fontId="183" fillId="0" borderId="0"/>
    <xf numFmtId="0" fontId="184" fillId="0" borderId="0"/>
    <xf numFmtId="0" fontId="183" fillId="0" borderId="0"/>
    <xf numFmtId="0" fontId="184" fillId="0" borderId="0"/>
    <xf numFmtId="0" fontId="183" fillId="0" borderId="0"/>
    <xf numFmtId="0" fontId="184" fillId="0" borderId="0"/>
    <xf numFmtId="0" fontId="183" fillId="0" borderId="0"/>
    <xf numFmtId="0" fontId="184" fillId="0" borderId="0"/>
    <xf numFmtId="0" fontId="183" fillId="0" borderId="0"/>
    <xf numFmtId="0" fontId="184" fillId="0" borderId="0"/>
    <xf numFmtId="0" fontId="183" fillId="0" borderId="0"/>
    <xf numFmtId="179" fontId="184" fillId="0" borderId="0"/>
    <xf numFmtId="179" fontId="183" fillId="0" borderId="0"/>
    <xf numFmtId="0" fontId="184" fillId="0" borderId="0"/>
    <xf numFmtId="0" fontId="183" fillId="0" borderId="0"/>
    <xf numFmtId="0" fontId="184" fillId="0" borderId="0"/>
    <xf numFmtId="0" fontId="183" fillId="0" borderId="0"/>
    <xf numFmtId="0" fontId="184" fillId="0" borderId="0"/>
    <xf numFmtId="0" fontId="183" fillId="0" borderId="0"/>
    <xf numFmtId="0" fontId="184" fillId="0" borderId="0"/>
    <xf numFmtId="0" fontId="183" fillId="0" borderId="0"/>
    <xf numFmtId="0" fontId="184" fillId="0" borderId="0"/>
    <xf numFmtId="0" fontId="183" fillId="0" borderId="0"/>
    <xf numFmtId="0" fontId="184" fillId="0" borderId="0"/>
    <xf numFmtId="0" fontId="183" fillId="0" borderId="0"/>
    <xf numFmtId="0" fontId="184" fillId="0" borderId="0"/>
    <xf numFmtId="0" fontId="183" fillId="0" borderId="0"/>
    <xf numFmtId="0" fontId="184" fillId="0" borderId="0"/>
    <xf numFmtId="0" fontId="183" fillId="0" borderId="0"/>
    <xf numFmtId="0" fontId="184" fillId="0" borderId="0"/>
    <xf numFmtId="0" fontId="183" fillId="0" borderId="0"/>
    <xf numFmtId="0" fontId="184" fillId="0" borderId="0"/>
    <xf numFmtId="0" fontId="183" fillId="0" borderId="0"/>
    <xf numFmtId="179" fontId="184" fillId="0" borderId="0"/>
    <xf numFmtId="179" fontId="183" fillId="0" borderId="0"/>
    <xf numFmtId="0" fontId="184" fillId="0" borderId="0"/>
    <xf numFmtId="0" fontId="183" fillId="0" borderId="0"/>
    <xf numFmtId="0" fontId="184" fillId="0" borderId="0"/>
    <xf numFmtId="0" fontId="183" fillId="0" borderId="0"/>
    <xf numFmtId="0" fontId="184" fillId="0" borderId="0"/>
    <xf numFmtId="0" fontId="183" fillId="0" borderId="0"/>
    <xf numFmtId="0" fontId="184" fillId="0" borderId="0"/>
    <xf numFmtId="0" fontId="183" fillId="0" borderId="0"/>
    <xf numFmtId="0" fontId="184" fillId="0" borderId="0"/>
    <xf numFmtId="0" fontId="183" fillId="0" borderId="0"/>
    <xf numFmtId="0" fontId="184" fillId="0" borderId="0"/>
    <xf numFmtId="0" fontId="183" fillId="0" borderId="0"/>
    <xf numFmtId="0" fontId="184" fillId="0" borderId="0"/>
    <xf numFmtId="0" fontId="183" fillId="0" borderId="0"/>
    <xf numFmtId="0" fontId="184" fillId="0" borderId="0"/>
    <xf numFmtId="0" fontId="183" fillId="0" borderId="0"/>
    <xf numFmtId="179" fontId="184" fillId="0" borderId="0"/>
    <xf numFmtId="179" fontId="183" fillId="0" borderId="0"/>
    <xf numFmtId="179" fontId="184" fillId="0" borderId="0"/>
    <xf numFmtId="179" fontId="183" fillId="0" borderId="0"/>
    <xf numFmtId="179" fontId="184" fillId="0" borderId="0"/>
    <xf numFmtId="179" fontId="183" fillId="0" borderId="0"/>
    <xf numFmtId="179" fontId="184" fillId="0" borderId="0"/>
    <xf numFmtId="179" fontId="183" fillId="0" borderId="0"/>
    <xf numFmtId="179" fontId="184" fillId="0" borderId="0"/>
    <xf numFmtId="179" fontId="183" fillId="0" borderId="0"/>
    <xf numFmtId="179" fontId="184" fillId="0" borderId="0"/>
    <xf numFmtId="179" fontId="183" fillId="0" borderId="0"/>
    <xf numFmtId="179" fontId="184" fillId="0" borderId="0"/>
    <xf numFmtId="179" fontId="183" fillId="0" borderId="0"/>
    <xf numFmtId="179" fontId="184" fillId="0" borderId="0"/>
    <xf numFmtId="179" fontId="183" fillId="0" borderId="0"/>
    <xf numFmtId="179" fontId="184" fillId="0" borderId="0"/>
    <xf numFmtId="179" fontId="183" fillId="0" borderId="0"/>
    <xf numFmtId="179" fontId="184" fillId="0" borderId="0"/>
    <xf numFmtId="179" fontId="183" fillId="0" borderId="0"/>
    <xf numFmtId="179" fontId="184" fillId="0" borderId="0"/>
    <xf numFmtId="179" fontId="183" fillId="0" borderId="0"/>
    <xf numFmtId="179" fontId="184" fillId="0" borderId="0"/>
    <xf numFmtId="179" fontId="183" fillId="0" borderId="0"/>
    <xf numFmtId="179" fontId="184" fillId="0" borderId="0"/>
    <xf numFmtId="179" fontId="183" fillId="0" borderId="0"/>
    <xf numFmtId="179" fontId="184" fillId="0" borderId="0"/>
    <xf numFmtId="179" fontId="183" fillId="0" borderId="0"/>
    <xf numFmtId="179" fontId="184" fillId="0" borderId="0"/>
    <xf numFmtId="179" fontId="183" fillId="0" borderId="0"/>
    <xf numFmtId="179" fontId="184" fillId="0" borderId="0"/>
    <xf numFmtId="179" fontId="183" fillId="0" borderId="0"/>
    <xf numFmtId="179" fontId="184" fillId="0" borderId="0"/>
    <xf numFmtId="179" fontId="183" fillId="0" borderId="0"/>
    <xf numFmtId="179" fontId="184" fillId="0" borderId="0"/>
    <xf numFmtId="179" fontId="183" fillId="0" borderId="0"/>
    <xf numFmtId="179" fontId="184" fillId="0" borderId="0"/>
    <xf numFmtId="179" fontId="183" fillId="0" borderId="0"/>
    <xf numFmtId="0" fontId="184" fillId="0" borderId="0"/>
    <xf numFmtId="0" fontId="183" fillId="0" borderId="0"/>
    <xf numFmtId="0" fontId="184" fillId="0" borderId="0"/>
    <xf numFmtId="0" fontId="183" fillId="0" borderId="0"/>
    <xf numFmtId="0" fontId="184" fillId="0" borderId="0"/>
    <xf numFmtId="0" fontId="183" fillId="0" borderId="0"/>
    <xf numFmtId="0" fontId="184" fillId="0" borderId="0"/>
    <xf numFmtId="0" fontId="183" fillId="0" borderId="0"/>
    <xf numFmtId="0" fontId="184" fillId="0" borderId="0"/>
    <xf numFmtId="0" fontId="183" fillId="0" borderId="0"/>
    <xf numFmtId="0" fontId="184" fillId="0" borderId="0"/>
    <xf numFmtId="0" fontId="183" fillId="0" borderId="0"/>
    <xf numFmtId="0" fontId="184" fillId="0" borderId="0"/>
    <xf numFmtId="0" fontId="183" fillId="0" borderId="0"/>
    <xf numFmtId="0" fontId="184" fillId="0" borderId="0"/>
    <xf numFmtId="0" fontId="183" fillId="0" borderId="0"/>
    <xf numFmtId="0" fontId="184" fillId="0" borderId="0"/>
    <xf numFmtId="0" fontId="183" fillId="0" borderId="0"/>
    <xf numFmtId="0" fontId="184" fillId="0" borderId="0"/>
    <xf numFmtId="0" fontId="183" fillId="0" borderId="0"/>
    <xf numFmtId="0" fontId="184" fillId="0" borderId="0"/>
    <xf numFmtId="0" fontId="183" fillId="0" borderId="0"/>
    <xf numFmtId="0" fontId="184" fillId="0" borderId="0"/>
    <xf numFmtId="0" fontId="183" fillId="0" borderId="0"/>
    <xf numFmtId="0" fontId="184" fillId="0" borderId="0"/>
    <xf numFmtId="0" fontId="183" fillId="0" borderId="0"/>
    <xf numFmtId="179" fontId="184" fillId="0" borderId="0"/>
    <xf numFmtId="179" fontId="183" fillId="0" borderId="0"/>
    <xf numFmtId="179" fontId="184" fillId="0" borderId="0"/>
    <xf numFmtId="179" fontId="183" fillId="0" borderId="0"/>
    <xf numFmtId="0" fontId="184" fillId="0" borderId="0"/>
    <xf numFmtId="0" fontId="183" fillId="0" borderId="0"/>
    <xf numFmtId="0" fontId="184" fillId="0" borderId="0"/>
    <xf numFmtId="0" fontId="183" fillId="0" borderId="0"/>
    <xf numFmtId="0" fontId="184" fillId="0" borderId="0"/>
    <xf numFmtId="0" fontId="183" fillId="0" borderId="0"/>
    <xf numFmtId="0" fontId="184" fillId="0" borderId="0"/>
    <xf numFmtId="0" fontId="183" fillId="0" borderId="0"/>
    <xf numFmtId="0" fontId="184" fillId="0" borderId="0"/>
    <xf numFmtId="0" fontId="183" fillId="0" borderId="0"/>
    <xf numFmtId="0" fontId="184" fillId="0" borderId="0"/>
    <xf numFmtId="0" fontId="183" fillId="0" borderId="0"/>
    <xf numFmtId="0" fontId="184" fillId="0" borderId="0"/>
    <xf numFmtId="0" fontId="183" fillId="0" borderId="0"/>
    <xf numFmtId="0" fontId="184" fillId="0" borderId="0"/>
    <xf numFmtId="0" fontId="183" fillId="0" borderId="0"/>
    <xf numFmtId="0" fontId="184" fillId="0" borderId="0"/>
    <xf numFmtId="0" fontId="183" fillId="0" borderId="0"/>
    <xf numFmtId="0" fontId="184" fillId="0" borderId="0"/>
    <xf numFmtId="0" fontId="183" fillId="0" borderId="0"/>
    <xf numFmtId="0" fontId="184" fillId="0" borderId="0"/>
    <xf numFmtId="0" fontId="183" fillId="0" borderId="0"/>
    <xf numFmtId="0" fontId="184" fillId="0" borderId="0"/>
    <xf numFmtId="0" fontId="183" fillId="0" borderId="0"/>
    <xf numFmtId="0" fontId="184" fillId="0" borderId="0"/>
    <xf numFmtId="0" fontId="183" fillId="0" borderId="0"/>
    <xf numFmtId="0" fontId="184" fillId="0" borderId="0"/>
    <xf numFmtId="0" fontId="183" fillId="0" borderId="0"/>
    <xf numFmtId="0" fontId="184" fillId="0" borderId="0"/>
    <xf numFmtId="0" fontId="183" fillId="0" borderId="0"/>
    <xf numFmtId="0" fontId="184" fillId="0" borderId="0"/>
    <xf numFmtId="0" fontId="183" fillId="0" borderId="0"/>
    <xf numFmtId="0" fontId="184" fillId="0" borderId="0"/>
    <xf numFmtId="0" fontId="183" fillId="0" borderId="0"/>
    <xf numFmtId="0" fontId="184" fillId="0" borderId="0"/>
    <xf numFmtId="0" fontId="183" fillId="0" borderId="0"/>
    <xf numFmtId="179" fontId="184" fillId="0" borderId="0"/>
    <xf numFmtId="179" fontId="183" fillId="0" borderId="0"/>
    <xf numFmtId="179" fontId="184" fillId="0" borderId="0"/>
    <xf numFmtId="179" fontId="183" fillId="0" borderId="0"/>
    <xf numFmtId="179" fontId="184" fillId="0" borderId="0"/>
    <xf numFmtId="179" fontId="183" fillId="0" borderId="0"/>
    <xf numFmtId="179" fontId="184" fillId="0" borderId="0"/>
    <xf numFmtId="179" fontId="183" fillId="0" borderId="0"/>
    <xf numFmtId="179" fontId="184" fillId="0" borderId="0"/>
    <xf numFmtId="179" fontId="183" fillId="0" borderId="0"/>
    <xf numFmtId="0" fontId="184" fillId="0" borderId="0"/>
    <xf numFmtId="0" fontId="183" fillId="0" borderId="0"/>
    <xf numFmtId="179" fontId="184" fillId="0" borderId="0"/>
    <xf numFmtId="179" fontId="183" fillId="0" borderId="0"/>
    <xf numFmtId="179" fontId="184" fillId="0" borderId="0"/>
    <xf numFmtId="179" fontId="183" fillId="0" borderId="0"/>
    <xf numFmtId="179" fontId="184" fillId="0" borderId="0"/>
    <xf numFmtId="179" fontId="183" fillId="0" borderId="0"/>
    <xf numFmtId="179" fontId="184" fillId="0" borderId="0"/>
    <xf numFmtId="179" fontId="183" fillId="0" borderId="0"/>
    <xf numFmtId="179" fontId="184" fillId="0" borderId="0"/>
    <xf numFmtId="179" fontId="183" fillId="0" borderId="0"/>
    <xf numFmtId="179" fontId="184" fillId="0" borderId="0"/>
    <xf numFmtId="179" fontId="183" fillId="0" borderId="0"/>
    <xf numFmtId="179" fontId="184" fillId="0" borderId="0"/>
    <xf numFmtId="179" fontId="183" fillId="0" borderId="0"/>
    <xf numFmtId="179" fontId="184" fillId="0" borderId="0"/>
    <xf numFmtId="179" fontId="183" fillId="0" borderId="0"/>
    <xf numFmtId="179" fontId="184" fillId="0" borderId="0"/>
    <xf numFmtId="179" fontId="183" fillId="0" borderId="0"/>
    <xf numFmtId="179" fontId="184" fillId="0" borderId="0"/>
    <xf numFmtId="179" fontId="183" fillId="0" borderId="0"/>
    <xf numFmtId="0" fontId="168" fillId="0" borderId="0"/>
    <xf numFmtId="0" fontId="173" fillId="0" borderId="0"/>
    <xf numFmtId="0" fontId="172" fillId="0" borderId="0"/>
    <xf numFmtId="0" fontId="171" fillId="0" borderId="0"/>
    <xf numFmtId="0" fontId="30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179" fontId="168" fillId="0" borderId="0"/>
    <xf numFmtId="179" fontId="169" fillId="0" borderId="0"/>
    <xf numFmtId="179" fontId="168" fillId="0" borderId="0"/>
    <xf numFmtId="179" fontId="169" fillId="0" borderId="0"/>
    <xf numFmtId="179" fontId="168" fillId="0" borderId="0"/>
    <xf numFmtId="179" fontId="169" fillId="0" borderId="0"/>
    <xf numFmtId="179" fontId="168" fillId="0" borderId="0"/>
    <xf numFmtId="179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179" fontId="168" fillId="0" borderId="0"/>
    <xf numFmtId="179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179" fontId="168" fillId="0" borderId="0"/>
    <xf numFmtId="179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179" fontId="168" fillId="0" borderId="0"/>
    <xf numFmtId="179" fontId="169" fillId="0" borderId="0"/>
    <xf numFmtId="179" fontId="168" fillId="0" borderId="0"/>
    <xf numFmtId="179" fontId="169" fillId="0" borderId="0"/>
    <xf numFmtId="179" fontId="168" fillId="0" borderId="0"/>
    <xf numFmtId="179" fontId="169" fillId="0" borderId="0"/>
    <xf numFmtId="179" fontId="168" fillId="0" borderId="0"/>
    <xf numFmtId="179" fontId="169" fillId="0" borderId="0"/>
    <xf numFmtId="179" fontId="168" fillId="0" borderId="0"/>
    <xf numFmtId="179" fontId="169" fillId="0" borderId="0"/>
    <xf numFmtId="179" fontId="168" fillId="0" borderId="0"/>
    <xf numFmtId="179" fontId="169" fillId="0" borderId="0"/>
    <xf numFmtId="179" fontId="168" fillId="0" borderId="0"/>
    <xf numFmtId="179" fontId="169" fillId="0" borderId="0"/>
    <xf numFmtId="179" fontId="168" fillId="0" borderId="0"/>
    <xf numFmtId="179" fontId="169" fillId="0" borderId="0"/>
    <xf numFmtId="179" fontId="168" fillId="0" borderId="0"/>
    <xf numFmtId="179" fontId="169" fillId="0" borderId="0"/>
    <xf numFmtId="179" fontId="168" fillId="0" borderId="0"/>
    <xf numFmtId="179" fontId="169" fillId="0" borderId="0"/>
    <xf numFmtId="179" fontId="168" fillId="0" borderId="0"/>
    <xf numFmtId="179" fontId="169" fillId="0" borderId="0"/>
    <xf numFmtId="179" fontId="168" fillId="0" borderId="0"/>
    <xf numFmtId="179" fontId="169" fillId="0" borderId="0"/>
    <xf numFmtId="179" fontId="168" fillId="0" borderId="0"/>
    <xf numFmtId="179" fontId="169" fillId="0" borderId="0"/>
    <xf numFmtId="179" fontId="168" fillId="0" borderId="0"/>
    <xf numFmtId="179" fontId="169" fillId="0" borderId="0"/>
    <xf numFmtId="179" fontId="168" fillId="0" borderId="0"/>
    <xf numFmtId="179" fontId="169" fillId="0" borderId="0"/>
    <xf numFmtId="179" fontId="168" fillId="0" borderId="0"/>
    <xf numFmtId="179" fontId="169" fillId="0" borderId="0"/>
    <xf numFmtId="179" fontId="168" fillId="0" borderId="0"/>
    <xf numFmtId="179" fontId="169" fillId="0" borderId="0"/>
    <xf numFmtId="179" fontId="168" fillId="0" borderId="0"/>
    <xf numFmtId="179" fontId="169" fillId="0" borderId="0"/>
    <xf numFmtId="179" fontId="168" fillId="0" borderId="0"/>
    <xf numFmtId="179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179" fontId="168" fillId="0" borderId="0"/>
    <xf numFmtId="179" fontId="169" fillId="0" borderId="0"/>
    <xf numFmtId="179" fontId="168" fillId="0" borderId="0"/>
    <xf numFmtId="179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179" fontId="168" fillId="0" borderId="0"/>
    <xf numFmtId="179" fontId="169" fillId="0" borderId="0"/>
    <xf numFmtId="179" fontId="168" fillId="0" borderId="0"/>
    <xf numFmtId="179" fontId="169" fillId="0" borderId="0"/>
    <xf numFmtId="179" fontId="168" fillId="0" borderId="0"/>
    <xf numFmtId="179" fontId="169" fillId="0" borderId="0"/>
    <xf numFmtId="179" fontId="168" fillId="0" borderId="0"/>
    <xf numFmtId="179" fontId="169" fillId="0" borderId="0"/>
    <xf numFmtId="179" fontId="168" fillId="0" borderId="0"/>
    <xf numFmtId="179" fontId="169" fillId="0" borderId="0"/>
    <xf numFmtId="0" fontId="168" fillId="0" borderId="0"/>
    <xf numFmtId="0" fontId="169" fillId="0" borderId="0"/>
    <xf numFmtId="179" fontId="168" fillId="0" borderId="0"/>
    <xf numFmtId="179" fontId="169" fillId="0" borderId="0"/>
    <xf numFmtId="179" fontId="168" fillId="0" borderId="0"/>
    <xf numFmtId="179" fontId="169" fillId="0" borderId="0"/>
    <xf numFmtId="179" fontId="168" fillId="0" borderId="0"/>
    <xf numFmtId="179" fontId="169" fillId="0" borderId="0"/>
    <xf numFmtId="179" fontId="168" fillId="0" borderId="0"/>
    <xf numFmtId="179" fontId="169" fillId="0" borderId="0"/>
    <xf numFmtId="179" fontId="168" fillId="0" borderId="0"/>
    <xf numFmtId="179" fontId="169" fillId="0" borderId="0"/>
    <xf numFmtId="179" fontId="168" fillId="0" borderId="0"/>
    <xf numFmtId="179" fontId="169" fillId="0" borderId="0"/>
    <xf numFmtId="179" fontId="168" fillId="0" borderId="0"/>
    <xf numFmtId="179" fontId="169" fillId="0" borderId="0"/>
    <xf numFmtId="179" fontId="168" fillId="0" borderId="0"/>
    <xf numFmtId="179" fontId="169" fillId="0" borderId="0"/>
    <xf numFmtId="179" fontId="168" fillId="0" borderId="0"/>
    <xf numFmtId="179" fontId="169" fillId="0" borderId="0"/>
    <xf numFmtId="179" fontId="168" fillId="0" borderId="0"/>
    <xf numFmtId="179" fontId="169" fillId="0" borderId="0"/>
    <xf numFmtId="0" fontId="30" fillId="0" borderId="0"/>
    <xf numFmtId="0" fontId="173" fillId="0" borderId="0"/>
    <xf numFmtId="0" fontId="172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179" fontId="30" fillId="0" borderId="0"/>
    <xf numFmtId="179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179" fontId="30" fillId="0" borderId="0"/>
    <xf numFmtId="179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0" fontId="30" fillId="0" borderId="0"/>
    <xf numFmtId="0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0" fontId="185" fillId="0" borderId="0"/>
    <xf numFmtId="0" fontId="169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179" fontId="172" fillId="0" borderId="0"/>
    <xf numFmtId="179" fontId="173" fillId="0" borderId="0"/>
    <xf numFmtId="179" fontId="172" fillId="0" borderId="0"/>
    <xf numFmtId="179" fontId="173" fillId="0" borderId="0"/>
    <xf numFmtId="179" fontId="172" fillId="0" borderId="0"/>
    <xf numFmtId="179" fontId="173" fillId="0" borderId="0"/>
    <xf numFmtId="179" fontId="172" fillId="0" borderId="0"/>
    <xf numFmtId="179" fontId="173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179" fontId="172" fillId="0" borderId="0"/>
    <xf numFmtId="179" fontId="173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179" fontId="172" fillId="0" borderId="0"/>
    <xf numFmtId="179" fontId="173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179" fontId="172" fillId="0" borderId="0"/>
    <xf numFmtId="179" fontId="173" fillId="0" borderId="0"/>
    <xf numFmtId="179" fontId="172" fillId="0" borderId="0"/>
    <xf numFmtId="179" fontId="173" fillId="0" borderId="0"/>
    <xf numFmtId="179" fontId="172" fillId="0" borderId="0"/>
    <xf numFmtId="179" fontId="173" fillId="0" borderId="0"/>
    <xf numFmtId="179" fontId="172" fillId="0" borderId="0"/>
    <xf numFmtId="179" fontId="173" fillId="0" borderId="0"/>
    <xf numFmtId="179" fontId="172" fillId="0" borderId="0"/>
    <xf numFmtId="179" fontId="173" fillId="0" borderId="0"/>
    <xf numFmtId="179" fontId="172" fillId="0" borderId="0"/>
    <xf numFmtId="179" fontId="173" fillId="0" borderId="0"/>
    <xf numFmtId="179" fontId="172" fillId="0" borderId="0"/>
    <xf numFmtId="179" fontId="173" fillId="0" borderId="0"/>
    <xf numFmtId="179" fontId="172" fillId="0" borderId="0"/>
    <xf numFmtId="179" fontId="173" fillId="0" borderId="0"/>
    <xf numFmtId="179" fontId="172" fillId="0" borderId="0"/>
    <xf numFmtId="179" fontId="173" fillId="0" borderId="0"/>
    <xf numFmtId="179" fontId="172" fillId="0" borderId="0"/>
    <xf numFmtId="179" fontId="173" fillId="0" borderId="0"/>
    <xf numFmtId="179" fontId="172" fillId="0" borderId="0"/>
    <xf numFmtId="179" fontId="173" fillId="0" borderId="0"/>
    <xf numFmtId="179" fontId="172" fillId="0" borderId="0"/>
    <xf numFmtId="179" fontId="173" fillId="0" borderId="0"/>
    <xf numFmtId="179" fontId="172" fillId="0" borderId="0"/>
    <xf numFmtId="179" fontId="173" fillId="0" borderId="0"/>
    <xf numFmtId="179" fontId="172" fillId="0" borderId="0"/>
    <xf numFmtId="179" fontId="173" fillId="0" borderId="0"/>
    <xf numFmtId="179" fontId="172" fillId="0" borderId="0"/>
    <xf numFmtId="179" fontId="173" fillId="0" borderId="0"/>
    <xf numFmtId="179" fontId="172" fillId="0" borderId="0"/>
    <xf numFmtId="179" fontId="173" fillId="0" borderId="0"/>
    <xf numFmtId="179" fontId="172" fillId="0" borderId="0"/>
    <xf numFmtId="179" fontId="173" fillId="0" borderId="0"/>
    <xf numFmtId="179" fontId="172" fillId="0" borderId="0"/>
    <xf numFmtId="179" fontId="173" fillId="0" borderId="0"/>
    <xf numFmtId="179" fontId="172" fillId="0" borderId="0"/>
    <xf numFmtId="179" fontId="173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179" fontId="172" fillId="0" borderId="0"/>
    <xf numFmtId="179" fontId="173" fillId="0" borderId="0"/>
    <xf numFmtId="179" fontId="172" fillId="0" borderId="0"/>
    <xf numFmtId="179" fontId="173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179" fontId="172" fillId="0" borderId="0"/>
    <xf numFmtId="179" fontId="173" fillId="0" borderId="0"/>
    <xf numFmtId="179" fontId="172" fillId="0" borderId="0"/>
    <xf numFmtId="179" fontId="173" fillId="0" borderId="0"/>
    <xf numFmtId="179" fontId="172" fillId="0" borderId="0"/>
    <xf numFmtId="179" fontId="173" fillId="0" borderId="0"/>
    <xf numFmtId="179" fontId="172" fillId="0" borderId="0"/>
    <xf numFmtId="179" fontId="173" fillId="0" borderId="0"/>
    <xf numFmtId="179" fontId="172" fillId="0" borderId="0"/>
    <xf numFmtId="179" fontId="173" fillId="0" borderId="0"/>
    <xf numFmtId="0" fontId="172" fillId="0" borderId="0"/>
    <xf numFmtId="0" fontId="173" fillId="0" borderId="0"/>
    <xf numFmtId="179" fontId="172" fillId="0" borderId="0"/>
    <xf numFmtId="179" fontId="173" fillId="0" borderId="0"/>
    <xf numFmtId="179" fontId="172" fillId="0" borderId="0"/>
    <xf numFmtId="179" fontId="173" fillId="0" borderId="0"/>
    <xf numFmtId="179" fontId="172" fillId="0" borderId="0"/>
    <xf numFmtId="179" fontId="173" fillId="0" borderId="0"/>
    <xf numFmtId="179" fontId="172" fillId="0" borderId="0"/>
    <xf numFmtId="179" fontId="173" fillId="0" borderId="0"/>
    <xf numFmtId="179" fontId="172" fillId="0" borderId="0"/>
    <xf numFmtId="179" fontId="173" fillId="0" borderId="0"/>
    <xf numFmtId="179" fontId="172" fillId="0" borderId="0"/>
    <xf numFmtId="179" fontId="173" fillId="0" borderId="0"/>
    <xf numFmtId="179" fontId="172" fillId="0" borderId="0"/>
    <xf numFmtId="179" fontId="173" fillId="0" borderId="0"/>
    <xf numFmtId="179" fontId="172" fillId="0" borderId="0"/>
    <xf numFmtId="179" fontId="173" fillId="0" borderId="0"/>
    <xf numFmtId="179" fontId="172" fillId="0" borderId="0"/>
    <xf numFmtId="179" fontId="173" fillId="0" borderId="0"/>
    <xf numFmtId="179" fontId="172" fillId="0" borderId="0"/>
    <xf numFmtId="179" fontId="173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179" fontId="30" fillId="0" borderId="0"/>
    <xf numFmtId="179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179" fontId="30" fillId="0" borderId="0"/>
    <xf numFmtId="179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0" fontId="30" fillId="0" borderId="0"/>
    <xf numFmtId="0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0" fontId="30" fillId="0" borderId="0"/>
    <xf numFmtId="0" fontId="186" fillId="0" borderId="0"/>
    <xf numFmtId="0" fontId="30" fillId="0" borderId="0"/>
    <xf numFmtId="0" fontId="169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179" fontId="30" fillId="0" borderId="0"/>
    <xf numFmtId="179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179" fontId="30" fillId="0" borderId="0"/>
    <xf numFmtId="179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0" fontId="30" fillId="0" borderId="0"/>
    <xf numFmtId="0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0" fontId="30" fillId="0" borderId="0"/>
    <xf numFmtId="0" fontId="187" fillId="0" borderId="0"/>
    <xf numFmtId="0" fontId="188" fillId="0" borderId="0"/>
    <xf numFmtId="0" fontId="189" fillId="0" borderId="0"/>
    <xf numFmtId="0" fontId="172" fillId="0" borderId="0"/>
    <xf numFmtId="0" fontId="171" fillId="0" borderId="0"/>
    <xf numFmtId="0" fontId="30" fillId="0" borderId="0"/>
    <xf numFmtId="0" fontId="173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179" fontId="30" fillId="0" borderId="0"/>
    <xf numFmtId="179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179" fontId="30" fillId="0" borderId="0"/>
    <xf numFmtId="179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0" fontId="30" fillId="0" borderId="0"/>
    <xf numFmtId="0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0" fontId="172" fillId="0" borderId="0"/>
    <xf numFmtId="0" fontId="171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179" fontId="172" fillId="0" borderId="0"/>
    <xf numFmtId="179" fontId="173" fillId="0" borderId="0"/>
    <xf numFmtId="179" fontId="172" fillId="0" borderId="0"/>
    <xf numFmtId="179" fontId="173" fillId="0" borderId="0"/>
    <xf numFmtId="179" fontId="172" fillId="0" borderId="0"/>
    <xf numFmtId="179" fontId="173" fillId="0" borderId="0"/>
    <xf numFmtId="179" fontId="172" fillId="0" borderId="0"/>
    <xf numFmtId="179" fontId="173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179" fontId="172" fillId="0" borderId="0"/>
    <xf numFmtId="179" fontId="173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179" fontId="172" fillId="0" borderId="0"/>
    <xf numFmtId="179" fontId="173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179" fontId="172" fillId="0" borderId="0"/>
    <xf numFmtId="179" fontId="173" fillId="0" borderId="0"/>
    <xf numFmtId="179" fontId="172" fillId="0" borderId="0"/>
    <xf numFmtId="179" fontId="173" fillId="0" borderId="0"/>
    <xf numFmtId="179" fontId="172" fillId="0" borderId="0"/>
    <xf numFmtId="179" fontId="173" fillId="0" borderId="0"/>
    <xf numFmtId="179" fontId="172" fillId="0" borderId="0"/>
    <xf numFmtId="179" fontId="173" fillId="0" borderId="0"/>
    <xf numFmtId="179" fontId="172" fillId="0" borderId="0"/>
    <xf numFmtId="179" fontId="173" fillId="0" borderId="0"/>
    <xf numFmtId="179" fontId="172" fillId="0" borderId="0"/>
    <xf numFmtId="179" fontId="173" fillId="0" borderId="0"/>
    <xf numFmtId="179" fontId="172" fillId="0" borderId="0"/>
    <xf numFmtId="179" fontId="173" fillId="0" borderId="0"/>
    <xf numFmtId="179" fontId="172" fillId="0" borderId="0"/>
    <xf numFmtId="179" fontId="173" fillId="0" borderId="0"/>
    <xf numFmtId="179" fontId="172" fillId="0" borderId="0"/>
    <xf numFmtId="179" fontId="173" fillId="0" borderId="0"/>
    <xf numFmtId="179" fontId="172" fillId="0" borderId="0"/>
    <xf numFmtId="179" fontId="173" fillId="0" borderId="0"/>
    <xf numFmtId="179" fontId="172" fillId="0" borderId="0"/>
    <xf numFmtId="179" fontId="173" fillId="0" borderId="0"/>
    <xf numFmtId="179" fontId="172" fillId="0" borderId="0"/>
    <xf numFmtId="179" fontId="173" fillId="0" borderId="0"/>
    <xf numFmtId="179" fontId="172" fillId="0" borderId="0"/>
    <xf numFmtId="179" fontId="173" fillId="0" borderId="0"/>
    <xf numFmtId="179" fontId="172" fillId="0" borderId="0"/>
    <xf numFmtId="179" fontId="173" fillId="0" borderId="0"/>
    <xf numFmtId="179" fontId="172" fillId="0" borderId="0"/>
    <xf numFmtId="179" fontId="173" fillId="0" borderId="0"/>
    <xf numFmtId="179" fontId="172" fillId="0" borderId="0"/>
    <xf numFmtId="179" fontId="173" fillId="0" borderId="0"/>
    <xf numFmtId="179" fontId="172" fillId="0" borderId="0"/>
    <xf numFmtId="179" fontId="173" fillId="0" borderId="0"/>
    <xf numFmtId="179" fontId="172" fillId="0" borderId="0"/>
    <xf numFmtId="179" fontId="173" fillId="0" borderId="0"/>
    <xf numFmtId="179" fontId="172" fillId="0" borderId="0"/>
    <xf numFmtId="179" fontId="173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179" fontId="172" fillId="0" borderId="0"/>
    <xf numFmtId="179" fontId="173" fillId="0" borderId="0"/>
    <xf numFmtId="179" fontId="172" fillId="0" borderId="0"/>
    <xf numFmtId="179" fontId="173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179" fontId="172" fillId="0" borderId="0"/>
    <xf numFmtId="179" fontId="173" fillId="0" borderId="0"/>
    <xf numFmtId="179" fontId="172" fillId="0" borderId="0"/>
    <xf numFmtId="179" fontId="173" fillId="0" borderId="0"/>
    <xf numFmtId="179" fontId="172" fillId="0" borderId="0"/>
    <xf numFmtId="179" fontId="173" fillId="0" borderId="0"/>
    <xf numFmtId="179" fontId="172" fillId="0" borderId="0"/>
    <xf numFmtId="179" fontId="173" fillId="0" borderId="0"/>
    <xf numFmtId="179" fontId="172" fillId="0" borderId="0"/>
    <xf numFmtId="179" fontId="173" fillId="0" borderId="0"/>
    <xf numFmtId="0" fontId="172" fillId="0" borderId="0"/>
    <xf numFmtId="0" fontId="173" fillId="0" borderId="0"/>
    <xf numFmtId="179" fontId="172" fillId="0" borderId="0"/>
    <xf numFmtId="179" fontId="173" fillId="0" borderId="0"/>
    <xf numFmtId="179" fontId="172" fillId="0" borderId="0"/>
    <xf numFmtId="179" fontId="173" fillId="0" borderId="0"/>
    <xf numFmtId="179" fontId="172" fillId="0" borderId="0"/>
    <xf numFmtId="179" fontId="173" fillId="0" borderId="0"/>
    <xf numFmtId="179" fontId="172" fillId="0" borderId="0"/>
    <xf numFmtId="179" fontId="173" fillId="0" borderId="0"/>
    <xf numFmtId="179" fontId="172" fillId="0" borderId="0"/>
    <xf numFmtId="179" fontId="173" fillId="0" borderId="0"/>
    <xf numFmtId="179" fontId="172" fillId="0" borderId="0"/>
    <xf numFmtId="179" fontId="173" fillId="0" borderId="0"/>
    <xf numFmtId="179" fontId="172" fillId="0" borderId="0"/>
    <xf numFmtId="179" fontId="173" fillId="0" borderId="0"/>
    <xf numFmtId="179" fontId="172" fillId="0" borderId="0"/>
    <xf numFmtId="179" fontId="173" fillId="0" borderId="0"/>
    <xf numFmtId="179" fontId="172" fillId="0" borderId="0"/>
    <xf numFmtId="179" fontId="173" fillId="0" borderId="0"/>
    <xf numFmtId="179" fontId="172" fillId="0" borderId="0"/>
    <xf numFmtId="179" fontId="173" fillId="0" borderId="0"/>
    <xf numFmtId="0" fontId="190" fillId="0" borderId="0"/>
    <xf numFmtId="0" fontId="171" fillId="0" borderId="0"/>
    <xf numFmtId="0" fontId="30" fillId="0" borderId="0"/>
    <xf numFmtId="0" fontId="174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179" fontId="191" fillId="0" borderId="0"/>
    <xf numFmtId="179" fontId="192" fillId="0" borderId="0"/>
    <xf numFmtId="179" fontId="191" fillId="0" borderId="0"/>
    <xf numFmtId="179" fontId="192" fillId="0" borderId="0"/>
    <xf numFmtId="179" fontId="191" fillId="0" borderId="0"/>
    <xf numFmtId="179" fontId="192" fillId="0" borderId="0"/>
    <xf numFmtId="179" fontId="191" fillId="0" borderId="0"/>
    <xf numFmtId="179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179" fontId="191" fillId="0" borderId="0"/>
    <xf numFmtId="179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179" fontId="191" fillId="0" borderId="0"/>
    <xf numFmtId="179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179" fontId="191" fillId="0" borderId="0"/>
    <xf numFmtId="179" fontId="192" fillId="0" borderId="0"/>
    <xf numFmtId="179" fontId="191" fillId="0" borderId="0"/>
    <xf numFmtId="179" fontId="192" fillId="0" borderId="0"/>
    <xf numFmtId="179" fontId="191" fillId="0" borderId="0"/>
    <xf numFmtId="179" fontId="192" fillId="0" borderId="0"/>
    <xf numFmtId="179" fontId="191" fillId="0" borderId="0"/>
    <xf numFmtId="179" fontId="192" fillId="0" borderId="0"/>
    <xf numFmtId="179" fontId="191" fillId="0" borderId="0"/>
    <xf numFmtId="179" fontId="192" fillId="0" borderId="0"/>
    <xf numFmtId="179" fontId="191" fillId="0" borderId="0"/>
    <xf numFmtId="179" fontId="192" fillId="0" borderId="0"/>
    <xf numFmtId="179" fontId="191" fillId="0" borderId="0"/>
    <xf numFmtId="179" fontId="192" fillId="0" borderId="0"/>
    <xf numFmtId="179" fontId="191" fillId="0" borderId="0"/>
    <xf numFmtId="179" fontId="192" fillId="0" borderId="0"/>
    <xf numFmtId="179" fontId="191" fillId="0" borderId="0"/>
    <xf numFmtId="179" fontId="192" fillId="0" borderId="0"/>
    <xf numFmtId="179" fontId="191" fillId="0" borderId="0"/>
    <xf numFmtId="179" fontId="192" fillId="0" borderId="0"/>
    <xf numFmtId="179" fontId="191" fillId="0" borderId="0"/>
    <xf numFmtId="179" fontId="192" fillId="0" borderId="0"/>
    <xf numFmtId="179" fontId="191" fillId="0" borderId="0"/>
    <xf numFmtId="179" fontId="192" fillId="0" borderId="0"/>
    <xf numFmtId="179" fontId="191" fillId="0" borderId="0"/>
    <xf numFmtId="179" fontId="192" fillId="0" borderId="0"/>
    <xf numFmtId="179" fontId="191" fillId="0" borderId="0"/>
    <xf numFmtId="179" fontId="192" fillId="0" borderId="0"/>
    <xf numFmtId="179" fontId="191" fillId="0" borderId="0"/>
    <xf numFmtId="179" fontId="192" fillId="0" borderId="0"/>
    <xf numFmtId="179" fontId="191" fillId="0" borderId="0"/>
    <xf numFmtId="179" fontId="192" fillId="0" borderId="0"/>
    <xf numFmtId="179" fontId="191" fillId="0" borderId="0"/>
    <xf numFmtId="179" fontId="192" fillId="0" borderId="0"/>
    <xf numFmtId="179" fontId="191" fillId="0" borderId="0"/>
    <xf numFmtId="179" fontId="192" fillId="0" borderId="0"/>
    <xf numFmtId="179" fontId="191" fillId="0" borderId="0"/>
    <xf numFmtId="179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179" fontId="191" fillId="0" borderId="0"/>
    <xf numFmtId="179" fontId="192" fillId="0" borderId="0"/>
    <xf numFmtId="179" fontId="191" fillId="0" borderId="0"/>
    <xf numFmtId="179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179" fontId="191" fillId="0" borderId="0"/>
    <xf numFmtId="179" fontId="192" fillId="0" borderId="0"/>
    <xf numFmtId="179" fontId="191" fillId="0" borderId="0"/>
    <xf numFmtId="179" fontId="192" fillId="0" borderId="0"/>
    <xf numFmtId="179" fontId="191" fillId="0" borderId="0"/>
    <xf numFmtId="179" fontId="192" fillId="0" borderId="0"/>
    <xf numFmtId="179" fontId="191" fillId="0" borderId="0"/>
    <xf numFmtId="179" fontId="192" fillId="0" borderId="0"/>
    <xf numFmtId="179" fontId="191" fillId="0" borderId="0"/>
    <xf numFmtId="179" fontId="192" fillId="0" borderId="0"/>
    <xf numFmtId="0" fontId="191" fillId="0" borderId="0"/>
    <xf numFmtId="0" fontId="192" fillId="0" borderId="0"/>
    <xf numFmtId="179" fontId="191" fillId="0" borderId="0"/>
    <xf numFmtId="179" fontId="192" fillId="0" borderId="0"/>
    <xf numFmtId="179" fontId="191" fillId="0" borderId="0"/>
    <xf numFmtId="179" fontId="192" fillId="0" borderId="0"/>
    <xf numFmtId="179" fontId="191" fillId="0" borderId="0"/>
    <xf numFmtId="179" fontId="192" fillId="0" borderId="0"/>
    <xf numFmtId="179" fontId="191" fillId="0" borderId="0"/>
    <xf numFmtId="179" fontId="192" fillId="0" borderId="0"/>
    <xf numFmtId="179" fontId="191" fillId="0" borderId="0"/>
    <xf numFmtId="179" fontId="192" fillId="0" borderId="0"/>
    <xf numFmtId="179" fontId="191" fillId="0" borderId="0"/>
    <xf numFmtId="179" fontId="192" fillId="0" borderId="0"/>
    <xf numFmtId="179" fontId="191" fillId="0" borderId="0"/>
    <xf numFmtId="179" fontId="192" fillId="0" borderId="0"/>
    <xf numFmtId="179" fontId="191" fillId="0" borderId="0"/>
    <xf numFmtId="179" fontId="192" fillId="0" borderId="0"/>
    <xf numFmtId="179" fontId="191" fillId="0" borderId="0"/>
    <xf numFmtId="179" fontId="192" fillId="0" borderId="0"/>
    <xf numFmtId="179" fontId="191" fillId="0" borderId="0"/>
    <xf numFmtId="179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179" fontId="191" fillId="0" borderId="0"/>
    <xf numFmtId="179" fontId="192" fillId="0" borderId="0"/>
    <xf numFmtId="179" fontId="191" fillId="0" borderId="0"/>
    <xf numFmtId="179" fontId="192" fillId="0" borderId="0"/>
    <xf numFmtId="179" fontId="191" fillId="0" borderId="0"/>
    <xf numFmtId="179" fontId="192" fillId="0" borderId="0"/>
    <xf numFmtId="179" fontId="191" fillId="0" borderId="0"/>
    <xf numFmtId="179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179" fontId="191" fillId="0" borderId="0"/>
    <xf numFmtId="179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179" fontId="191" fillId="0" borderId="0"/>
    <xf numFmtId="179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179" fontId="191" fillId="0" borderId="0"/>
    <xf numFmtId="179" fontId="192" fillId="0" borderId="0"/>
    <xf numFmtId="179" fontId="191" fillId="0" borderId="0"/>
    <xf numFmtId="179" fontId="192" fillId="0" borderId="0"/>
    <xf numFmtId="179" fontId="191" fillId="0" borderId="0"/>
    <xf numFmtId="179" fontId="192" fillId="0" borderId="0"/>
    <xf numFmtId="179" fontId="191" fillId="0" borderId="0"/>
    <xf numFmtId="179" fontId="192" fillId="0" borderId="0"/>
    <xf numFmtId="179" fontId="191" fillId="0" borderId="0"/>
    <xf numFmtId="179" fontId="192" fillId="0" borderId="0"/>
    <xf numFmtId="179" fontId="191" fillId="0" borderId="0"/>
    <xf numFmtId="179" fontId="192" fillId="0" borderId="0"/>
    <xf numFmtId="179" fontId="191" fillId="0" borderId="0"/>
    <xf numFmtId="179" fontId="192" fillId="0" borderId="0"/>
    <xf numFmtId="179" fontId="191" fillId="0" borderId="0"/>
    <xf numFmtId="179" fontId="192" fillId="0" borderId="0"/>
    <xf numFmtId="179" fontId="191" fillId="0" borderId="0"/>
    <xf numFmtId="179" fontId="192" fillId="0" borderId="0"/>
    <xf numFmtId="179" fontId="191" fillId="0" borderId="0"/>
    <xf numFmtId="179" fontId="192" fillId="0" borderId="0"/>
    <xf numFmtId="179" fontId="191" fillId="0" borderId="0"/>
    <xf numFmtId="179" fontId="192" fillId="0" borderId="0"/>
    <xf numFmtId="179" fontId="191" fillId="0" borderId="0"/>
    <xf numFmtId="179" fontId="192" fillId="0" borderId="0"/>
    <xf numFmtId="179" fontId="191" fillId="0" borderId="0"/>
    <xf numFmtId="179" fontId="192" fillId="0" borderId="0"/>
    <xf numFmtId="179" fontId="191" fillId="0" borderId="0"/>
    <xf numFmtId="179" fontId="192" fillId="0" borderId="0"/>
    <xf numFmtId="179" fontId="191" fillId="0" borderId="0"/>
    <xf numFmtId="179" fontId="192" fillId="0" borderId="0"/>
    <xf numFmtId="179" fontId="191" fillId="0" borderId="0"/>
    <xf numFmtId="179" fontId="192" fillId="0" borderId="0"/>
    <xf numFmtId="179" fontId="191" fillId="0" borderId="0"/>
    <xf numFmtId="179" fontId="192" fillId="0" borderId="0"/>
    <xf numFmtId="179" fontId="191" fillId="0" borderId="0"/>
    <xf numFmtId="179" fontId="192" fillId="0" borderId="0"/>
    <xf numFmtId="179" fontId="191" fillId="0" borderId="0"/>
    <xf numFmtId="179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179" fontId="191" fillId="0" borderId="0"/>
    <xf numFmtId="179" fontId="192" fillId="0" borderId="0"/>
    <xf numFmtId="179" fontId="191" fillId="0" borderId="0"/>
    <xf numFmtId="179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179" fontId="191" fillId="0" borderId="0"/>
    <xf numFmtId="179" fontId="192" fillId="0" borderId="0"/>
    <xf numFmtId="179" fontId="191" fillId="0" borderId="0"/>
    <xf numFmtId="179" fontId="192" fillId="0" borderId="0"/>
    <xf numFmtId="179" fontId="191" fillId="0" borderId="0"/>
    <xf numFmtId="179" fontId="192" fillId="0" borderId="0"/>
    <xf numFmtId="179" fontId="191" fillId="0" borderId="0"/>
    <xf numFmtId="179" fontId="192" fillId="0" borderId="0"/>
    <xf numFmtId="179" fontId="191" fillId="0" borderId="0"/>
    <xf numFmtId="179" fontId="192" fillId="0" borderId="0"/>
    <xf numFmtId="0" fontId="191" fillId="0" borderId="0"/>
    <xf numFmtId="0" fontId="192" fillId="0" borderId="0"/>
    <xf numFmtId="179" fontId="191" fillId="0" borderId="0"/>
    <xf numFmtId="179" fontId="192" fillId="0" borderId="0"/>
    <xf numFmtId="179" fontId="191" fillId="0" borderId="0"/>
    <xf numFmtId="179" fontId="192" fillId="0" borderId="0"/>
    <xf numFmtId="179" fontId="191" fillId="0" borderId="0"/>
    <xf numFmtId="179" fontId="192" fillId="0" borderId="0"/>
    <xf numFmtId="179" fontId="191" fillId="0" borderId="0"/>
    <xf numFmtId="179" fontId="192" fillId="0" borderId="0"/>
    <xf numFmtId="179" fontId="191" fillId="0" borderId="0"/>
    <xf numFmtId="179" fontId="192" fillId="0" borderId="0"/>
    <xf numFmtId="179" fontId="191" fillId="0" borderId="0"/>
    <xf numFmtId="179" fontId="192" fillId="0" borderId="0"/>
    <xf numFmtId="179" fontId="191" fillId="0" borderId="0"/>
    <xf numFmtId="179" fontId="192" fillId="0" borderId="0"/>
    <xf numFmtId="179" fontId="191" fillId="0" borderId="0"/>
    <xf numFmtId="179" fontId="192" fillId="0" borderId="0"/>
    <xf numFmtId="179" fontId="191" fillId="0" borderId="0"/>
    <xf numFmtId="179" fontId="192" fillId="0" borderId="0"/>
    <xf numFmtId="179" fontId="191" fillId="0" borderId="0"/>
    <xf numFmtId="179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179" fontId="191" fillId="0" borderId="0"/>
    <xf numFmtId="179" fontId="192" fillId="0" borderId="0"/>
    <xf numFmtId="179" fontId="191" fillId="0" borderId="0"/>
    <xf numFmtId="179" fontId="192" fillId="0" borderId="0"/>
    <xf numFmtId="179" fontId="191" fillId="0" borderId="0"/>
    <xf numFmtId="179" fontId="192" fillId="0" borderId="0"/>
    <xf numFmtId="179" fontId="191" fillId="0" borderId="0"/>
    <xf numFmtId="179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179" fontId="191" fillId="0" borderId="0"/>
    <xf numFmtId="179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179" fontId="191" fillId="0" borderId="0"/>
    <xf numFmtId="179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179" fontId="191" fillId="0" borderId="0"/>
    <xf numFmtId="179" fontId="192" fillId="0" borderId="0"/>
    <xf numFmtId="179" fontId="191" fillId="0" borderId="0"/>
    <xf numFmtId="179" fontId="192" fillId="0" borderId="0"/>
    <xf numFmtId="179" fontId="191" fillId="0" borderId="0"/>
    <xf numFmtId="179" fontId="192" fillId="0" borderId="0"/>
    <xf numFmtId="179" fontId="191" fillId="0" borderId="0"/>
    <xf numFmtId="179" fontId="192" fillId="0" borderId="0"/>
    <xf numFmtId="179" fontId="191" fillId="0" borderId="0"/>
    <xf numFmtId="179" fontId="192" fillId="0" borderId="0"/>
    <xf numFmtId="179" fontId="191" fillId="0" borderId="0"/>
    <xf numFmtId="179" fontId="192" fillId="0" borderId="0"/>
    <xf numFmtId="179" fontId="191" fillId="0" borderId="0"/>
    <xf numFmtId="179" fontId="192" fillId="0" borderId="0"/>
    <xf numFmtId="179" fontId="191" fillId="0" borderId="0"/>
    <xf numFmtId="179" fontId="192" fillId="0" borderId="0"/>
    <xf numFmtId="179" fontId="191" fillId="0" borderId="0"/>
    <xf numFmtId="179" fontId="192" fillId="0" borderId="0"/>
    <xf numFmtId="179" fontId="191" fillId="0" borderId="0"/>
    <xf numFmtId="179" fontId="192" fillId="0" borderId="0"/>
    <xf numFmtId="179" fontId="191" fillId="0" borderId="0"/>
    <xf numFmtId="179" fontId="192" fillId="0" borderId="0"/>
    <xf numFmtId="179" fontId="191" fillId="0" borderId="0"/>
    <xf numFmtId="179" fontId="192" fillId="0" borderId="0"/>
    <xf numFmtId="179" fontId="191" fillId="0" borderId="0"/>
    <xf numFmtId="179" fontId="192" fillId="0" borderId="0"/>
    <xf numFmtId="179" fontId="191" fillId="0" borderId="0"/>
    <xf numFmtId="179" fontId="192" fillId="0" borderId="0"/>
    <xf numFmtId="179" fontId="191" fillId="0" borderId="0"/>
    <xf numFmtId="179" fontId="192" fillId="0" borderId="0"/>
    <xf numFmtId="179" fontId="191" fillId="0" borderId="0"/>
    <xf numFmtId="179" fontId="192" fillId="0" borderId="0"/>
    <xf numFmtId="179" fontId="191" fillId="0" borderId="0"/>
    <xf numFmtId="179" fontId="192" fillId="0" borderId="0"/>
    <xf numFmtId="179" fontId="191" fillId="0" borderId="0"/>
    <xf numFmtId="179" fontId="192" fillId="0" borderId="0"/>
    <xf numFmtId="179" fontId="191" fillId="0" borderId="0"/>
    <xf numFmtId="179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179" fontId="191" fillId="0" borderId="0"/>
    <xf numFmtId="179" fontId="192" fillId="0" borderId="0"/>
    <xf numFmtId="179" fontId="191" fillId="0" borderId="0"/>
    <xf numFmtId="179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179" fontId="191" fillId="0" borderId="0"/>
    <xf numFmtId="179" fontId="192" fillId="0" borderId="0"/>
    <xf numFmtId="179" fontId="191" fillId="0" borderId="0"/>
    <xf numFmtId="179" fontId="192" fillId="0" borderId="0"/>
    <xf numFmtId="179" fontId="191" fillId="0" borderId="0"/>
    <xf numFmtId="179" fontId="192" fillId="0" borderId="0"/>
    <xf numFmtId="179" fontId="191" fillId="0" borderId="0"/>
    <xf numFmtId="179" fontId="192" fillId="0" borderId="0"/>
    <xf numFmtId="179" fontId="191" fillId="0" borderId="0"/>
    <xf numFmtId="179" fontId="192" fillId="0" borderId="0"/>
    <xf numFmtId="0" fontId="191" fillId="0" borderId="0"/>
    <xf numFmtId="0" fontId="192" fillId="0" borderId="0"/>
    <xf numFmtId="179" fontId="191" fillId="0" borderId="0"/>
    <xf numFmtId="179" fontId="192" fillId="0" borderId="0"/>
    <xf numFmtId="179" fontId="191" fillId="0" borderId="0"/>
    <xf numFmtId="179" fontId="192" fillId="0" borderId="0"/>
    <xf numFmtId="179" fontId="191" fillId="0" borderId="0"/>
    <xf numFmtId="179" fontId="192" fillId="0" borderId="0"/>
    <xf numFmtId="179" fontId="191" fillId="0" borderId="0"/>
    <xf numFmtId="179" fontId="192" fillId="0" borderId="0"/>
    <xf numFmtId="179" fontId="191" fillId="0" borderId="0"/>
    <xf numFmtId="179" fontId="192" fillId="0" borderId="0"/>
    <xf numFmtId="179" fontId="191" fillId="0" borderId="0"/>
    <xf numFmtId="179" fontId="192" fillId="0" borderId="0"/>
    <xf numFmtId="179" fontId="191" fillId="0" borderId="0"/>
    <xf numFmtId="179" fontId="192" fillId="0" borderId="0"/>
    <xf numFmtId="179" fontId="191" fillId="0" borderId="0"/>
    <xf numFmtId="179" fontId="192" fillId="0" borderId="0"/>
    <xf numFmtId="179" fontId="191" fillId="0" borderId="0"/>
    <xf numFmtId="179" fontId="192" fillId="0" borderId="0"/>
    <xf numFmtId="179" fontId="191" fillId="0" borderId="0"/>
    <xf numFmtId="179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179" fontId="191" fillId="0" borderId="0"/>
    <xf numFmtId="179" fontId="192" fillId="0" borderId="0"/>
    <xf numFmtId="179" fontId="191" fillId="0" borderId="0"/>
    <xf numFmtId="179" fontId="192" fillId="0" borderId="0"/>
    <xf numFmtId="179" fontId="191" fillId="0" borderId="0"/>
    <xf numFmtId="179" fontId="192" fillId="0" borderId="0"/>
    <xf numFmtId="179" fontId="191" fillId="0" borderId="0"/>
    <xf numFmtId="179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179" fontId="191" fillId="0" borderId="0"/>
    <xf numFmtId="179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179" fontId="191" fillId="0" borderId="0"/>
    <xf numFmtId="179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179" fontId="191" fillId="0" borderId="0"/>
    <xf numFmtId="179" fontId="192" fillId="0" borderId="0"/>
    <xf numFmtId="179" fontId="191" fillId="0" borderId="0"/>
    <xf numFmtId="179" fontId="192" fillId="0" borderId="0"/>
    <xf numFmtId="179" fontId="191" fillId="0" borderId="0"/>
    <xf numFmtId="179" fontId="192" fillId="0" borderId="0"/>
    <xf numFmtId="179" fontId="191" fillId="0" borderId="0"/>
    <xf numFmtId="179" fontId="192" fillId="0" borderId="0"/>
    <xf numFmtId="179" fontId="191" fillId="0" borderId="0"/>
    <xf numFmtId="179" fontId="192" fillId="0" borderId="0"/>
    <xf numFmtId="179" fontId="191" fillId="0" borderId="0"/>
    <xf numFmtId="179" fontId="192" fillId="0" borderId="0"/>
    <xf numFmtId="179" fontId="191" fillId="0" borderId="0"/>
    <xf numFmtId="179" fontId="192" fillId="0" borderId="0"/>
    <xf numFmtId="179" fontId="191" fillId="0" borderId="0"/>
    <xf numFmtId="179" fontId="192" fillId="0" borderId="0"/>
    <xf numFmtId="179" fontId="191" fillId="0" borderId="0"/>
    <xf numFmtId="179" fontId="192" fillId="0" borderId="0"/>
    <xf numFmtId="179" fontId="191" fillId="0" borderId="0"/>
    <xf numFmtId="179" fontId="192" fillId="0" borderId="0"/>
    <xf numFmtId="179" fontId="191" fillId="0" borderId="0"/>
    <xf numFmtId="179" fontId="192" fillId="0" borderId="0"/>
    <xf numFmtId="179" fontId="191" fillId="0" borderId="0"/>
    <xf numFmtId="179" fontId="192" fillId="0" borderId="0"/>
    <xf numFmtId="179" fontId="191" fillId="0" borderId="0"/>
    <xf numFmtId="179" fontId="192" fillId="0" borderId="0"/>
    <xf numFmtId="179" fontId="191" fillId="0" borderId="0"/>
    <xf numFmtId="179" fontId="192" fillId="0" borderId="0"/>
    <xf numFmtId="179" fontId="191" fillId="0" borderId="0"/>
    <xf numFmtId="179" fontId="192" fillId="0" borderId="0"/>
    <xf numFmtId="179" fontId="191" fillId="0" borderId="0"/>
    <xf numFmtId="179" fontId="192" fillId="0" borderId="0"/>
    <xf numFmtId="179" fontId="191" fillId="0" borderId="0"/>
    <xf numFmtId="179" fontId="192" fillId="0" borderId="0"/>
    <xf numFmtId="179" fontId="191" fillId="0" borderId="0"/>
    <xf numFmtId="179" fontId="192" fillId="0" borderId="0"/>
    <xf numFmtId="179" fontId="191" fillId="0" borderId="0"/>
    <xf numFmtId="179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179" fontId="191" fillId="0" borderId="0"/>
    <xf numFmtId="179" fontId="192" fillId="0" borderId="0"/>
    <xf numFmtId="179" fontId="191" fillId="0" borderId="0"/>
    <xf numFmtId="179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179" fontId="191" fillId="0" borderId="0"/>
    <xf numFmtId="179" fontId="192" fillId="0" borderId="0"/>
    <xf numFmtId="179" fontId="191" fillId="0" borderId="0"/>
    <xf numFmtId="179" fontId="192" fillId="0" borderId="0"/>
    <xf numFmtId="179" fontId="191" fillId="0" borderId="0"/>
    <xf numFmtId="179" fontId="192" fillId="0" borderId="0"/>
    <xf numFmtId="179" fontId="191" fillId="0" borderId="0"/>
    <xf numFmtId="179" fontId="192" fillId="0" borderId="0"/>
    <xf numFmtId="179" fontId="191" fillId="0" borderId="0"/>
    <xf numFmtId="179" fontId="192" fillId="0" borderId="0"/>
    <xf numFmtId="0" fontId="191" fillId="0" borderId="0"/>
    <xf numFmtId="0" fontId="192" fillId="0" borderId="0"/>
    <xf numFmtId="179" fontId="191" fillId="0" borderId="0"/>
    <xf numFmtId="179" fontId="192" fillId="0" borderId="0"/>
    <xf numFmtId="179" fontId="191" fillId="0" borderId="0"/>
    <xf numFmtId="179" fontId="192" fillId="0" borderId="0"/>
    <xf numFmtId="179" fontId="191" fillId="0" borderId="0"/>
    <xf numFmtId="179" fontId="192" fillId="0" borderId="0"/>
    <xf numFmtId="179" fontId="191" fillId="0" borderId="0"/>
    <xf numFmtId="179" fontId="192" fillId="0" borderId="0"/>
    <xf numFmtId="179" fontId="191" fillId="0" borderId="0"/>
    <xf numFmtId="179" fontId="192" fillId="0" borderId="0"/>
    <xf numFmtId="179" fontId="191" fillId="0" borderId="0"/>
    <xf numFmtId="179" fontId="192" fillId="0" borderId="0"/>
    <xf numFmtId="179" fontId="191" fillId="0" borderId="0"/>
    <xf numFmtId="179" fontId="192" fillId="0" borderId="0"/>
    <xf numFmtId="179" fontId="191" fillId="0" borderId="0"/>
    <xf numFmtId="179" fontId="192" fillId="0" borderId="0"/>
    <xf numFmtId="179" fontId="191" fillId="0" borderId="0"/>
    <xf numFmtId="179" fontId="192" fillId="0" borderId="0"/>
    <xf numFmtId="179" fontId="191" fillId="0" borderId="0"/>
    <xf numFmtId="179" fontId="192" fillId="0" borderId="0"/>
    <xf numFmtId="0" fontId="30" fillId="0" borderId="0"/>
    <xf numFmtId="0" fontId="174" fillId="0" borderId="0"/>
    <xf numFmtId="0" fontId="193" fillId="0" borderId="0"/>
    <xf numFmtId="0" fontId="194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179" fontId="30" fillId="0" borderId="0"/>
    <xf numFmtId="179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179" fontId="30" fillId="0" borderId="0"/>
    <xf numFmtId="179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0" fontId="30" fillId="0" borderId="0"/>
    <xf numFmtId="0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179" fontId="30" fillId="0" borderId="0"/>
    <xf numFmtId="179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179" fontId="30" fillId="0" borderId="0"/>
    <xf numFmtId="179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0" fontId="30" fillId="0" borderId="0"/>
    <xf numFmtId="0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179" fontId="30" fillId="0" borderId="0"/>
    <xf numFmtId="179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179" fontId="30" fillId="0" borderId="0"/>
    <xf numFmtId="179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0" fontId="30" fillId="0" borderId="0"/>
    <xf numFmtId="0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179" fontId="30" fillId="0" borderId="0"/>
    <xf numFmtId="179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179" fontId="30" fillId="0" borderId="0"/>
    <xf numFmtId="179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0" fontId="30" fillId="0" borderId="0"/>
    <xf numFmtId="0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179" fontId="168" fillId="0" borderId="0"/>
    <xf numFmtId="179" fontId="169" fillId="0" borderId="0"/>
    <xf numFmtId="179" fontId="168" fillId="0" borderId="0"/>
    <xf numFmtId="179" fontId="169" fillId="0" borderId="0"/>
    <xf numFmtId="179" fontId="168" fillId="0" borderId="0"/>
    <xf numFmtId="179" fontId="169" fillId="0" borderId="0"/>
    <xf numFmtId="179" fontId="168" fillId="0" borderId="0"/>
    <xf numFmtId="179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179" fontId="168" fillId="0" borderId="0"/>
    <xf numFmtId="179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179" fontId="168" fillId="0" borderId="0"/>
    <xf numFmtId="179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179" fontId="168" fillId="0" borderId="0"/>
    <xf numFmtId="179" fontId="169" fillId="0" borderId="0"/>
    <xf numFmtId="179" fontId="168" fillId="0" borderId="0"/>
    <xf numFmtId="179" fontId="169" fillId="0" borderId="0"/>
    <xf numFmtId="179" fontId="168" fillId="0" borderId="0"/>
    <xf numFmtId="179" fontId="169" fillId="0" borderId="0"/>
    <xf numFmtId="179" fontId="168" fillId="0" borderId="0"/>
    <xf numFmtId="179" fontId="169" fillId="0" borderId="0"/>
    <xf numFmtId="179" fontId="168" fillId="0" borderId="0"/>
    <xf numFmtId="179" fontId="169" fillId="0" borderId="0"/>
    <xf numFmtId="179" fontId="168" fillId="0" borderId="0"/>
    <xf numFmtId="179" fontId="169" fillId="0" borderId="0"/>
    <xf numFmtId="179" fontId="168" fillId="0" borderId="0"/>
    <xf numFmtId="179" fontId="169" fillId="0" borderId="0"/>
    <xf numFmtId="179" fontId="168" fillId="0" borderId="0"/>
    <xf numFmtId="179" fontId="169" fillId="0" borderId="0"/>
    <xf numFmtId="179" fontId="168" fillId="0" borderId="0"/>
    <xf numFmtId="179" fontId="169" fillId="0" borderId="0"/>
    <xf numFmtId="179" fontId="168" fillId="0" borderId="0"/>
    <xf numFmtId="179" fontId="169" fillId="0" borderId="0"/>
    <xf numFmtId="179" fontId="168" fillId="0" borderId="0"/>
    <xf numFmtId="179" fontId="169" fillId="0" borderId="0"/>
    <xf numFmtId="179" fontId="168" fillId="0" borderId="0"/>
    <xf numFmtId="179" fontId="169" fillId="0" borderId="0"/>
    <xf numFmtId="179" fontId="168" fillId="0" borderId="0"/>
    <xf numFmtId="179" fontId="169" fillId="0" borderId="0"/>
    <xf numFmtId="179" fontId="168" fillId="0" borderId="0"/>
    <xf numFmtId="179" fontId="169" fillId="0" borderId="0"/>
    <xf numFmtId="179" fontId="168" fillId="0" borderId="0"/>
    <xf numFmtId="179" fontId="169" fillId="0" borderId="0"/>
    <xf numFmtId="179" fontId="168" fillId="0" borderId="0"/>
    <xf numFmtId="179" fontId="169" fillId="0" borderId="0"/>
    <xf numFmtId="179" fontId="168" fillId="0" borderId="0"/>
    <xf numFmtId="179" fontId="169" fillId="0" borderId="0"/>
    <xf numFmtId="179" fontId="168" fillId="0" borderId="0"/>
    <xf numFmtId="179" fontId="169" fillId="0" borderId="0"/>
    <xf numFmtId="179" fontId="168" fillId="0" borderId="0"/>
    <xf numFmtId="179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179" fontId="168" fillId="0" borderId="0"/>
    <xf numFmtId="179" fontId="169" fillId="0" borderId="0"/>
    <xf numFmtId="179" fontId="168" fillId="0" borderId="0"/>
    <xf numFmtId="179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179" fontId="168" fillId="0" borderId="0"/>
    <xf numFmtId="179" fontId="169" fillId="0" borderId="0"/>
    <xf numFmtId="179" fontId="168" fillId="0" borderId="0"/>
    <xf numFmtId="179" fontId="169" fillId="0" borderId="0"/>
    <xf numFmtId="179" fontId="168" fillId="0" borderId="0"/>
    <xf numFmtId="179" fontId="169" fillId="0" borderId="0"/>
    <xf numFmtId="179" fontId="168" fillId="0" borderId="0"/>
    <xf numFmtId="179" fontId="169" fillId="0" borderId="0"/>
    <xf numFmtId="179" fontId="168" fillId="0" borderId="0"/>
    <xf numFmtId="179" fontId="169" fillId="0" borderId="0"/>
    <xf numFmtId="0" fontId="168" fillId="0" borderId="0"/>
    <xf numFmtId="0" fontId="169" fillId="0" borderId="0"/>
    <xf numFmtId="179" fontId="168" fillId="0" borderId="0"/>
    <xf numFmtId="179" fontId="169" fillId="0" borderId="0"/>
    <xf numFmtId="179" fontId="168" fillId="0" borderId="0"/>
    <xf numFmtId="179" fontId="169" fillId="0" borderId="0"/>
    <xf numFmtId="179" fontId="168" fillId="0" borderId="0"/>
    <xf numFmtId="179" fontId="169" fillId="0" borderId="0"/>
    <xf numFmtId="179" fontId="168" fillId="0" borderId="0"/>
    <xf numFmtId="179" fontId="169" fillId="0" borderId="0"/>
    <xf numFmtId="179" fontId="168" fillId="0" borderId="0"/>
    <xf numFmtId="179" fontId="169" fillId="0" borderId="0"/>
    <xf numFmtId="179" fontId="168" fillId="0" borderId="0"/>
    <xf numFmtId="179" fontId="169" fillId="0" borderId="0"/>
    <xf numFmtId="179" fontId="168" fillId="0" borderId="0"/>
    <xf numFmtId="179" fontId="169" fillId="0" borderId="0"/>
    <xf numFmtId="179" fontId="168" fillId="0" borderId="0"/>
    <xf numFmtId="179" fontId="169" fillId="0" borderId="0"/>
    <xf numFmtId="179" fontId="168" fillId="0" borderId="0"/>
    <xf numFmtId="179" fontId="169" fillId="0" borderId="0"/>
    <xf numFmtId="179" fontId="168" fillId="0" borderId="0"/>
    <xf numFmtId="179" fontId="169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179" fontId="23" fillId="0" borderId="0"/>
    <xf numFmtId="179" fontId="23" fillId="0" borderId="0"/>
    <xf numFmtId="179" fontId="23" fillId="0" borderId="0"/>
    <xf numFmtId="179" fontId="23" fillId="0" borderId="0"/>
    <xf numFmtId="179" fontId="23" fillId="0" borderId="0"/>
    <xf numFmtId="179" fontId="23" fillId="0" borderId="0"/>
    <xf numFmtId="179" fontId="23" fillId="0" borderId="0"/>
    <xf numFmtId="179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179" fontId="23" fillId="0" borderId="0"/>
    <xf numFmtId="179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179" fontId="23" fillId="0" borderId="0"/>
    <xf numFmtId="179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179" fontId="23" fillId="0" borderId="0"/>
    <xf numFmtId="179" fontId="23" fillId="0" borderId="0"/>
    <xf numFmtId="179" fontId="23" fillId="0" borderId="0"/>
    <xf numFmtId="179" fontId="23" fillId="0" borderId="0"/>
    <xf numFmtId="179" fontId="23" fillId="0" borderId="0"/>
    <xf numFmtId="179" fontId="23" fillId="0" borderId="0"/>
    <xf numFmtId="179" fontId="23" fillId="0" borderId="0"/>
    <xf numFmtId="179" fontId="23" fillId="0" borderId="0"/>
    <xf numFmtId="179" fontId="23" fillId="0" borderId="0"/>
    <xf numFmtId="179" fontId="23" fillId="0" borderId="0"/>
    <xf numFmtId="179" fontId="23" fillId="0" borderId="0"/>
    <xf numFmtId="179" fontId="23" fillId="0" borderId="0"/>
    <xf numFmtId="179" fontId="23" fillId="0" borderId="0"/>
    <xf numFmtId="179" fontId="23" fillId="0" borderId="0"/>
    <xf numFmtId="179" fontId="23" fillId="0" borderId="0"/>
    <xf numFmtId="179" fontId="23" fillId="0" borderId="0"/>
    <xf numFmtId="179" fontId="23" fillId="0" borderId="0"/>
    <xf numFmtId="179" fontId="23" fillId="0" borderId="0"/>
    <xf numFmtId="179" fontId="23" fillId="0" borderId="0"/>
    <xf numFmtId="179" fontId="23" fillId="0" borderId="0"/>
    <xf numFmtId="179" fontId="23" fillId="0" borderId="0"/>
    <xf numFmtId="179" fontId="23" fillId="0" borderId="0"/>
    <xf numFmtId="179" fontId="23" fillId="0" borderId="0"/>
    <xf numFmtId="179" fontId="23" fillId="0" borderId="0"/>
    <xf numFmtId="179" fontId="23" fillId="0" borderId="0"/>
    <xf numFmtId="179" fontId="23" fillId="0" borderId="0"/>
    <xf numFmtId="179" fontId="23" fillId="0" borderId="0"/>
    <xf numFmtId="179" fontId="23" fillId="0" borderId="0"/>
    <xf numFmtId="179" fontId="23" fillId="0" borderId="0"/>
    <xf numFmtId="179" fontId="23" fillId="0" borderId="0"/>
    <xf numFmtId="179" fontId="23" fillId="0" borderId="0"/>
    <xf numFmtId="179" fontId="23" fillId="0" borderId="0"/>
    <xf numFmtId="179" fontId="23" fillId="0" borderId="0"/>
    <xf numFmtId="179" fontId="23" fillId="0" borderId="0"/>
    <xf numFmtId="179" fontId="23" fillId="0" borderId="0"/>
    <xf numFmtId="179" fontId="23" fillId="0" borderId="0"/>
    <xf numFmtId="179" fontId="23" fillId="0" borderId="0"/>
    <xf numFmtId="179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179" fontId="23" fillId="0" borderId="0"/>
    <xf numFmtId="179" fontId="23" fillId="0" borderId="0"/>
    <xf numFmtId="179" fontId="23" fillId="0" borderId="0"/>
    <xf numFmtId="179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179" fontId="23" fillId="0" borderId="0"/>
    <xf numFmtId="179" fontId="23" fillId="0" borderId="0"/>
    <xf numFmtId="179" fontId="23" fillId="0" borderId="0"/>
    <xf numFmtId="179" fontId="23" fillId="0" borderId="0"/>
    <xf numFmtId="179" fontId="23" fillId="0" borderId="0"/>
    <xf numFmtId="179" fontId="23" fillId="0" borderId="0"/>
    <xf numFmtId="179" fontId="23" fillId="0" borderId="0"/>
    <xf numFmtId="179" fontId="23" fillId="0" borderId="0"/>
    <xf numFmtId="179" fontId="23" fillId="0" borderId="0"/>
    <xf numFmtId="179" fontId="23" fillId="0" borderId="0"/>
    <xf numFmtId="0" fontId="23" fillId="0" borderId="0"/>
    <xf numFmtId="0" fontId="23" fillId="0" borderId="0"/>
    <xf numFmtId="179" fontId="23" fillId="0" borderId="0"/>
    <xf numFmtId="179" fontId="23" fillId="0" borderId="0"/>
    <xf numFmtId="179" fontId="23" fillId="0" borderId="0"/>
    <xf numFmtId="179" fontId="23" fillId="0" borderId="0"/>
    <xf numFmtId="179" fontId="23" fillId="0" borderId="0"/>
    <xf numFmtId="179" fontId="23" fillId="0" borderId="0"/>
    <xf numFmtId="179" fontId="23" fillId="0" borderId="0"/>
    <xf numFmtId="179" fontId="23" fillId="0" borderId="0"/>
    <xf numFmtId="179" fontId="23" fillId="0" borderId="0"/>
    <xf numFmtId="179" fontId="23" fillId="0" borderId="0"/>
    <xf numFmtId="179" fontId="23" fillId="0" borderId="0"/>
    <xf numFmtId="179" fontId="23" fillId="0" borderId="0"/>
    <xf numFmtId="179" fontId="23" fillId="0" borderId="0"/>
    <xf numFmtId="179" fontId="23" fillId="0" borderId="0"/>
    <xf numFmtId="179" fontId="23" fillId="0" borderId="0"/>
    <xf numFmtId="179" fontId="23" fillId="0" borderId="0"/>
    <xf numFmtId="179" fontId="23" fillId="0" borderId="0"/>
    <xf numFmtId="179" fontId="23" fillId="0" borderId="0"/>
    <xf numFmtId="179" fontId="23" fillId="0" borderId="0"/>
    <xf numFmtId="179" fontId="23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179" fontId="172" fillId="0" borderId="0"/>
    <xf numFmtId="179" fontId="173" fillId="0" borderId="0"/>
    <xf numFmtId="179" fontId="172" fillId="0" borderId="0"/>
    <xf numFmtId="179" fontId="173" fillId="0" borderId="0"/>
    <xf numFmtId="179" fontId="172" fillId="0" borderId="0"/>
    <xf numFmtId="179" fontId="173" fillId="0" borderId="0"/>
    <xf numFmtId="179" fontId="172" fillId="0" borderId="0"/>
    <xf numFmtId="179" fontId="173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179" fontId="172" fillId="0" borderId="0"/>
    <xf numFmtId="179" fontId="173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179" fontId="172" fillId="0" borderId="0"/>
    <xf numFmtId="179" fontId="173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179" fontId="172" fillId="0" borderId="0"/>
    <xf numFmtId="179" fontId="173" fillId="0" borderId="0"/>
    <xf numFmtId="179" fontId="172" fillId="0" borderId="0"/>
    <xf numFmtId="179" fontId="173" fillId="0" borderId="0"/>
    <xf numFmtId="179" fontId="172" fillId="0" borderId="0"/>
    <xf numFmtId="179" fontId="173" fillId="0" borderId="0"/>
    <xf numFmtId="179" fontId="172" fillId="0" borderId="0"/>
    <xf numFmtId="179" fontId="173" fillId="0" borderId="0"/>
    <xf numFmtId="179" fontId="172" fillId="0" borderId="0"/>
    <xf numFmtId="179" fontId="173" fillId="0" borderId="0"/>
    <xf numFmtId="179" fontId="172" fillId="0" borderId="0"/>
    <xf numFmtId="179" fontId="173" fillId="0" borderId="0"/>
    <xf numFmtId="179" fontId="172" fillId="0" borderId="0"/>
    <xf numFmtId="179" fontId="173" fillId="0" borderId="0"/>
    <xf numFmtId="179" fontId="172" fillId="0" borderId="0"/>
    <xf numFmtId="179" fontId="173" fillId="0" borderId="0"/>
    <xf numFmtId="179" fontId="172" fillId="0" borderId="0"/>
    <xf numFmtId="179" fontId="173" fillId="0" borderId="0"/>
    <xf numFmtId="179" fontId="172" fillId="0" borderId="0"/>
    <xf numFmtId="179" fontId="173" fillId="0" borderId="0"/>
    <xf numFmtId="179" fontId="172" fillId="0" borderId="0"/>
    <xf numFmtId="179" fontId="173" fillId="0" borderId="0"/>
    <xf numFmtId="179" fontId="172" fillId="0" borderId="0"/>
    <xf numFmtId="179" fontId="173" fillId="0" borderId="0"/>
    <xf numFmtId="179" fontId="172" fillId="0" borderId="0"/>
    <xf numFmtId="179" fontId="173" fillId="0" borderId="0"/>
    <xf numFmtId="179" fontId="172" fillId="0" borderId="0"/>
    <xf numFmtId="179" fontId="173" fillId="0" borderId="0"/>
    <xf numFmtId="179" fontId="172" fillId="0" borderId="0"/>
    <xf numFmtId="179" fontId="173" fillId="0" borderId="0"/>
    <xf numFmtId="179" fontId="172" fillId="0" borderId="0"/>
    <xf numFmtId="179" fontId="173" fillId="0" borderId="0"/>
    <xf numFmtId="179" fontId="172" fillId="0" borderId="0"/>
    <xf numFmtId="179" fontId="173" fillId="0" borderId="0"/>
    <xf numFmtId="179" fontId="172" fillId="0" borderId="0"/>
    <xf numFmtId="179" fontId="173" fillId="0" borderId="0"/>
    <xf numFmtId="179" fontId="172" fillId="0" borderId="0"/>
    <xf numFmtId="179" fontId="173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179" fontId="172" fillId="0" borderId="0"/>
    <xf numFmtId="179" fontId="173" fillId="0" borderId="0"/>
    <xf numFmtId="179" fontId="172" fillId="0" borderId="0"/>
    <xf numFmtId="179" fontId="173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179" fontId="172" fillId="0" borderId="0"/>
    <xf numFmtId="179" fontId="173" fillId="0" borderId="0"/>
    <xf numFmtId="179" fontId="172" fillId="0" borderId="0"/>
    <xf numFmtId="179" fontId="173" fillId="0" borderId="0"/>
    <xf numFmtId="179" fontId="172" fillId="0" borderId="0"/>
    <xf numFmtId="179" fontId="173" fillId="0" borderId="0"/>
    <xf numFmtId="179" fontId="172" fillId="0" borderId="0"/>
    <xf numFmtId="179" fontId="173" fillId="0" borderId="0"/>
    <xf numFmtId="179" fontId="172" fillId="0" borderId="0"/>
    <xf numFmtId="179" fontId="173" fillId="0" borderId="0"/>
    <xf numFmtId="0" fontId="172" fillId="0" borderId="0"/>
    <xf numFmtId="0" fontId="173" fillId="0" borderId="0"/>
    <xf numFmtId="179" fontId="172" fillId="0" borderId="0"/>
    <xf numFmtId="179" fontId="173" fillId="0" borderId="0"/>
    <xf numFmtId="179" fontId="172" fillId="0" borderId="0"/>
    <xf numFmtId="179" fontId="173" fillId="0" borderId="0"/>
    <xf numFmtId="179" fontId="172" fillId="0" borderId="0"/>
    <xf numFmtId="179" fontId="173" fillId="0" borderId="0"/>
    <xf numFmtId="179" fontId="172" fillId="0" borderId="0"/>
    <xf numFmtId="179" fontId="173" fillId="0" borderId="0"/>
    <xf numFmtId="179" fontId="172" fillId="0" borderId="0"/>
    <xf numFmtId="179" fontId="173" fillId="0" borderId="0"/>
    <xf numFmtId="179" fontId="172" fillId="0" borderId="0"/>
    <xf numFmtId="179" fontId="173" fillId="0" borderId="0"/>
    <xf numFmtId="179" fontId="172" fillId="0" borderId="0"/>
    <xf numFmtId="179" fontId="173" fillId="0" borderId="0"/>
    <xf numFmtId="179" fontId="172" fillId="0" borderId="0"/>
    <xf numFmtId="179" fontId="173" fillId="0" borderId="0"/>
    <xf numFmtId="179" fontId="172" fillId="0" borderId="0"/>
    <xf numFmtId="179" fontId="173" fillId="0" borderId="0"/>
    <xf numFmtId="179" fontId="172" fillId="0" borderId="0"/>
    <xf numFmtId="179" fontId="173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179" fontId="30" fillId="0" borderId="0"/>
    <xf numFmtId="179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179" fontId="30" fillId="0" borderId="0"/>
    <xf numFmtId="179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0" fontId="30" fillId="0" borderId="0"/>
    <xf numFmtId="0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179" fontId="30" fillId="0" borderId="0"/>
    <xf numFmtId="179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179" fontId="30" fillId="0" borderId="0"/>
    <xf numFmtId="179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0" fontId="30" fillId="0" borderId="0"/>
    <xf numFmtId="0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179" fontId="30" fillId="0" borderId="0"/>
    <xf numFmtId="179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179" fontId="30" fillId="0" borderId="0"/>
    <xf numFmtId="179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0" fontId="30" fillId="0" borderId="0"/>
    <xf numFmtId="0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179" fontId="30" fillId="0" borderId="0"/>
    <xf numFmtId="179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179" fontId="30" fillId="0" borderId="0"/>
    <xf numFmtId="179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0" fontId="30" fillId="0" borderId="0"/>
    <xf numFmtId="0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179" fontId="30" fillId="0" borderId="0"/>
    <xf numFmtId="179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179" fontId="30" fillId="0" borderId="0"/>
    <xf numFmtId="179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0" fontId="30" fillId="0" borderId="0"/>
    <xf numFmtId="0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179" fontId="168" fillId="0" borderId="0"/>
    <xf numFmtId="179" fontId="169" fillId="0" borderId="0"/>
    <xf numFmtId="179" fontId="168" fillId="0" borderId="0"/>
    <xf numFmtId="179" fontId="169" fillId="0" borderId="0"/>
    <xf numFmtId="179" fontId="168" fillId="0" borderId="0"/>
    <xf numFmtId="179" fontId="169" fillId="0" borderId="0"/>
    <xf numFmtId="179" fontId="168" fillId="0" borderId="0"/>
    <xf numFmtId="179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179" fontId="168" fillId="0" borderId="0"/>
    <xf numFmtId="179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179" fontId="168" fillId="0" borderId="0"/>
    <xf numFmtId="179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179" fontId="168" fillId="0" borderId="0"/>
    <xf numFmtId="179" fontId="169" fillId="0" borderId="0"/>
    <xf numFmtId="179" fontId="168" fillId="0" borderId="0"/>
    <xf numFmtId="179" fontId="169" fillId="0" borderId="0"/>
    <xf numFmtId="179" fontId="168" fillId="0" borderId="0"/>
    <xf numFmtId="179" fontId="169" fillId="0" borderId="0"/>
    <xf numFmtId="179" fontId="168" fillId="0" borderId="0"/>
    <xf numFmtId="179" fontId="169" fillId="0" borderId="0"/>
    <xf numFmtId="179" fontId="168" fillId="0" borderId="0"/>
    <xf numFmtId="179" fontId="169" fillId="0" borderId="0"/>
    <xf numFmtId="179" fontId="168" fillId="0" borderId="0"/>
    <xf numFmtId="179" fontId="169" fillId="0" borderId="0"/>
    <xf numFmtId="179" fontId="168" fillId="0" borderId="0"/>
    <xf numFmtId="179" fontId="169" fillId="0" borderId="0"/>
    <xf numFmtId="179" fontId="168" fillId="0" borderId="0"/>
    <xf numFmtId="179" fontId="169" fillId="0" borderId="0"/>
    <xf numFmtId="179" fontId="168" fillId="0" borderId="0"/>
    <xf numFmtId="179" fontId="169" fillId="0" borderId="0"/>
    <xf numFmtId="179" fontId="168" fillId="0" borderId="0"/>
    <xf numFmtId="179" fontId="169" fillId="0" borderId="0"/>
    <xf numFmtId="179" fontId="168" fillId="0" borderId="0"/>
    <xf numFmtId="179" fontId="169" fillId="0" borderId="0"/>
    <xf numFmtId="179" fontId="168" fillId="0" borderId="0"/>
    <xf numFmtId="179" fontId="169" fillId="0" borderId="0"/>
    <xf numFmtId="179" fontId="168" fillId="0" borderId="0"/>
    <xf numFmtId="179" fontId="169" fillId="0" borderId="0"/>
    <xf numFmtId="179" fontId="168" fillId="0" borderId="0"/>
    <xf numFmtId="179" fontId="169" fillId="0" borderId="0"/>
    <xf numFmtId="179" fontId="168" fillId="0" borderId="0"/>
    <xf numFmtId="179" fontId="169" fillId="0" borderId="0"/>
    <xf numFmtId="179" fontId="168" fillId="0" borderId="0"/>
    <xf numFmtId="179" fontId="169" fillId="0" borderId="0"/>
    <xf numFmtId="179" fontId="168" fillId="0" borderId="0"/>
    <xf numFmtId="179" fontId="169" fillId="0" borderId="0"/>
    <xf numFmtId="179" fontId="168" fillId="0" borderId="0"/>
    <xf numFmtId="179" fontId="169" fillId="0" borderId="0"/>
    <xf numFmtId="179" fontId="168" fillId="0" borderId="0"/>
    <xf numFmtId="179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179" fontId="168" fillId="0" borderId="0"/>
    <xf numFmtId="179" fontId="169" fillId="0" borderId="0"/>
    <xf numFmtId="179" fontId="168" fillId="0" borderId="0"/>
    <xf numFmtId="179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179" fontId="168" fillId="0" borderId="0"/>
    <xf numFmtId="179" fontId="169" fillId="0" borderId="0"/>
    <xf numFmtId="179" fontId="168" fillId="0" borderId="0"/>
    <xf numFmtId="179" fontId="169" fillId="0" borderId="0"/>
    <xf numFmtId="179" fontId="168" fillId="0" borderId="0"/>
    <xf numFmtId="179" fontId="169" fillId="0" borderId="0"/>
    <xf numFmtId="179" fontId="168" fillId="0" borderId="0"/>
    <xf numFmtId="179" fontId="169" fillId="0" borderId="0"/>
    <xf numFmtId="179" fontId="168" fillId="0" borderId="0"/>
    <xf numFmtId="179" fontId="169" fillId="0" borderId="0"/>
    <xf numFmtId="0" fontId="168" fillId="0" borderId="0"/>
    <xf numFmtId="0" fontId="169" fillId="0" borderId="0"/>
    <xf numFmtId="179" fontId="168" fillId="0" borderId="0"/>
    <xf numFmtId="179" fontId="169" fillId="0" borderId="0"/>
    <xf numFmtId="179" fontId="168" fillId="0" borderId="0"/>
    <xf numFmtId="179" fontId="169" fillId="0" borderId="0"/>
    <xf numFmtId="179" fontId="168" fillId="0" borderId="0"/>
    <xf numFmtId="179" fontId="169" fillId="0" borderId="0"/>
    <xf numFmtId="179" fontId="168" fillId="0" borderId="0"/>
    <xf numFmtId="179" fontId="169" fillId="0" borderId="0"/>
    <xf numFmtId="179" fontId="168" fillId="0" borderId="0"/>
    <xf numFmtId="179" fontId="169" fillId="0" borderId="0"/>
    <xf numFmtId="179" fontId="168" fillId="0" borderId="0"/>
    <xf numFmtId="179" fontId="169" fillId="0" borderId="0"/>
    <xf numFmtId="179" fontId="168" fillId="0" borderId="0"/>
    <xf numFmtId="179" fontId="169" fillId="0" borderId="0"/>
    <xf numFmtId="179" fontId="168" fillId="0" borderId="0"/>
    <xf numFmtId="179" fontId="169" fillId="0" borderId="0"/>
    <xf numFmtId="179" fontId="168" fillId="0" borderId="0"/>
    <xf numFmtId="179" fontId="169" fillId="0" borderId="0"/>
    <xf numFmtId="179" fontId="168" fillId="0" borderId="0"/>
    <xf numFmtId="179" fontId="169" fillId="0" borderId="0"/>
    <xf numFmtId="0" fontId="168" fillId="0" borderId="0"/>
    <xf numFmtId="0" fontId="171" fillId="0" borderId="0"/>
    <xf numFmtId="0" fontId="30" fillId="0" borderId="0"/>
    <xf numFmtId="0" fontId="169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179" fontId="30" fillId="0" borderId="0"/>
    <xf numFmtId="179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179" fontId="30" fillId="0" borderId="0"/>
    <xf numFmtId="179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0" fontId="30" fillId="0" borderId="0"/>
    <xf numFmtId="0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0" fontId="172" fillId="0" borderId="0"/>
    <xf numFmtId="0" fontId="174" fillId="0" borderId="0"/>
    <xf numFmtId="0" fontId="30" fillId="0" borderId="0"/>
    <xf numFmtId="0" fontId="171" fillId="0" borderId="0"/>
    <xf numFmtId="0" fontId="185" fillId="0" borderId="0"/>
    <xf numFmtId="0" fontId="189" fillId="0" borderId="0"/>
    <xf numFmtId="0" fontId="195" fillId="0" borderId="0"/>
    <xf numFmtId="0" fontId="195" fillId="0" borderId="0"/>
    <xf numFmtId="0" fontId="195" fillId="0" borderId="0"/>
    <xf numFmtId="0" fontId="195" fillId="0" borderId="0"/>
    <xf numFmtId="179" fontId="195" fillId="0" borderId="0"/>
    <xf numFmtId="179" fontId="195" fillId="0" borderId="0"/>
    <xf numFmtId="179" fontId="195" fillId="0" borderId="0"/>
    <xf numFmtId="179" fontId="195" fillId="0" borderId="0"/>
    <xf numFmtId="179" fontId="195" fillId="0" borderId="0"/>
    <xf numFmtId="179" fontId="195" fillId="0" borderId="0"/>
    <xf numFmtId="179" fontId="195" fillId="0" borderId="0"/>
    <xf numFmtId="179" fontId="195" fillId="0" borderId="0"/>
    <xf numFmtId="0" fontId="195" fillId="0" borderId="0"/>
    <xf numFmtId="0" fontId="195" fillId="0" borderId="0"/>
    <xf numFmtId="0" fontId="195" fillId="0" borderId="0"/>
    <xf numFmtId="0" fontId="195" fillId="0" borderId="0"/>
    <xf numFmtId="0" fontId="195" fillId="0" borderId="0"/>
    <xf numFmtId="0" fontId="195" fillId="0" borderId="0"/>
    <xf numFmtId="0" fontId="195" fillId="0" borderId="0"/>
    <xf numFmtId="0" fontId="195" fillId="0" borderId="0"/>
    <xf numFmtId="0" fontId="195" fillId="0" borderId="0"/>
    <xf numFmtId="0" fontId="195" fillId="0" borderId="0"/>
    <xf numFmtId="0" fontId="195" fillId="0" borderId="0"/>
    <xf numFmtId="0" fontId="195" fillId="0" borderId="0"/>
    <xf numFmtId="0" fontId="195" fillId="0" borderId="0"/>
    <xf numFmtId="0" fontId="195" fillId="0" borderId="0"/>
    <xf numFmtId="0" fontId="195" fillId="0" borderId="0"/>
    <xf numFmtId="0" fontId="195" fillId="0" borderId="0"/>
    <xf numFmtId="0" fontId="195" fillId="0" borderId="0"/>
    <xf numFmtId="0" fontId="195" fillId="0" borderId="0"/>
    <xf numFmtId="179" fontId="195" fillId="0" borderId="0"/>
    <xf numFmtId="179" fontId="195" fillId="0" borderId="0"/>
    <xf numFmtId="0" fontId="195" fillId="0" borderId="0"/>
    <xf numFmtId="0" fontId="195" fillId="0" borderId="0"/>
    <xf numFmtId="0" fontId="195" fillId="0" borderId="0"/>
    <xf numFmtId="0" fontId="195" fillId="0" borderId="0"/>
    <xf numFmtId="0" fontId="195" fillId="0" borderId="0"/>
    <xf numFmtId="0" fontId="195" fillId="0" borderId="0"/>
    <xf numFmtId="0" fontId="195" fillId="0" borderId="0"/>
    <xf numFmtId="0" fontId="195" fillId="0" borderId="0"/>
    <xf numFmtId="0" fontId="195" fillId="0" borderId="0"/>
    <xf numFmtId="0" fontId="195" fillId="0" borderId="0"/>
    <xf numFmtId="0" fontId="195" fillId="0" borderId="0"/>
    <xf numFmtId="0" fontId="195" fillId="0" borderId="0"/>
    <xf numFmtId="0" fontId="195" fillId="0" borderId="0"/>
    <xf numFmtId="0" fontId="195" fillId="0" borderId="0"/>
    <xf numFmtId="0" fontId="195" fillId="0" borderId="0"/>
    <xf numFmtId="0" fontId="195" fillId="0" borderId="0"/>
    <xf numFmtId="0" fontId="195" fillId="0" borderId="0"/>
    <xf numFmtId="0" fontId="195" fillId="0" borderId="0"/>
    <xf numFmtId="0" fontId="195" fillId="0" borderId="0"/>
    <xf numFmtId="0" fontId="195" fillId="0" borderId="0"/>
    <xf numFmtId="179" fontId="195" fillId="0" borderId="0"/>
    <xf numFmtId="179" fontId="195" fillId="0" borderId="0"/>
    <xf numFmtId="0" fontId="195" fillId="0" borderId="0"/>
    <xf numFmtId="0" fontId="195" fillId="0" borderId="0"/>
    <xf numFmtId="0" fontId="195" fillId="0" borderId="0"/>
    <xf numFmtId="0" fontId="195" fillId="0" borderId="0"/>
    <xf numFmtId="0" fontId="195" fillId="0" borderId="0"/>
    <xf numFmtId="0" fontId="195" fillId="0" borderId="0"/>
    <xf numFmtId="0" fontId="195" fillId="0" borderId="0"/>
    <xf numFmtId="0" fontId="195" fillId="0" borderId="0"/>
    <xf numFmtId="0" fontId="195" fillId="0" borderId="0"/>
    <xf numFmtId="0" fontId="195" fillId="0" borderId="0"/>
    <xf numFmtId="0" fontId="195" fillId="0" borderId="0"/>
    <xf numFmtId="0" fontId="195" fillId="0" borderId="0"/>
    <xf numFmtId="0" fontId="195" fillId="0" borderId="0"/>
    <xf numFmtId="0" fontId="195" fillId="0" borderId="0"/>
    <xf numFmtId="0" fontId="195" fillId="0" borderId="0"/>
    <xf numFmtId="0" fontId="195" fillId="0" borderId="0"/>
    <xf numFmtId="179" fontId="195" fillId="0" borderId="0"/>
    <xf numFmtId="179" fontId="195" fillId="0" borderId="0"/>
    <xf numFmtId="179" fontId="195" fillId="0" borderId="0"/>
    <xf numFmtId="179" fontId="195" fillId="0" borderId="0"/>
    <xf numFmtId="179" fontId="195" fillId="0" borderId="0"/>
    <xf numFmtId="179" fontId="195" fillId="0" borderId="0"/>
    <xf numFmtId="179" fontId="195" fillId="0" borderId="0"/>
    <xf numFmtId="179" fontId="195" fillId="0" borderId="0"/>
    <xf numFmtId="179" fontId="195" fillId="0" borderId="0"/>
    <xf numFmtId="179" fontId="195" fillId="0" borderId="0"/>
    <xf numFmtId="179" fontId="195" fillId="0" borderId="0"/>
    <xf numFmtId="179" fontId="195" fillId="0" borderId="0"/>
    <xf numFmtId="179" fontId="195" fillId="0" borderId="0"/>
    <xf numFmtId="179" fontId="195" fillId="0" borderId="0"/>
    <xf numFmtId="179" fontId="195" fillId="0" borderId="0"/>
    <xf numFmtId="179" fontId="195" fillId="0" borderId="0"/>
    <xf numFmtId="179" fontId="195" fillId="0" borderId="0"/>
    <xf numFmtId="179" fontId="195" fillId="0" borderId="0"/>
    <xf numFmtId="179" fontId="195" fillId="0" borderId="0"/>
    <xf numFmtId="179" fontId="195" fillId="0" borderId="0"/>
    <xf numFmtId="179" fontId="195" fillId="0" borderId="0"/>
    <xf numFmtId="179" fontId="195" fillId="0" borderId="0"/>
    <xf numFmtId="179" fontId="195" fillId="0" borderId="0"/>
    <xf numFmtId="179" fontId="195" fillId="0" borderId="0"/>
    <xf numFmtId="179" fontId="195" fillId="0" borderId="0"/>
    <xf numFmtId="179" fontId="195" fillId="0" borderId="0"/>
    <xf numFmtId="179" fontId="195" fillId="0" borderId="0"/>
    <xf numFmtId="179" fontId="195" fillId="0" borderId="0"/>
    <xf numFmtId="179" fontId="195" fillId="0" borderId="0"/>
    <xf numFmtId="179" fontId="195" fillId="0" borderId="0"/>
    <xf numFmtId="179" fontId="195" fillId="0" borderId="0"/>
    <xf numFmtId="179" fontId="195" fillId="0" borderId="0"/>
    <xf numFmtId="179" fontId="195" fillId="0" borderId="0"/>
    <xf numFmtId="179" fontId="195" fillId="0" borderId="0"/>
    <xf numFmtId="179" fontId="195" fillId="0" borderId="0"/>
    <xf numFmtId="179" fontId="195" fillId="0" borderId="0"/>
    <xf numFmtId="179" fontId="195" fillId="0" borderId="0"/>
    <xf numFmtId="179" fontId="195" fillId="0" borderId="0"/>
    <xf numFmtId="0" fontId="195" fillId="0" borderId="0"/>
    <xf numFmtId="0" fontId="195" fillId="0" borderId="0"/>
    <xf numFmtId="0" fontId="195" fillId="0" borderId="0"/>
    <xf numFmtId="0" fontId="195" fillId="0" borderId="0"/>
    <xf numFmtId="0" fontId="195" fillId="0" borderId="0"/>
    <xf numFmtId="0" fontId="195" fillId="0" borderId="0"/>
    <xf numFmtId="0" fontId="195" fillId="0" borderId="0"/>
    <xf numFmtId="0" fontId="195" fillId="0" borderId="0"/>
    <xf numFmtId="0" fontId="195" fillId="0" borderId="0"/>
    <xf numFmtId="0" fontId="195" fillId="0" borderId="0"/>
    <xf numFmtId="0" fontId="195" fillId="0" borderId="0"/>
    <xf numFmtId="0" fontId="195" fillId="0" borderId="0"/>
    <xf numFmtId="0" fontId="195" fillId="0" borderId="0"/>
    <xf numFmtId="0" fontId="195" fillId="0" borderId="0"/>
    <xf numFmtId="0" fontId="195" fillId="0" borderId="0"/>
    <xf numFmtId="0" fontId="195" fillId="0" borderId="0"/>
    <xf numFmtId="0" fontId="195" fillId="0" borderId="0"/>
    <xf numFmtId="0" fontId="195" fillId="0" borderId="0"/>
    <xf numFmtId="0" fontId="195" fillId="0" borderId="0"/>
    <xf numFmtId="0" fontId="195" fillId="0" borderId="0"/>
    <xf numFmtId="0" fontId="195" fillId="0" borderId="0"/>
    <xf numFmtId="0" fontId="195" fillId="0" borderId="0"/>
    <xf numFmtId="0" fontId="195" fillId="0" borderId="0"/>
    <xf numFmtId="0" fontId="195" fillId="0" borderId="0"/>
    <xf numFmtId="0" fontId="195" fillId="0" borderId="0"/>
    <xf numFmtId="0" fontId="195" fillId="0" borderId="0"/>
    <xf numFmtId="179" fontId="195" fillId="0" borderId="0"/>
    <xf numFmtId="179" fontId="195" fillId="0" borderId="0"/>
    <xf numFmtId="179" fontId="195" fillId="0" borderId="0"/>
    <xf numFmtId="179" fontId="195" fillId="0" borderId="0"/>
    <xf numFmtId="0" fontId="195" fillId="0" borderId="0"/>
    <xf numFmtId="0" fontId="195" fillId="0" borderId="0"/>
    <xf numFmtId="0" fontId="195" fillId="0" borderId="0"/>
    <xf numFmtId="0" fontId="195" fillId="0" borderId="0"/>
    <xf numFmtId="0" fontId="195" fillId="0" borderId="0"/>
    <xf numFmtId="0" fontId="195" fillId="0" borderId="0"/>
    <xf numFmtId="0" fontId="195" fillId="0" borderId="0"/>
    <xf numFmtId="0" fontId="195" fillId="0" borderId="0"/>
    <xf numFmtId="0" fontId="195" fillId="0" borderId="0"/>
    <xf numFmtId="0" fontId="195" fillId="0" borderId="0"/>
    <xf numFmtId="0" fontId="195" fillId="0" borderId="0"/>
    <xf numFmtId="0" fontId="195" fillId="0" borderId="0"/>
    <xf numFmtId="0" fontId="195" fillId="0" borderId="0"/>
    <xf numFmtId="0" fontId="195" fillId="0" borderId="0"/>
    <xf numFmtId="0" fontId="195" fillId="0" borderId="0"/>
    <xf numFmtId="0" fontId="195" fillId="0" borderId="0"/>
    <xf numFmtId="0" fontId="195" fillId="0" borderId="0"/>
    <xf numFmtId="0" fontId="195" fillId="0" borderId="0"/>
    <xf numFmtId="0" fontId="195" fillId="0" borderId="0"/>
    <xf numFmtId="0" fontId="195" fillId="0" borderId="0"/>
    <xf numFmtId="0" fontId="195" fillId="0" borderId="0"/>
    <xf numFmtId="0" fontId="195" fillId="0" borderId="0"/>
    <xf numFmtId="0" fontId="195" fillId="0" borderId="0"/>
    <xf numFmtId="0" fontId="195" fillId="0" borderId="0"/>
    <xf numFmtId="0" fontId="195" fillId="0" borderId="0"/>
    <xf numFmtId="0" fontId="195" fillId="0" borderId="0"/>
    <xf numFmtId="0" fontId="195" fillId="0" borderId="0"/>
    <xf numFmtId="0" fontId="195" fillId="0" borderId="0"/>
    <xf numFmtId="0" fontId="195" fillId="0" borderId="0"/>
    <xf numFmtId="0" fontId="195" fillId="0" borderId="0"/>
    <xf numFmtId="0" fontId="195" fillId="0" borderId="0"/>
    <xf numFmtId="0" fontId="195" fillId="0" borderId="0"/>
    <xf numFmtId="0" fontId="195" fillId="0" borderId="0"/>
    <xf numFmtId="0" fontId="195" fillId="0" borderId="0"/>
    <xf numFmtId="0" fontId="195" fillId="0" borderId="0"/>
    <xf numFmtId="0" fontId="195" fillId="0" borderId="0"/>
    <xf numFmtId="179" fontId="195" fillId="0" borderId="0"/>
    <xf numFmtId="179" fontId="195" fillId="0" borderId="0"/>
    <xf numFmtId="179" fontId="195" fillId="0" borderId="0"/>
    <xf numFmtId="179" fontId="195" fillId="0" borderId="0"/>
    <xf numFmtId="179" fontId="195" fillId="0" borderId="0"/>
    <xf numFmtId="179" fontId="195" fillId="0" borderId="0"/>
    <xf numFmtId="179" fontId="195" fillId="0" borderId="0"/>
    <xf numFmtId="179" fontId="195" fillId="0" borderId="0"/>
    <xf numFmtId="179" fontId="195" fillId="0" borderId="0"/>
    <xf numFmtId="179" fontId="195" fillId="0" borderId="0"/>
    <xf numFmtId="0" fontId="195" fillId="0" borderId="0"/>
    <xf numFmtId="0" fontId="195" fillId="0" borderId="0"/>
    <xf numFmtId="179" fontId="195" fillId="0" borderId="0"/>
    <xf numFmtId="179" fontId="195" fillId="0" borderId="0"/>
    <xf numFmtId="179" fontId="195" fillId="0" borderId="0"/>
    <xf numFmtId="179" fontId="195" fillId="0" borderId="0"/>
    <xf numFmtId="179" fontId="195" fillId="0" borderId="0"/>
    <xf numFmtId="179" fontId="195" fillId="0" borderId="0"/>
    <xf numFmtId="179" fontId="195" fillId="0" borderId="0"/>
    <xf numFmtId="179" fontId="195" fillId="0" borderId="0"/>
    <xf numFmtId="179" fontId="195" fillId="0" borderId="0"/>
    <xf numFmtId="179" fontId="195" fillId="0" borderId="0"/>
    <xf numFmtId="179" fontId="195" fillId="0" borderId="0"/>
    <xf numFmtId="179" fontId="195" fillId="0" borderId="0"/>
    <xf numFmtId="179" fontId="195" fillId="0" borderId="0"/>
    <xf numFmtId="179" fontId="195" fillId="0" borderId="0"/>
    <xf numFmtId="179" fontId="195" fillId="0" borderId="0"/>
    <xf numFmtId="179" fontId="195" fillId="0" borderId="0"/>
    <xf numFmtId="179" fontId="195" fillId="0" borderId="0"/>
    <xf numFmtId="179" fontId="195" fillId="0" borderId="0"/>
    <xf numFmtId="179" fontId="195" fillId="0" borderId="0"/>
    <xf numFmtId="179" fontId="195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179" fontId="168" fillId="0" borderId="0"/>
    <xf numFmtId="179" fontId="169" fillId="0" borderId="0"/>
    <xf numFmtId="179" fontId="168" fillId="0" borderId="0"/>
    <xf numFmtId="179" fontId="169" fillId="0" borderId="0"/>
    <xf numFmtId="179" fontId="168" fillId="0" borderId="0"/>
    <xf numFmtId="179" fontId="169" fillId="0" borderId="0"/>
    <xf numFmtId="179" fontId="168" fillId="0" borderId="0"/>
    <xf numFmtId="179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179" fontId="168" fillId="0" borderId="0"/>
    <xf numFmtId="179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179" fontId="168" fillId="0" borderId="0"/>
    <xf numFmtId="179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179" fontId="168" fillId="0" borderId="0"/>
    <xf numFmtId="179" fontId="169" fillId="0" borderId="0"/>
    <xf numFmtId="179" fontId="168" fillId="0" borderId="0"/>
    <xf numFmtId="179" fontId="169" fillId="0" borderId="0"/>
    <xf numFmtId="179" fontId="168" fillId="0" borderId="0"/>
    <xf numFmtId="179" fontId="169" fillId="0" borderId="0"/>
    <xf numFmtId="179" fontId="168" fillId="0" borderId="0"/>
    <xf numFmtId="179" fontId="169" fillId="0" borderId="0"/>
    <xf numFmtId="179" fontId="168" fillId="0" borderId="0"/>
    <xf numFmtId="179" fontId="169" fillId="0" borderId="0"/>
    <xf numFmtId="179" fontId="168" fillId="0" borderId="0"/>
    <xf numFmtId="179" fontId="169" fillId="0" borderId="0"/>
    <xf numFmtId="179" fontId="168" fillId="0" borderId="0"/>
    <xf numFmtId="179" fontId="169" fillId="0" borderId="0"/>
    <xf numFmtId="179" fontId="168" fillId="0" borderId="0"/>
    <xf numFmtId="179" fontId="169" fillId="0" borderId="0"/>
    <xf numFmtId="179" fontId="168" fillId="0" borderId="0"/>
    <xf numFmtId="179" fontId="169" fillId="0" borderId="0"/>
    <xf numFmtId="179" fontId="168" fillId="0" borderId="0"/>
    <xf numFmtId="179" fontId="169" fillId="0" borderId="0"/>
    <xf numFmtId="179" fontId="168" fillId="0" borderId="0"/>
    <xf numFmtId="179" fontId="169" fillId="0" borderId="0"/>
    <xf numFmtId="179" fontId="168" fillId="0" borderId="0"/>
    <xf numFmtId="179" fontId="169" fillId="0" borderId="0"/>
    <xf numFmtId="179" fontId="168" fillId="0" borderId="0"/>
    <xf numFmtId="179" fontId="169" fillId="0" borderId="0"/>
    <xf numFmtId="179" fontId="168" fillId="0" borderId="0"/>
    <xf numFmtId="179" fontId="169" fillId="0" borderId="0"/>
    <xf numFmtId="179" fontId="168" fillId="0" borderId="0"/>
    <xf numFmtId="179" fontId="169" fillId="0" borderId="0"/>
    <xf numFmtId="179" fontId="168" fillId="0" borderId="0"/>
    <xf numFmtId="179" fontId="169" fillId="0" borderId="0"/>
    <xf numFmtId="179" fontId="168" fillId="0" borderId="0"/>
    <xf numFmtId="179" fontId="169" fillId="0" borderId="0"/>
    <xf numFmtId="179" fontId="168" fillId="0" borderId="0"/>
    <xf numFmtId="179" fontId="169" fillId="0" borderId="0"/>
    <xf numFmtId="179" fontId="168" fillId="0" borderId="0"/>
    <xf numFmtId="179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179" fontId="168" fillId="0" borderId="0"/>
    <xf numFmtId="179" fontId="169" fillId="0" borderId="0"/>
    <xf numFmtId="179" fontId="168" fillId="0" borderId="0"/>
    <xf numFmtId="179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179" fontId="168" fillId="0" borderId="0"/>
    <xf numFmtId="179" fontId="169" fillId="0" borderId="0"/>
    <xf numFmtId="179" fontId="168" fillId="0" borderId="0"/>
    <xf numFmtId="179" fontId="169" fillId="0" borderId="0"/>
    <xf numFmtId="179" fontId="168" fillId="0" borderId="0"/>
    <xf numFmtId="179" fontId="169" fillId="0" borderId="0"/>
    <xf numFmtId="179" fontId="168" fillId="0" borderId="0"/>
    <xf numFmtId="179" fontId="169" fillId="0" borderId="0"/>
    <xf numFmtId="179" fontId="168" fillId="0" borderId="0"/>
    <xf numFmtId="179" fontId="169" fillId="0" borderId="0"/>
    <xf numFmtId="0" fontId="168" fillId="0" borderId="0"/>
    <xf numFmtId="0" fontId="169" fillId="0" borderId="0"/>
    <xf numFmtId="179" fontId="168" fillId="0" borderId="0"/>
    <xf numFmtId="179" fontId="169" fillId="0" borderId="0"/>
    <xf numFmtId="179" fontId="168" fillId="0" borderId="0"/>
    <xf numFmtId="179" fontId="169" fillId="0" borderId="0"/>
    <xf numFmtId="179" fontId="168" fillId="0" borderId="0"/>
    <xf numFmtId="179" fontId="169" fillId="0" borderId="0"/>
    <xf numFmtId="179" fontId="168" fillId="0" borderId="0"/>
    <xf numFmtId="179" fontId="169" fillId="0" borderId="0"/>
    <xf numFmtId="179" fontId="168" fillId="0" borderId="0"/>
    <xf numFmtId="179" fontId="169" fillId="0" borderId="0"/>
    <xf numFmtId="179" fontId="168" fillId="0" borderId="0"/>
    <xf numFmtId="179" fontId="169" fillId="0" borderId="0"/>
    <xf numFmtId="179" fontId="168" fillId="0" borderId="0"/>
    <xf numFmtId="179" fontId="169" fillId="0" borderId="0"/>
    <xf numFmtId="179" fontId="168" fillId="0" borderId="0"/>
    <xf numFmtId="179" fontId="169" fillId="0" borderId="0"/>
    <xf numFmtId="179" fontId="168" fillId="0" borderId="0"/>
    <xf numFmtId="179" fontId="169" fillId="0" borderId="0"/>
    <xf numFmtId="179" fontId="168" fillId="0" borderId="0"/>
    <xf numFmtId="179" fontId="169" fillId="0" borderId="0"/>
    <xf numFmtId="0" fontId="168" fillId="0" borderId="0"/>
    <xf numFmtId="0" fontId="169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179" fontId="30" fillId="0" borderId="0"/>
    <xf numFmtId="179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179" fontId="30" fillId="0" borderId="0"/>
    <xf numFmtId="179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0" fontId="30" fillId="0" borderId="0"/>
    <xf numFmtId="0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0" fontId="30" fillId="0" borderId="0"/>
    <xf numFmtId="0" fontId="189" fillId="0" borderId="0"/>
    <xf numFmtId="0" fontId="168" fillId="0" borderId="0"/>
    <xf numFmtId="0" fontId="171" fillId="0" borderId="0"/>
    <xf numFmtId="0" fontId="30" fillId="0" borderId="0" applyBorder="0"/>
    <xf numFmtId="0" fontId="171" fillId="0" borderId="0" applyBorder="0"/>
    <xf numFmtId="0" fontId="30" fillId="0" borderId="0" applyBorder="0"/>
    <xf numFmtId="0" fontId="171" fillId="0" borderId="0" applyBorder="0"/>
    <xf numFmtId="179" fontId="30" fillId="0" borderId="0" applyBorder="0"/>
    <xf numFmtId="179" fontId="171" fillId="0" borderId="0" applyBorder="0"/>
    <xf numFmtId="179" fontId="30" fillId="0" borderId="0" applyBorder="0"/>
    <xf numFmtId="179" fontId="171" fillId="0" borderId="0" applyBorder="0"/>
    <xf numFmtId="179" fontId="30" fillId="0" borderId="0" applyBorder="0"/>
    <xf numFmtId="179" fontId="171" fillId="0" borderId="0" applyBorder="0"/>
    <xf numFmtId="179" fontId="30" fillId="0" borderId="0" applyBorder="0"/>
    <xf numFmtId="179" fontId="171" fillId="0" borderId="0" applyBorder="0"/>
    <xf numFmtId="0" fontId="30" fillId="0" borderId="0" applyBorder="0"/>
    <xf numFmtId="0" fontId="171" fillId="0" borderId="0" applyBorder="0"/>
    <xf numFmtId="0" fontId="30" fillId="0" borderId="0" applyBorder="0"/>
    <xf numFmtId="0" fontId="171" fillId="0" borderId="0" applyBorder="0"/>
    <xf numFmtId="0" fontId="30" fillId="0" borderId="0" applyBorder="0"/>
    <xf numFmtId="0" fontId="171" fillId="0" borderId="0" applyBorder="0"/>
    <xf numFmtId="0" fontId="30" fillId="0" borderId="0" applyBorder="0"/>
    <xf numFmtId="0" fontId="171" fillId="0" borderId="0" applyBorder="0"/>
    <xf numFmtId="0" fontId="30" fillId="0" borderId="0" applyBorder="0"/>
    <xf numFmtId="0" fontId="171" fillId="0" borderId="0" applyBorder="0"/>
    <xf numFmtId="0" fontId="30" fillId="0" borderId="0" applyBorder="0"/>
    <xf numFmtId="0" fontId="171" fillId="0" borderId="0" applyBorder="0"/>
    <xf numFmtId="0" fontId="30" fillId="0" borderId="0" applyBorder="0"/>
    <xf numFmtId="0" fontId="171" fillId="0" borderId="0" applyBorder="0"/>
    <xf numFmtId="0" fontId="30" fillId="0" borderId="0" applyBorder="0"/>
    <xf numFmtId="0" fontId="171" fillId="0" borderId="0" applyBorder="0"/>
    <xf numFmtId="0" fontId="30" fillId="0" borderId="0" applyBorder="0"/>
    <xf numFmtId="0" fontId="171" fillId="0" borderId="0" applyBorder="0"/>
    <xf numFmtId="179" fontId="30" fillId="0" borderId="0" applyBorder="0"/>
    <xf numFmtId="179" fontId="171" fillId="0" borderId="0" applyBorder="0"/>
    <xf numFmtId="0" fontId="30" fillId="0" borderId="0" applyBorder="0"/>
    <xf numFmtId="0" fontId="171" fillId="0" borderId="0" applyBorder="0"/>
    <xf numFmtId="0" fontId="30" fillId="0" borderId="0" applyBorder="0"/>
    <xf numFmtId="0" fontId="171" fillId="0" borderId="0" applyBorder="0"/>
    <xf numFmtId="0" fontId="30" fillId="0" borderId="0" applyBorder="0"/>
    <xf numFmtId="0" fontId="171" fillId="0" borderId="0" applyBorder="0"/>
    <xf numFmtId="0" fontId="30" fillId="0" borderId="0" applyBorder="0"/>
    <xf numFmtId="0" fontId="171" fillId="0" borderId="0" applyBorder="0"/>
    <xf numFmtId="0" fontId="30" fillId="0" borderId="0" applyBorder="0"/>
    <xf numFmtId="0" fontId="171" fillId="0" borderId="0" applyBorder="0"/>
    <xf numFmtId="0" fontId="30" fillId="0" borderId="0" applyBorder="0"/>
    <xf numFmtId="0" fontId="171" fillId="0" borderId="0" applyBorder="0"/>
    <xf numFmtId="0" fontId="30" fillId="0" borderId="0" applyBorder="0"/>
    <xf numFmtId="0" fontId="171" fillId="0" borderId="0" applyBorder="0"/>
    <xf numFmtId="0" fontId="30" fillId="0" borderId="0" applyBorder="0"/>
    <xf numFmtId="0" fontId="171" fillId="0" borderId="0" applyBorder="0"/>
    <xf numFmtId="0" fontId="30" fillId="0" borderId="0" applyBorder="0"/>
    <xf numFmtId="0" fontId="171" fillId="0" borderId="0" applyBorder="0"/>
    <xf numFmtId="0" fontId="30" fillId="0" borderId="0" applyBorder="0"/>
    <xf numFmtId="0" fontId="171" fillId="0" borderId="0" applyBorder="0"/>
    <xf numFmtId="179" fontId="30" fillId="0" borderId="0" applyBorder="0"/>
    <xf numFmtId="179" fontId="171" fillId="0" borderId="0" applyBorder="0"/>
    <xf numFmtId="0" fontId="30" fillId="0" borderId="0" applyBorder="0"/>
    <xf numFmtId="0" fontId="171" fillId="0" borderId="0" applyBorder="0"/>
    <xf numFmtId="0" fontId="30" fillId="0" borderId="0" applyBorder="0"/>
    <xf numFmtId="0" fontId="171" fillId="0" borderId="0" applyBorder="0"/>
    <xf numFmtId="0" fontId="30" fillId="0" borderId="0" applyBorder="0"/>
    <xf numFmtId="0" fontId="171" fillId="0" borderId="0" applyBorder="0"/>
    <xf numFmtId="0" fontId="30" fillId="0" borderId="0" applyBorder="0"/>
    <xf numFmtId="0" fontId="171" fillId="0" borderId="0" applyBorder="0"/>
    <xf numFmtId="0" fontId="30" fillId="0" borderId="0" applyBorder="0"/>
    <xf numFmtId="0" fontId="171" fillId="0" borderId="0" applyBorder="0"/>
    <xf numFmtId="0" fontId="30" fillId="0" borderId="0" applyBorder="0"/>
    <xf numFmtId="0" fontId="171" fillId="0" borderId="0" applyBorder="0"/>
    <xf numFmtId="0" fontId="30" fillId="0" borderId="0" applyBorder="0"/>
    <xf numFmtId="0" fontId="171" fillId="0" borderId="0" applyBorder="0"/>
    <xf numFmtId="0" fontId="30" fillId="0" borderId="0" applyBorder="0"/>
    <xf numFmtId="0" fontId="171" fillId="0" borderId="0" applyBorder="0"/>
    <xf numFmtId="179" fontId="30" fillId="0" borderId="0" applyBorder="0"/>
    <xf numFmtId="179" fontId="171" fillId="0" borderId="0" applyBorder="0"/>
    <xf numFmtId="179" fontId="30" fillId="0" borderId="0" applyBorder="0"/>
    <xf numFmtId="179" fontId="171" fillId="0" borderId="0" applyBorder="0"/>
    <xf numFmtId="179" fontId="30" fillId="0" borderId="0" applyBorder="0"/>
    <xf numFmtId="179" fontId="171" fillId="0" borderId="0" applyBorder="0"/>
    <xf numFmtId="179" fontId="30" fillId="0" borderId="0" applyBorder="0"/>
    <xf numFmtId="179" fontId="171" fillId="0" borderId="0" applyBorder="0"/>
    <xf numFmtId="179" fontId="30" fillId="0" borderId="0" applyBorder="0"/>
    <xf numFmtId="179" fontId="171" fillId="0" borderId="0" applyBorder="0"/>
    <xf numFmtId="179" fontId="30" fillId="0" borderId="0" applyBorder="0"/>
    <xf numFmtId="179" fontId="171" fillId="0" borderId="0" applyBorder="0"/>
    <xf numFmtId="179" fontId="30" fillId="0" borderId="0" applyBorder="0"/>
    <xf numFmtId="179" fontId="171" fillId="0" borderId="0" applyBorder="0"/>
    <xf numFmtId="179" fontId="30" fillId="0" borderId="0" applyBorder="0"/>
    <xf numFmtId="179" fontId="171" fillId="0" borderId="0" applyBorder="0"/>
    <xf numFmtId="179" fontId="30" fillId="0" borderId="0" applyBorder="0"/>
    <xf numFmtId="179" fontId="171" fillId="0" borderId="0" applyBorder="0"/>
    <xf numFmtId="179" fontId="30" fillId="0" borderId="0" applyBorder="0"/>
    <xf numFmtId="179" fontId="171" fillId="0" borderId="0" applyBorder="0"/>
    <xf numFmtId="179" fontId="30" fillId="0" borderId="0" applyBorder="0"/>
    <xf numFmtId="179" fontId="171" fillId="0" borderId="0" applyBorder="0"/>
    <xf numFmtId="179" fontId="30" fillId="0" borderId="0" applyBorder="0"/>
    <xf numFmtId="179" fontId="171" fillId="0" borderId="0" applyBorder="0"/>
    <xf numFmtId="179" fontId="30" fillId="0" borderId="0" applyBorder="0"/>
    <xf numFmtId="179" fontId="171" fillId="0" borderId="0" applyBorder="0"/>
    <xf numFmtId="179" fontId="30" fillId="0" borderId="0" applyBorder="0"/>
    <xf numFmtId="179" fontId="171" fillId="0" borderId="0" applyBorder="0"/>
    <xf numFmtId="179" fontId="30" fillId="0" borderId="0" applyBorder="0"/>
    <xf numFmtId="179" fontId="171" fillId="0" borderId="0" applyBorder="0"/>
    <xf numFmtId="179" fontId="30" fillId="0" borderId="0" applyBorder="0"/>
    <xf numFmtId="179" fontId="171" fillId="0" borderId="0" applyBorder="0"/>
    <xf numFmtId="179" fontId="30" fillId="0" borderId="0" applyBorder="0"/>
    <xf numFmtId="179" fontId="171" fillId="0" borderId="0" applyBorder="0"/>
    <xf numFmtId="179" fontId="30" fillId="0" borderId="0" applyBorder="0"/>
    <xf numFmtId="179" fontId="171" fillId="0" borderId="0" applyBorder="0"/>
    <xf numFmtId="179" fontId="30" fillId="0" borderId="0" applyBorder="0"/>
    <xf numFmtId="179" fontId="171" fillId="0" borderId="0" applyBorder="0"/>
    <xf numFmtId="0" fontId="30" fillId="0" borderId="0" applyBorder="0"/>
    <xf numFmtId="0" fontId="171" fillId="0" borderId="0" applyBorder="0"/>
    <xf numFmtId="0" fontId="30" fillId="0" borderId="0" applyBorder="0"/>
    <xf numFmtId="0" fontId="171" fillId="0" borderId="0" applyBorder="0"/>
    <xf numFmtId="0" fontId="30" fillId="0" borderId="0" applyBorder="0"/>
    <xf numFmtId="0" fontId="171" fillId="0" borderId="0" applyBorder="0"/>
    <xf numFmtId="0" fontId="30" fillId="0" borderId="0" applyBorder="0"/>
    <xf numFmtId="0" fontId="171" fillId="0" borderId="0" applyBorder="0"/>
    <xf numFmtId="0" fontId="30" fillId="0" borderId="0" applyBorder="0"/>
    <xf numFmtId="0" fontId="171" fillId="0" borderId="0" applyBorder="0"/>
    <xf numFmtId="0" fontId="30" fillId="0" borderId="0" applyBorder="0"/>
    <xf numFmtId="0" fontId="171" fillId="0" borderId="0" applyBorder="0"/>
    <xf numFmtId="0" fontId="30" fillId="0" borderId="0" applyBorder="0"/>
    <xf numFmtId="0" fontId="171" fillId="0" borderId="0" applyBorder="0"/>
    <xf numFmtId="0" fontId="30" fillId="0" borderId="0" applyBorder="0"/>
    <xf numFmtId="0" fontId="171" fillId="0" borderId="0" applyBorder="0"/>
    <xf numFmtId="0" fontId="30" fillId="0" borderId="0" applyBorder="0"/>
    <xf numFmtId="0" fontId="171" fillId="0" borderId="0" applyBorder="0"/>
    <xf numFmtId="0" fontId="30" fillId="0" borderId="0" applyBorder="0"/>
    <xf numFmtId="0" fontId="171" fillId="0" borderId="0" applyBorder="0"/>
    <xf numFmtId="0" fontId="30" fillId="0" borderId="0" applyBorder="0"/>
    <xf numFmtId="0" fontId="171" fillId="0" borderId="0" applyBorder="0"/>
    <xf numFmtId="0" fontId="30" fillId="0" borderId="0" applyBorder="0"/>
    <xf numFmtId="0" fontId="171" fillId="0" borderId="0" applyBorder="0"/>
    <xf numFmtId="0" fontId="30" fillId="0" borderId="0" applyBorder="0"/>
    <xf numFmtId="0" fontId="171" fillId="0" borderId="0" applyBorder="0"/>
    <xf numFmtId="179" fontId="30" fillId="0" borderId="0" applyBorder="0"/>
    <xf numFmtId="179" fontId="171" fillId="0" borderId="0" applyBorder="0"/>
    <xf numFmtId="179" fontId="30" fillId="0" borderId="0" applyBorder="0"/>
    <xf numFmtId="179" fontId="171" fillId="0" borderId="0" applyBorder="0"/>
    <xf numFmtId="0" fontId="30" fillId="0" borderId="0" applyBorder="0"/>
    <xf numFmtId="0" fontId="171" fillId="0" borderId="0" applyBorder="0"/>
    <xf numFmtId="0" fontId="30" fillId="0" borderId="0" applyBorder="0"/>
    <xf numFmtId="0" fontId="171" fillId="0" borderId="0" applyBorder="0"/>
    <xf numFmtId="0" fontId="30" fillId="0" borderId="0" applyBorder="0"/>
    <xf numFmtId="0" fontId="171" fillId="0" borderId="0" applyBorder="0"/>
    <xf numFmtId="0" fontId="30" fillId="0" borderId="0" applyBorder="0"/>
    <xf numFmtId="0" fontId="171" fillId="0" borderId="0" applyBorder="0"/>
    <xf numFmtId="0" fontId="30" fillId="0" borderId="0" applyBorder="0"/>
    <xf numFmtId="0" fontId="171" fillId="0" borderId="0" applyBorder="0"/>
    <xf numFmtId="0" fontId="30" fillId="0" borderId="0" applyBorder="0"/>
    <xf numFmtId="0" fontId="171" fillId="0" borderId="0" applyBorder="0"/>
    <xf numFmtId="0" fontId="30" fillId="0" borderId="0" applyBorder="0"/>
    <xf numFmtId="0" fontId="171" fillId="0" borderId="0" applyBorder="0"/>
    <xf numFmtId="0" fontId="30" fillId="0" borderId="0" applyBorder="0"/>
    <xf numFmtId="0" fontId="171" fillId="0" borderId="0" applyBorder="0"/>
    <xf numFmtId="0" fontId="30" fillId="0" borderId="0" applyBorder="0"/>
    <xf numFmtId="0" fontId="171" fillId="0" borderId="0" applyBorder="0"/>
    <xf numFmtId="0" fontId="30" fillId="0" borderId="0" applyBorder="0"/>
    <xf numFmtId="0" fontId="171" fillId="0" borderId="0" applyBorder="0"/>
    <xf numFmtId="0" fontId="30" fillId="0" borderId="0" applyBorder="0"/>
    <xf numFmtId="0" fontId="171" fillId="0" borderId="0" applyBorder="0"/>
    <xf numFmtId="0" fontId="30" fillId="0" borderId="0" applyBorder="0"/>
    <xf numFmtId="0" fontId="171" fillId="0" borderId="0" applyBorder="0"/>
    <xf numFmtId="0" fontId="30" fillId="0" borderId="0" applyBorder="0"/>
    <xf numFmtId="0" fontId="171" fillId="0" borderId="0" applyBorder="0"/>
    <xf numFmtId="0" fontId="30" fillId="0" borderId="0" applyBorder="0"/>
    <xf numFmtId="0" fontId="171" fillId="0" borderId="0" applyBorder="0"/>
    <xf numFmtId="0" fontId="30" fillId="0" borderId="0" applyBorder="0"/>
    <xf numFmtId="0" fontId="171" fillId="0" borderId="0" applyBorder="0"/>
    <xf numFmtId="0" fontId="30" fillId="0" borderId="0" applyBorder="0"/>
    <xf numFmtId="0" fontId="171" fillId="0" borderId="0" applyBorder="0"/>
    <xf numFmtId="0" fontId="30" fillId="0" borderId="0" applyBorder="0"/>
    <xf numFmtId="0" fontId="171" fillId="0" borderId="0" applyBorder="0"/>
    <xf numFmtId="0" fontId="30" fillId="0" borderId="0" applyBorder="0"/>
    <xf numFmtId="0" fontId="171" fillId="0" borderId="0" applyBorder="0"/>
    <xf numFmtId="179" fontId="30" fillId="0" borderId="0" applyBorder="0"/>
    <xf numFmtId="179" fontId="171" fillId="0" borderId="0" applyBorder="0"/>
    <xf numFmtId="179" fontId="30" fillId="0" borderId="0" applyBorder="0"/>
    <xf numFmtId="179" fontId="171" fillId="0" borderId="0" applyBorder="0"/>
    <xf numFmtId="179" fontId="30" fillId="0" borderId="0" applyBorder="0"/>
    <xf numFmtId="179" fontId="171" fillId="0" borderId="0" applyBorder="0"/>
    <xf numFmtId="179" fontId="30" fillId="0" borderId="0" applyBorder="0"/>
    <xf numFmtId="179" fontId="171" fillId="0" borderId="0" applyBorder="0"/>
    <xf numFmtId="179" fontId="30" fillId="0" borderId="0" applyBorder="0"/>
    <xf numFmtId="179" fontId="171" fillId="0" borderId="0" applyBorder="0"/>
    <xf numFmtId="0" fontId="30" fillId="0" borderId="0" applyBorder="0"/>
    <xf numFmtId="0" fontId="171" fillId="0" borderId="0" applyBorder="0"/>
    <xf numFmtId="179" fontId="30" fillId="0" borderId="0" applyBorder="0"/>
    <xf numFmtId="179" fontId="171" fillId="0" borderId="0" applyBorder="0"/>
    <xf numFmtId="179" fontId="30" fillId="0" borderId="0" applyBorder="0"/>
    <xf numFmtId="179" fontId="171" fillId="0" borderId="0" applyBorder="0"/>
    <xf numFmtId="179" fontId="30" fillId="0" borderId="0" applyBorder="0"/>
    <xf numFmtId="179" fontId="171" fillId="0" borderId="0" applyBorder="0"/>
    <xf numFmtId="179" fontId="30" fillId="0" borderId="0" applyBorder="0"/>
    <xf numFmtId="179" fontId="171" fillId="0" borderId="0" applyBorder="0"/>
    <xf numFmtId="179" fontId="30" fillId="0" borderId="0" applyBorder="0"/>
    <xf numFmtId="179" fontId="171" fillId="0" borderId="0" applyBorder="0"/>
    <xf numFmtId="179" fontId="30" fillId="0" borderId="0" applyBorder="0"/>
    <xf numFmtId="179" fontId="171" fillId="0" borderId="0" applyBorder="0"/>
    <xf numFmtId="179" fontId="30" fillId="0" borderId="0" applyBorder="0"/>
    <xf numFmtId="179" fontId="171" fillId="0" borderId="0" applyBorder="0"/>
    <xf numFmtId="179" fontId="30" fillId="0" borderId="0" applyBorder="0"/>
    <xf numFmtId="179" fontId="171" fillId="0" borderId="0" applyBorder="0"/>
    <xf numFmtId="179" fontId="30" fillId="0" borderId="0" applyBorder="0"/>
    <xf numFmtId="179" fontId="171" fillId="0" borderId="0" applyBorder="0"/>
    <xf numFmtId="179" fontId="30" fillId="0" borderId="0" applyBorder="0"/>
    <xf numFmtId="179" fontId="171" fillId="0" borderId="0" applyBorder="0"/>
    <xf numFmtId="0" fontId="30" fillId="0" borderId="0"/>
    <xf numFmtId="0" fontId="169" fillId="0" borderId="0"/>
    <xf numFmtId="0" fontId="30" fillId="0" borderId="0"/>
    <xf numFmtId="0" fontId="171" fillId="0" borderId="0"/>
    <xf numFmtId="0" fontId="30" fillId="0" borderId="0"/>
    <xf numFmtId="0" fontId="174" fillId="0" borderId="0"/>
    <xf numFmtId="0" fontId="170" fillId="0" borderId="0"/>
    <xf numFmtId="0" fontId="25" fillId="0" borderId="0" applyFill="0" applyBorder="0" applyAlignment="0"/>
    <xf numFmtId="179" fontId="25" fillId="0" borderId="0" applyFill="0" applyBorder="0" applyAlignment="0"/>
    <xf numFmtId="0" fontId="25" fillId="0" borderId="0" applyFill="0" applyBorder="0" applyAlignment="0"/>
    <xf numFmtId="179" fontId="25" fillId="0" borderId="0" applyFill="0" applyBorder="0" applyAlignment="0"/>
    <xf numFmtId="1" fontId="196" fillId="0" borderId="29" applyAlignment="0">
      <alignment horizontal="left" vertical="center"/>
    </xf>
    <xf numFmtId="0" fontId="197" fillId="0" borderId="0"/>
    <xf numFmtId="179" fontId="197" fillId="0" borderId="0"/>
    <xf numFmtId="0" fontId="197" fillId="0" borderId="0"/>
    <xf numFmtId="179" fontId="197" fillId="0" borderId="0"/>
    <xf numFmtId="0" fontId="198" fillId="0" borderId="0" applyNumberFormat="0" applyFill="0" applyBorder="0" applyAlignment="0" applyProtection="0">
      <alignment vertical="top"/>
      <protection locked="0"/>
    </xf>
    <xf numFmtId="179" fontId="198" fillId="0" borderId="0" applyNumberFormat="0" applyFill="0" applyBorder="0" applyAlignment="0" applyProtection="0">
      <alignment vertical="top"/>
      <protection locked="0"/>
    </xf>
    <xf numFmtId="0" fontId="198" fillId="0" borderId="0" applyNumberFormat="0" applyFill="0" applyBorder="0" applyAlignment="0" applyProtection="0">
      <alignment vertical="top"/>
      <protection locked="0"/>
    </xf>
    <xf numFmtId="179" fontId="198" fillId="0" borderId="0" applyNumberFormat="0" applyFill="0" applyBorder="0" applyAlignment="0" applyProtection="0">
      <alignment vertical="top"/>
      <protection locked="0"/>
    </xf>
    <xf numFmtId="0" fontId="199" fillId="0" borderId="0" applyNumberFormat="0" applyFill="0" applyBorder="0" applyProtection="0">
      <alignment horizontal="right"/>
    </xf>
    <xf numFmtId="0" fontId="200" fillId="0" borderId="30"/>
    <xf numFmtId="179" fontId="200" fillId="0" borderId="30"/>
    <xf numFmtId="0" fontId="200" fillId="0" borderId="30"/>
    <xf numFmtId="179" fontId="200" fillId="0" borderId="30"/>
    <xf numFmtId="0" fontId="24" fillId="0" borderId="0" applyFont="0" applyFill="0" applyBorder="0" applyAlignment="0" applyProtection="0"/>
    <xf numFmtId="179" fontId="24" fillId="0" borderId="0" applyFont="0" applyFill="0" applyBorder="0" applyAlignment="0" applyProtection="0"/>
    <xf numFmtId="0" fontId="24" fillId="0" borderId="0" applyFont="0" applyFill="0" applyBorder="0" applyAlignment="0" applyProtection="0"/>
    <xf numFmtId="179" fontId="24" fillId="0" borderId="0" applyFont="0" applyFill="0" applyBorder="0" applyAlignment="0" applyProtection="0"/>
    <xf numFmtId="190" fontId="23" fillId="0" borderId="0" applyFont="0" applyFill="0" applyBorder="0" applyAlignment="0" applyProtection="0"/>
    <xf numFmtId="202" fontId="25" fillId="0" borderId="0"/>
    <xf numFmtId="201" fontId="23" fillId="0" borderId="0" applyFont="0" applyFill="0" applyBorder="0" applyAlignment="0" applyProtection="0"/>
    <xf numFmtId="0" fontId="201" fillId="0" borderId="0" applyNumberFormat="0" applyFill="0" applyBorder="0" applyAlignment="0" applyProtection="0"/>
    <xf numFmtId="179" fontId="201" fillId="0" borderId="0" applyNumberFormat="0" applyFill="0" applyBorder="0" applyAlignment="0" applyProtection="0"/>
    <xf numFmtId="0" fontId="201" fillId="0" borderId="0" applyNumberFormat="0" applyFill="0" applyBorder="0" applyAlignment="0" applyProtection="0"/>
    <xf numFmtId="179" fontId="201" fillId="0" borderId="0" applyNumberFormat="0" applyFill="0" applyBorder="0" applyAlignment="0" applyProtection="0"/>
    <xf numFmtId="0" fontId="200" fillId="0" borderId="30"/>
    <xf numFmtId="179" fontId="200" fillId="0" borderId="30"/>
    <xf numFmtId="0" fontId="200" fillId="0" borderId="30"/>
    <xf numFmtId="179" fontId="200" fillId="0" borderId="30"/>
    <xf numFmtId="0" fontId="32" fillId="0" borderId="0" applyFont="0" applyFill="0" applyBorder="0" applyAlignment="0" applyProtection="0"/>
    <xf numFmtId="179" fontId="32" fillId="0" borderId="0" applyFont="0" applyFill="0" applyBorder="0" applyAlignment="0" applyProtection="0"/>
    <xf numFmtId="0" fontId="32" fillId="0" borderId="0" applyFont="0" applyFill="0" applyBorder="0" applyAlignment="0" applyProtection="0"/>
    <xf numFmtId="179" fontId="32" fillId="0" borderId="0" applyFont="0" applyFill="0" applyBorder="0" applyAlignment="0" applyProtection="0"/>
    <xf numFmtId="0" fontId="28" fillId="0" borderId="0" applyFont="0" applyFill="0" applyBorder="0" applyAlignment="0" applyProtection="0"/>
    <xf numFmtId="179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179" fontId="28" fillId="0" borderId="0" applyFont="0" applyFill="0" applyBorder="0" applyAlignment="0" applyProtection="0"/>
    <xf numFmtId="0" fontId="24" fillId="0" borderId="0" applyFont="0" applyFill="0" applyBorder="0" applyAlignment="0" applyProtection="0"/>
    <xf numFmtId="179" fontId="24" fillId="0" borderId="0" applyFont="0" applyFill="0" applyBorder="0" applyAlignment="0" applyProtection="0"/>
    <xf numFmtId="0" fontId="24" fillId="0" borderId="0" applyFont="0" applyFill="0" applyBorder="0" applyAlignment="0" applyProtection="0"/>
    <xf numFmtId="179" fontId="24" fillId="0" borderId="0" applyFont="0" applyFill="0" applyBorder="0" applyAlignment="0" applyProtection="0"/>
    <xf numFmtId="203" fontId="23" fillId="0" borderId="0" applyFont="0" applyFill="0" applyBorder="0" applyAlignment="0" applyProtection="0"/>
    <xf numFmtId="0" fontId="23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01" fillId="0" borderId="0" applyNumberFormat="0" applyFill="0" applyBorder="0" applyAlignment="0" applyProtection="0"/>
    <xf numFmtId="179" fontId="201" fillId="0" borderId="0" applyNumberFormat="0" applyFill="0" applyBorder="0" applyAlignment="0" applyProtection="0"/>
    <xf numFmtId="0" fontId="201" fillId="0" borderId="0" applyNumberFormat="0" applyFill="0" applyBorder="0" applyAlignment="0" applyProtection="0"/>
    <xf numFmtId="179" fontId="201" fillId="0" borderId="0" applyNumberFormat="0" applyFill="0" applyBorder="0" applyAlignment="0" applyProtection="0"/>
    <xf numFmtId="0" fontId="25" fillId="0" borderId="0"/>
    <xf numFmtId="179" fontId="25" fillId="0" borderId="0"/>
    <xf numFmtId="0" fontId="25" fillId="0" borderId="0"/>
    <xf numFmtId="179" fontId="25" fillId="0" borderId="0"/>
    <xf numFmtId="204" fontId="25" fillId="0" borderId="0">
      <protection locked="0"/>
    </xf>
    <xf numFmtId="204" fontId="25" fillId="0" borderId="0">
      <protection locked="0"/>
    </xf>
    <xf numFmtId="38" fontId="22" fillId="0" borderId="0" applyFont="0" applyFill="0" applyBorder="0" applyAlignment="0" applyProtection="0"/>
    <xf numFmtId="40" fontId="22" fillId="0" borderId="0" applyFont="0" applyFill="0" applyBorder="0" applyAlignment="0" applyProtection="0"/>
    <xf numFmtId="205" fontId="25" fillId="0" borderId="0"/>
    <xf numFmtId="206" fontId="202" fillId="0" borderId="0" applyFont="0" applyFill="0" applyBorder="0" applyAlignment="0" applyProtection="0"/>
    <xf numFmtId="207" fontId="202" fillId="0" borderId="0" applyFont="0" applyFill="0" applyBorder="0" applyAlignment="0" applyProtection="0"/>
    <xf numFmtId="0" fontId="203" fillId="0" borderId="0" applyNumberFormat="0" applyFill="0" applyBorder="0" applyProtection="0">
      <alignment horizontal="left"/>
    </xf>
    <xf numFmtId="182" fontId="31" fillId="0" borderId="0" applyFont="0" applyFill="0" applyBorder="0" applyAlignment="0" applyProtection="0"/>
    <xf numFmtId="178" fontId="23" fillId="0" borderId="0" applyFont="0" applyFill="0" applyBorder="0" applyAlignment="0" applyProtection="0"/>
    <xf numFmtId="0" fontId="204" fillId="0" borderId="0" applyNumberFormat="0" applyFill="0" applyBorder="0" applyProtection="0">
      <alignment horizontal="right"/>
    </xf>
    <xf numFmtId="179" fontId="25" fillId="0" borderId="0" applyFont="0" applyFill="0" applyBorder="0" applyAlignment="0" applyProtection="0"/>
    <xf numFmtId="0" fontId="175" fillId="0" borderId="0" applyFont="0" applyFill="0" applyBorder="0" applyAlignment="0" applyProtection="0"/>
    <xf numFmtId="0" fontId="175" fillId="0" borderId="0" applyFont="0" applyFill="0" applyBorder="0" applyAlignment="0" applyProtection="0"/>
    <xf numFmtId="208" fontId="25" fillId="0" borderId="0">
      <protection locked="0"/>
    </xf>
    <xf numFmtId="204" fontId="25" fillId="0" borderId="0">
      <protection locked="0"/>
    </xf>
    <xf numFmtId="0" fontId="205" fillId="0" borderId="0" applyNumberFormat="0" applyFill="0" applyBorder="0" applyAlignment="0" applyProtection="0">
      <alignment vertical="top"/>
      <protection locked="0"/>
    </xf>
    <xf numFmtId="179" fontId="205" fillId="0" borderId="0" applyNumberFormat="0" applyFill="0" applyBorder="0" applyAlignment="0" applyProtection="0">
      <alignment vertical="top"/>
      <protection locked="0"/>
    </xf>
    <xf numFmtId="0" fontId="205" fillId="0" borderId="0" applyNumberFormat="0" applyFill="0" applyBorder="0" applyAlignment="0" applyProtection="0">
      <alignment vertical="top"/>
      <protection locked="0"/>
    </xf>
    <xf numFmtId="179" fontId="205" fillId="0" borderId="0" applyNumberFormat="0" applyFill="0" applyBorder="0" applyAlignment="0" applyProtection="0">
      <alignment vertical="top"/>
      <protection locked="0"/>
    </xf>
    <xf numFmtId="0" fontId="206" fillId="0" borderId="0" applyNumberFormat="0" applyFill="0" applyBorder="0" applyProtection="0">
      <alignment horizontal="right"/>
    </xf>
    <xf numFmtId="209" fontId="207" fillId="0" borderId="0" applyFont="0" applyFill="0" applyBorder="0" applyAlignment="0" applyProtection="0"/>
    <xf numFmtId="210" fontId="200" fillId="0" borderId="0" applyFont="0" applyFill="0" applyBorder="0" applyAlignment="0" applyProtection="0"/>
    <xf numFmtId="211" fontId="200" fillId="0" borderId="0" applyFont="0" applyFill="0" applyBorder="0" applyAlignment="0" applyProtection="0"/>
    <xf numFmtId="38" fontId="208" fillId="57" borderId="0" applyNumberFormat="0" applyBorder="0" applyAlignment="0" applyProtection="0"/>
    <xf numFmtId="0" fontId="209" fillId="0" borderId="0">
      <alignment horizontal="left"/>
    </xf>
    <xf numFmtId="179" fontId="209" fillId="0" borderId="0">
      <alignment horizontal="left"/>
    </xf>
    <xf numFmtId="0" fontId="209" fillId="0" borderId="0">
      <alignment horizontal="left"/>
    </xf>
    <xf numFmtId="179" fontId="209" fillId="0" borderId="0">
      <alignment horizontal="left"/>
    </xf>
    <xf numFmtId="0" fontId="210" fillId="0" borderId="31" applyNumberFormat="0" applyAlignment="0" applyProtection="0">
      <alignment horizontal="left" vertical="center"/>
    </xf>
    <xf numFmtId="0" fontId="210" fillId="0" borderId="31" applyNumberFormat="0" applyAlignment="0" applyProtection="0">
      <alignment horizontal="left" vertical="center"/>
    </xf>
    <xf numFmtId="179" fontId="210" fillId="0" borderId="31" applyNumberFormat="0" applyAlignment="0" applyProtection="0">
      <alignment horizontal="left" vertical="center"/>
    </xf>
    <xf numFmtId="0" fontId="210" fillId="0" borderId="31" applyNumberFormat="0" applyAlignment="0" applyProtection="0">
      <alignment horizontal="left" vertical="center"/>
    </xf>
    <xf numFmtId="179" fontId="210" fillId="0" borderId="31" applyNumberFormat="0" applyAlignment="0" applyProtection="0">
      <alignment horizontal="left" vertical="center"/>
    </xf>
    <xf numFmtId="0" fontId="210" fillId="0" borderId="31" applyNumberFormat="0" applyAlignment="0" applyProtection="0">
      <alignment horizontal="left" vertical="center"/>
    </xf>
    <xf numFmtId="179" fontId="210" fillId="0" borderId="31" applyNumberFormat="0" applyAlignment="0" applyProtection="0">
      <alignment horizontal="left" vertical="center"/>
    </xf>
    <xf numFmtId="0" fontId="210" fillId="0" borderId="31" applyNumberFormat="0" applyAlignment="0" applyProtection="0">
      <alignment horizontal="left" vertical="center"/>
    </xf>
    <xf numFmtId="179" fontId="210" fillId="0" borderId="31" applyNumberFormat="0" applyAlignment="0" applyProtection="0">
      <alignment horizontal="left" vertical="center"/>
    </xf>
    <xf numFmtId="0" fontId="210" fillId="0" borderId="31" applyNumberFormat="0" applyAlignment="0" applyProtection="0">
      <alignment horizontal="left" vertical="center"/>
    </xf>
    <xf numFmtId="179" fontId="210" fillId="0" borderId="31" applyNumberFormat="0" applyAlignment="0" applyProtection="0">
      <alignment horizontal="left" vertical="center"/>
    </xf>
    <xf numFmtId="0" fontId="210" fillId="0" borderId="31" applyNumberFormat="0" applyAlignment="0" applyProtection="0">
      <alignment horizontal="left" vertical="center"/>
    </xf>
    <xf numFmtId="179" fontId="210" fillId="0" borderId="31" applyNumberFormat="0" applyAlignment="0" applyProtection="0">
      <alignment horizontal="left" vertical="center"/>
    </xf>
    <xf numFmtId="0" fontId="210" fillId="0" borderId="31" applyNumberFormat="0" applyAlignment="0" applyProtection="0">
      <alignment horizontal="left" vertical="center"/>
    </xf>
    <xf numFmtId="179" fontId="210" fillId="0" borderId="31" applyNumberFormat="0" applyAlignment="0" applyProtection="0">
      <alignment horizontal="left" vertical="center"/>
    </xf>
    <xf numFmtId="0" fontId="210" fillId="0" borderId="31" applyNumberFormat="0" applyAlignment="0" applyProtection="0">
      <alignment horizontal="left" vertical="center"/>
    </xf>
    <xf numFmtId="179" fontId="210" fillId="0" borderId="31" applyNumberFormat="0" applyAlignment="0" applyProtection="0">
      <alignment horizontal="left" vertical="center"/>
    </xf>
    <xf numFmtId="0" fontId="210" fillId="0" borderId="31" applyNumberFormat="0" applyAlignment="0" applyProtection="0">
      <alignment horizontal="left" vertical="center"/>
    </xf>
    <xf numFmtId="179" fontId="210" fillId="0" borderId="31" applyNumberFormat="0" applyAlignment="0" applyProtection="0">
      <alignment horizontal="left" vertical="center"/>
    </xf>
    <xf numFmtId="0" fontId="210" fillId="0" borderId="31" applyNumberFormat="0" applyAlignment="0" applyProtection="0">
      <alignment horizontal="left" vertical="center"/>
    </xf>
    <xf numFmtId="179" fontId="210" fillId="0" borderId="31" applyNumberFormat="0" applyAlignment="0" applyProtection="0">
      <alignment horizontal="left" vertical="center"/>
    </xf>
    <xf numFmtId="0" fontId="210" fillId="0" borderId="31" applyNumberFormat="0" applyAlignment="0" applyProtection="0">
      <alignment horizontal="left" vertical="center"/>
    </xf>
    <xf numFmtId="179" fontId="210" fillId="0" borderId="31" applyNumberFormat="0" applyAlignment="0" applyProtection="0">
      <alignment horizontal="left" vertical="center"/>
    </xf>
    <xf numFmtId="0" fontId="210" fillId="0" borderId="31" applyNumberFormat="0" applyAlignment="0" applyProtection="0">
      <alignment horizontal="left" vertical="center"/>
    </xf>
    <xf numFmtId="179" fontId="210" fillId="0" borderId="31" applyNumberFormat="0" applyAlignment="0" applyProtection="0">
      <alignment horizontal="left" vertical="center"/>
    </xf>
    <xf numFmtId="0" fontId="210" fillId="0" borderId="31" applyNumberFormat="0" applyAlignment="0" applyProtection="0">
      <alignment horizontal="left" vertical="center"/>
    </xf>
    <xf numFmtId="179" fontId="210" fillId="0" borderId="31" applyNumberFormat="0" applyAlignment="0" applyProtection="0">
      <alignment horizontal="left" vertical="center"/>
    </xf>
    <xf numFmtId="0" fontId="210" fillId="0" borderId="31" applyNumberFormat="0" applyAlignment="0" applyProtection="0">
      <alignment horizontal="left" vertical="center"/>
    </xf>
    <xf numFmtId="179" fontId="210" fillId="0" borderId="31" applyNumberFormat="0" applyAlignment="0" applyProtection="0">
      <alignment horizontal="left" vertical="center"/>
    </xf>
    <xf numFmtId="0" fontId="210" fillId="0" borderId="31" applyNumberFormat="0" applyAlignment="0" applyProtection="0">
      <alignment horizontal="left" vertical="center"/>
    </xf>
    <xf numFmtId="179" fontId="210" fillId="0" borderId="31" applyNumberFormat="0" applyAlignment="0" applyProtection="0">
      <alignment horizontal="left" vertical="center"/>
    </xf>
    <xf numFmtId="0" fontId="210" fillId="0" borderId="31" applyNumberFormat="0" applyAlignment="0" applyProtection="0">
      <alignment horizontal="left" vertical="center"/>
    </xf>
    <xf numFmtId="179" fontId="210" fillId="0" borderId="31" applyNumberFormat="0" applyAlignment="0" applyProtection="0">
      <alignment horizontal="left" vertical="center"/>
    </xf>
    <xf numFmtId="0" fontId="210" fillId="0" borderId="31" applyNumberFormat="0" applyAlignment="0" applyProtection="0">
      <alignment horizontal="left" vertical="center"/>
    </xf>
    <xf numFmtId="179" fontId="210" fillId="0" borderId="31" applyNumberFormat="0" applyAlignment="0" applyProtection="0">
      <alignment horizontal="left" vertical="center"/>
    </xf>
    <xf numFmtId="0" fontId="210" fillId="0" borderId="31" applyNumberFormat="0" applyAlignment="0" applyProtection="0">
      <alignment horizontal="left" vertical="center"/>
    </xf>
    <xf numFmtId="179" fontId="210" fillId="0" borderId="31" applyNumberFormat="0" applyAlignment="0" applyProtection="0">
      <alignment horizontal="left" vertical="center"/>
    </xf>
    <xf numFmtId="0" fontId="210" fillId="0" borderId="31" applyNumberFormat="0" applyAlignment="0" applyProtection="0">
      <alignment horizontal="left" vertical="center"/>
    </xf>
    <xf numFmtId="179" fontId="210" fillId="0" borderId="31" applyNumberFormat="0" applyAlignment="0" applyProtection="0">
      <alignment horizontal="left" vertical="center"/>
    </xf>
    <xf numFmtId="0" fontId="210" fillId="0" borderId="31" applyNumberFormat="0" applyAlignment="0" applyProtection="0">
      <alignment horizontal="left" vertical="center"/>
    </xf>
    <xf numFmtId="179" fontId="210" fillId="0" borderId="31" applyNumberFormat="0" applyAlignment="0" applyProtection="0">
      <alignment horizontal="left" vertical="center"/>
    </xf>
    <xf numFmtId="0" fontId="210" fillId="0" borderId="31" applyNumberFormat="0" applyAlignment="0" applyProtection="0">
      <alignment horizontal="left" vertical="center"/>
    </xf>
    <xf numFmtId="179" fontId="210" fillId="0" borderId="31" applyNumberFormat="0" applyAlignment="0" applyProtection="0">
      <alignment horizontal="left" vertical="center"/>
    </xf>
    <xf numFmtId="0" fontId="210" fillId="0" borderId="31" applyNumberFormat="0" applyAlignment="0" applyProtection="0">
      <alignment horizontal="left" vertical="center"/>
    </xf>
    <xf numFmtId="179" fontId="210" fillId="0" borderId="31" applyNumberFormat="0" applyAlignment="0" applyProtection="0">
      <alignment horizontal="left" vertical="center"/>
    </xf>
    <xf numFmtId="0" fontId="210" fillId="0" borderId="31" applyNumberFormat="0" applyAlignment="0" applyProtection="0">
      <alignment horizontal="left" vertical="center"/>
    </xf>
    <xf numFmtId="179" fontId="210" fillId="0" borderId="31" applyNumberFormat="0" applyAlignment="0" applyProtection="0">
      <alignment horizontal="left" vertical="center"/>
    </xf>
    <xf numFmtId="0" fontId="210" fillId="0" borderId="31" applyNumberFormat="0" applyAlignment="0" applyProtection="0">
      <alignment horizontal="left" vertical="center"/>
    </xf>
    <xf numFmtId="179" fontId="210" fillId="0" borderId="31" applyNumberFormat="0" applyAlignment="0" applyProtection="0">
      <alignment horizontal="left" vertical="center"/>
    </xf>
    <xf numFmtId="0" fontId="210" fillId="0" borderId="31" applyNumberFormat="0" applyAlignment="0" applyProtection="0">
      <alignment horizontal="left" vertical="center"/>
    </xf>
    <xf numFmtId="179" fontId="210" fillId="0" borderId="31" applyNumberFormat="0" applyAlignment="0" applyProtection="0">
      <alignment horizontal="left" vertical="center"/>
    </xf>
    <xf numFmtId="0" fontId="210" fillId="0" borderId="31" applyNumberFormat="0" applyAlignment="0" applyProtection="0">
      <alignment horizontal="left" vertical="center"/>
    </xf>
    <xf numFmtId="179" fontId="210" fillId="0" borderId="31" applyNumberFormat="0" applyAlignment="0" applyProtection="0">
      <alignment horizontal="left" vertical="center"/>
    </xf>
    <xf numFmtId="0" fontId="210" fillId="0" borderId="31" applyNumberFormat="0" applyAlignment="0" applyProtection="0">
      <alignment horizontal="left" vertical="center"/>
    </xf>
    <xf numFmtId="179" fontId="210" fillId="0" borderId="31" applyNumberFormat="0" applyAlignment="0" applyProtection="0">
      <alignment horizontal="left" vertical="center"/>
    </xf>
    <xf numFmtId="0" fontId="210" fillId="0" borderId="31" applyNumberFormat="0" applyAlignment="0" applyProtection="0">
      <alignment horizontal="left" vertical="center"/>
    </xf>
    <xf numFmtId="179" fontId="210" fillId="0" borderId="31" applyNumberFormat="0" applyAlignment="0" applyProtection="0">
      <alignment horizontal="left" vertical="center"/>
    </xf>
    <xf numFmtId="0" fontId="210" fillId="0" borderId="31" applyNumberFormat="0" applyAlignment="0" applyProtection="0">
      <alignment horizontal="left" vertical="center"/>
    </xf>
    <xf numFmtId="179" fontId="210" fillId="0" borderId="31" applyNumberFormat="0" applyAlignment="0" applyProtection="0">
      <alignment horizontal="left" vertical="center"/>
    </xf>
    <xf numFmtId="0" fontId="210" fillId="0" borderId="31" applyNumberFormat="0" applyAlignment="0" applyProtection="0">
      <alignment horizontal="left" vertical="center"/>
    </xf>
    <xf numFmtId="179" fontId="210" fillId="0" borderId="31" applyNumberFormat="0" applyAlignment="0" applyProtection="0">
      <alignment horizontal="left" vertical="center"/>
    </xf>
    <xf numFmtId="0" fontId="210" fillId="0" borderId="31" applyNumberFormat="0" applyAlignment="0" applyProtection="0">
      <alignment horizontal="left" vertical="center"/>
    </xf>
    <xf numFmtId="179" fontId="210" fillId="0" borderId="31" applyNumberFormat="0" applyAlignment="0" applyProtection="0">
      <alignment horizontal="left" vertical="center"/>
    </xf>
    <xf numFmtId="0" fontId="210" fillId="0" borderId="31" applyNumberFormat="0" applyAlignment="0" applyProtection="0">
      <alignment horizontal="left" vertical="center"/>
    </xf>
    <xf numFmtId="179" fontId="210" fillId="0" borderId="31" applyNumberFormat="0" applyAlignment="0" applyProtection="0">
      <alignment horizontal="left" vertical="center"/>
    </xf>
    <xf numFmtId="0" fontId="210" fillId="0" borderId="31" applyNumberFormat="0" applyAlignment="0" applyProtection="0">
      <alignment horizontal="left" vertical="center"/>
    </xf>
    <xf numFmtId="179" fontId="210" fillId="0" borderId="31" applyNumberFormat="0" applyAlignment="0" applyProtection="0">
      <alignment horizontal="left" vertical="center"/>
    </xf>
    <xf numFmtId="0" fontId="210" fillId="0" borderId="31" applyNumberFormat="0" applyAlignment="0" applyProtection="0">
      <alignment horizontal="left" vertical="center"/>
    </xf>
    <xf numFmtId="179" fontId="210" fillId="0" borderId="31" applyNumberFormat="0" applyAlignment="0" applyProtection="0">
      <alignment horizontal="left" vertical="center"/>
    </xf>
    <xf numFmtId="0" fontId="210" fillId="0" borderId="31" applyNumberFormat="0" applyAlignment="0" applyProtection="0">
      <alignment horizontal="left" vertical="center"/>
    </xf>
    <xf numFmtId="179" fontId="210" fillId="0" borderId="31" applyNumberFormat="0" applyAlignment="0" applyProtection="0">
      <alignment horizontal="left" vertical="center"/>
    </xf>
    <xf numFmtId="0" fontId="210" fillId="0" borderId="31" applyNumberFormat="0" applyAlignment="0" applyProtection="0">
      <alignment horizontal="left" vertical="center"/>
    </xf>
    <xf numFmtId="179" fontId="210" fillId="0" borderId="31" applyNumberFormat="0" applyAlignment="0" applyProtection="0">
      <alignment horizontal="left" vertical="center"/>
    </xf>
    <xf numFmtId="0" fontId="210" fillId="0" borderId="31" applyNumberFormat="0" applyAlignment="0" applyProtection="0">
      <alignment horizontal="left" vertical="center"/>
    </xf>
    <xf numFmtId="179" fontId="210" fillId="0" borderId="31" applyNumberFormat="0" applyAlignment="0" applyProtection="0">
      <alignment horizontal="left" vertical="center"/>
    </xf>
    <xf numFmtId="0" fontId="210" fillId="0" borderId="31" applyNumberFormat="0" applyAlignment="0" applyProtection="0">
      <alignment horizontal="left" vertical="center"/>
    </xf>
    <xf numFmtId="179" fontId="210" fillId="0" borderId="31" applyNumberFormat="0" applyAlignment="0" applyProtection="0">
      <alignment horizontal="left" vertical="center"/>
    </xf>
    <xf numFmtId="0" fontId="210" fillId="0" borderId="31" applyNumberFormat="0" applyAlignment="0" applyProtection="0">
      <alignment horizontal="left" vertical="center"/>
    </xf>
    <xf numFmtId="179" fontId="210" fillId="0" borderId="31" applyNumberFormat="0" applyAlignment="0" applyProtection="0">
      <alignment horizontal="left" vertical="center"/>
    </xf>
    <xf numFmtId="0" fontId="210" fillId="0" borderId="31" applyNumberFormat="0" applyAlignment="0" applyProtection="0">
      <alignment horizontal="left" vertical="center"/>
    </xf>
    <xf numFmtId="179" fontId="210" fillId="0" borderId="31" applyNumberFormat="0" applyAlignment="0" applyProtection="0">
      <alignment horizontal="left" vertical="center"/>
    </xf>
    <xf numFmtId="0" fontId="210" fillId="0" borderId="31" applyNumberFormat="0" applyAlignment="0" applyProtection="0">
      <alignment horizontal="left" vertical="center"/>
    </xf>
    <xf numFmtId="179" fontId="210" fillId="0" borderId="31" applyNumberFormat="0" applyAlignment="0" applyProtection="0">
      <alignment horizontal="left" vertical="center"/>
    </xf>
    <xf numFmtId="0" fontId="210" fillId="0" borderId="31" applyNumberFormat="0" applyAlignment="0" applyProtection="0">
      <alignment horizontal="left" vertical="center"/>
    </xf>
    <xf numFmtId="179" fontId="210" fillId="0" borderId="31" applyNumberFormat="0" applyAlignment="0" applyProtection="0">
      <alignment horizontal="left" vertical="center"/>
    </xf>
    <xf numFmtId="0" fontId="210" fillId="0" borderId="31" applyNumberFormat="0" applyAlignment="0" applyProtection="0">
      <alignment horizontal="left" vertical="center"/>
    </xf>
    <xf numFmtId="179" fontId="210" fillId="0" borderId="31" applyNumberFormat="0" applyAlignment="0" applyProtection="0">
      <alignment horizontal="left" vertical="center"/>
    </xf>
    <xf numFmtId="0" fontId="210" fillId="0" borderId="31" applyNumberFormat="0" applyAlignment="0" applyProtection="0">
      <alignment horizontal="left" vertical="center"/>
    </xf>
    <xf numFmtId="179" fontId="210" fillId="0" borderId="31" applyNumberFormat="0" applyAlignment="0" applyProtection="0">
      <alignment horizontal="left" vertical="center"/>
    </xf>
    <xf numFmtId="0" fontId="210" fillId="0" borderId="31" applyNumberFormat="0" applyAlignment="0" applyProtection="0">
      <alignment horizontal="left" vertical="center"/>
    </xf>
    <xf numFmtId="179" fontId="210" fillId="0" borderId="31" applyNumberFormat="0" applyAlignment="0" applyProtection="0">
      <alignment horizontal="left" vertical="center"/>
    </xf>
    <xf numFmtId="0" fontId="210" fillId="0" borderId="31" applyNumberFormat="0" applyAlignment="0" applyProtection="0">
      <alignment horizontal="left" vertical="center"/>
    </xf>
    <xf numFmtId="179" fontId="210" fillId="0" borderId="31" applyNumberFormat="0" applyAlignment="0" applyProtection="0">
      <alignment horizontal="left" vertical="center"/>
    </xf>
    <xf numFmtId="0" fontId="210" fillId="0" borderId="31" applyNumberFormat="0" applyAlignment="0" applyProtection="0">
      <alignment horizontal="left" vertical="center"/>
    </xf>
    <xf numFmtId="179" fontId="210" fillId="0" borderId="31" applyNumberFormat="0" applyAlignment="0" applyProtection="0">
      <alignment horizontal="left" vertical="center"/>
    </xf>
    <xf numFmtId="0" fontId="210" fillId="0" borderId="31" applyNumberFormat="0" applyAlignment="0" applyProtection="0">
      <alignment horizontal="left" vertical="center"/>
    </xf>
    <xf numFmtId="179" fontId="210" fillId="0" borderId="31" applyNumberFormat="0" applyAlignment="0" applyProtection="0">
      <alignment horizontal="left" vertical="center"/>
    </xf>
    <xf numFmtId="0" fontId="210" fillId="0" borderId="31" applyNumberFormat="0" applyAlignment="0" applyProtection="0">
      <alignment horizontal="left" vertical="center"/>
    </xf>
    <xf numFmtId="179" fontId="210" fillId="0" borderId="31" applyNumberFormat="0" applyAlignment="0" applyProtection="0">
      <alignment horizontal="left" vertical="center"/>
    </xf>
    <xf numFmtId="0" fontId="210" fillId="0" borderId="31" applyNumberFormat="0" applyAlignment="0" applyProtection="0">
      <alignment horizontal="left" vertical="center"/>
    </xf>
    <xf numFmtId="179" fontId="210" fillId="0" borderId="31" applyNumberFormat="0" applyAlignment="0" applyProtection="0">
      <alignment horizontal="left" vertical="center"/>
    </xf>
    <xf numFmtId="0" fontId="210" fillId="0" borderId="31" applyNumberFormat="0" applyAlignment="0" applyProtection="0">
      <alignment horizontal="left" vertical="center"/>
    </xf>
    <xf numFmtId="179" fontId="210" fillId="0" borderId="31" applyNumberFormat="0" applyAlignment="0" applyProtection="0">
      <alignment horizontal="left" vertical="center"/>
    </xf>
    <xf numFmtId="0" fontId="210" fillId="0" borderId="31" applyNumberFormat="0" applyAlignment="0" applyProtection="0">
      <alignment horizontal="left" vertical="center"/>
    </xf>
    <xf numFmtId="179" fontId="210" fillId="0" borderId="31" applyNumberFormat="0" applyAlignment="0" applyProtection="0">
      <alignment horizontal="left" vertical="center"/>
    </xf>
    <xf numFmtId="0" fontId="210" fillId="0" borderId="31" applyNumberFormat="0" applyAlignment="0" applyProtection="0">
      <alignment horizontal="left" vertical="center"/>
    </xf>
    <xf numFmtId="179" fontId="210" fillId="0" borderId="31" applyNumberFormat="0" applyAlignment="0" applyProtection="0">
      <alignment horizontal="left" vertical="center"/>
    </xf>
    <xf numFmtId="0" fontId="210" fillId="0" borderId="31" applyNumberFormat="0" applyAlignment="0" applyProtection="0">
      <alignment horizontal="left" vertical="center"/>
    </xf>
    <xf numFmtId="179" fontId="210" fillId="0" borderId="31" applyNumberFormat="0" applyAlignment="0" applyProtection="0">
      <alignment horizontal="left" vertical="center"/>
    </xf>
    <xf numFmtId="0" fontId="210" fillId="0" borderId="31" applyNumberFormat="0" applyAlignment="0" applyProtection="0">
      <alignment horizontal="left" vertical="center"/>
    </xf>
    <xf numFmtId="179" fontId="210" fillId="0" borderId="31" applyNumberFormat="0" applyAlignment="0" applyProtection="0">
      <alignment horizontal="left" vertical="center"/>
    </xf>
    <xf numFmtId="0" fontId="210" fillId="0" borderId="31" applyNumberFormat="0" applyAlignment="0" applyProtection="0">
      <alignment horizontal="left" vertical="center"/>
    </xf>
    <xf numFmtId="179" fontId="210" fillId="0" borderId="31" applyNumberFormat="0" applyAlignment="0" applyProtection="0">
      <alignment horizontal="left" vertical="center"/>
    </xf>
    <xf numFmtId="0" fontId="210" fillId="0" borderId="31" applyNumberFormat="0" applyAlignment="0" applyProtection="0">
      <alignment horizontal="left" vertical="center"/>
    </xf>
    <xf numFmtId="179" fontId="210" fillId="0" borderId="31" applyNumberFormat="0" applyAlignment="0" applyProtection="0">
      <alignment horizontal="left" vertical="center"/>
    </xf>
    <xf numFmtId="0" fontId="210" fillId="0" borderId="31" applyNumberFormat="0" applyAlignment="0" applyProtection="0">
      <alignment horizontal="left" vertical="center"/>
    </xf>
    <xf numFmtId="179" fontId="210" fillId="0" borderId="31" applyNumberFormat="0" applyAlignment="0" applyProtection="0">
      <alignment horizontal="left" vertical="center"/>
    </xf>
    <xf numFmtId="179" fontId="210" fillId="0" borderId="31" applyNumberFormat="0" applyAlignment="0" applyProtection="0">
      <alignment horizontal="left" vertical="center"/>
    </xf>
    <xf numFmtId="0" fontId="210" fillId="0" borderId="31" applyNumberFormat="0" applyAlignment="0" applyProtection="0">
      <alignment horizontal="left" vertical="center"/>
    </xf>
    <xf numFmtId="179" fontId="210" fillId="0" borderId="31" applyNumberFormat="0" applyAlignment="0" applyProtection="0">
      <alignment horizontal="left" vertical="center"/>
    </xf>
    <xf numFmtId="0" fontId="210" fillId="0" borderId="31" applyNumberFormat="0" applyAlignment="0" applyProtection="0">
      <alignment horizontal="left" vertical="center"/>
    </xf>
    <xf numFmtId="179" fontId="210" fillId="0" borderId="31" applyNumberFormat="0" applyAlignment="0" applyProtection="0">
      <alignment horizontal="left" vertical="center"/>
    </xf>
    <xf numFmtId="0" fontId="210" fillId="0" borderId="31" applyNumberFormat="0" applyAlignment="0" applyProtection="0">
      <alignment horizontal="left" vertical="center"/>
    </xf>
    <xf numFmtId="179" fontId="210" fillId="0" borderId="31" applyNumberFormat="0" applyAlignment="0" applyProtection="0">
      <alignment horizontal="left" vertical="center"/>
    </xf>
    <xf numFmtId="0" fontId="210" fillId="0" borderId="31" applyNumberFormat="0" applyAlignment="0" applyProtection="0">
      <alignment horizontal="left" vertical="center"/>
    </xf>
    <xf numFmtId="179" fontId="210" fillId="0" borderId="31" applyNumberFormat="0" applyAlignment="0" applyProtection="0">
      <alignment horizontal="left" vertical="center"/>
    </xf>
    <xf numFmtId="0" fontId="210" fillId="0" borderId="31" applyNumberFormat="0" applyAlignment="0" applyProtection="0">
      <alignment horizontal="left" vertical="center"/>
    </xf>
    <xf numFmtId="179" fontId="210" fillId="0" borderId="31" applyNumberFormat="0" applyAlignment="0" applyProtection="0">
      <alignment horizontal="left" vertical="center"/>
    </xf>
    <xf numFmtId="0" fontId="210" fillId="0" borderId="31" applyNumberFormat="0" applyAlignment="0" applyProtection="0">
      <alignment horizontal="left" vertical="center"/>
    </xf>
    <xf numFmtId="179" fontId="210" fillId="0" borderId="31" applyNumberFormat="0" applyAlignment="0" applyProtection="0">
      <alignment horizontal="left" vertical="center"/>
    </xf>
    <xf numFmtId="0" fontId="210" fillId="0" borderId="31" applyNumberFormat="0" applyAlignment="0" applyProtection="0">
      <alignment horizontal="left" vertical="center"/>
    </xf>
    <xf numFmtId="179" fontId="210" fillId="0" borderId="31" applyNumberFormat="0" applyAlignment="0" applyProtection="0">
      <alignment horizontal="left" vertical="center"/>
    </xf>
    <xf numFmtId="0" fontId="210" fillId="0" borderId="31" applyNumberFormat="0" applyAlignment="0" applyProtection="0">
      <alignment horizontal="left" vertical="center"/>
    </xf>
    <xf numFmtId="179" fontId="210" fillId="0" borderId="31" applyNumberFormat="0" applyAlignment="0" applyProtection="0">
      <alignment horizontal="left" vertical="center"/>
    </xf>
    <xf numFmtId="0" fontId="210" fillId="0" borderId="31" applyNumberFormat="0" applyAlignment="0" applyProtection="0">
      <alignment horizontal="left" vertical="center"/>
    </xf>
    <xf numFmtId="179" fontId="210" fillId="0" borderId="31" applyNumberFormat="0" applyAlignment="0" applyProtection="0">
      <alignment horizontal="left" vertical="center"/>
    </xf>
    <xf numFmtId="0" fontId="210" fillId="0" borderId="31" applyNumberFormat="0" applyAlignment="0" applyProtection="0">
      <alignment horizontal="left" vertical="center"/>
    </xf>
    <xf numFmtId="179" fontId="210" fillId="0" borderId="31" applyNumberFormat="0" applyAlignment="0" applyProtection="0">
      <alignment horizontal="left" vertical="center"/>
    </xf>
    <xf numFmtId="0" fontId="210" fillId="0" borderId="31" applyNumberFormat="0" applyAlignment="0" applyProtection="0">
      <alignment horizontal="left" vertical="center"/>
    </xf>
    <xf numFmtId="179" fontId="210" fillId="0" borderId="31" applyNumberFormat="0" applyAlignment="0" applyProtection="0">
      <alignment horizontal="left" vertical="center"/>
    </xf>
    <xf numFmtId="0" fontId="210" fillId="0" borderId="31" applyNumberFormat="0" applyAlignment="0" applyProtection="0">
      <alignment horizontal="left" vertical="center"/>
    </xf>
    <xf numFmtId="179" fontId="210" fillId="0" borderId="31" applyNumberFormat="0" applyAlignment="0" applyProtection="0">
      <alignment horizontal="left" vertical="center"/>
    </xf>
    <xf numFmtId="0" fontId="210" fillId="0" borderId="31" applyNumberFormat="0" applyAlignment="0" applyProtection="0">
      <alignment horizontal="left" vertical="center"/>
    </xf>
    <xf numFmtId="179" fontId="210" fillId="0" borderId="31" applyNumberFormat="0" applyAlignment="0" applyProtection="0">
      <alignment horizontal="left" vertical="center"/>
    </xf>
    <xf numFmtId="0" fontId="210" fillId="0" borderId="14">
      <alignment horizontal="left" vertical="center"/>
    </xf>
    <xf numFmtId="0" fontId="210" fillId="0" borderId="14">
      <alignment horizontal="left" vertical="center"/>
    </xf>
    <xf numFmtId="0" fontId="210" fillId="0" borderId="14">
      <alignment horizontal="left" vertical="center"/>
    </xf>
    <xf numFmtId="179" fontId="210" fillId="0" borderId="14">
      <alignment horizontal="left" vertical="center"/>
    </xf>
    <xf numFmtId="0" fontId="210" fillId="0" borderId="14">
      <alignment horizontal="left" vertical="center"/>
    </xf>
    <xf numFmtId="179" fontId="210" fillId="0" borderId="14">
      <alignment horizontal="left" vertical="center"/>
    </xf>
    <xf numFmtId="0" fontId="210" fillId="0" borderId="14">
      <alignment horizontal="left" vertical="center"/>
    </xf>
    <xf numFmtId="179" fontId="210" fillId="0" borderId="14">
      <alignment horizontal="left" vertical="center"/>
    </xf>
    <xf numFmtId="0" fontId="210" fillId="0" borderId="14">
      <alignment horizontal="left" vertical="center"/>
    </xf>
    <xf numFmtId="179" fontId="210" fillId="0" borderId="14">
      <alignment horizontal="left" vertical="center"/>
    </xf>
    <xf numFmtId="179" fontId="210" fillId="0" borderId="14">
      <alignment horizontal="left" vertical="center"/>
    </xf>
    <xf numFmtId="0" fontId="210" fillId="0" borderId="14">
      <alignment horizontal="left" vertical="center"/>
    </xf>
    <xf numFmtId="179" fontId="210" fillId="0" borderId="14">
      <alignment horizontal="left" vertical="center"/>
    </xf>
    <xf numFmtId="0" fontId="210" fillId="0" borderId="14">
      <alignment horizontal="left" vertical="center"/>
    </xf>
    <xf numFmtId="0" fontId="210" fillId="0" borderId="14">
      <alignment horizontal="left" vertical="center"/>
    </xf>
    <xf numFmtId="179" fontId="210" fillId="0" borderId="14">
      <alignment horizontal="left" vertical="center"/>
    </xf>
    <xf numFmtId="0" fontId="210" fillId="0" borderId="14">
      <alignment horizontal="left" vertical="center"/>
    </xf>
    <xf numFmtId="179" fontId="210" fillId="0" borderId="14">
      <alignment horizontal="left" vertical="center"/>
    </xf>
    <xf numFmtId="0" fontId="210" fillId="0" borderId="14">
      <alignment horizontal="left" vertical="center"/>
    </xf>
    <xf numFmtId="179" fontId="210" fillId="0" borderId="14">
      <alignment horizontal="left" vertical="center"/>
    </xf>
    <xf numFmtId="0" fontId="210" fillId="0" borderId="14">
      <alignment horizontal="left" vertical="center"/>
    </xf>
    <xf numFmtId="179" fontId="210" fillId="0" borderId="14">
      <alignment horizontal="left" vertical="center"/>
    </xf>
    <xf numFmtId="179" fontId="210" fillId="0" borderId="14">
      <alignment horizontal="left" vertical="center"/>
    </xf>
    <xf numFmtId="0" fontId="210" fillId="0" borderId="14">
      <alignment horizontal="left" vertical="center"/>
    </xf>
    <xf numFmtId="179" fontId="210" fillId="0" borderId="14">
      <alignment horizontal="left" vertical="center"/>
    </xf>
    <xf numFmtId="0" fontId="210" fillId="0" borderId="14">
      <alignment horizontal="left" vertical="center"/>
    </xf>
    <xf numFmtId="0" fontId="210" fillId="0" borderId="14">
      <alignment horizontal="left" vertical="center"/>
    </xf>
    <xf numFmtId="179" fontId="210" fillId="0" borderId="14">
      <alignment horizontal="left" vertical="center"/>
    </xf>
    <xf numFmtId="0" fontId="210" fillId="0" borderId="14">
      <alignment horizontal="left" vertical="center"/>
    </xf>
    <xf numFmtId="179" fontId="210" fillId="0" borderId="14">
      <alignment horizontal="left" vertical="center"/>
    </xf>
    <xf numFmtId="0" fontId="210" fillId="0" borderId="14">
      <alignment horizontal="left" vertical="center"/>
    </xf>
    <xf numFmtId="179" fontId="210" fillId="0" borderId="14">
      <alignment horizontal="left" vertical="center"/>
    </xf>
    <xf numFmtId="0" fontId="210" fillId="0" borderId="14">
      <alignment horizontal="left" vertical="center"/>
    </xf>
    <xf numFmtId="179" fontId="210" fillId="0" borderId="14">
      <alignment horizontal="left" vertical="center"/>
    </xf>
    <xf numFmtId="179" fontId="210" fillId="0" borderId="14">
      <alignment horizontal="left" vertical="center"/>
    </xf>
    <xf numFmtId="0" fontId="210" fillId="0" borderId="14">
      <alignment horizontal="left" vertical="center"/>
    </xf>
    <xf numFmtId="179" fontId="210" fillId="0" borderId="14">
      <alignment horizontal="left" vertical="center"/>
    </xf>
    <xf numFmtId="0" fontId="210" fillId="0" borderId="14">
      <alignment horizontal="left" vertical="center"/>
    </xf>
    <xf numFmtId="0" fontId="210" fillId="0" borderId="14">
      <alignment horizontal="left" vertical="center"/>
    </xf>
    <xf numFmtId="179" fontId="210" fillId="0" borderId="14">
      <alignment horizontal="left" vertical="center"/>
    </xf>
    <xf numFmtId="0" fontId="210" fillId="0" borderId="14">
      <alignment horizontal="left" vertical="center"/>
    </xf>
    <xf numFmtId="179" fontId="210" fillId="0" borderId="14">
      <alignment horizontal="left" vertical="center"/>
    </xf>
    <xf numFmtId="0" fontId="210" fillId="0" borderId="14">
      <alignment horizontal="left" vertical="center"/>
    </xf>
    <xf numFmtId="179" fontId="210" fillId="0" borderId="14">
      <alignment horizontal="left" vertical="center"/>
    </xf>
    <xf numFmtId="0" fontId="210" fillId="0" borderId="14">
      <alignment horizontal="left" vertical="center"/>
    </xf>
    <xf numFmtId="179" fontId="210" fillId="0" borderId="14">
      <alignment horizontal="left" vertical="center"/>
    </xf>
    <xf numFmtId="179" fontId="210" fillId="0" borderId="14">
      <alignment horizontal="left" vertical="center"/>
    </xf>
    <xf numFmtId="0" fontId="210" fillId="0" borderId="14">
      <alignment horizontal="left" vertical="center"/>
    </xf>
    <xf numFmtId="179" fontId="210" fillId="0" borderId="14">
      <alignment horizontal="left" vertical="center"/>
    </xf>
    <xf numFmtId="0" fontId="210" fillId="0" borderId="14">
      <alignment horizontal="left" vertical="center"/>
    </xf>
    <xf numFmtId="0" fontId="210" fillId="0" borderId="14">
      <alignment horizontal="left" vertical="center"/>
    </xf>
    <xf numFmtId="179" fontId="210" fillId="0" borderId="14">
      <alignment horizontal="left" vertical="center"/>
    </xf>
    <xf numFmtId="0" fontId="210" fillId="0" borderId="14">
      <alignment horizontal="left" vertical="center"/>
    </xf>
    <xf numFmtId="179" fontId="210" fillId="0" borderId="14">
      <alignment horizontal="left" vertical="center"/>
    </xf>
    <xf numFmtId="0" fontId="210" fillId="0" borderId="14">
      <alignment horizontal="left" vertical="center"/>
    </xf>
    <xf numFmtId="179" fontId="210" fillId="0" borderId="14">
      <alignment horizontal="left" vertical="center"/>
    </xf>
    <xf numFmtId="0" fontId="210" fillId="0" borderId="14">
      <alignment horizontal="left" vertical="center"/>
    </xf>
    <xf numFmtId="179" fontId="210" fillId="0" borderId="14">
      <alignment horizontal="left" vertical="center"/>
    </xf>
    <xf numFmtId="179" fontId="210" fillId="0" borderId="14">
      <alignment horizontal="left" vertical="center"/>
    </xf>
    <xf numFmtId="0" fontId="210" fillId="0" borderId="14">
      <alignment horizontal="left" vertical="center"/>
    </xf>
    <xf numFmtId="179" fontId="210" fillId="0" borderId="14">
      <alignment horizontal="left" vertical="center"/>
    </xf>
    <xf numFmtId="0" fontId="210" fillId="0" borderId="14">
      <alignment horizontal="left" vertical="center"/>
    </xf>
    <xf numFmtId="0" fontId="210" fillId="0" borderId="14">
      <alignment horizontal="left" vertical="center"/>
    </xf>
    <xf numFmtId="179" fontId="210" fillId="0" borderId="14">
      <alignment horizontal="left" vertical="center"/>
    </xf>
    <xf numFmtId="0" fontId="210" fillId="0" borderId="14">
      <alignment horizontal="left" vertical="center"/>
    </xf>
    <xf numFmtId="179" fontId="210" fillId="0" borderId="14">
      <alignment horizontal="left" vertical="center"/>
    </xf>
    <xf numFmtId="0" fontId="210" fillId="0" borderId="14">
      <alignment horizontal="left" vertical="center"/>
    </xf>
    <xf numFmtId="179" fontId="210" fillId="0" borderId="14">
      <alignment horizontal="left" vertical="center"/>
    </xf>
    <xf numFmtId="0" fontId="210" fillId="0" borderId="14">
      <alignment horizontal="left" vertical="center"/>
    </xf>
    <xf numFmtId="179" fontId="210" fillId="0" borderId="14">
      <alignment horizontal="left" vertical="center"/>
    </xf>
    <xf numFmtId="179" fontId="210" fillId="0" borderId="14">
      <alignment horizontal="left" vertical="center"/>
    </xf>
    <xf numFmtId="0" fontId="210" fillId="0" borderId="14">
      <alignment horizontal="left" vertical="center"/>
    </xf>
    <xf numFmtId="179" fontId="210" fillId="0" borderId="14">
      <alignment horizontal="left" vertical="center"/>
    </xf>
    <xf numFmtId="0" fontId="210" fillId="0" borderId="14">
      <alignment horizontal="left" vertical="center"/>
    </xf>
    <xf numFmtId="0" fontId="210" fillId="0" borderId="14">
      <alignment horizontal="left" vertical="center"/>
    </xf>
    <xf numFmtId="179" fontId="210" fillId="0" borderId="14">
      <alignment horizontal="left" vertical="center"/>
    </xf>
    <xf numFmtId="0" fontId="210" fillId="0" borderId="14">
      <alignment horizontal="left" vertical="center"/>
    </xf>
    <xf numFmtId="179" fontId="210" fillId="0" borderId="14">
      <alignment horizontal="left" vertical="center"/>
    </xf>
    <xf numFmtId="0" fontId="210" fillId="0" borderId="14">
      <alignment horizontal="left" vertical="center"/>
    </xf>
    <xf numFmtId="179" fontId="210" fillId="0" borderId="14">
      <alignment horizontal="left" vertical="center"/>
    </xf>
    <xf numFmtId="0" fontId="210" fillId="0" borderId="14">
      <alignment horizontal="left" vertical="center"/>
    </xf>
    <xf numFmtId="179" fontId="210" fillId="0" borderId="14">
      <alignment horizontal="left" vertical="center"/>
    </xf>
    <xf numFmtId="179" fontId="210" fillId="0" borderId="14">
      <alignment horizontal="left" vertical="center"/>
    </xf>
    <xf numFmtId="0" fontId="210" fillId="0" borderId="14">
      <alignment horizontal="left" vertical="center"/>
    </xf>
    <xf numFmtId="179" fontId="210" fillId="0" borderId="14">
      <alignment horizontal="left" vertical="center"/>
    </xf>
    <xf numFmtId="0" fontId="210" fillId="0" borderId="14">
      <alignment horizontal="left" vertical="center"/>
    </xf>
    <xf numFmtId="0" fontId="210" fillId="0" borderId="14">
      <alignment horizontal="left" vertical="center"/>
    </xf>
    <xf numFmtId="179" fontId="210" fillId="0" borderId="14">
      <alignment horizontal="left" vertical="center"/>
    </xf>
    <xf numFmtId="0" fontId="210" fillId="0" borderId="14">
      <alignment horizontal="left" vertical="center"/>
    </xf>
    <xf numFmtId="179" fontId="210" fillId="0" borderId="14">
      <alignment horizontal="left" vertical="center"/>
    </xf>
    <xf numFmtId="0" fontId="210" fillId="0" borderId="14">
      <alignment horizontal="left" vertical="center"/>
    </xf>
    <xf numFmtId="179" fontId="210" fillId="0" borderId="14">
      <alignment horizontal="left" vertical="center"/>
    </xf>
    <xf numFmtId="0" fontId="210" fillId="0" borderId="14">
      <alignment horizontal="left" vertical="center"/>
    </xf>
    <xf numFmtId="179" fontId="210" fillId="0" borderId="14">
      <alignment horizontal="left" vertical="center"/>
    </xf>
    <xf numFmtId="179" fontId="210" fillId="0" borderId="14">
      <alignment horizontal="left" vertical="center"/>
    </xf>
    <xf numFmtId="0" fontId="210" fillId="0" borderId="14">
      <alignment horizontal="left" vertical="center"/>
    </xf>
    <xf numFmtId="179" fontId="210" fillId="0" borderId="14">
      <alignment horizontal="left" vertical="center"/>
    </xf>
    <xf numFmtId="0" fontId="210" fillId="0" borderId="14">
      <alignment horizontal="left" vertical="center"/>
    </xf>
    <xf numFmtId="0" fontId="210" fillId="0" borderId="14">
      <alignment horizontal="left" vertical="center"/>
    </xf>
    <xf numFmtId="179" fontId="210" fillId="0" borderId="14">
      <alignment horizontal="left" vertical="center"/>
    </xf>
    <xf numFmtId="0" fontId="210" fillId="0" borderId="14">
      <alignment horizontal="left" vertical="center"/>
    </xf>
    <xf numFmtId="179" fontId="210" fillId="0" borderId="14">
      <alignment horizontal="left" vertical="center"/>
    </xf>
    <xf numFmtId="0" fontId="210" fillId="0" borderId="14">
      <alignment horizontal="left" vertical="center"/>
    </xf>
    <xf numFmtId="179" fontId="210" fillId="0" borderId="14">
      <alignment horizontal="left" vertical="center"/>
    </xf>
    <xf numFmtId="0" fontId="210" fillId="0" borderId="14">
      <alignment horizontal="left" vertical="center"/>
    </xf>
    <xf numFmtId="179" fontId="210" fillId="0" borderId="14">
      <alignment horizontal="left" vertical="center"/>
    </xf>
    <xf numFmtId="179" fontId="210" fillId="0" borderId="14">
      <alignment horizontal="left" vertical="center"/>
    </xf>
    <xf numFmtId="0" fontId="210" fillId="0" borderId="14">
      <alignment horizontal="left" vertical="center"/>
    </xf>
    <xf numFmtId="179" fontId="210" fillId="0" borderId="14">
      <alignment horizontal="left" vertical="center"/>
    </xf>
    <xf numFmtId="0" fontId="210" fillId="0" borderId="14">
      <alignment horizontal="left" vertical="center"/>
    </xf>
    <xf numFmtId="0" fontId="210" fillId="0" borderId="14">
      <alignment horizontal="left" vertical="center"/>
    </xf>
    <xf numFmtId="179" fontId="210" fillId="0" borderId="14">
      <alignment horizontal="left" vertical="center"/>
    </xf>
    <xf numFmtId="0" fontId="210" fillId="0" borderId="14">
      <alignment horizontal="left" vertical="center"/>
    </xf>
    <xf numFmtId="179" fontId="210" fillId="0" borderId="14">
      <alignment horizontal="left" vertical="center"/>
    </xf>
    <xf numFmtId="0" fontId="210" fillId="0" borderId="14">
      <alignment horizontal="left" vertical="center"/>
    </xf>
    <xf numFmtId="179" fontId="210" fillId="0" borderId="14">
      <alignment horizontal="left" vertical="center"/>
    </xf>
    <xf numFmtId="0" fontId="210" fillId="0" borderId="14">
      <alignment horizontal="left" vertical="center"/>
    </xf>
    <xf numFmtId="179" fontId="210" fillId="0" borderId="14">
      <alignment horizontal="left" vertical="center"/>
    </xf>
    <xf numFmtId="179" fontId="210" fillId="0" borderId="14">
      <alignment horizontal="left" vertical="center"/>
    </xf>
    <xf numFmtId="0" fontId="210" fillId="0" borderId="14">
      <alignment horizontal="left" vertical="center"/>
    </xf>
    <xf numFmtId="179" fontId="210" fillId="0" borderId="14">
      <alignment horizontal="left" vertical="center"/>
    </xf>
    <xf numFmtId="0" fontId="210" fillId="0" borderId="14">
      <alignment horizontal="left" vertical="center"/>
    </xf>
    <xf numFmtId="0" fontId="210" fillId="0" borderId="14">
      <alignment horizontal="left" vertical="center"/>
    </xf>
    <xf numFmtId="179" fontId="210" fillId="0" borderId="14">
      <alignment horizontal="left" vertical="center"/>
    </xf>
    <xf numFmtId="0" fontId="210" fillId="0" borderId="14">
      <alignment horizontal="left" vertical="center"/>
    </xf>
    <xf numFmtId="179" fontId="210" fillId="0" borderId="14">
      <alignment horizontal="left" vertical="center"/>
    </xf>
    <xf numFmtId="0" fontId="210" fillId="0" borderId="14">
      <alignment horizontal="left" vertical="center"/>
    </xf>
    <xf numFmtId="179" fontId="210" fillId="0" borderId="14">
      <alignment horizontal="left" vertical="center"/>
    </xf>
    <xf numFmtId="0" fontId="210" fillId="0" borderId="14">
      <alignment horizontal="left" vertical="center"/>
    </xf>
    <xf numFmtId="179" fontId="210" fillId="0" borderId="14">
      <alignment horizontal="left" vertical="center"/>
    </xf>
    <xf numFmtId="179" fontId="210" fillId="0" borderId="14">
      <alignment horizontal="left" vertical="center"/>
    </xf>
    <xf numFmtId="0" fontId="210" fillId="0" borderId="14">
      <alignment horizontal="left" vertical="center"/>
    </xf>
    <xf numFmtId="179" fontId="210" fillId="0" borderId="14">
      <alignment horizontal="left" vertical="center"/>
    </xf>
    <xf numFmtId="0" fontId="210" fillId="0" borderId="14">
      <alignment horizontal="left" vertical="center"/>
    </xf>
    <xf numFmtId="0" fontId="210" fillId="0" borderId="14">
      <alignment horizontal="left" vertical="center"/>
    </xf>
    <xf numFmtId="179" fontId="210" fillId="0" borderId="14">
      <alignment horizontal="left" vertical="center"/>
    </xf>
    <xf numFmtId="0" fontId="210" fillId="0" borderId="14">
      <alignment horizontal="left" vertical="center"/>
    </xf>
    <xf numFmtId="179" fontId="210" fillId="0" borderId="14">
      <alignment horizontal="left" vertical="center"/>
    </xf>
    <xf numFmtId="0" fontId="210" fillId="0" borderId="14">
      <alignment horizontal="left" vertical="center"/>
    </xf>
    <xf numFmtId="179" fontId="210" fillId="0" borderId="14">
      <alignment horizontal="left" vertical="center"/>
    </xf>
    <xf numFmtId="0" fontId="210" fillId="0" borderId="14">
      <alignment horizontal="left" vertical="center"/>
    </xf>
    <xf numFmtId="179" fontId="210" fillId="0" borderId="14">
      <alignment horizontal="left" vertical="center"/>
    </xf>
    <xf numFmtId="179" fontId="210" fillId="0" borderId="14">
      <alignment horizontal="left" vertical="center"/>
    </xf>
    <xf numFmtId="0" fontId="210" fillId="0" borderId="14">
      <alignment horizontal="left" vertical="center"/>
    </xf>
    <xf numFmtId="179" fontId="210" fillId="0" borderId="14">
      <alignment horizontal="left" vertical="center"/>
    </xf>
    <xf numFmtId="0" fontId="210" fillId="0" borderId="14">
      <alignment horizontal="left" vertical="center"/>
    </xf>
    <xf numFmtId="0" fontId="210" fillId="0" borderId="14">
      <alignment horizontal="left" vertical="center"/>
    </xf>
    <xf numFmtId="179" fontId="210" fillId="0" borderId="14">
      <alignment horizontal="left" vertical="center"/>
    </xf>
    <xf numFmtId="0" fontId="210" fillId="0" borderId="14">
      <alignment horizontal="left" vertical="center"/>
    </xf>
    <xf numFmtId="179" fontId="210" fillId="0" borderId="14">
      <alignment horizontal="left" vertical="center"/>
    </xf>
    <xf numFmtId="0" fontId="210" fillId="0" borderId="14">
      <alignment horizontal="left" vertical="center"/>
    </xf>
    <xf numFmtId="179" fontId="210" fillId="0" borderId="14">
      <alignment horizontal="left" vertical="center"/>
    </xf>
    <xf numFmtId="0" fontId="210" fillId="0" borderId="14">
      <alignment horizontal="left" vertical="center"/>
    </xf>
    <xf numFmtId="179" fontId="210" fillId="0" borderId="14">
      <alignment horizontal="left" vertical="center"/>
    </xf>
    <xf numFmtId="179" fontId="210" fillId="0" borderId="14">
      <alignment horizontal="left" vertical="center"/>
    </xf>
    <xf numFmtId="0" fontId="210" fillId="0" borderId="14">
      <alignment horizontal="left" vertical="center"/>
    </xf>
    <xf numFmtId="179" fontId="210" fillId="0" borderId="14">
      <alignment horizontal="left" vertical="center"/>
    </xf>
    <xf numFmtId="0" fontId="210" fillId="0" borderId="14">
      <alignment horizontal="left" vertical="center"/>
    </xf>
    <xf numFmtId="0" fontId="210" fillId="0" borderId="14">
      <alignment horizontal="left" vertical="center"/>
    </xf>
    <xf numFmtId="179" fontId="210" fillId="0" borderId="14">
      <alignment horizontal="left" vertical="center"/>
    </xf>
    <xf numFmtId="0" fontId="210" fillId="0" borderId="14">
      <alignment horizontal="left" vertical="center"/>
    </xf>
    <xf numFmtId="179" fontId="210" fillId="0" borderId="14">
      <alignment horizontal="left" vertical="center"/>
    </xf>
    <xf numFmtId="0" fontId="210" fillId="0" borderId="14">
      <alignment horizontal="left" vertical="center"/>
    </xf>
    <xf numFmtId="179" fontId="210" fillId="0" borderId="14">
      <alignment horizontal="left" vertical="center"/>
    </xf>
    <xf numFmtId="0" fontId="210" fillId="0" borderId="14">
      <alignment horizontal="left" vertical="center"/>
    </xf>
    <xf numFmtId="179" fontId="210" fillId="0" borderId="14">
      <alignment horizontal="left" vertical="center"/>
    </xf>
    <xf numFmtId="179" fontId="210" fillId="0" borderId="14">
      <alignment horizontal="left" vertical="center"/>
    </xf>
    <xf numFmtId="0" fontId="210" fillId="0" borderId="14">
      <alignment horizontal="left" vertical="center"/>
    </xf>
    <xf numFmtId="179" fontId="210" fillId="0" borderId="14">
      <alignment horizontal="left" vertical="center"/>
    </xf>
    <xf numFmtId="0" fontId="210" fillId="0" borderId="14">
      <alignment horizontal="left" vertical="center"/>
    </xf>
    <xf numFmtId="0" fontId="210" fillId="0" borderId="14">
      <alignment horizontal="left" vertical="center"/>
    </xf>
    <xf numFmtId="179" fontId="210" fillId="0" borderId="14">
      <alignment horizontal="left" vertical="center"/>
    </xf>
    <xf numFmtId="0" fontId="210" fillId="0" borderId="14">
      <alignment horizontal="left" vertical="center"/>
    </xf>
    <xf numFmtId="179" fontId="210" fillId="0" borderId="14">
      <alignment horizontal="left" vertical="center"/>
    </xf>
    <xf numFmtId="0" fontId="210" fillId="0" borderId="14">
      <alignment horizontal="left" vertical="center"/>
    </xf>
    <xf numFmtId="179" fontId="210" fillId="0" borderId="14">
      <alignment horizontal="left" vertical="center"/>
    </xf>
    <xf numFmtId="0" fontId="210" fillId="0" borderId="14">
      <alignment horizontal="left" vertical="center"/>
    </xf>
    <xf numFmtId="179" fontId="210" fillId="0" borderId="14">
      <alignment horizontal="left" vertical="center"/>
    </xf>
    <xf numFmtId="179" fontId="210" fillId="0" borderId="14">
      <alignment horizontal="left" vertical="center"/>
    </xf>
    <xf numFmtId="0" fontId="210" fillId="0" borderId="14">
      <alignment horizontal="left" vertical="center"/>
    </xf>
    <xf numFmtId="179" fontId="210" fillId="0" borderId="14">
      <alignment horizontal="left" vertical="center"/>
    </xf>
    <xf numFmtId="0" fontId="210" fillId="0" borderId="14">
      <alignment horizontal="left" vertical="center"/>
    </xf>
    <xf numFmtId="0" fontId="210" fillId="0" borderId="14">
      <alignment horizontal="left" vertical="center"/>
    </xf>
    <xf numFmtId="179" fontId="210" fillId="0" borderId="14">
      <alignment horizontal="left" vertical="center"/>
    </xf>
    <xf numFmtId="0" fontId="210" fillId="0" borderId="14">
      <alignment horizontal="left" vertical="center"/>
    </xf>
    <xf numFmtId="179" fontId="210" fillId="0" borderId="14">
      <alignment horizontal="left" vertical="center"/>
    </xf>
    <xf numFmtId="0" fontId="210" fillId="0" borderId="14">
      <alignment horizontal="left" vertical="center"/>
    </xf>
    <xf numFmtId="179" fontId="210" fillId="0" borderId="14">
      <alignment horizontal="left" vertical="center"/>
    </xf>
    <xf numFmtId="0" fontId="210" fillId="0" borderId="14">
      <alignment horizontal="left" vertical="center"/>
    </xf>
    <xf numFmtId="179" fontId="210" fillId="0" borderId="14">
      <alignment horizontal="left" vertical="center"/>
    </xf>
    <xf numFmtId="179" fontId="210" fillId="0" borderId="14">
      <alignment horizontal="left" vertical="center"/>
    </xf>
    <xf numFmtId="0" fontId="210" fillId="0" borderId="14">
      <alignment horizontal="left" vertical="center"/>
    </xf>
    <xf numFmtId="179" fontId="210" fillId="0" borderId="14">
      <alignment horizontal="left" vertical="center"/>
    </xf>
    <xf numFmtId="0" fontId="210" fillId="0" borderId="14">
      <alignment horizontal="left" vertical="center"/>
    </xf>
    <xf numFmtId="0" fontId="210" fillId="0" borderId="14">
      <alignment horizontal="left" vertical="center"/>
    </xf>
    <xf numFmtId="179" fontId="210" fillId="0" borderId="14">
      <alignment horizontal="left" vertical="center"/>
    </xf>
    <xf numFmtId="0" fontId="210" fillId="0" borderId="14">
      <alignment horizontal="left" vertical="center"/>
    </xf>
    <xf numFmtId="179" fontId="210" fillId="0" borderId="14">
      <alignment horizontal="left" vertical="center"/>
    </xf>
    <xf numFmtId="0" fontId="210" fillId="0" borderId="14">
      <alignment horizontal="left" vertical="center"/>
    </xf>
    <xf numFmtId="179" fontId="210" fillId="0" borderId="14">
      <alignment horizontal="left" vertical="center"/>
    </xf>
    <xf numFmtId="0" fontId="210" fillId="0" borderId="14">
      <alignment horizontal="left" vertical="center"/>
    </xf>
    <xf numFmtId="179" fontId="210" fillId="0" borderId="14">
      <alignment horizontal="left" vertical="center"/>
    </xf>
    <xf numFmtId="179" fontId="210" fillId="0" borderId="14">
      <alignment horizontal="left" vertical="center"/>
    </xf>
    <xf numFmtId="0" fontId="210" fillId="0" borderId="14">
      <alignment horizontal="left" vertical="center"/>
    </xf>
    <xf numFmtId="179" fontId="210" fillId="0" borderId="14">
      <alignment horizontal="left" vertical="center"/>
    </xf>
    <xf numFmtId="0" fontId="210" fillId="0" borderId="14">
      <alignment horizontal="left" vertical="center"/>
    </xf>
    <xf numFmtId="0" fontId="210" fillId="0" borderId="14">
      <alignment horizontal="left" vertical="center"/>
    </xf>
    <xf numFmtId="179" fontId="210" fillId="0" borderId="14">
      <alignment horizontal="left" vertical="center"/>
    </xf>
    <xf numFmtId="0" fontId="210" fillId="0" borderId="14">
      <alignment horizontal="left" vertical="center"/>
    </xf>
    <xf numFmtId="179" fontId="210" fillId="0" borderId="14">
      <alignment horizontal="left" vertical="center"/>
    </xf>
    <xf numFmtId="0" fontId="210" fillId="0" borderId="14">
      <alignment horizontal="left" vertical="center"/>
    </xf>
    <xf numFmtId="179" fontId="210" fillId="0" borderId="14">
      <alignment horizontal="left" vertical="center"/>
    </xf>
    <xf numFmtId="0" fontId="210" fillId="0" borderId="14">
      <alignment horizontal="left" vertical="center"/>
    </xf>
    <xf numFmtId="179" fontId="210" fillId="0" borderId="14">
      <alignment horizontal="left" vertical="center"/>
    </xf>
    <xf numFmtId="179" fontId="210" fillId="0" borderId="14">
      <alignment horizontal="left" vertical="center"/>
    </xf>
    <xf numFmtId="0" fontId="210" fillId="0" borderId="14">
      <alignment horizontal="left" vertical="center"/>
    </xf>
    <xf numFmtId="179" fontId="210" fillId="0" borderId="14">
      <alignment horizontal="left" vertical="center"/>
    </xf>
    <xf numFmtId="0" fontId="210" fillId="0" borderId="14">
      <alignment horizontal="left" vertical="center"/>
    </xf>
    <xf numFmtId="0" fontId="210" fillId="0" borderId="14">
      <alignment horizontal="left" vertical="center"/>
    </xf>
    <xf numFmtId="179" fontId="210" fillId="0" borderId="14">
      <alignment horizontal="left" vertical="center"/>
    </xf>
    <xf numFmtId="0" fontId="210" fillId="0" borderId="14">
      <alignment horizontal="left" vertical="center"/>
    </xf>
    <xf numFmtId="179" fontId="210" fillId="0" borderId="14">
      <alignment horizontal="left" vertical="center"/>
    </xf>
    <xf numFmtId="0" fontId="210" fillId="0" borderId="14">
      <alignment horizontal="left" vertical="center"/>
    </xf>
    <xf numFmtId="179" fontId="210" fillId="0" borderId="14">
      <alignment horizontal="left" vertical="center"/>
    </xf>
    <xf numFmtId="0" fontId="210" fillId="0" borderId="14">
      <alignment horizontal="left" vertical="center"/>
    </xf>
    <xf numFmtId="179" fontId="210" fillId="0" borderId="14">
      <alignment horizontal="left" vertical="center"/>
    </xf>
    <xf numFmtId="179" fontId="210" fillId="0" borderId="14">
      <alignment horizontal="left" vertical="center"/>
    </xf>
    <xf numFmtId="0" fontId="210" fillId="0" borderId="14">
      <alignment horizontal="left" vertical="center"/>
    </xf>
    <xf numFmtId="179" fontId="210" fillId="0" borderId="14">
      <alignment horizontal="left" vertical="center"/>
    </xf>
    <xf numFmtId="0" fontId="210" fillId="0" borderId="14">
      <alignment horizontal="left" vertical="center"/>
    </xf>
    <xf numFmtId="0" fontId="210" fillId="0" borderId="14">
      <alignment horizontal="left" vertical="center"/>
    </xf>
    <xf numFmtId="179" fontId="210" fillId="0" borderId="14">
      <alignment horizontal="left" vertical="center"/>
    </xf>
    <xf numFmtId="0" fontId="210" fillId="0" borderId="14">
      <alignment horizontal="left" vertical="center"/>
    </xf>
    <xf numFmtId="179" fontId="210" fillId="0" borderId="14">
      <alignment horizontal="left" vertical="center"/>
    </xf>
    <xf numFmtId="0" fontId="210" fillId="0" borderId="14">
      <alignment horizontal="left" vertical="center"/>
    </xf>
    <xf numFmtId="179" fontId="210" fillId="0" borderId="14">
      <alignment horizontal="left" vertical="center"/>
    </xf>
    <xf numFmtId="0" fontId="210" fillId="0" borderId="14">
      <alignment horizontal="left" vertical="center"/>
    </xf>
    <xf numFmtId="179" fontId="210" fillId="0" borderId="14">
      <alignment horizontal="left" vertical="center"/>
    </xf>
    <xf numFmtId="179" fontId="210" fillId="0" borderId="14">
      <alignment horizontal="left" vertical="center"/>
    </xf>
    <xf numFmtId="0" fontId="210" fillId="0" borderId="14">
      <alignment horizontal="left" vertical="center"/>
    </xf>
    <xf numFmtId="179" fontId="210" fillId="0" borderId="14">
      <alignment horizontal="left" vertical="center"/>
    </xf>
    <xf numFmtId="0" fontId="210" fillId="0" borderId="14">
      <alignment horizontal="left" vertical="center"/>
    </xf>
    <xf numFmtId="0" fontId="210" fillId="0" borderId="14">
      <alignment horizontal="left" vertical="center"/>
    </xf>
    <xf numFmtId="179" fontId="210" fillId="0" borderId="14">
      <alignment horizontal="left" vertical="center"/>
    </xf>
    <xf numFmtId="0" fontId="210" fillId="0" borderId="14">
      <alignment horizontal="left" vertical="center"/>
    </xf>
    <xf numFmtId="179" fontId="210" fillId="0" borderId="14">
      <alignment horizontal="left" vertical="center"/>
    </xf>
    <xf numFmtId="0" fontId="210" fillId="0" borderId="14">
      <alignment horizontal="left" vertical="center"/>
    </xf>
    <xf numFmtId="179" fontId="210" fillId="0" borderId="14">
      <alignment horizontal="left" vertical="center"/>
    </xf>
    <xf numFmtId="0" fontId="210" fillId="0" borderId="14">
      <alignment horizontal="left" vertical="center"/>
    </xf>
    <xf numFmtId="179" fontId="210" fillId="0" borderId="14">
      <alignment horizontal="left" vertical="center"/>
    </xf>
    <xf numFmtId="179" fontId="210" fillId="0" borderId="14">
      <alignment horizontal="left" vertical="center"/>
    </xf>
    <xf numFmtId="0" fontId="210" fillId="0" borderId="14">
      <alignment horizontal="left" vertical="center"/>
    </xf>
    <xf numFmtId="179" fontId="210" fillId="0" borderId="14">
      <alignment horizontal="left" vertical="center"/>
    </xf>
    <xf numFmtId="0" fontId="210" fillId="0" borderId="14">
      <alignment horizontal="left" vertical="center"/>
    </xf>
    <xf numFmtId="0" fontId="210" fillId="0" borderId="14">
      <alignment horizontal="left" vertical="center"/>
    </xf>
    <xf numFmtId="179" fontId="210" fillId="0" borderId="14">
      <alignment horizontal="left" vertical="center"/>
    </xf>
    <xf numFmtId="0" fontId="210" fillId="0" borderId="14">
      <alignment horizontal="left" vertical="center"/>
    </xf>
    <xf numFmtId="179" fontId="210" fillId="0" borderId="14">
      <alignment horizontal="left" vertical="center"/>
    </xf>
    <xf numFmtId="0" fontId="210" fillId="0" borderId="14">
      <alignment horizontal="left" vertical="center"/>
    </xf>
    <xf numFmtId="179" fontId="210" fillId="0" borderId="14">
      <alignment horizontal="left" vertical="center"/>
    </xf>
    <xf numFmtId="0" fontId="210" fillId="0" borderId="14">
      <alignment horizontal="left" vertical="center"/>
    </xf>
    <xf numFmtId="179" fontId="210" fillId="0" borderId="14">
      <alignment horizontal="left" vertical="center"/>
    </xf>
    <xf numFmtId="179" fontId="210" fillId="0" borderId="14">
      <alignment horizontal="left" vertical="center"/>
    </xf>
    <xf numFmtId="0" fontId="210" fillId="0" borderId="14">
      <alignment horizontal="left" vertical="center"/>
    </xf>
    <xf numFmtId="179" fontId="210" fillId="0" borderId="14">
      <alignment horizontal="left" vertical="center"/>
    </xf>
    <xf numFmtId="0" fontId="210" fillId="0" borderId="14">
      <alignment horizontal="left" vertical="center"/>
    </xf>
    <xf numFmtId="0" fontId="210" fillId="0" borderId="14">
      <alignment horizontal="left" vertical="center"/>
    </xf>
    <xf numFmtId="179" fontId="210" fillId="0" borderId="14">
      <alignment horizontal="left" vertical="center"/>
    </xf>
    <xf numFmtId="0" fontId="210" fillId="0" borderId="14">
      <alignment horizontal="left" vertical="center"/>
    </xf>
    <xf numFmtId="179" fontId="210" fillId="0" borderId="14">
      <alignment horizontal="left" vertical="center"/>
    </xf>
    <xf numFmtId="0" fontId="210" fillId="0" borderId="14">
      <alignment horizontal="left" vertical="center"/>
    </xf>
    <xf numFmtId="179" fontId="210" fillId="0" borderId="14">
      <alignment horizontal="left" vertical="center"/>
    </xf>
    <xf numFmtId="0" fontId="210" fillId="0" borderId="14">
      <alignment horizontal="left" vertical="center"/>
    </xf>
    <xf numFmtId="179" fontId="210" fillId="0" borderId="14">
      <alignment horizontal="left" vertical="center"/>
    </xf>
    <xf numFmtId="179" fontId="210" fillId="0" borderId="14">
      <alignment horizontal="left" vertical="center"/>
    </xf>
    <xf numFmtId="0" fontId="210" fillId="0" borderId="14">
      <alignment horizontal="left" vertical="center"/>
    </xf>
    <xf numFmtId="179" fontId="210" fillId="0" borderId="14">
      <alignment horizontal="left" vertical="center"/>
    </xf>
    <xf numFmtId="0" fontId="210" fillId="0" borderId="14">
      <alignment horizontal="left" vertical="center"/>
    </xf>
    <xf numFmtId="0" fontId="210" fillId="0" borderId="14">
      <alignment horizontal="left" vertical="center"/>
    </xf>
    <xf numFmtId="179" fontId="210" fillId="0" borderId="14">
      <alignment horizontal="left" vertical="center"/>
    </xf>
    <xf numFmtId="0" fontId="210" fillId="0" borderId="14">
      <alignment horizontal="left" vertical="center"/>
    </xf>
    <xf numFmtId="179" fontId="210" fillId="0" borderId="14">
      <alignment horizontal="left" vertical="center"/>
    </xf>
    <xf numFmtId="0" fontId="210" fillId="0" borderId="14">
      <alignment horizontal="left" vertical="center"/>
    </xf>
    <xf numFmtId="179" fontId="210" fillId="0" borderId="14">
      <alignment horizontal="left" vertical="center"/>
    </xf>
    <xf numFmtId="0" fontId="210" fillId="0" borderId="14">
      <alignment horizontal="left" vertical="center"/>
    </xf>
    <xf numFmtId="179" fontId="210" fillId="0" borderId="14">
      <alignment horizontal="left" vertical="center"/>
    </xf>
    <xf numFmtId="179" fontId="210" fillId="0" borderId="14">
      <alignment horizontal="left" vertical="center"/>
    </xf>
    <xf numFmtId="0" fontId="210" fillId="0" borderId="14">
      <alignment horizontal="left" vertical="center"/>
    </xf>
    <xf numFmtId="179" fontId="210" fillId="0" borderId="14">
      <alignment horizontal="left" vertical="center"/>
    </xf>
    <xf numFmtId="0" fontId="210" fillId="0" borderId="14">
      <alignment horizontal="left" vertical="center"/>
    </xf>
    <xf numFmtId="0" fontId="210" fillId="0" borderId="14">
      <alignment horizontal="left" vertical="center"/>
    </xf>
    <xf numFmtId="179" fontId="210" fillId="0" borderId="14">
      <alignment horizontal="left" vertical="center"/>
    </xf>
    <xf numFmtId="0" fontId="210" fillId="0" borderId="14">
      <alignment horizontal="left" vertical="center"/>
    </xf>
    <xf numFmtId="179" fontId="210" fillId="0" borderId="14">
      <alignment horizontal="left" vertical="center"/>
    </xf>
    <xf numFmtId="0" fontId="210" fillId="0" borderId="14">
      <alignment horizontal="left" vertical="center"/>
    </xf>
    <xf numFmtId="179" fontId="210" fillId="0" borderId="14">
      <alignment horizontal="left" vertical="center"/>
    </xf>
    <xf numFmtId="0" fontId="210" fillId="0" borderId="14">
      <alignment horizontal="left" vertical="center"/>
    </xf>
    <xf numFmtId="179" fontId="210" fillId="0" borderId="14">
      <alignment horizontal="left" vertical="center"/>
    </xf>
    <xf numFmtId="179" fontId="210" fillId="0" borderId="14">
      <alignment horizontal="left" vertical="center"/>
    </xf>
    <xf numFmtId="0" fontId="210" fillId="0" borderId="14">
      <alignment horizontal="left" vertical="center"/>
    </xf>
    <xf numFmtId="179" fontId="210" fillId="0" borderId="14">
      <alignment horizontal="left" vertical="center"/>
    </xf>
    <xf numFmtId="0" fontId="210" fillId="0" borderId="14">
      <alignment horizontal="left" vertical="center"/>
    </xf>
    <xf numFmtId="0" fontId="210" fillId="0" borderId="14">
      <alignment horizontal="left" vertical="center"/>
    </xf>
    <xf numFmtId="179" fontId="210" fillId="0" borderId="14">
      <alignment horizontal="left" vertical="center"/>
    </xf>
    <xf numFmtId="0" fontId="210" fillId="0" borderId="14">
      <alignment horizontal="left" vertical="center"/>
    </xf>
    <xf numFmtId="179" fontId="210" fillId="0" borderId="14">
      <alignment horizontal="left" vertical="center"/>
    </xf>
    <xf numFmtId="0" fontId="210" fillId="0" borderId="14">
      <alignment horizontal="left" vertical="center"/>
    </xf>
    <xf numFmtId="179" fontId="210" fillId="0" borderId="14">
      <alignment horizontal="left" vertical="center"/>
    </xf>
    <xf numFmtId="0" fontId="210" fillId="0" borderId="14">
      <alignment horizontal="left" vertical="center"/>
    </xf>
    <xf numFmtId="179" fontId="210" fillId="0" borderId="14">
      <alignment horizontal="left" vertical="center"/>
    </xf>
    <xf numFmtId="179" fontId="210" fillId="0" borderId="14">
      <alignment horizontal="left" vertical="center"/>
    </xf>
    <xf numFmtId="0" fontId="210" fillId="0" borderId="14">
      <alignment horizontal="left" vertical="center"/>
    </xf>
    <xf numFmtId="179" fontId="210" fillId="0" borderId="14">
      <alignment horizontal="left" vertical="center"/>
    </xf>
    <xf numFmtId="0" fontId="210" fillId="0" borderId="14">
      <alignment horizontal="left" vertical="center"/>
    </xf>
    <xf numFmtId="0" fontId="210" fillId="0" borderId="14">
      <alignment horizontal="left" vertical="center"/>
    </xf>
    <xf numFmtId="179" fontId="210" fillId="0" borderId="14">
      <alignment horizontal="left" vertical="center"/>
    </xf>
    <xf numFmtId="0" fontId="210" fillId="0" borderId="14">
      <alignment horizontal="left" vertical="center"/>
    </xf>
    <xf numFmtId="179" fontId="210" fillId="0" borderId="14">
      <alignment horizontal="left" vertical="center"/>
    </xf>
    <xf numFmtId="0" fontId="210" fillId="0" borderId="14">
      <alignment horizontal="left" vertical="center"/>
    </xf>
    <xf numFmtId="179" fontId="210" fillId="0" borderId="14">
      <alignment horizontal="left" vertical="center"/>
    </xf>
    <xf numFmtId="0" fontId="210" fillId="0" borderId="14">
      <alignment horizontal="left" vertical="center"/>
    </xf>
    <xf numFmtId="179" fontId="210" fillId="0" borderId="14">
      <alignment horizontal="left" vertical="center"/>
    </xf>
    <xf numFmtId="179" fontId="210" fillId="0" borderId="14">
      <alignment horizontal="left" vertical="center"/>
    </xf>
    <xf numFmtId="0" fontId="210" fillId="0" borderId="14">
      <alignment horizontal="left" vertical="center"/>
    </xf>
    <xf numFmtId="179" fontId="210" fillId="0" borderId="14">
      <alignment horizontal="left" vertical="center"/>
    </xf>
    <xf numFmtId="0" fontId="210" fillId="0" borderId="14">
      <alignment horizontal="left" vertical="center"/>
    </xf>
    <xf numFmtId="0" fontId="210" fillId="0" borderId="14">
      <alignment horizontal="left" vertical="center"/>
    </xf>
    <xf numFmtId="179" fontId="210" fillId="0" borderId="14">
      <alignment horizontal="left" vertical="center"/>
    </xf>
    <xf numFmtId="0" fontId="210" fillId="0" borderId="14">
      <alignment horizontal="left" vertical="center"/>
    </xf>
    <xf numFmtId="179" fontId="210" fillId="0" borderId="14">
      <alignment horizontal="left" vertical="center"/>
    </xf>
    <xf numFmtId="0" fontId="210" fillId="0" borderId="14">
      <alignment horizontal="left" vertical="center"/>
    </xf>
    <xf numFmtId="179" fontId="210" fillId="0" borderId="14">
      <alignment horizontal="left" vertical="center"/>
    </xf>
    <xf numFmtId="0" fontId="210" fillId="0" borderId="14">
      <alignment horizontal="left" vertical="center"/>
    </xf>
    <xf numFmtId="179" fontId="210" fillId="0" borderId="14">
      <alignment horizontal="left" vertical="center"/>
    </xf>
    <xf numFmtId="179" fontId="210" fillId="0" borderId="14">
      <alignment horizontal="left" vertical="center"/>
    </xf>
    <xf numFmtId="0" fontId="210" fillId="0" borderId="14">
      <alignment horizontal="left" vertical="center"/>
    </xf>
    <xf numFmtId="179" fontId="210" fillId="0" borderId="14">
      <alignment horizontal="left" vertical="center"/>
    </xf>
    <xf numFmtId="0" fontId="210" fillId="0" borderId="14">
      <alignment horizontal="left" vertical="center"/>
    </xf>
    <xf numFmtId="0" fontId="210" fillId="0" borderId="14">
      <alignment horizontal="left" vertical="center"/>
    </xf>
    <xf numFmtId="179" fontId="210" fillId="0" borderId="14">
      <alignment horizontal="left" vertical="center"/>
    </xf>
    <xf numFmtId="0" fontId="210" fillId="0" borderId="14">
      <alignment horizontal="left" vertical="center"/>
    </xf>
    <xf numFmtId="179" fontId="210" fillId="0" borderId="14">
      <alignment horizontal="left" vertical="center"/>
    </xf>
    <xf numFmtId="0" fontId="210" fillId="0" borderId="14">
      <alignment horizontal="left" vertical="center"/>
    </xf>
    <xf numFmtId="179" fontId="210" fillId="0" borderId="14">
      <alignment horizontal="left" vertical="center"/>
    </xf>
    <xf numFmtId="0" fontId="210" fillId="0" borderId="14">
      <alignment horizontal="left" vertical="center"/>
    </xf>
    <xf numFmtId="179" fontId="210" fillId="0" borderId="14">
      <alignment horizontal="left" vertical="center"/>
    </xf>
    <xf numFmtId="179" fontId="210" fillId="0" borderId="14">
      <alignment horizontal="left" vertical="center"/>
    </xf>
    <xf numFmtId="0" fontId="210" fillId="0" borderId="14">
      <alignment horizontal="left" vertical="center"/>
    </xf>
    <xf numFmtId="179" fontId="210" fillId="0" borderId="14">
      <alignment horizontal="left" vertical="center"/>
    </xf>
    <xf numFmtId="0" fontId="210" fillId="0" borderId="14">
      <alignment horizontal="left" vertical="center"/>
    </xf>
    <xf numFmtId="179" fontId="210" fillId="0" borderId="14">
      <alignment horizontal="left" vertical="center"/>
    </xf>
    <xf numFmtId="0" fontId="210" fillId="0" borderId="14">
      <alignment horizontal="left" vertical="center"/>
    </xf>
    <xf numFmtId="179" fontId="210" fillId="0" borderId="14">
      <alignment horizontal="left" vertical="center"/>
    </xf>
    <xf numFmtId="0" fontId="210" fillId="0" borderId="14">
      <alignment horizontal="left" vertical="center"/>
    </xf>
    <xf numFmtId="179" fontId="210" fillId="0" borderId="14">
      <alignment horizontal="left" vertical="center"/>
    </xf>
    <xf numFmtId="0" fontId="210" fillId="0" borderId="14">
      <alignment horizontal="left" vertical="center"/>
    </xf>
    <xf numFmtId="179" fontId="210" fillId="0" borderId="14">
      <alignment horizontal="left" vertical="center"/>
    </xf>
    <xf numFmtId="179" fontId="210" fillId="0" borderId="14">
      <alignment horizontal="left" vertical="center"/>
    </xf>
    <xf numFmtId="0" fontId="210" fillId="0" borderId="14">
      <alignment horizontal="left" vertical="center"/>
    </xf>
    <xf numFmtId="0" fontId="210" fillId="0" borderId="14">
      <alignment horizontal="left" vertical="center"/>
    </xf>
    <xf numFmtId="179" fontId="210" fillId="0" borderId="14">
      <alignment horizontal="left" vertical="center"/>
    </xf>
    <xf numFmtId="0" fontId="210" fillId="0" borderId="14">
      <alignment horizontal="left" vertical="center"/>
    </xf>
    <xf numFmtId="179" fontId="210" fillId="0" borderId="14">
      <alignment horizontal="left" vertical="center"/>
    </xf>
    <xf numFmtId="0" fontId="210" fillId="0" borderId="14">
      <alignment horizontal="left" vertical="center"/>
    </xf>
    <xf numFmtId="179" fontId="210" fillId="0" borderId="14">
      <alignment horizontal="left" vertical="center"/>
    </xf>
    <xf numFmtId="0" fontId="210" fillId="0" borderId="14">
      <alignment horizontal="left" vertical="center"/>
    </xf>
    <xf numFmtId="179" fontId="210" fillId="0" borderId="14">
      <alignment horizontal="left" vertical="center"/>
    </xf>
    <xf numFmtId="179" fontId="210" fillId="0" borderId="14">
      <alignment horizontal="left" vertical="center"/>
    </xf>
    <xf numFmtId="0" fontId="210" fillId="0" borderId="14">
      <alignment horizontal="left" vertical="center"/>
    </xf>
    <xf numFmtId="179" fontId="210" fillId="0" borderId="14">
      <alignment horizontal="left" vertical="center"/>
    </xf>
    <xf numFmtId="0" fontId="210" fillId="0" borderId="14">
      <alignment horizontal="left" vertical="center"/>
    </xf>
    <xf numFmtId="179" fontId="210" fillId="0" borderId="14">
      <alignment horizontal="left" vertical="center"/>
    </xf>
    <xf numFmtId="0" fontId="210" fillId="0" borderId="14">
      <alignment horizontal="left" vertical="center"/>
    </xf>
    <xf numFmtId="0" fontId="210" fillId="0" borderId="14">
      <alignment horizontal="left" vertical="center"/>
    </xf>
    <xf numFmtId="179" fontId="210" fillId="0" borderId="14">
      <alignment horizontal="left" vertical="center"/>
    </xf>
    <xf numFmtId="0" fontId="210" fillId="0" borderId="14">
      <alignment horizontal="left" vertical="center"/>
    </xf>
    <xf numFmtId="179" fontId="210" fillId="0" borderId="14">
      <alignment horizontal="left" vertical="center"/>
    </xf>
    <xf numFmtId="0" fontId="210" fillId="0" borderId="14">
      <alignment horizontal="left" vertical="center"/>
    </xf>
    <xf numFmtId="179" fontId="210" fillId="0" borderId="14">
      <alignment horizontal="left" vertical="center"/>
    </xf>
    <xf numFmtId="0" fontId="210" fillId="0" borderId="14">
      <alignment horizontal="left" vertical="center"/>
    </xf>
    <xf numFmtId="179" fontId="210" fillId="0" borderId="14">
      <alignment horizontal="left" vertical="center"/>
    </xf>
    <xf numFmtId="179" fontId="210" fillId="0" borderId="14">
      <alignment horizontal="left" vertical="center"/>
    </xf>
    <xf numFmtId="0" fontId="210" fillId="0" borderId="14">
      <alignment horizontal="left" vertical="center"/>
    </xf>
    <xf numFmtId="179" fontId="210" fillId="0" borderId="14">
      <alignment horizontal="left" vertical="center"/>
    </xf>
    <xf numFmtId="0" fontId="210" fillId="0" borderId="14">
      <alignment horizontal="left" vertical="center"/>
    </xf>
    <xf numFmtId="0" fontId="210" fillId="0" borderId="14">
      <alignment horizontal="left" vertical="center"/>
    </xf>
    <xf numFmtId="179" fontId="210" fillId="0" borderId="14">
      <alignment horizontal="left" vertical="center"/>
    </xf>
    <xf numFmtId="0" fontId="210" fillId="0" borderId="14">
      <alignment horizontal="left" vertical="center"/>
    </xf>
    <xf numFmtId="179" fontId="210" fillId="0" borderId="14">
      <alignment horizontal="left" vertical="center"/>
    </xf>
    <xf numFmtId="0" fontId="210" fillId="0" borderId="14">
      <alignment horizontal="left" vertical="center"/>
    </xf>
    <xf numFmtId="179" fontId="210" fillId="0" borderId="14">
      <alignment horizontal="left" vertical="center"/>
    </xf>
    <xf numFmtId="0" fontId="210" fillId="0" borderId="14">
      <alignment horizontal="left" vertical="center"/>
    </xf>
    <xf numFmtId="179" fontId="210" fillId="0" borderId="14">
      <alignment horizontal="left" vertical="center"/>
    </xf>
    <xf numFmtId="179" fontId="210" fillId="0" borderId="14">
      <alignment horizontal="left" vertical="center"/>
    </xf>
    <xf numFmtId="0" fontId="210" fillId="0" borderId="14">
      <alignment horizontal="left" vertical="center"/>
    </xf>
    <xf numFmtId="179" fontId="210" fillId="0" borderId="14">
      <alignment horizontal="left" vertical="center"/>
    </xf>
    <xf numFmtId="0" fontId="210" fillId="0" borderId="14">
      <alignment horizontal="left" vertical="center"/>
    </xf>
    <xf numFmtId="0" fontId="210" fillId="0" borderId="14">
      <alignment horizontal="left" vertical="center"/>
    </xf>
    <xf numFmtId="179" fontId="210" fillId="0" borderId="14">
      <alignment horizontal="left" vertical="center"/>
    </xf>
    <xf numFmtId="0" fontId="210" fillId="0" borderId="14">
      <alignment horizontal="left" vertical="center"/>
    </xf>
    <xf numFmtId="179" fontId="210" fillId="0" borderId="14">
      <alignment horizontal="left" vertical="center"/>
    </xf>
    <xf numFmtId="0" fontId="210" fillId="0" borderId="14">
      <alignment horizontal="left" vertical="center"/>
    </xf>
    <xf numFmtId="179" fontId="210" fillId="0" borderId="14">
      <alignment horizontal="left" vertical="center"/>
    </xf>
    <xf numFmtId="0" fontId="210" fillId="0" borderId="14">
      <alignment horizontal="left" vertical="center"/>
    </xf>
    <xf numFmtId="179" fontId="210" fillId="0" borderId="14">
      <alignment horizontal="left" vertical="center"/>
    </xf>
    <xf numFmtId="179" fontId="210" fillId="0" borderId="14">
      <alignment horizontal="left" vertical="center"/>
    </xf>
    <xf numFmtId="0" fontId="210" fillId="0" borderId="14">
      <alignment horizontal="left" vertical="center"/>
    </xf>
    <xf numFmtId="179" fontId="210" fillId="0" borderId="14">
      <alignment horizontal="left" vertical="center"/>
    </xf>
    <xf numFmtId="0" fontId="210" fillId="0" borderId="14">
      <alignment horizontal="left" vertical="center"/>
    </xf>
    <xf numFmtId="0" fontId="210" fillId="0" borderId="14">
      <alignment horizontal="left" vertical="center"/>
    </xf>
    <xf numFmtId="179" fontId="210" fillId="0" borderId="14">
      <alignment horizontal="left" vertical="center"/>
    </xf>
    <xf numFmtId="0" fontId="210" fillId="0" borderId="14">
      <alignment horizontal="left" vertical="center"/>
    </xf>
    <xf numFmtId="179" fontId="210" fillId="0" borderId="14">
      <alignment horizontal="left" vertical="center"/>
    </xf>
    <xf numFmtId="0" fontId="210" fillId="0" borderId="14">
      <alignment horizontal="left" vertical="center"/>
    </xf>
    <xf numFmtId="179" fontId="210" fillId="0" borderId="14">
      <alignment horizontal="left" vertical="center"/>
    </xf>
    <xf numFmtId="0" fontId="210" fillId="0" borderId="14">
      <alignment horizontal="left" vertical="center"/>
    </xf>
    <xf numFmtId="179" fontId="210" fillId="0" borderId="14">
      <alignment horizontal="left" vertical="center"/>
    </xf>
    <xf numFmtId="179" fontId="210" fillId="0" borderId="14">
      <alignment horizontal="left" vertical="center"/>
    </xf>
    <xf numFmtId="0" fontId="210" fillId="0" borderId="14">
      <alignment horizontal="left" vertical="center"/>
    </xf>
    <xf numFmtId="179" fontId="210" fillId="0" borderId="14">
      <alignment horizontal="left" vertical="center"/>
    </xf>
    <xf numFmtId="0" fontId="210" fillId="0" borderId="14">
      <alignment horizontal="left" vertical="center"/>
    </xf>
    <xf numFmtId="0" fontId="210" fillId="0" borderId="14">
      <alignment horizontal="left" vertical="center"/>
    </xf>
    <xf numFmtId="179" fontId="210" fillId="0" borderId="14">
      <alignment horizontal="left" vertical="center"/>
    </xf>
    <xf numFmtId="0" fontId="210" fillId="0" borderId="14">
      <alignment horizontal="left" vertical="center"/>
    </xf>
    <xf numFmtId="179" fontId="210" fillId="0" borderId="14">
      <alignment horizontal="left" vertical="center"/>
    </xf>
    <xf numFmtId="0" fontId="210" fillId="0" borderId="14">
      <alignment horizontal="left" vertical="center"/>
    </xf>
    <xf numFmtId="179" fontId="210" fillId="0" borderId="14">
      <alignment horizontal="left" vertical="center"/>
    </xf>
    <xf numFmtId="0" fontId="210" fillId="0" borderId="14">
      <alignment horizontal="left" vertical="center"/>
    </xf>
    <xf numFmtId="179" fontId="210" fillId="0" borderId="14">
      <alignment horizontal="left" vertical="center"/>
    </xf>
    <xf numFmtId="179" fontId="210" fillId="0" borderId="14">
      <alignment horizontal="left" vertical="center"/>
    </xf>
    <xf numFmtId="0" fontId="210" fillId="0" borderId="14">
      <alignment horizontal="left" vertical="center"/>
    </xf>
    <xf numFmtId="179" fontId="210" fillId="0" borderId="14">
      <alignment horizontal="left" vertical="center"/>
    </xf>
    <xf numFmtId="0" fontId="201" fillId="0" borderId="0" applyNumberFormat="0" applyFill="0" applyBorder="0" applyAlignment="0" applyProtection="0"/>
    <xf numFmtId="179" fontId="201" fillId="0" borderId="0" applyNumberFormat="0" applyFill="0" applyBorder="0" applyAlignment="0" applyProtection="0"/>
    <xf numFmtId="0" fontId="201" fillId="0" borderId="0" applyNumberFormat="0" applyFill="0" applyBorder="0" applyAlignment="0" applyProtection="0"/>
    <xf numFmtId="179" fontId="201" fillId="0" borderId="0" applyNumberFormat="0" applyFill="0" applyBorder="0" applyAlignment="0" applyProtection="0"/>
    <xf numFmtId="0" fontId="201" fillId="0" borderId="0" applyNumberFormat="0" applyFill="0" applyBorder="0" applyAlignment="0" applyProtection="0"/>
    <xf numFmtId="179" fontId="201" fillId="0" borderId="0" applyNumberFormat="0" applyFill="0" applyBorder="0" applyAlignment="0" applyProtection="0"/>
    <xf numFmtId="0" fontId="201" fillId="0" borderId="0" applyNumberFormat="0" applyFill="0" applyBorder="0" applyAlignment="0" applyProtection="0"/>
    <xf numFmtId="179" fontId="201" fillId="0" borderId="0" applyNumberFormat="0" applyFill="0" applyBorder="0" applyAlignment="0" applyProtection="0"/>
    <xf numFmtId="204" fontId="25" fillId="0" borderId="0">
      <protection locked="0"/>
    </xf>
    <xf numFmtId="204" fontId="25" fillId="0" borderId="0">
      <protection locked="0"/>
    </xf>
    <xf numFmtId="0" fontId="211" fillId="0" borderId="0" applyNumberFormat="0" applyFill="0" applyBorder="0" applyAlignment="0" applyProtection="0">
      <alignment vertical="top"/>
      <protection locked="0"/>
    </xf>
    <xf numFmtId="179" fontId="211" fillId="0" borderId="0" applyNumberFormat="0" applyFill="0" applyBorder="0" applyAlignment="0" applyProtection="0">
      <alignment vertical="top"/>
      <protection locked="0"/>
    </xf>
    <xf numFmtId="0" fontId="211" fillId="0" borderId="0" applyNumberFormat="0" applyFill="0" applyBorder="0" applyAlignment="0" applyProtection="0">
      <alignment vertical="top"/>
      <protection locked="0"/>
    </xf>
    <xf numFmtId="179" fontId="211" fillId="0" borderId="0" applyNumberFormat="0" applyFill="0" applyBorder="0" applyAlignment="0" applyProtection="0">
      <alignment vertical="top"/>
      <protection locked="0"/>
    </xf>
    <xf numFmtId="10" fontId="208" fillId="57" borderId="19" applyNumberFormat="0" applyBorder="0" applyAlignment="0" applyProtection="0"/>
    <xf numFmtId="0" fontId="212" fillId="0" borderId="0" applyNumberFormat="0" applyFill="0" applyBorder="0" applyProtection="0">
      <alignment horizontal="left"/>
    </xf>
    <xf numFmtId="0" fontId="213" fillId="0" borderId="0" applyNumberFormat="0" applyFill="0" applyBorder="0" applyAlignment="0" applyProtection="0">
      <alignment vertical="top"/>
      <protection locked="0"/>
    </xf>
    <xf numFmtId="179" fontId="213" fillId="0" borderId="0" applyNumberFormat="0" applyFill="0" applyBorder="0" applyAlignment="0" applyProtection="0">
      <alignment vertical="top"/>
      <protection locked="0"/>
    </xf>
    <xf numFmtId="0" fontId="213" fillId="0" borderId="0" applyNumberFormat="0" applyFill="0" applyBorder="0" applyAlignment="0" applyProtection="0">
      <alignment vertical="top"/>
      <protection locked="0"/>
    </xf>
    <xf numFmtId="179" fontId="213" fillId="0" borderId="0" applyNumberFormat="0" applyFill="0" applyBorder="0" applyAlignment="0" applyProtection="0">
      <alignment vertical="top"/>
      <protection locked="0"/>
    </xf>
    <xf numFmtId="212" fontId="25" fillId="0" borderId="0">
      <protection locked="0"/>
    </xf>
    <xf numFmtId="41" fontId="25" fillId="0" borderId="0" applyFont="0" applyFill="0" applyBorder="0" applyAlignment="0" applyProtection="0"/>
    <xf numFmtId="213" fontId="25" fillId="0" borderId="0">
      <protection locked="0"/>
    </xf>
    <xf numFmtId="213" fontId="25" fillId="0" borderId="0">
      <protection locked="0"/>
    </xf>
    <xf numFmtId="0" fontId="213" fillId="0" borderId="0" applyNumberFormat="0" applyFill="0" applyBorder="0" applyAlignment="0" applyProtection="0">
      <alignment vertical="top"/>
      <protection locked="0"/>
    </xf>
    <xf numFmtId="214" fontId="24" fillId="0" borderId="0" applyFont="0" applyFill="0" applyBorder="0" applyAlignment="0" applyProtection="0"/>
    <xf numFmtId="215" fontId="23" fillId="0" borderId="0" applyFont="0" applyFill="0" applyBorder="0" applyAlignment="0" applyProtection="0"/>
    <xf numFmtId="216" fontId="23" fillId="0" borderId="0" applyFont="0" applyFill="0" applyBorder="0" applyAlignment="0" applyProtection="0"/>
    <xf numFmtId="38" fontId="214" fillId="0" borderId="0" applyFont="0" applyFill="0" applyBorder="0" applyAlignment="0" applyProtection="0"/>
    <xf numFmtId="40" fontId="214" fillId="0" borderId="0" applyFont="0" applyFill="0" applyBorder="0" applyAlignment="0" applyProtection="0"/>
    <xf numFmtId="0" fontId="215" fillId="0" borderId="32"/>
    <xf numFmtId="179" fontId="215" fillId="0" borderId="32"/>
    <xf numFmtId="0" fontId="215" fillId="0" borderId="32"/>
    <xf numFmtId="179" fontId="215" fillId="0" borderId="32"/>
    <xf numFmtId="217" fontId="23" fillId="0" borderId="0" applyFont="0" applyFill="0" applyBorder="0" applyAlignment="0" applyProtection="0"/>
    <xf numFmtId="218" fontId="23" fillId="0" borderId="0" applyFont="0" applyFill="0" applyBorder="0" applyAlignment="0" applyProtection="0"/>
    <xf numFmtId="219" fontId="214" fillId="0" borderId="0" applyFont="0" applyFill="0" applyBorder="0" applyAlignment="0" applyProtection="0"/>
    <xf numFmtId="220" fontId="25" fillId="0" borderId="0" applyFont="0" applyFill="0" applyBorder="0" applyAlignment="0" applyProtection="0"/>
    <xf numFmtId="182" fontId="214" fillId="0" borderId="0" applyFont="0" applyFill="0" applyBorder="0" applyAlignment="0" applyProtection="0"/>
    <xf numFmtId="191" fontId="216" fillId="0" borderId="0" applyFont="0" applyFill="0" applyBorder="0" applyAlignment="0" applyProtection="0"/>
    <xf numFmtId="37" fontId="217" fillId="0" borderId="0"/>
    <xf numFmtId="43" fontId="25" fillId="0" borderId="0"/>
    <xf numFmtId="0" fontId="23" fillId="0" borderId="0"/>
    <xf numFmtId="0" fontId="23" fillId="0" borderId="0"/>
    <xf numFmtId="179" fontId="23" fillId="0" borderId="0"/>
    <xf numFmtId="0" fontId="23" fillId="0" borderId="0"/>
    <xf numFmtId="179" fontId="23" fillId="0" borderId="0"/>
    <xf numFmtId="0" fontId="218" fillId="0" borderId="0"/>
    <xf numFmtId="0" fontId="219" fillId="0" borderId="0"/>
    <xf numFmtId="0" fontId="24" fillId="0" borderId="0" applyFont="0" applyFill="0" applyBorder="0" applyAlignment="0" applyProtection="0"/>
    <xf numFmtId="193" fontId="216" fillId="58" borderId="0">
      <alignment vertical="center"/>
    </xf>
    <xf numFmtId="40" fontId="83" fillId="0" borderId="0" applyFont="0" applyFill="0" applyBorder="0" applyAlignment="0" applyProtection="0"/>
    <xf numFmtId="40" fontId="220" fillId="0" borderId="0" applyFont="0" applyFill="0" applyBorder="0" applyAlignment="0" applyProtection="0"/>
    <xf numFmtId="38" fontId="220" fillId="0" borderId="0" applyFont="0" applyFill="0" applyBorder="0" applyAlignment="0" applyProtection="0"/>
    <xf numFmtId="0" fontId="203" fillId="0" borderId="0" applyNumberFormat="0" applyFill="0" applyBorder="0" applyProtection="0">
      <alignment horizontal="left"/>
    </xf>
    <xf numFmtId="42" fontId="25" fillId="0" borderId="0" applyFont="0" applyFill="0" applyBorder="0" applyAlignment="0" applyProtection="0"/>
    <xf numFmtId="44" fontId="25" fillId="0" borderId="0" applyFont="0" applyFill="0" applyBorder="0" applyAlignment="0" applyProtection="0"/>
    <xf numFmtId="10" fontId="23" fillId="0" borderId="0" applyFont="0" applyFill="0" applyBorder="0" applyAlignment="0" applyProtection="0"/>
    <xf numFmtId="9" fontId="23" fillId="0" borderId="0" applyNumberFormat="0" applyFill="0" applyBorder="0" applyAlignment="0" applyProtection="0"/>
    <xf numFmtId="0" fontId="221" fillId="0" borderId="0" applyNumberFormat="0" applyFill="0" applyBorder="0" applyProtection="0">
      <alignment horizontal="right"/>
    </xf>
    <xf numFmtId="3" fontId="222" fillId="0" borderId="0" applyFont="0" applyFill="0" applyBorder="0" applyProtection="0">
      <alignment horizontal="right"/>
    </xf>
    <xf numFmtId="0" fontId="22" fillId="0" borderId="0" applyNumberFormat="0" applyFont="0" applyFill="0" applyBorder="0" applyAlignment="0" applyProtection="0">
      <alignment horizontal="left"/>
    </xf>
    <xf numFmtId="179" fontId="22" fillId="0" borderId="0" applyNumberFormat="0" applyFont="0" applyFill="0" applyBorder="0" applyAlignment="0" applyProtection="0">
      <alignment horizontal="left"/>
    </xf>
    <xf numFmtId="0" fontId="22" fillId="0" borderId="0" applyNumberFormat="0" applyFont="0" applyFill="0" applyBorder="0" applyAlignment="0" applyProtection="0">
      <alignment horizontal="left"/>
    </xf>
    <xf numFmtId="179" fontId="22" fillId="0" borderId="0" applyNumberFormat="0" applyFont="0" applyFill="0" applyBorder="0" applyAlignment="0" applyProtection="0">
      <alignment horizontal="left"/>
    </xf>
    <xf numFmtId="0" fontId="223" fillId="0" borderId="32">
      <alignment horizontal="center"/>
    </xf>
    <xf numFmtId="179" fontId="223" fillId="0" borderId="32">
      <alignment horizontal="center"/>
    </xf>
    <xf numFmtId="0" fontId="223" fillId="0" borderId="32">
      <alignment horizontal="center"/>
    </xf>
    <xf numFmtId="179" fontId="223" fillId="0" borderId="32">
      <alignment horizontal="center"/>
    </xf>
    <xf numFmtId="0" fontId="224" fillId="59" borderId="27">
      <alignment horizontal="center" vertical="center"/>
    </xf>
    <xf numFmtId="179" fontId="224" fillId="59" borderId="27">
      <alignment horizontal="center" vertical="center"/>
    </xf>
    <xf numFmtId="0" fontId="224" fillId="59" borderId="27">
      <alignment horizontal="center" vertical="center"/>
    </xf>
    <xf numFmtId="179" fontId="224" fillId="59" borderId="27">
      <alignment horizontal="center" vertical="center"/>
    </xf>
    <xf numFmtId="221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179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179" fontId="25" fillId="0" borderId="0" applyFont="0" applyFill="0" applyBorder="0" applyAlignment="0" applyProtection="0"/>
    <xf numFmtId="0" fontId="23" fillId="0" borderId="0"/>
    <xf numFmtId="0" fontId="23" fillId="0" borderId="0"/>
    <xf numFmtId="0" fontId="215" fillId="0" borderId="0"/>
    <xf numFmtId="179" fontId="215" fillId="0" borderId="0"/>
    <xf numFmtId="0" fontId="215" fillId="0" borderId="0"/>
    <xf numFmtId="179" fontId="215" fillId="0" borderId="0"/>
    <xf numFmtId="213" fontId="25" fillId="0" borderId="28">
      <protection locked="0"/>
    </xf>
    <xf numFmtId="0" fontId="30" fillId="0" borderId="0"/>
    <xf numFmtId="179" fontId="30" fillId="0" borderId="0"/>
    <xf numFmtId="0" fontId="30" fillId="0" borderId="0"/>
    <xf numFmtId="179" fontId="30" fillId="0" borderId="0"/>
    <xf numFmtId="0" fontId="212" fillId="0" borderId="0" applyNumberFormat="0" applyFill="0" applyBorder="0" applyProtection="0">
      <alignment horizontal="left"/>
    </xf>
    <xf numFmtId="179" fontId="212" fillId="0" borderId="0" applyNumberFormat="0" applyFill="0" applyBorder="0" applyProtection="0">
      <alignment horizontal="left"/>
    </xf>
    <xf numFmtId="0" fontId="212" fillId="0" borderId="0" applyNumberFormat="0" applyFill="0" applyBorder="0" applyProtection="0">
      <alignment horizontal="left"/>
    </xf>
    <xf numFmtId="179" fontId="212" fillId="0" borderId="0" applyNumberFormat="0" applyFill="0" applyBorder="0" applyProtection="0">
      <alignment horizontal="left"/>
    </xf>
    <xf numFmtId="204" fontId="25" fillId="0" borderId="33">
      <protection locked="0"/>
    </xf>
    <xf numFmtId="222" fontId="225" fillId="60" borderId="0" applyNumberFormat="0" applyBorder="0">
      <protection locked="0"/>
    </xf>
    <xf numFmtId="0" fontId="225" fillId="60" borderId="0" applyNumberFormat="0" applyBorder="0">
      <protection locked="0"/>
    </xf>
    <xf numFmtId="179" fontId="225" fillId="60" borderId="0" applyNumberFormat="0" applyBorder="0">
      <protection locked="0"/>
    </xf>
    <xf numFmtId="0" fontId="225" fillId="60" borderId="0" applyNumberFormat="0" applyBorder="0">
      <protection locked="0"/>
    </xf>
    <xf numFmtId="179" fontId="225" fillId="60" borderId="0" applyNumberFormat="0" applyBorder="0">
      <protection locked="0"/>
    </xf>
    <xf numFmtId="181" fontId="25" fillId="0" borderId="0" applyFont="0" applyFill="0" applyBorder="0" applyAlignment="0" applyProtection="0"/>
    <xf numFmtId="0" fontId="226" fillId="0" borderId="0" applyNumberFormat="0" applyFill="0" applyBorder="0" applyAlignment="0" applyProtection="0"/>
    <xf numFmtId="0" fontId="178" fillId="61" borderId="34" applyNumberFormat="0" applyAlignment="0" applyProtection="0"/>
    <xf numFmtId="41" fontId="227" fillId="0" borderId="0" applyFont="0" applyFill="0" applyBorder="0" applyAlignment="0" applyProtection="0"/>
    <xf numFmtId="43" fontId="227" fillId="0" borderId="0" applyFont="0" applyFill="0" applyBorder="0" applyAlignment="0" applyProtection="0"/>
    <xf numFmtId="41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0" fontId="228" fillId="0" borderId="0" applyNumberFormat="0" applyFill="0" applyBorder="0" applyProtection="0">
      <alignment horizontal="right"/>
    </xf>
    <xf numFmtId="0" fontId="229" fillId="0" borderId="0"/>
    <xf numFmtId="0" fontId="230" fillId="0" borderId="0"/>
    <xf numFmtId="223" fontId="25" fillId="0" borderId="0" applyFont="0" applyFill="0" applyBorder="0" applyAlignment="0" applyProtection="0"/>
    <xf numFmtId="224" fontId="25" fillId="0" borderId="0" applyFont="0" applyFill="0" applyBorder="0" applyAlignment="0" applyProtection="0"/>
    <xf numFmtId="225" fontId="202" fillId="0" borderId="0" applyFont="0" applyFill="0" applyBorder="0" applyAlignment="0" applyProtection="0"/>
    <xf numFmtId="226" fontId="202" fillId="0" borderId="0" applyFont="0" applyFill="0" applyBorder="0" applyAlignment="0" applyProtection="0"/>
    <xf numFmtId="176" fontId="25" fillId="0" borderId="0">
      <protection locked="0"/>
    </xf>
    <xf numFmtId="0" fontId="23" fillId="0" borderId="0"/>
    <xf numFmtId="0" fontId="25" fillId="0" borderId="0" applyFont="0" applyFill="0" applyBorder="0" applyAlignment="0" applyProtection="0"/>
    <xf numFmtId="0" fontId="231" fillId="0" borderId="0" applyFont="0" applyFill="0" applyBorder="0" applyAlignment="0" applyProtection="0"/>
    <xf numFmtId="179" fontId="231" fillId="0" borderId="0" applyFont="0" applyFill="0" applyBorder="0" applyAlignment="0" applyProtection="0"/>
    <xf numFmtId="0" fontId="231" fillId="0" borderId="0" applyFont="0" applyFill="0" applyBorder="0" applyAlignment="0" applyProtection="0"/>
    <xf numFmtId="179" fontId="231" fillId="0" borderId="0" applyFont="0" applyFill="0" applyBorder="0" applyAlignment="0" applyProtection="0"/>
    <xf numFmtId="0" fontId="25" fillId="0" borderId="0" applyFont="0" applyFill="0" applyBorder="0" applyAlignment="0" applyProtection="0"/>
    <xf numFmtId="179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179" fontId="25" fillId="0" borderId="0" applyFont="0" applyFill="0" applyBorder="0" applyAlignment="0" applyProtection="0"/>
    <xf numFmtId="0" fontId="232" fillId="0" borderId="0" applyNumberFormat="0" applyFill="0" applyBorder="0" applyAlignment="0" applyProtection="0">
      <alignment vertical="top"/>
      <protection locked="0"/>
    </xf>
    <xf numFmtId="179" fontId="232" fillId="0" borderId="0" applyNumberFormat="0" applyFill="0" applyBorder="0" applyAlignment="0" applyProtection="0">
      <alignment vertical="top"/>
      <protection locked="0"/>
    </xf>
    <xf numFmtId="0" fontId="232" fillId="0" borderId="0" applyNumberFormat="0" applyFill="0" applyBorder="0" applyAlignment="0" applyProtection="0">
      <alignment vertical="top"/>
      <protection locked="0"/>
    </xf>
    <xf numFmtId="179" fontId="232" fillId="0" borderId="0" applyNumberFormat="0" applyFill="0" applyBorder="0" applyAlignment="0" applyProtection="0">
      <alignment vertical="top"/>
      <protection locked="0"/>
    </xf>
    <xf numFmtId="0" fontId="147" fillId="0" borderId="0"/>
    <xf numFmtId="179" fontId="147" fillId="0" borderId="0"/>
    <xf numFmtId="0" fontId="147" fillId="0" borderId="0"/>
    <xf numFmtId="179" fontId="147" fillId="0" borderId="0"/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</cellStyleXfs>
  <cellXfs count="108">
    <xf numFmtId="0" fontId="0" fillId="0" borderId="0" xfId="0">
      <alignment vertical="center"/>
    </xf>
    <xf numFmtId="0" fontId="18" fillId="0" borderId="0" xfId="0" applyFont="1" applyFill="1" applyBorder="1">
      <alignment vertical="center"/>
    </xf>
    <xf numFmtId="41" fontId="18" fillId="0" borderId="0" xfId="0" applyNumberFormat="1" applyFont="1" applyFill="1" applyBorder="1">
      <alignment vertical="center"/>
    </xf>
    <xf numFmtId="176" fontId="18" fillId="0" borderId="0" xfId="0" quotePrefix="1" applyNumberFormat="1" applyFont="1" applyFill="1" applyBorder="1">
      <alignment vertical="center"/>
    </xf>
    <xf numFmtId="41" fontId="18" fillId="0" borderId="0" xfId="1" applyFont="1" applyFill="1" applyBorder="1">
      <alignment vertical="center"/>
    </xf>
    <xf numFmtId="0" fontId="0" fillId="0" borderId="0" xfId="0" applyAlignment="1"/>
    <xf numFmtId="0" fontId="18" fillId="0" borderId="0" xfId="0" applyFont="1" applyFill="1" applyBorder="1" applyAlignment="1">
      <alignment horizontal="center" vertical="center"/>
    </xf>
    <xf numFmtId="227" fontId="20" fillId="0" borderId="0" xfId="1" applyNumberFormat="1" applyFont="1" applyFill="1" applyAlignment="1">
      <alignment horizontal="left"/>
    </xf>
    <xf numFmtId="0" fontId="20" fillId="0" borderId="0" xfId="0" applyFont="1" applyFill="1" applyBorder="1">
      <alignment vertical="center"/>
    </xf>
    <xf numFmtId="0" fontId="21" fillId="0" borderId="36" xfId="0" applyFont="1" applyFill="1" applyBorder="1" applyAlignment="1">
      <alignment horizontal="left" vertical="center"/>
    </xf>
    <xf numFmtId="0" fontId="20" fillId="0" borderId="36" xfId="0" applyFont="1" applyFill="1" applyBorder="1" applyAlignment="1">
      <alignment horizontal="left" vertical="center"/>
    </xf>
    <xf numFmtId="0" fontId="20" fillId="33" borderId="39" xfId="0" applyFont="1" applyFill="1" applyBorder="1" applyAlignment="1">
      <alignment horizontal="left" vertical="center"/>
    </xf>
    <xf numFmtId="0" fontId="20" fillId="33" borderId="40" xfId="0" applyFont="1" applyFill="1" applyBorder="1" applyAlignment="1">
      <alignment horizontal="left" vertical="center"/>
    </xf>
    <xf numFmtId="0" fontId="20" fillId="0" borderId="27" xfId="0" applyFont="1" applyFill="1" applyBorder="1" applyAlignment="1">
      <alignment horizontal="left" vertical="center"/>
    </xf>
    <xf numFmtId="0" fontId="20" fillId="0" borderId="0" xfId="0" applyFont="1" applyFill="1" applyBorder="1" applyAlignment="1">
      <alignment horizontal="left" vertical="center"/>
    </xf>
    <xf numFmtId="0" fontId="20" fillId="33" borderId="10" xfId="0" applyFont="1" applyFill="1" applyBorder="1" applyAlignment="1">
      <alignment horizontal="left" vertical="center"/>
    </xf>
    <xf numFmtId="0" fontId="20" fillId="33" borderId="10" xfId="0" applyFont="1" applyFill="1" applyBorder="1" applyAlignment="1">
      <alignment horizontal="left" vertical="center" wrapText="1"/>
    </xf>
    <xf numFmtId="227" fontId="20" fillId="0" borderId="0" xfId="1" applyNumberFormat="1" applyFont="1" applyBorder="1" applyAlignment="1"/>
    <xf numFmtId="227" fontId="20" fillId="33" borderId="11" xfId="1" applyNumberFormat="1" applyFont="1" applyFill="1" applyBorder="1">
      <alignment vertical="center"/>
    </xf>
    <xf numFmtId="227" fontId="20" fillId="33" borderId="10" xfId="1" applyNumberFormat="1" applyFont="1" applyFill="1" applyBorder="1">
      <alignment vertical="center"/>
    </xf>
    <xf numFmtId="0" fontId="20" fillId="33" borderId="43" xfId="0" applyFont="1" applyFill="1" applyBorder="1" applyAlignment="1">
      <alignment vertical="center"/>
    </xf>
    <xf numFmtId="0" fontId="20" fillId="33" borderId="12" xfId="0" applyFont="1" applyFill="1" applyBorder="1" applyAlignment="1">
      <alignment vertical="center"/>
    </xf>
    <xf numFmtId="227" fontId="20" fillId="33" borderId="12" xfId="1" applyNumberFormat="1" applyFont="1" applyFill="1" applyBorder="1">
      <alignment vertical="center"/>
    </xf>
    <xf numFmtId="227" fontId="20" fillId="33" borderId="15" xfId="1" applyNumberFormat="1" applyFont="1" applyFill="1" applyBorder="1">
      <alignment vertical="center"/>
    </xf>
    <xf numFmtId="227" fontId="20" fillId="33" borderId="13" xfId="1" applyNumberFormat="1" applyFont="1" applyFill="1" applyBorder="1">
      <alignment vertical="center"/>
    </xf>
    <xf numFmtId="227" fontId="20" fillId="0" borderId="0" xfId="1" applyNumberFormat="1" applyFont="1" applyFill="1" applyBorder="1">
      <alignment vertical="center"/>
    </xf>
    <xf numFmtId="0" fontId="20" fillId="0" borderId="43" xfId="0" applyFont="1" applyFill="1" applyBorder="1">
      <alignment vertical="center"/>
    </xf>
    <xf numFmtId="227" fontId="20" fillId="33" borderId="14" xfId="1" applyNumberFormat="1" applyFont="1" applyFill="1" applyBorder="1">
      <alignment vertical="center"/>
    </xf>
    <xf numFmtId="227" fontId="20" fillId="33" borderId="19" xfId="1" applyNumberFormat="1" applyFont="1" applyFill="1" applyBorder="1">
      <alignment vertical="center"/>
    </xf>
    <xf numFmtId="227" fontId="20" fillId="33" borderId="35" xfId="1" applyNumberFormat="1" applyFont="1" applyFill="1" applyBorder="1">
      <alignment vertical="center"/>
    </xf>
    <xf numFmtId="0" fontId="18" fillId="0" borderId="36" xfId="0" quotePrefix="1" applyFont="1" applyFill="1" applyBorder="1" applyAlignment="1">
      <alignment horizontal="left" vertical="center"/>
    </xf>
    <xf numFmtId="49" fontId="20" fillId="33" borderId="40" xfId="0" quotePrefix="1" applyNumberFormat="1" applyFont="1" applyFill="1" applyBorder="1" applyAlignment="1">
      <alignment horizontal="left" vertical="center"/>
    </xf>
    <xf numFmtId="0" fontId="20" fillId="0" borderId="36" xfId="0" applyFont="1" applyFill="1" applyBorder="1" applyAlignment="1">
      <alignment horizontal="left"/>
    </xf>
    <xf numFmtId="49" fontId="20" fillId="33" borderId="39" xfId="0" applyNumberFormat="1" applyFont="1" applyFill="1" applyBorder="1" applyAlignment="1">
      <alignment horizontal="left" vertical="center"/>
    </xf>
    <xf numFmtId="0" fontId="20" fillId="0" borderId="12" xfId="0" applyFont="1" applyFill="1" applyBorder="1" applyAlignment="1">
      <alignment horizontal="left" vertical="center" wrapText="1"/>
    </xf>
    <xf numFmtId="0" fontId="20" fillId="0" borderId="12" xfId="0" applyFont="1" applyFill="1" applyBorder="1" applyAlignment="1">
      <alignment horizontal="left" vertical="center"/>
    </xf>
    <xf numFmtId="0" fontId="20" fillId="33" borderId="11" xfId="0" applyFont="1" applyFill="1" applyBorder="1" applyAlignment="1">
      <alignment horizontal="left" vertical="center"/>
    </xf>
    <xf numFmtId="49" fontId="20" fillId="0" borderId="27" xfId="0" applyNumberFormat="1" applyFont="1" applyBorder="1">
      <alignment vertical="center"/>
    </xf>
    <xf numFmtId="227" fontId="20" fillId="0" borderId="0" xfId="1" applyNumberFormat="1" applyFont="1" applyBorder="1">
      <alignment vertical="center"/>
    </xf>
    <xf numFmtId="0" fontId="20" fillId="0" borderId="12" xfId="0" applyFont="1" applyFill="1" applyBorder="1">
      <alignment vertical="center"/>
    </xf>
    <xf numFmtId="227" fontId="20" fillId="0" borderId="14" xfId="1" applyNumberFormat="1" applyFont="1" applyFill="1" applyBorder="1">
      <alignment vertical="center"/>
    </xf>
    <xf numFmtId="0" fontId="20" fillId="0" borderId="44" xfId="0" applyFont="1" applyFill="1" applyBorder="1" applyAlignment="1">
      <alignment vertical="center"/>
    </xf>
    <xf numFmtId="0" fontId="20" fillId="0" borderId="14" xfId="0" applyFont="1" applyFill="1" applyBorder="1" applyAlignment="1">
      <alignment vertical="center"/>
    </xf>
    <xf numFmtId="0" fontId="20" fillId="33" borderId="44" xfId="0" applyFont="1" applyFill="1" applyBorder="1">
      <alignment vertical="center"/>
    </xf>
    <xf numFmtId="0" fontId="20" fillId="33" borderId="14" xfId="0" applyFont="1" applyFill="1" applyBorder="1">
      <alignment vertical="center"/>
    </xf>
    <xf numFmtId="49" fontId="20" fillId="0" borderId="27" xfId="0" applyNumberFormat="1" applyFont="1" applyFill="1" applyBorder="1" applyAlignment="1">
      <alignment horizontal="left" vertical="center"/>
    </xf>
    <xf numFmtId="49" fontId="20" fillId="33" borderId="27" xfId="0" applyNumberFormat="1" applyFont="1" applyFill="1" applyBorder="1" applyAlignment="1">
      <alignment horizontal="left" vertical="center"/>
    </xf>
    <xf numFmtId="0" fontId="20" fillId="33" borderId="12" xfId="0" applyFont="1" applyFill="1" applyBorder="1">
      <alignment vertical="center"/>
    </xf>
    <xf numFmtId="49" fontId="20" fillId="33" borderId="44" xfId="0" applyNumberFormat="1" applyFont="1" applyFill="1" applyBorder="1" applyAlignment="1">
      <alignment horizontal="left" vertical="center"/>
    </xf>
    <xf numFmtId="0" fontId="20" fillId="0" borderId="45" xfId="0" applyFont="1" applyFill="1" applyBorder="1" applyAlignment="1">
      <alignment horizontal="left" vertical="center"/>
    </xf>
    <xf numFmtId="0" fontId="20" fillId="0" borderId="0" xfId="0" applyFont="1" applyFill="1" applyBorder="1" applyAlignment="1">
      <alignment horizontal="left" vertical="center" wrapText="1"/>
    </xf>
    <xf numFmtId="0" fontId="20" fillId="33" borderId="11" xfId="0" applyFont="1" applyFill="1" applyBorder="1" applyAlignment="1">
      <alignment horizontal="left" vertical="center" wrapText="1"/>
    </xf>
    <xf numFmtId="227" fontId="18" fillId="0" borderId="0" xfId="0" applyNumberFormat="1" applyFont="1" applyFill="1" applyBorder="1">
      <alignment vertical="center"/>
    </xf>
    <xf numFmtId="227" fontId="18" fillId="0" borderId="27" xfId="0" applyNumberFormat="1" applyFont="1" applyFill="1" applyBorder="1">
      <alignment vertical="center"/>
    </xf>
    <xf numFmtId="227" fontId="18" fillId="0" borderId="43" xfId="1" applyNumberFormat="1" applyFont="1" applyFill="1" applyBorder="1">
      <alignment vertical="center"/>
    </xf>
    <xf numFmtId="227" fontId="18" fillId="0" borderId="12" xfId="0" applyNumberFormat="1" applyFont="1" applyFill="1" applyBorder="1">
      <alignment vertical="center"/>
    </xf>
    <xf numFmtId="227" fontId="18" fillId="0" borderId="44" xfId="1" applyNumberFormat="1" applyFont="1" applyFill="1" applyBorder="1">
      <alignment vertical="center"/>
    </xf>
    <xf numFmtId="227" fontId="18" fillId="0" borderId="14" xfId="0" applyNumberFormat="1" applyFont="1" applyFill="1" applyBorder="1">
      <alignment vertical="center"/>
    </xf>
    <xf numFmtId="227" fontId="18" fillId="0" borderId="44" xfId="0" applyNumberFormat="1" applyFont="1" applyFill="1" applyBorder="1">
      <alignment vertical="center"/>
    </xf>
    <xf numFmtId="227" fontId="18" fillId="0" borderId="43" xfId="0" applyNumberFormat="1" applyFont="1" applyFill="1" applyBorder="1">
      <alignment vertical="center"/>
    </xf>
    <xf numFmtId="227" fontId="18" fillId="33" borderId="11" xfId="0" applyNumberFormat="1" applyFont="1" applyFill="1" applyBorder="1">
      <alignment vertical="center"/>
    </xf>
    <xf numFmtId="227" fontId="18" fillId="33" borderId="19" xfId="0" applyNumberFormat="1" applyFont="1" applyFill="1" applyBorder="1">
      <alignment vertical="center"/>
    </xf>
    <xf numFmtId="227" fontId="18" fillId="33" borderId="15" xfId="0" applyNumberFormat="1" applyFont="1" applyFill="1" applyBorder="1">
      <alignment vertical="center"/>
    </xf>
    <xf numFmtId="227" fontId="18" fillId="33" borderId="10" xfId="0" applyNumberFormat="1" applyFont="1" applyFill="1" applyBorder="1">
      <alignment vertical="center"/>
    </xf>
    <xf numFmtId="227" fontId="18" fillId="33" borderId="35" xfId="0" applyNumberFormat="1" applyFont="1" applyFill="1" applyBorder="1">
      <alignment vertical="center"/>
    </xf>
    <xf numFmtId="227" fontId="18" fillId="33" borderId="13" xfId="0" applyNumberFormat="1" applyFont="1" applyFill="1" applyBorder="1">
      <alignment vertical="center"/>
    </xf>
    <xf numFmtId="49" fontId="20" fillId="33" borderId="40" xfId="0" applyNumberFormat="1" applyFont="1" applyFill="1" applyBorder="1" applyAlignment="1">
      <alignment horizontal="left" vertical="center"/>
    </xf>
    <xf numFmtId="227" fontId="18" fillId="33" borderId="43" xfId="1" applyNumberFormat="1" applyFont="1" applyFill="1" applyBorder="1">
      <alignment vertical="center"/>
    </xf>
    <xf numFmtId="227" fontId="18" fillId="33" borderId="12" xfId="0" applyNumberFormat="1" applyFont="1" applyFill="1" applyBorder="1">
      <alignment vertical="center"/>
    </xf>
    <xf numFmtId="227" fontId="18" fillId="33" borderId="43" xfId="0" applyNumberFormat="1" applyFont="1" applyFill="1" applyBorder="1">
      <alignment vertical="center"/>
    </xf>
    <xf numFmtId="227" fontId="18" fillId="33" borderId="27" xfId="0" applyNumberFormat="1" applyFont="1" applyFill="1" applyBorder="1">
      <alignment vertical="center"/>
    </xf>
    <xf numFmtId="227" fontId="18" fillId="33" borderId="0" xfId="0" applyNumberFormat="1" applyFont="1" applyFill="1" applyBorder="1">
      <alignment vertical="center"/>
    </xf>
    <xf numFmtId="0" fontId="20" fillId="0" borderId="0" xfId="0" applyFont="1" applyFill="1" applyBorder="1" applyAlignment="1">
      <alignment horizontal="left" vertical="top"/>
    </xf>
    <xf numFmtId="228" fontId="20" fillId="0" borderId="0" xfId="1" applyNumberFormat="1" applyFont="1" applyBorder="1">
      <alignment vertical="center"/>
    </xf>
    <xf numFmtId="228" fontId="20" fillId="33" borderId="10" xfId="1" applyNumberFormat="1" applyFont="1" applyFill="1" applyBorder="1">
      <alignment vertical="center"/>
    </xf>
    <xf numFmtId="228" fontId="20" fillId="33" borderId="12" xfId="1" applyNumberFormat="1" applyFont="1" applyFill="1" applyBorder="1">
      <alignment vertical="center"/>
    </xf>
    <xf numFmtId="228" fontId="20" fillId="33" borderId="13" xfId="1" applyNumberFormat="1" applyFont="1" applyFill="1" applyBorder="1">
      <alignment vertical="center"/>
    </xf>
    <xf numFmtId="228" fontId="20" fillId="0" borderId="14" xfId="1" applyNumberFormat="1" applyFont="1" applyFill="1" applyBorder="1">
      <alignment vertical="center"/>
    </xf>
    <xf numFmtId="228" fontId="20" fillId="33" borderId="35" xfId="1" applyNumberFormat="1" applyFont="1" applyFill="1" applyBorder="1">
      <alignment vertical="center"/>
    </xf>
    <xf numFmtId="228" fontId="20" fillId="0" borderId="0" xfId="1" applyNumberFormat="1" applyFont="1" applyBorder="1" applyAlignment="1"/>
    <xf numFmtId="228" fontId="20" fillId="33" borderId="14" xfId="1" applyNumberFormat="1" applyFont="1" applyFill="1" applyBorder="1">
      <alignment vertical="center"/>
    </xf>
    <xf numFmtId="228" fontId="18" fillId="0" borderId="0" xfId="0" applyNumberFormat="1" applyFont="1" applyFill="1" applyBorder="1">
      <alignment vertical="center"/>
    </xf>
    <xf numFmtId="227" fontId="18" fillId="0" borderId="0" xfId="1" applyNumberFormat="1" applyFont="1" applyFill="1" applyAlignment="1">
      <alignment horizontal="left"/>
    </xf>
    <xf numFmtId="49" fontId="20" fillId="33" borderId="36" xfId="0" applyNumberFormat="1" applyFont="1" applyFill="1" applyBorder="1" applyAlignment="1">
      <alignment vertical="center"/>
    </xf>
    <xf numFmtId="49" fontId="20" fillId="62" borderId="39" xfId="0" applyNumberFormat="1" applyFont="1" applyFill="1" applyBorder="1" applyAlignment="1">
      <alignment vertical="center"/>
    </xf>
    <xf numFmtId="0" fontId="20" fillId="33" borderId="0" xfId="0" applyFont="1" applyFill="1" applyBorder="1">
      <alignment vertical="center"/>
    </xf>
    <xf numFmtId="0" fontId="20" fillId="62" borderId="11" xfId="0" applyFont="1" applyFill="1" applyBorder="1">
      <alignment vertical="center"/>
    </xf>
    <xf numFmtId="228" fontId="20" fillId="33" borderId="0" xfId="1" applyNumberFormat="1" applyFont="1" applyFill="1" applyBorder="1">
      <alignment vertical="center"/>
    </xf>
    <xf numFmtId="228" fontId="18" fillId="62" borderId="11" xfId="1" applyNumberFormat="1" applyFont="1" applyFill="1" applyBorder="1">
      <alignment vertical="center"/>
    </xf>
    <xf numFmtId="0" fontId="20" fillId="33" borderId="27" xfId="0" applyFont="1" applyFill="1" applyBorder="1" applyAlignment="1">
      <alignment vertical="center"/>
    </xf>
    <xf numFmtId="0" fontId="20" fillId="33" borderId="0" xfId="0" applyFont="1" applyFill="1" applyBorder="1" applyAlignment="1">
      <alignment vertical="center"/>
    </xf>
    <xf numFmtId="0" fontId="20" fillId="62" borderId="44" xfId="0" applyFont="1" applyFill="1" applyBorder="1">
      <alignment vertical="center"/>
    </xf>
    <xf numFmtId="0" fontId="20" fillId="62" borderId="14" xfId="0" applyFont="1" applyFill="1" applyBorder="1">
      <alignment vertical="center"/>
    </xf>
    <xf numFmtId="228" fontId="18" fillId="62" borderId="14" xfId="1" applyNumberFormat="1" applyFont="1" applyFill="1" applyBorder="1">
      <alignment vertical="center"/>
    </xf>
    <xf numFmtId="228" fontId="18" fillId="62" borderId="19" xfId="1" applyNumberFormat="1" applyFont="1" applyFill="1" applyBorder="1">
      <alignment vertical="center"/>
    </xf>
    <xf numFmtId="49" fontId="20" fillId="33" borderId="40" xfId="0" applyNumberFormat="1" applyFont="1" applyFill="1" applyBorder="1" applyAlignment="1">
      <alignment vertical="center"/>
    </xf>
    <xf numFmtId="0" fontId="20" fillId="33" borderId="10" xfId="0" applyFont="1" applyFill="1" applyBorder="1">
      <alignment vertical="center"/>
    </xf>
    <xf numFmtId="0" fontId="20" fillId="62" borderId="35" xfId="0" applyFont="1" applyFill="1" applyBorder="1">
      <alignment vertical="center"/>
    </xf>
    <xf numFmtId="229" fontId="18" fillId="62" borderId="14" xfId="1" applyNumberFormat="1" applyFont="1" applyFill="1" applyBorder="1">
      <alignment vertical="center"/>
    </xf>
    <xf numFmtId="229" fontId="18" fillId="62" borderId="35" xfId="1" applyNumberFormat="1" applyFont="1" applyFill="1" applyBorder="1">
      <alignment vertical="center"/>
    </xf>
    <xf numFmtId="0" fontId="18" fillId="63" borderId="43" xfId="0" applyFont="1" applyFill="1" applyBorder="1" applyAlignment="1">
      <alignment horizontal="left" vertical="center"/>
    </xf>
    <xf numFmtId="0" fontId="18" fillId="63" borderId="13" xfId="0" applyFont="1" applyFill="1" applyBorder="1">
      <alignment vertical="center"/>
    </xf>
    <xf numFmtId="230" fontId="18" fillId="63" borderId="12" xfId="1" applyNumberFormat="1" applyFont="1" applyFill="1" applyBorder="1">
      <alignment vertical="center"/>
    </xf>
    <xf numFmtId="230" fontId="18" fillId="63" borderId="13" xfId="1" applyNumberFormat="1" applyFont="1" applyFill="1" applyBorder="1">
      <alignment vertical="center"/>
    </xf>
    <xf numFmtId="0" fontId="20" fillId="0" borderId="37" xfId="0" applyFont="1" applyFill="1" applyBorder="1" applyAlignment="1">
      <alignment horizontal="left" vertical="center" wrapText="1"/>
    </xf>
    <xf numFmtId="0" fontId="20" fillId="0" borderId="38" xfId="0" applyFont="1" applyFill="1" applyBorder="1" applyAlignment="1">
      <alignment horizontal="left" vertical="center" wrapText="1"/>
    </xf>
    <xf numFmtId="0" fontId="20" fillId="0" borderId="41" xfId="0" applyFont="1" applyFill="1" applyBorder="1" applyAlignment="1">
      <alignment horizontal="left" vertical="center" wrapText="1"/>
    </xf>
    <xf numFmtId="0" fontId="20" fillId="0" borderId="42" xfId="0" applyFont="1" applyFill="1" applyBorder="1" applyAlignment="1">
      <alignment horizontal="left" vertical="center" wrapText="1"/>
    </xf>
  </cellXfs>
  <cellStyles count="33159">
    <cellStyle name=" " xfId="2"/>
    <cellStyle name=" bolted" xfId="3"/>
    <cellStyle name=" Log" xfId="4"/>
    <cellStyle name="_x0011__x000a__x0006__x0006__x0012_" xfId="5"/>
    <cellStyle name="_x0011__x000a__x0006__x0006__x0012_ 2" xfId="6"/>
    <cellStyle name="_x0011__x000a__x0006__x0006__x0012_ 3" xfId="7"/>
    <cellStyle name="_x0011__x000a__x0006__x0006__x0012_ 4" xfId="8"/>
    <cellStyle name="_x000a_386grabber=M" xfId="9"/>
    <cellStyle name="_x000a_386grabber=M 2" xfId="10"/>
    <cellStyle name="_x000a_386grabber=M 3" xfId="11"/>
    <cellStyle name="_x000a_386grabber=M 4" xfId="12"/>
    <cellStyle name=")" xfId="13"/>
    <cellStyle name=") 2" xfId="14"/>
    <cellStyle name=") 3" xfId="15"/>
    <cellStyle name=") 4" xfId="16"/>
    <cellStyle name=")omma_9월경비 (2)_97회비 (2)_1월회비내역ͬ(2)" xfId="17"/>
    <cellStyle name="?? [0.00]_PRODUCT DETAIL Q1" xfId="18"/>
    <cellStyle name="?? [0]_??" xfId="19"/>
    <cellStyle name="??&amp;O?&amp;H?_x0008__x000f__x0007_?_x0007__x0001__x0001_" xfId="20"/>
    <cellStyle name="??&amp;O?&amp;H?_x0008__x000f__x0007_?_x0007__x0001__x0001_ 2" xfId="21"/>
    <cellStyle name="??&amp;O?&amp;H?_x0008__x000f__x0007_?_x0007__x0001__x0001_ 3" xfId="22"/>
    <cellStyle name="??&amp;O?&amp;H?_x0008__x000f__x0007_?_x0007__x0001__x0001_ 4" xfId="23"/>
    <cellStyle name="??&amp;O?&amp;H?_x0008_??_x0007__x0001__x0001_" xfId="24"/>
    <cellStyle name="??&amp;O?&amp;H?_x0008_??_x0007__x0001__x0001_ 2" xfId="25"/>
    <cellStyle name="??&amp;O?&amp;H?_x0008_??_x0007__x0001__x0001_ 3" xfId="26"/>
    <cellStyle name="??&amp;O?&amp;H?_x0008_??_x0007__x0001__x0001_ 4" xfId="27"/>
    <cellStyle name="??&amp;O?쪯?_x0008__x000f__x0007_?_x0007__x0001__x0001_" xfId="28"/>
    <cellStyle name="??&amp;O?쪯?_x0008__x000f__x0007_?_x0007__x0001__x0001_ 2" xfId="29"/>
    <cellStyle name="??&amp;O?쪯?_x0008__x000f__x0007_?_x0007__x0001__x0001_ 3" xfId="30"/>
    <cellStyle name="??&amp;O?쪯?_x0008__x000f__x0007_?_x0007__x0001__x0001_ 4" xfId="31"/>
    <cellStyle name="???? [0.00]_PRODUCT DETAIL Q1" xfId="32"/>
    <cellStyle name="????_PRODUCT DETAIL Q1" xfId="33"/>
    <cellStyle name="??_??" xfId="34"/>
    <cellStyle name="_00년 전시차 종합" xfId="35"/>
    <cellStyle name="_00년 전시차 종합 2" xfId="36"/>
    <cellStyle name="_00년 전시차 종합 3" xfId="37"/>
    <cellStyle name="_00년 전시차 종합 4" xfId="38"/>
    <cellStyle name="_00년하반기평가1" xfId="39"/>
    <cellStyle name="_00년하반기평가1 2" xfId="40"/>
    <cellStyle name="_00년하반기평가1 3" xfId="41"/>
    <cellStyle name="_00년하반기평가1 4" xfId="42"/>
    <cellStyle name="_1" xfId="43"/>
    <cellStyle name="_1 2" xfId="44"/>
    <cellStyle name="_1 3" xfId="45"/>
    <cellStyle name="_1 4" xfId="46"/>
    <cellStyle name="_2001구동부수정사업계획(010409)" xfId="47"/>
    <cellStyle name="_2001구동부수정사업계획(010409) 2" xfId="48"/>
    <cellStyle name="_2001구동부수정사업계획(010409) 3" xfId="49"/>
    <cellStyle name="_2001구동부수정사업계획(010409) 4" xfId="50"/>
    <cellStyle name="_2002년 가동계획(수정1123)" xfId="51"/>
    <cellStyle name="_2002년 가동계획(수정1123) 2" xfId="52"/>
    <cellStyle name="_2002년 가동계획(수정1123) 3" xfId="53"/>
    <cellStyle name="_2002년 가동계획(수정1123) 4" xfId="54"/>
    <cellStyle name="_2002년상반기항목별라인중단현황(0718)" xfId="55"/>
    <cellStyle name="_2002년상반기항목별라인중단현황(0718) 2" xfId="56"/>
    <cellStyle name="_2002년상반기항목별라인중단현황(0718) 3" xfId="57"/>
    <cellStyle name="_2002년상반기항목별라인중단현황(0718) 4" xfId="58"/>
    <cellStyle name="_2-3주 주보" xfId="59"/>
    <cellStyle name="_2-3주 주보 2" xfId="60"/>
    <cellStyle name="_2-3주 주보 3" xfId="61"/>
    <cellStyle name="_2-3주 주보 4" xfId="62"/>
    <cellStyle name="_4월 월보 (2)" xfId="63"/>
    <cellStyle name="_4월 월보 (2) 2" xfId="64"/>
    <cellStyle name="_4월 월보 (2) 3" xfId="65"/>
    <cellStyle name="_4월 월보 (2) 4" xfId="66"/>
    <cellStyle name="_4월 월보수정.xls Chart 1" xfId="67"/>
    <cellStyle name="_4월 월보수정.xls Chart 1 2" xfId="68"/>
    <cellStyle name="_4월 월보수정.xls Chart 1 3" xfId="69"/>
    <cellStyle name="_4월 월보수정.xls Chart 1 4" xfId="70"/>
    <cellStyle name="_4월 월보수정.xls Chart 8" xfId="71"/>
    <cellStyle name="_4월 월보수정.xls Chart 8 2" xfId="72"/>
    <cellStyle name="_4월 월보수정.xls Chart 8 3" xfId="73"/>
    <cellStyle name="_4월 월보수정.xls Chart 8 4" xfId="74"/>
    <cellStyle name="_4월 월보수정.xls Chart 9" xfId="75"/>
    <cellStyle name="_4월 월보수정.xls Chart 9 2" xfId="76"/>
    <cellStyle name="_4월 월보수정.xls Chart 9 3" xfId="77"/>
    <cellStyle name="_4월 월보수정.xls Chart 9 4" xfId="78"/>
    <cellStyle name="_4월3주 주간품질" xfId="79"/>
    <cellStyle name="_4월3주 주간품질 2" xfId="80"/>
    <cellStyle name="_4월3주 주간품질 3" xfId="81"/>
    <cellStyle name="_4월3주 주간품질 4" xfId="82"/>
    <cellStyle name="_4월생산성분석보고(0518)" xfId="83"/>
    <cellStyle name="_4월생산성분석보고(0518) 2" xfId="84"/>
    <cellStyle name="_4월생산성분석보고(0518) 3" xfId="85"/>
    <cellStyle name="_4월생산성분석보고(0518) 4" xfId="86"/>
    <cellStyle name="_5월 월보" xfId="87"/>
    <cellStyle name="_5월 월보 2" xfId="88"/>
    <cellStyle name="_5월 월보 3" xfId="89"/>
    <cellStyle name="_5월 월보 4" xfId="90"/>
    <cellStyle name="_5월생산차질분석" xfId="91"/>
    <cellStyle name="_5월생산차질분석 2" xfId="92"/>
    <cellStyle name="_5월생산차질분석 3" xfId="93"/>
    <cellStyle name="_5월생산차질분석 4" xfId="94"/>
    <cellStyle name="_6월생산및현안대책보고(HJN)-0626-수정판" xfId="95"/>
    <cellStyle name="_6월생산및현안대책보고(HJN)-0626-수정판 2" xfId="96"/>
    <cellStyle name="_6월생산및현안대책보고(HJN)-0626-수정판 3" xfId="97"/>
    <cellStyle name="_6월생산및현안대책보고(HJN)-0626-수정판 4" xfId="98"/>
    <cellStyle name="_Book1" xfId="227"/>
    <cellStyle name="_Book1 2" xfId="228"/>
    <cellStyle name="_Book1 3" xfId="229"/>
    <cellStyle name="_Book1 4" xfId="230"/>
    <cellStyle name="_CO2예상(선적6월)_78월생산반영719" xfId="231"/>
    <cellStyle name="_CO2예상(선적6월)_78월생산반영719 2" xfId="232"/>
    <cellStyle name="_CO2예상(선적6월)_78월생산반영719 3" xfId="233"/>
    <cellStyle name="_CO2예상(선적6월)_78월생산반영719 4" xfId="234"/>
    <cellStyle name="_FQCDFJ배분안1월_1224" xfId="235"/>
    <cellStyle name="_FQCDFJ배분안1월_1224 2" xfId="236"/>
    <cellStyle name="_FQCDFJ배분안1월_1224 3" xfId="237"/>
    <cellStyle name="_FQCDFJ배분안1월_1224 4" xfId="238"/>
    <cellStyle name="_PDI 양식통일.xls Chart 1" xfId="239"/>
    <cellStyle name="_PDI 양식통일.xls Chart 1 2" xfId="240"/>
    <cellStyle name="_PDI 양식통일.xls Chart 1 3" xfId="241"/>
    <cellStyle name="_PDI 양식통일.xls Chart 1 4" xfId="242"/>
    <cellStyle name="_PDI 양식통일.xls Chart 10" xfId="243"/>
    <cellStyle name="_PDI 양식통일.xls Chart 10 2" xfId="244"/>
    <cellStyle name="_PDI 양식통일.xls Chart 10 3" xfId="245"/>
    <cellStyle name="_PDI 양식통일.xls Chart 10 4" xfId="246"/>
    <cellStyle name="_PDI 양식통일.xls Chart 3" xfId="247"/>
    <cellStyle name="_PDI 양식통일.xls Chart 3 2" xfId="248"/>
    <cellStyle name="_PDI 양식통일.xls Chart 3 3" xfId="249"/>
    <cellStyle name="_PDI 양식통일.xls Chart 3 4" xfId="250"/>
    <cellStyle name="_PDI 양식통일完" xfId="251"/>
    <cellStyle name="_PDI 양식통일完 2" xfId="252"/>
    <cellStyle name="_PDI 양식통일完 3" xfId="253"/>
    <cellStyle name="_PDI 양식통일完 4" xfId="254"/>
    <cellStyle name="_PDI일보0418" xfId="255"/>
    <cellStyle name="_PDI일보0418 2" xfId="256"/>
    <cellStyle name="_PDI일보0418 3" xfId="257"/>
    <cellStyle name="_PDI일보0418 4" xfId="258"/>
    <cellStyle name="_PDI일보양식통일" xfId="259"/>
    <cellStyle name="_PDI일보양식통일 2" xfId="260"/>
    <cellStyle name="_PDI일보양식통일 3" xfId="261"/>
    <cellStyle name="_PDI일보양식통일 4" xfId="262"/>
    <cellStyle name="_PDI일보종합0418.xls Chart 2" xfId="263"/>
    <cellStyle name="_PDI일보종합0418.xls Chart 2 2" xfId="264"/>
    <cellStyle name="_PDI일보종합0418.xls Chart 2 3" xfId="265"/>
    <cellStyle name="_PDI일보종합0418.xls Chart 2 4" xfId="266"/>
    <cellStyle name="_PDI품질월보(5월)-화성완료.xls Chart 1" xfId="267"/>
    <cellStyle name="_PDI품질월보(5월)-화성완료.xls Chart 1 2" xfId="268"/>
    <cellStyle name="_PDI품질월보(5월)-화성완료.xls Chart 1 3" xfId="269"/>
    <cellStyle name="_PDI품질월보(5월)-화성완료.xls Chart 1 4" xfId="270"/>
    <cellStyle name="_PDI품질월보(5월)-화성완료.xls Chart 10" xfId="271"/>
    <cellStyle name="_PDI품질월보(5월)-화성완료.xls Chart 10 2" xfId="272"/>
    <cellStyle name="_PDI품질월보(5월)-화성완료.xls Chart 10 3" xfId="273"/>
    <cellStyle name="_PDI품질월보(5월)-화성완료.xls Chart 10 4" xfId="274"/>
    <cellStyle name="_PDI품질월보(5월)-화성완료.xls Chart 11" xfId="275"/>
    <cellStyle name="_PDI품질월보(5월)-화성완료.xls Chart 1-1" xfId="276"/>
    <cellStyle name="_PDI품질월보(5월)-화성완료.xls Chart 11 10" xfId="277"/>
    <cellStyle name="_PDI품질월보(5월)-화성완료.xls Chart 1-1 10" xfId="278"/>
    <cellStyle name="_PDI품질월보(5월)-화성완료.xls Chart 11 100" xfId="279"/>
    <cellStyle name="_PDI품질월보(5월)-화성완료.xls Chart 1-1 100" xfId="280"/>
    <cellStyle name="_PDI품질월보(5월)-화성완료.xls Chart 11 101" xfId="281"/>
    <cellStyle name="_PDI품질월보(5월)-화성완료.xls Chart 1-1 101" xfId="282"/>
    <cellStyle name="_PDI품질월보(5월)-화성완료.xls Chart 11 102" xfId="283"/>
    <cellStyle name="_PDI품질월보(5월)-화성완료.xls Chart 1-1 102" xfId="284"/>
    <cellStyle name="_PDI품질월보(5월)-화성완료.xls Chart 11 103" xfId="285"/>
    <cellStyle name="_PDI품질월보(5월)-화성완료.xls Chart 1-1 103" xfId="286"/>
    <cellStyle name="_PDI품질월보(5월)-화성완료.xls Chart 11 11" xfId="287"/>
    <cellStyle name="_PDI품질월보(5월)-화성완료.xls Chart 1-1 11" xfId="288"/>
    <cellStyle name="_PDI품질월보(5월)-화성완료.xls Chart 11 12" xfId="289"/>
    <cellStyle name="_PDI품질월보(5월)-화성완료.xls Chart 1-1 12" xfId="290"/>
    <cellStyle name="_PDI품질월보(5월)-화성완료.xls Chart 11 13" xfId="291"/>
    <cellStyle name="_PDI품질월보(5월)-화성완료.xls Chart 1-1 13" xfId="292"/>
    <cellStyle name="_PDI품질월보(5월)-화성완료.xls Chart 11 14" xfId="293"/>
    <cellStyle name="_PDI품질월보(5월)-화성완료.xls Chart 1-1 14" xfId="294"/>
    <cellStyle name="_PDI품질월보(5월)-화성완료.xls Chart 11 15" xfId="295"/>
    <cellStyle name="_PDI품질월보(5월)-화성완료.xls Chart 1-1 15" xfId="296"/>
    <cellStyle name="_PDI품질월보(5월)-화성완료.xls Chart 11 16" xfId="297"/>
    <cellStyle name="_PDI품질월보(5월)-화성완료.xls Chart 1-1 16" xfId="298"/>
    <cellStyle name="_PDI품질월보(5월)-화성완료.xls Chart 11 17" xfId="299"/>
    <cellStyle name="_PDI품질월보(5월)-화성완료.xls Chart 1-1 17" xfId="300"/>
    <cellStyle name="_PDI품질월보(5월)-화성완료.xls Chart 11 18" xfId="301"/>
    <cellStyle name="_PDI품질월보(5월)-화성완료.xls Chart 1-1 18" xfId="302"/>
    <cellStyle name="_PDI품질월보(5월)-화성완료.xls Chart 11 19" xfId="303"/>
    <cellStyle name="_PDI품질월보(5월)-화성완료.xls Chart 1-1 19" xfId="304"/>
    <cellStyle name="_PDI품질월보(5월)-화성완료.xls Chart 11 2" xfId="305"/>
    <cellStyle name="_PDI품질월보(5월)-화성완료.xls Chart 1-1 2" xfId="306"/>
    <cellStyle name="_PDI품질월보(5월)-화성완료.xls Chart 11 20" xfId="307"/>
    <cellStyle name="_PDI품질월보(5월)-화성완료.xls Chart 1-1 20" xfId="308"/>
    <cellStyle name="_PDI품질월보(5월)-화성완료.xls Chart 11 21" xfId="309"/>
    <cellStyle name="_PDI품질월보(5월)-화성완료.xls Chart 1-1 21" xfId="310"/>
    <cellStyle name="_PDI품질월보(5월)-화성완료.xls Chart 11 22" xfId="311"/>
    <cellStyle name="_PDI품질월보(5월)-화성완료.xls Chart 1-1 22" xfId="312"/>
    <cellStyle name="_PDI품질월보(5월)-화성완료.xls Chart 11 23" xfId="313"/>
    <cellStyle name="_PDI품질월보(5월)-화성완료.xls Chart 1-1 23" xfId="314"/>
    <cellStyle name="_PDI품질월보(5월)-화성완료.xls Chart 11 24" xfId="315"/>
    <cellStyle name="_PDI품질월보(5월)-화성완료.xls Chart 1-1 24" xfId="316"/>
    <cellStyle name="_PDI품질월보(5월)-화성완료.xls Chart 11 25" xfId="317"/>
    <cellStyle name="_PDI품질월보(5월)-화성완료.xls Chart 1-1 25" xfId="318"/>
    <cellStyle name="_PDI품질월보(5월)-화성완료.xls Chart 11 26" xfId="319"/>
    <cellStyle name="_PDI품질월보(5월)-화성완료.xls Chart 1-1 26" xfId="320"/>
    <cellStyle name="_PDI품질월보(5월)-화성완료.xls Chart 11 27" xfId="321"/>
    <cellStyle name="_PDI품질월보(5월)-화성완료.xls Chart 1-1 27" xfId="322"/>
    <cellStyle name="_PDI품질월보(5월)-화성완료.xls Chart 11 28" xfId="323"/>
    <cellStyle name="_PDI품질월보(5월)-화성완료.xls Chart 1-1 28" xfId="324"/>
    <cellStyle name="_PDI품질월보(5월)-화성완료.xls Chart 11 29" xfId="325"/>
    <cellStyle name="_PDI품질월보(5월)-화성완료.xls Chart 1-1 29" xfId="326"/>
    <cellStyle name="_PDI품질월보(5월)-화성완료.xls Chart 11 3" xfId="327"/>
    <cellStyle name="_PDI품질월보(5월)-화성완료.xls Chart 1-1 3" xfId="328"/>
    <cellStyle name="_PDI품질월보(5월)-화성완료.xls Chart 11 30" xfId="329"/>
    <cellStyle name="_PDI품질월보(5월)-화성완료.xls Chart 1-1 30" xfId="330"/>
    <cellStyle name="_PDI품질월보(5월)-화성완료.xls Chart 11 31" xfId="331"/>
    <cellStyle name="_PDI품질월보(5월)-화성완료.xls Chart 1-1 31" xfId="332"/>
    <cellStyle name="_PDI품질월보(5월)-화성완료.xls Chart 11 32" xfId="333"/>
    <cellStyle name="_PDI품질월보(5월)-화성완료.xls Chart 1-1 32" xfId="334"/>
    <cellStyle name="_PDI품질월보(5월)-화성완료.xls Chart 11 33" xfId="335"/>
    <cellStyle name="_PDI품질월보(5월)-화성완료.xls Chart 1-1 33" xfId="336"/>
    <cellStyle name="_PDI품질월보(5월)-화성완료.xls Chart 11 34" xfId="337"/>
    <cellStyle name="_PDI품질월보(5월)-화성완료.xls Chart 1-1 34" xfId="338"/>
    <cellStyle name="_PDI품질월보(5월)-화성완료.xls Chart 11 35" xfId="339"/>
    <cellStyle name="_PDI품질월보(5월)-화성완료.xls Chart 1-1 35" xfId="340"/>
    <cellStyle name="_PDI품질월보(5월)-화성완료.xls Chart 11 36" xfId="341"/>
    <cellStyle name="_PDI품질월보(5월)-화성완료.xls Chart 1-1 36" xfId="342"/>
    <cellStyle name="_PDI품질월보(5월)-화성완료.xls Chart 11 37" xfId="343"/>
    <cellStyle name="_PDI품질월보(5월)-화성완료.xls Chart 1-1 37" xfId="344"/>
    <cellStyle name="_PDI품질월보(5월)-화성완료.xls Chart 11 38" xfId="345"/>
    <cellStyle name="_PDI품질월보(5월)-화성완료.xls Chart 1-1 38" xfId="346"/>
    <cellStyle name="_PDI품질월보(5월)-화성완료.xls Chart 11 39" xfId="347"/>
    <cellStyle name="_PDI품질월보(5월)-화성완료.xls Chart 1-1 39" xfId="348"/>
    <cellStyle name="_PDI품질월보(5월)-화성완료.xls Chart 11 4" xfId="349"/>
    <cellStyle name="_PDI품질월보(5월)-화성완료.xls Chart 1-1 4" xfId="350"/>
    <cellStyle name="_PDI품질월보(5월)-화성완료.xls Chart 11 40" xfId="351"/>
    <cellStyle name="_PDI품질월보(5월)-화성완료.xls Chart 1-1 40" xfId="352"/>
    <cellStyle name="_PDI품질월보(5월)-화성완료.xls Chart 11 41" xfId="353"/>
    <cellStyle name="_PDI품질월보(5월)-화성완료.xls Chart 1-1 41" xfId="354"/>
    <cellStyle name="_PDI품질월보(5월)-화성완료.xls Chart 11 42" xfId="355"/>
    <cellStyle name="_PDI품질월보(5월)-화성완료.xls Chart 1-1 42" xfId="356"/>
    <cellStyle name="_PDI품질월보(5월)-화성완료.xls Chart 11 43" xfId="357"/>
    <cellStyle name="_PDI품질월보(5월)-화성완료.xls Chart 1-1 43" xfId="358"/>
    <cellStyle name="_PDI품질월보(5월)-화성완료.xls Chart 11 44" xfId="359"/>
    <cellStyle name="_PDI품질월보(5월)-화성완료.xls Chart 1-1 44" xfId="360"/>
    <cellStyle name="_PDI품질월보(5월)-화성완료.xls Chart 11 45" xfId="361"/>
    <cellStyle name="_PDI품질월보(5월)-화성완료.xls Chart 1-1 45" xfId="362"/>
    <cellStyle name="_PDI품질월보(5월)-화성완료.xls Chart 11 46" xfId="363"/>
    <cellStyle name="_PDI품질월보(5월)-화성완료.xls Chart 1-1 46" xfId="364"/>
    <cellStyle name="_PDI품질월보(5월)-화성완료.xls Chart 11 47" xfId="365"/>
    <cellStyle name="_PDI품질월보(5월)-화성완료.xls Chart 1-1 47" xfId="366"/>
    <cellStyle name="_PDI품질월보(5월)-화성완료.xls Chart 11 48" xfId="367"/>
    <cellStyle name="_PDI품질월보(5월)-화성완료.xls Chart 1-1 48" xfId="368"/>
    <cellStyle name="_PDI품질월보(5월)-화성완료.xls Chart 11 49" xfId="369"/>
    <cellStyle name="_PDI품질월보(5월)-화성완료.xls Chart 1-1 49" xfId="370"/>
    <cellStyle name="_PDI품질월보(5월)-화성완료.xls Chart 11 5" xfId="371"/>
    <cellStyle name="_PDI품질월보(5월)-화성완료.xls Chart 1-1 5" xfId="372"/>
    <cellStyle name="_PDI품질월보(5월)-화성완료.xls Chart 11 50" xfId="373"/>
    <cellStyle name="_PDI품질월보(5월)-화성완료.xls Chart 1-1 50" xfId="374"/>
    <cellStyle name="_PDI품질월보(5월)-화성완료.xls Chart 11 51" xfId="375"/>
    <cellStyle name="_PDI품질월보(5월)-화성완료.xls Chart 1-1 51" xfId="376"/>
    <cellStyle name="_PDI품질월보(5월)-화성완료.xls Chart 11 52" xfId="377"/>
    <cellStyle name="_PDI품질월보(5월)-화성완료.xls Chart 1-1 52" xfId="378"/>
    <cellStyle name="_PDI품질월보(5월)-화성완료.xls Chart 11 53" xfId="379"/>
    <cellStyle name="_PDI품질월보(5월)-화성완료.xls Chart 1-1 53" xfId="380"/>
    <cellStyle name="_PDI품질월보(5월)-화성완료.xls Chart 11 54" xfId="381"/>
    <cellStyle name="_PDI품질월보(5월)-화성완료.xls Chart 1-1 54" xfId="382"/>
    <cellStyle name="_PDI품질월보(5월)-화성완료.xls Chart 11 55" xfId="383"/>
    <cellStyle name="_PDI품질월보(5월)-화성완료.xls Chart 1-1 55" xfId="384"/>
    <cellStyle name="_PDI품질월보(5월)-화성완료.xls Chart 11 56" xfId="385"/>
    <cellStyle name="_PDI품질월보(5월)-화성완료.xls Chart 1-1 56" xfId="386"/>
    <cellStyle name="_PDI품질월보(5월)-화성완료.xls Chart 11 57" xfId="387"/>
    <cellStyle name="_PDI품질월보(5월)-화성완료.xls Chart 1-1 57" xfId="388"/>
    <cellStyle name="_PDI품질월보(5월)-화성완료.xls Chart 11 58" xfId="389"/>
    <cellStyle name="_PDI품질월보(5월)-화성완료.xls Chart 1-1 58" xfId="390"/>
    <cellStyle name="_PDI품질월보(5월)-화성완료.xls Chart 11 59" xfId="391"/>
    <cellStyle name="_PDI품질월보(5월)-화성완료.xls Chart 1-1 59" xfId="392"/>
    <cellStyle name="_PDI품질월보(5월)-화성완료.xls Chart 11 6" xfId="393"/>
    <cellStyle name="_PDI품질월보(5월)-화성완료.xls Chart 1-1 6" xfId="394"/>
    <cellStyle name="_PDI품질월보(5월)-화성완료.xls Chart 11 60" xfId="395"/>
    <cellStyle name="_PDI품질월보(5월)-화성완료.xls Chart 1-1 60" xfId="396"/>
    <cellStyle name="_PDI품질월보(5월)-화성완료.xls Chart 11 61" xfId="397"/>
    <cellStyle name="_PDI품질월보(5월)-화성완료.xls Chart 1-1 61" xfId="398"/>
    <cellStyle name="_PDI품질월보(5월)-화성완료.xls Chart 11 62" xfId="399"/>
    <cellStyle name="_PDI품질월보(5월)-화성완료.xls Chart 1-1 62" xfId="400"/>
    <cellStyle name="_PDI품질월보(5월)-화성완료.xls Chart 11 63" xfId="401"/>
    <cellStyle name="_PDI품질월보(5월)-화성완료.xls Chart 1-1 63" xfId="402"/>
    <cellStyle name="_PDI품질월보(5월)-화성완료.xls Chart 11 64" xfId="403"/>
    <cellStyle name="_PDI품질월보(5월)-화성완료.xls Chart 1-1 64" xfId="404"/>
    <cellStyle name="_PDI품질월보(5월)-화성완료.xls Chart 11 65" xfId="405"/>
    <cellStyle name="_PDI품질월보(5월)-화성완료.xls Chart 1-1 65" xfId="406"/>
    <cellStyle name="_PDI품질월보(5월)-화성완료.xls Chart 11 66" xfId="407"/>
    <cellStyle name="_PDI품질월보(5월)-화성완료.xls Chart 1-1 66" xfId="408"/>
    <cellStyle name="_PDI품질월보(5월)-화성완료.xls Chart 11 67" xfId="409"/>
    <cellStyle name="_PDI품질월보(5월)-화성완료.xls Chart 1-1 67" xfId="410"/>
    <cellStyle name="_PDI품질월보(5월)-화성완료.xls Chart 11 68" xfId="411"/>
    <cellStyle name="_PDI품질월보(5월)-화성완료.xls Chart 1-1 68" xfId="412"/>
    <cellStyle name="_PDI품질월보(5월)-화성완료.xls Chart 11 69" xfId="413"/>
    <cellStyle name="_PDI품질월보(5월)-화성완료.xls Chart 1-1 69" xfId="414"/>
    <cellStyle name="_PDI품질월보(5월)-화성완료.xls Chart 11 7" xfId="415"/>
    <cellStyle name="_PDI품질월보(5월)-화성완료.xls Chart 1-1 7" xfId="416"/>
    <cellStyle name="_PDI품질월보(5월)-화성완료.xls Chart 11 70" xfId="417"/>
    <cellStyle name="_PDI품질월보(5월)-화성완료.xls Chart 1-1 70" xfId="418"/>
    <cellStyle name="_PDI품질월보(5월)-화성완료.xls Chart 11 71" xfId="419"/>
    <cellStyle name="_PDI품질월보(5월)-화성완료.xls Chart 1-1 71" xfId="420"/>
    <cellStyle name="_PDI품질월보(5월)-화성완료.xls Chart 11 72" xfId="421"/>
    <cellStyle name="_PDI품질월보(5월)-화성완료.xls Chart 1-1 72" xfId="422"/>
    <cellStyle name="_PDI품질월보(5월)-화성완료.xls Chart 11 73" xfId="423"/>
    <cellStyle name="_PDI품질월보(5월)-화성완료.xls Chart 1-1 73" xfId="424"/>
    <cellStyle name="_PDI품질월보(5월)-화성완료.xls Chart 11 74" xfId="425"/>
    <cellStyle name="_PDI품질월보(5월)-화성완료.xls Chart 1-1 74" xfId="426"/>
    <cellStyle name="_PDI품질월보(5월)-화성완료.xls Chart 11 75" xfId="427"/>
    <cellStyle name="_PDI품질월보(5월)-화성완료.xls Chart 1-1 75" xfId="428"/>
    <cellStyle name="_PDI품질월보(5월)-화성완료.xls Chart 11 76" xfId="429"/>
    <cellStyle name="_PDI품질월보(5월)-화성완료.xls Chart 1-1 76" xfId="430"/>
    <cellStyle name="_PDI품질월보(5월)-화성완료.xls Chart 11 77" xfId="431"/>
    <cellStyle name="_PDI품질월보(5월)-화성완료.xls Chart 1-1 77" xfId="432"/>
    <cellStyle name="_PDI품질월보(5월)-화성완료.xls Chart 11 78" xfId="433"/>
    <cellStyle name="_PDI품질월보(5월)-화성완료.xls Chart 1-1 78" xfId="434"/>
    <cellStyle name="_PDI품질월보(5월)-화성완료.xls Chart 11 79" xfId="435"/>
    <cellStyle name="_PDI품질월보(5월)-화성완료.xls Chart 1-1 79" xfId="436"/>
    <cellStyle name="_PDI품질월보(5월)-화성완료.xls Chart 11 8" xfId="437"/>
    <cellStyle name="_PDI품질월보(5월)-화성완료.xls Chart 1-1 8" xfId="438"/>
    <cellStyle name="_PDI품질월보(5월)-화성완료.xls Chart 11 80" xfId="439"/>
    <cellStyle name="_PDI품질월보(5월)-화성완료.xls Chart 1-1 80" xfId="440"/>
    <cellStyle name="_PDI품질월보(5월)-화성완료.xls Chart 11 81" xfId="441"/>
    <cellStyle name="_PDI품질월보(5월)-화성완료.xls Chart 1-1 81" xfId="442"/>
    <cellStyle name="_PDI품질월보(5월)-화성완료.xls Chart 11 82" xfId="443"/>
    <cellStyle name="_PDI품질월보(5월)-화성완료.xls Chart 1-1 82" xfId="444"/>
    <cellStyle name="_PDI품질월보(5월)-화성완료.xls Chart 11 83" xfId="445"/>
    <cellStyle name="_PDI품질월보(5월)-화성완료.xls Chart 1-1 83" xfId="446"/>
    <cellStyle name="_PDI품질월보(5월)-화성완료.xls Chart 11 84" xfId="447"/>
    <cellStyle name="_PDI품질월보(5월)-화성완료.xls Chart 1-1 84" xfId="448"/>
    <cellStyle name="_PDI품질월보(5월)-화성완료.xls Chart 11 85" xfId="449"/>
    <cellStyle name="_PDI품질월보(5월)-화성완료.xls Chart 1-1 85" xfId="450"/>
    <cellStyle name="_PDI품질월보(5월)-화성완료.xls Chart 11 86" xfId="451"/>
    <cellStyle name="_PDI품질월보(5월)-화성완료.xls Chart 1-1 86" xfId="452"/>
    <cellStyle name="_PDI품질월보(5월)-화성완료.xls Chart 11 87" xfId="453"/>
    <cellStyle name="_PDI품질월보(5월)-화성완료.xls Chart 1-1 87" xfId="454"/>
    <cellStyle name="_PDI품질월보(5월)-화성완료.xls Chart 11 88" xfId="455"/>
    <cellStyle name="_PDI품질월보(5월)-화성완료.xls Chart 1-1 88" xfId="456"/>
    <cellStyle name="_PDI품질월보(5월)-화성완료.xls Chart 11 89" xfId="457"/>
    <cellStyle name="_PDI품질월보(5월)-화성완료.xls Chart 1-1 89" xfId="458"/>
    <cellStyle name="_PDI품질월보(5월)-화성완료.xls Chart 11 9" xfId="459"/>
    <cellStyle name="_PDI품질월보(5월)-화성완료.xls Chart 1-1 9" xfId="460"/>
    <cellStyle name="_PDI품질월보(5월)-화성완료.xls Chart 11 90" xfId="461"/>
    <cellStyle name="_PDI품질월보(5월)-화성완료.xls Chart 1-1 90" xfId="462"/>
    <cellStyle name="_PDI품질월보(5월)-화성완료.xls Chart 11 91" xfId="463"/>
    <cellStyle name="_PDI품질월보(5월)-화성완료.xls Chart 1-1 91" xfId="464"/>
    <cellStyle name="_PDI품질월보(5월)-화성완료.xls Chart 11 92" xfId="465"/>
    <cellStyle name="_PDI품질월보(5월)-화성완료.xls Chart 1-1 92" xfId="466"/>
    <cellStyle name="_PDI품질월보(5월)-화성완료.xls Chart 11 93" xfId="467"/>
    <cellStyle name="_PDI품질월보(5월)-화성완료.xls Chart 1-1 93" xfId="468"/>
    <cellStyle name="_PDI품질월보(5월)-화성완료.xls Chart 11 94" xfId="469"/>
    <cellStyle name="_PDI품질월보(5월)-화성완료.xls Chart 1-1 94" xfId="470"/>
    <cellStyle name="_PDI품질월보(5월)-화성완료.xls Chart 11 95" xfId="471"/>
    <cellStyle name="_PDI품질월보(5월)-화성완료.xls Chart 1-1 95" xfId="472"/>
    <cellStyle name="_PDI품질월보(5월)-화성완료.xls Chart 11 96" xfId="473"/>
    <cellStyle name="_PDI품질월보(5월)-화성완료.xls Chart 1-1 96" xfId="474"/>
    <cellStyle name="_PDI품질월보(5월)-화성완료.xls Chart 11 97" xfId="475"/>
    <cellStyle name="_PDI품질월보(5월)-화성완료.xls Chart 1-1 97" xfId="476"/>
    <cellStyle name="_PDI품질월보(5월)-화성완료.xls Chart 11 98" xfId="477"/>
    <cellStyle name="_PDI품질월보(5월)-화성완료.xls Chart 1-1 98" xfId="478"/>
    <cellStyle name="_PDI품질월보(5월)-화성완료.xls Chart 11 99" xfId="479"/>
    <cellStyle name="_PDI품질월보(5월)-화성완료.xls Chart 1-1 99" xfId="480"/>
    <cellStyle name="_PDI품질월보(5월)-화성완료.xls Chart 11-1" xfId="481"/>
    <cellStyle name="_PDI품질월보(5월)-화성완료.xls Chart 11-1 2" xfId="482"/>
    <cellStyle name="_PDI품질월보(5월)-화성완료.xls Chart 11-1 3" xfId="483"/>
    <cellStyle name="_PDI품질월보(5월)-화성완료.xls Chart 11-1 4" xfId="484"/>
    <cellStyle name="_PDI품질월보(5월)-화성완료.xls Chart 8" xfId="485"/>
    <cellStyle name="_PDI품질월보(5월)-화성완료.xls Chart 8 2" xfId="486"/>
    <cellStyle name="_PDI품질월보(5월)-화성완료.xls Chart 8 3" xfId="487"/>
    <cellStyle name="_PDI품질월보(5월)-화성완료.xls Chart 8 4" xfId="488"/>
    <cellStyle name="_PDI품질월보(5월)-화성완료.xls Chart 8-1" xfId="489"/>
    <cellStyle name="_PDI품질월보(5월)-화성완료.xls Chart 8-1 2" xfId="490"/>
    <cellStyle name="_PDI품질월보(5월)-화성완료.xls Chart 8-1 3" xfId="491"/>
    <cellStyle name="_PDI품질월보(5월)-화성완료.xls Chart 8-1 4" xfId="492"/>
    <cellStyle name="_PDI품질월보(5월)-화성완료.xls Chart 9" xfId="493"/>
    <cellStyle name="_PDI품질월보(5월)-화성완료.xls Chart 9 2" xfId="494"/>
    <cellStyle name="_PDI품질월보(5월)-화성완료.xls Chart 9 3" xfId="495"/>
    <cellStyle name="_PDI품질월보(5월)-화성완료.xls Chart 9 4" xfId="496"/>
    <cellStyle name="_PROJECT_CUR" xfId="497"/>
    <cellStyle name="_국산화계획" xfId="99"/>
    <cellStyle name="_국산화계획 2" xfId="100"/>
    <cellStyle name="_국산화계획 3" xfId="101"/>
    <cellStyle name="_국산화계획 4" xfId="102"/>
    <cellStyle name="_부품개발정책(보고중.0915)" xfId="103"/>
    <cellStyle name="_부품개발정책(보고중.0915) 2" xfId="104"/>
    <cellStyle name="_부품개발정책(보고중.0915) 3" xfId="105"/>
    <cellStyle name="_부품개발정책(보고중.0915) 4" xfId="106"/>
    <cellStyle name="_북경장님보고(0502)1200FULLVER(1)" xfId="107"/>
    <cellStyle name="_북경장님보고(0502)1200FULLVER(1) 2" xfId="108"/>
    <cellStyle name="_북경장님보고(0502)1200FULLVER(1) 3" xfId="109"/>
    <cellStyle name="_북경장님보고(0502)1200FULLVER(1) 4" xfId="110"/>
    <cellStyle name="_양식통일" xfId="111"/>
    <cellStyle name="_양식통일 2" xfId="112"/>
    <cellStyle name="_양식통일 3" xfId="113"/>
    <cellStyle name="_양식통일 4" xfId="114"/>
    <cellStyle name="_업무분장안0427" xfId="115"/>
    <cellStyle name="_업무분장안0427_1" xfId="116"/>
    <cellStyle name="_업무분장안0427_2" xfId="117"/>
    <cellStyle name="_업무분장안0427_3" xfId="118"/>
    <cellStyle name="_업무분장안0427_4" xfId="119"/>
    <cellStyle name="_업무분장안0427_5" xfId="120"/>
    <cellStyle name="_옵티마증량(2만대)대응방안-0415" xfId="121"/>
    <cellStyle name="_옵티마증량(2만대)대응방안-0415 2" xfId="122"/>
    <cellStyle name="_옵티마증량(2만대)대응방안-0415 3" xfId="123"/>
    <cellStyle name="_옵티마증량(2만대)대응방안-0415 4" xfId="124"/>
    <cellStyle name="_옵티마증량(2만대)대응방안-0422" xfId="125"/>
    <cellStyle name="_옵티마증량(2만대)대응방안-0422 2" xfId="126"/>
    <cellStyle name="_옵티마증량(2만대)대응방안-0422 3" xfId="127"/>
    <cellStyle name="_옵티마증량(2만대)대응방안-0422 4" xfId="128"/>
    <cellStyle name="_일주월양식" xfId="129"/>
    <cellStyle name="_일주월양식 2" xfId="130"/>
    <cellStyle name="_일주월양식 3" xfId="131"/>
    <cellStyle name="_일주월양식 4" xfId="132"/>
    <cellStyle name="_전창헌-1212-업무추진계획" xfId="133"/>
    <cellStyle name="_전창헌-1212-업무추진계획 2" xfId="134"/>
    <cellStyle name="_전창헌-1212-업무추진계획 3" xfId="135"/>
    <cellStyle name="_전창헌-1212-업무추진계획 4" xfId="136"/>
    <cellStyle name="_제품LINE" xfId="137"/>
    <cellStyle name="_제품LINE 2" xfId="138"/>
    <cellStyle name="_제품LINE 3" xfId="139"/>
    <cellStyle name="_제품LINE 4" xfId="140"/>
    <cellStyle name="_파키스탄 수정 LAY OUT" xfId="141"/>
    <cellStyle name="_파키스탄 현황" xfId="142"/>
    <cellStyle name="_품개방0410.xls Chart 1" xfId="143"/>
    <cellStyle name="_품개방0410.xls Chart 1 2" xfId="144"/>
    <cellStyle name="_품개방0410.xls Chart 1 3" xfId="145"/>
    <cellStyle name="_품개방0410.xls Chart 1 4" xfId="146"/>
    <cellStyle name="_품개방0410.xls Chart 10" xfId="147"/>
    <cellStyle name="_품개방0410.xls Chart 10 2" xfId="148"/>
    <cellStyle name="_품개방0410.xls Chart 10 3" xfId="149"/>
    <cellStyle name="_품개방0410.xls Chart 10 4" xfId="150"/>
    <cellStyle name="_품개방0410.xls Chart 10-1" xfId="151"/>
    <cellStyle name="_품개방0410.xls Chart 10-1 2" xfId="152"/>
    <cellStyle name="_품개방0410.xls Chart 10-1 3" xfId="153"/>
    <cellStyle name="_품개방0410.xls Chart 10-1 4" xfId="154"/>
    <cellStyle name="_품개방0410.xls Chart 1-1" xfId="155"/>
    <cellStyle name="_품개방0410.xls Chart 1-1 2" xfId="156"/>
    <cellStyle name="_품개방0410.xls Chart 1-1 3" xfId="157"/>
    <cellStyle name="_품개방0410.xls Chart 1-1 4" xfId="158"/>
    <cellStyle name="_품개방0410.xls Chart 15" xfId="159"/>
    <cellStyle name="_품개방0410.xls Chart 15 2" xfId="160"/>
    <cellStyle name="_품개방0410.xls Chart 15 3" xfId="161"/>
    <cellStyle name="_품개방0410.xls Chart 15 4" xfId="162"/>
    <cellStyle name="_품개방0410.xls Chart 2" xfId="163"/>
    <cellStyle name="_품개방0410.xls Chart 2 2" xfId="164"/>
    <cellStyle name="_품개방0410.xls Chart 2 3" xfId="165"/>
    <cellStyle name="_품개방0410.xls Chart 2 4" xfId="166"/>
    <cellStyle name="_품개방0410.xls Chart 20" xfId="167"/>
    <cellStyle name="_품개방0410.xls Chart 20 2" xfId="168"/>
    <cellStyle name="_품개방0410.xls Chart 20 3" xfId="169"/>
    <cellStyle name="_품개방0410.xls Chart 20 4" xfId="170"/>
    <cellStyle name="_품개방0410.xls Chart 2-1" xfId="171"/>
    <cellStyle name="_품개방0410.xls Chart 2-1 2" xfId="172"/>
    <cellStyle name="_품개방0410.xls Chart 2-1 3" xfId="173"/>
    <cellStyle name="_품개방0410.xls Chart 2-1 4" xfId="174"/>
    <cellStyle name="_품개방0410.xls Chart 2-2" xfId="175"/>
    <cellStyle name="_품개방0410.xls Chart 2-2 2" xfId="176"/>
    <cellStyle name="_품개방0410.xls Chart 2-2 3" xfId="177"/>
    <cellStyle name="_품개방0410.xls Chart 2-2 4" xfId="178"/>
    <cellStyle name="_품개방0410.xls Chart 2-3" xfId="179"/>
    <cellStyle name="_품개방0410.xls Chart 2-3 2" xfId="180"/>
    <cellStyle name="_품개방0410.xls Chart 2-3 3" xfId="181"/>
    <cellStyle name="_품개방0410.xls Chart 2-3 4" xfId="182"/>
    <cellStyle name="_품개방0410.xls Chart 2-4" xfId="183"/>
    <cellStyle name="_품개방0410.xls Chart 2-4 2" xfId="184"/>
    <cellStyle name="_품개방0410.xls Chart 2-4 3" xfId="185"/>
    <cellStyle name="_품개방0410.xls Chart 2-4 4" xfId="186"/>
    <cellStyle name="_품개방0410.xls Chart 6" xfId="187"/>
    <cellStyle name="_품개방0410.xls Chart 6 2" xfId="188"/>
    <cellStyle name="_품개방0410.xls Chart 6 3" xfId="189"/>
    <cellStyle name="_품개방0410.xls Chart 6 4" xfId="190"/>
    <cellStyle name="_품개방0410.xls Chart 6-1" xfId="191"/>
    <cellStyle name="_품개방0410.xls Chart 6-1 2" xfId="192"/>
    <cellStyle name="_품개방0410.xls Chart 6-1 3" xfId="193"/>
    <cellStyle name="_품개방0410.xls Chart 6-1 4" xfId="194"/>
    <cellStyle name="_품개방0410.xls Chart 8" xfId="195"/>
    <cellStyle name="_품개방0410.xls Chart 8 2" xfId="196"/>
    <cellStyle name="_품개방0410.xls Chart 8 3" xfId="197"/>
    <cellStyle name="_품개방0410.xls Chart 8 4" xfId="198"/>
    <cellStyle name="_품개방0410.xls Chart 8-1" xfId="199"/>
    <cellStyle name="_품개방0410.xls Chart 8-1 2" xfId="200"/>
    <cellStyle name="_품개방0410.xls Chart 8-1 3" xfId="201"/>
    <cellStyle name="_품개방0410.xls Chart 8-1 4" xfId="202"/>
    <cellStyle name="_화)11월4주차 PDI 주간 품질현황" xfId="203"/>
    <cellStyle name="_화)11월4주차 PDI 주간 품질현황 2" xfId="204"/>
    <cellStyle name="_화)11월4주차 PDI 주간 품질현황 3" xfId="205"/>
    <cellStyle name="_화)11월4주차 PDI 주간 품질현황 4" xfId="206"/>
    <cellStyle name="_화성 PDI 4월 Worst통보 보고" xfId="207"/>
    <cellStyle name="_화성 PDI 4월 Worst통보 보고 2" xfId="208"/>
    <cellStyle name="_화성 PDI 4월 Worst통보 보고 3" xfId="209"/>
    <cellStyle name="_화성 PDI 4월 Worst통보 보고 4" xfId="210"/>
    <cellStyle name="_화성-6월생산기간차질분석" xfId="211"/>
    <cellStyle name="_화성-6월생산기간차질분석 2" xfId="212"/>
    <cellStyle name="_화성-6월생산기간차질분석 3" xfId="213"/>
    <cellStyle name="_화성-6월생산기간차질분석 4" xfId="214"/>
    <cellStyle name="_화성-6월생산진척현황보고(HJN)0611" xfId="215"/>
    <cellStyle name="_화성-6월생산진척현황보고(HJN)0611 2" xfId="216"/>
    <cellStyle name="_화성-6월생산진척현황보고(HJN)0611 3" xfId="217"/>
    <cellStyle name="_화성-6월생산진척현황보고(HJN)0611 4" xfId="218"/>
    <cellStyle name="_화성공장중기라인운영방안검토0718" xfId="219"/>
    <cellStyle name="_화성공장중기라인운영방안검토0718 2" xfId="220"/>
    <cellStyle name="_화성공장중기라인운영방안검토0718 3" xfId="221"/>
    <cellStyle name="_화성공장중기라인운영방안검토0718 4" xfId="222"/>
    <cellStyle name="_화성-월마감예상2002" xfId="223"/>
    <cellStyle name="_화성-월마감예상2002 2" xfId="224"/>
    <cellStyle name="_화성-월마감예상2002 3" xfId="225"/>
    <cellStyle name="_화성-월마감예상2002 4" xfId="226"/>
    <cellStyle name="’Ê‰Ý [0.00]_PRODUCT DETAIL Q1" xfId="498"/>
    <cellStyle name="’Ê‰Ý_PRODUCT DETAIL Q1" xfId="499"/>
    <cellStyle name="¤@?e_TEST-1 " xfId="512"/>
    <cellStyle name="「" xfId="500"/>
    <cellStyle name="「 2" xfId="501"/>
    <cellStyle name="「 3" xfId="502"/>
    <cellStyle name="「 4" xfId="503"/>
    <cellStyle name="\ⴂఀ" xfId="520"/>
    <cellStyle name="\ⴂఀ 2" xfId="521"/>
    <cellStyle name="\ⴂఀ 3" xfId="522"/>
    <cellStyle name="\ⴂఀ 4" xfId="523"/>
    <cellStyle name="=C:\WINDOWS\SYSTEM32\COMMAND.COM" xfId="504"/>
    <cellStyle name="=C:\WINDOWS\SYSTEM32\COMMAND.COM 2" xfId="505"/>
    <cellStyle name="=C:\WINDOWS\SYSTEM32\COMMAND.COM 3" xfId="506"/>
    <cellStyle name="=C:\WINDOWS\SYSTEM32\COMMAND.COM 4" xfId="507"/>
    <cellStyle name="÷" xfId="508"/>
    <cellStyle name="÷ 2" xfId="509"/>
    <cellStyle name="÷ 3" xfId="510"/>
    <cellStyle name="÷ 4" xfId="511"/>
    <cellStyle name="°iA¤Aa·A1_10¿u2WA¸ºI " xfId="513"/>
    <cellStyle name="°iA¤Aa·A2_10¿u2WA¸ºI " xfId="514"/>
    <cellStyle name="µÚ¿¡ ¿À´Â ÇÏÀÌÆÛ¸µÅ©" xfId="515"/>
    <cellStyle name="µÚ¿¡ ¿À´Â ÇÏÀÌÆÛ¸µÅ© 2" xfId="516"/>
    <cellStyle name="µÚ¿¡ ¿À´Â ÇÏÀÌÆÛ¸µÅ© 3" xfId="517"/>
    <cellStyle name="µÚ¿¡ ¿À´Â ÇÏÀÌÆÛ¸µÅ© 4" xfId="518"/>
    <cellStyle name="•W_BOOKSHIP" xfId="519"/>
    <cellStyle name="æØè [0.00]_PRODUCT DETAIL Q1" xfId="23294"/>
    <cellStyle name="æØè_PRODUCT DETAIL Q1" xfId="23295"/>
    <cellStyle name="ÊÝ [0.00]_PRODUCT DETAIL Q1" xfId="32394"/>
    <cellStyle name="ÊÝ_PRODUCT DETAIL Q1" xfId="32395"/>
    <cellStyle name="W_BOOKSHIP" xfId="33095"/>
    <cellStyle name="0,0_x000d__x000a_NA_x000d__x000a_" xfId="524"/>
    <cellStyle name="0,0_x000d__x000a_NA_x000d__x000a_ 2" xfId="525"/>
    <cellStyle name="0,0_x000d__x000a_NA_x000d__x000a_ 3" xfId="526"/>
    <cellStyle name="0,0_x000d__x000a_NA_x000d__x000a_ 4" xfId="527"/>
    <cellStyle name="0]_SG&amp;A" xfId="528"/>
    <cellStyle name="0뾍R_x0005_?뾍b_x0005_" xfId="529"/>
    <cellStyle name="0뾍R_x0005_?뾍b_x0005_ 2" xfId="530"/>
    <cellStyle name="0뾍R_x0005_?뾍b_x0005_ 3" xfId="531"/>
    <cellStyle name="0뾍R_x0005_?뾍b_x0005_ 4" xfId="532"/>
    <cellStyle name="2 Ou_VBA_PROJECT_CUR" xfId="533"/>
    <cellStyle name="2)" xfId="534"/>
    <cellStyle name="2) 2" xfId="535"/>
    <cellStyle name="2) 3" xfId="536"/>
    <cellStyle name="2) 4" xfId="537"/>
    <cellStyle name="20% - 강조색1 2" xfId="538"/>
    <cellStyle name="20% - 강조색1 2 10" xfId="539"/>
    <cellStyle name="20% - 강조색1 2 10 2" xfId="540"/>
    <cellStyle name="20% - 강조색1 2 10 3" xfId="541"/>
    <cellStyle name="20% - 강조색1 2 10 4" xfId="542"/>
    <cellStyle name="20% - 강조색1 2 11" xfId="543"/>
    <cellStyle name="20% - 강조색1 2 11 2" xfId="544"/>
    <cellStyle name="20% - 강조색1 2 11 3" xfId="545"/>
    <cellStyle name="20% - 강조색1 2 11 4" xfId="546"/>
    <cellStyle name="20% - 강조색1 2 12" xfId="547"/>
    <cellStyle name="20% - 강조색1 2 12 2" xfId="548"/>
    <cellStyle name="20% - 강조색1 2 12 2 2" xfId="549"/>
    <cellStyle name="20% - 강조색1 2 12 2 3" xfId="550"/>
    <cellStyle name="20% - 강조색1 2 12 3" xfId="551"/>
    <cellStyle name="20% - 강조색1 2 12 3 2" xfId="552"/>
    <cellStyle name="20% - 강조색1 2 12 3 3" xfId="553"/>
    <cellStyle name="20% - 강조색1 2 12 4" xfId="554"/>
    <cellStyle name="20% - 강조색1 2 13" xfId="555"/>
    <cellStyle name="20% - 강조색1 2 13 2" xfId="556"/>
    <cellStyle name="20% - 강조색1 2 13 3" xfId="557"/>
    <cellStyle name="20% - 강조색1 2 13 4" xfId="558"/>
    <cellStyle name="20% - 강조색1 2 14" xfId="559"/>
    <cellStyle name="20% - 강조색1 2 14 2" xfId="560"/>
    <cellStyle name="20% - 강조색1 2 14 3" xfId="561"/>
    <cellStyle name="20% - 강조색1 2 14 4" xfId="562"/>
    <cellStyle name="20% - 강조색1 2 15" xfId="563"/>
    <cellStyle name="20% - 강조색1 2 15 2" xfId="564"/>
    <cellStyle name="20% - 강조색1 2 15 3" xfId="565"/>
    <cellStyle name="20% - 강조색1 2 15 4" xfId="566"/>
    <cellStyle name="20% - 강조색1 2 16" xfId="567"/>
    <cellStyle name="20% - 강조색1 2 16 2" xfId="568"/>
    <cellStyle name="20% - 강조색1 2 16 3" xfId="569"/>
    <cellStyle name="20% - 강조색1 2 16 4" xfId="570"/>
    <cellStyle name="20% - 강조색1 2 17" xfId="571"/>
    <cellStyle name="20% - 강조색1 2 18" xfId="572"/>
    <cellStyle name="20% - 강조색1 2 19" xfId="573"/>
    <cellStyle name="20% - 강조색1 2 2" xfId="574"/>
    <cellStyle name="20% - 강조색1 2 2 2" xfId="575"/>
    <cellStyle name="20% - 강조색1 2 2 2 2" xfId="576"/>
    <cellStyle name="20% - 강조색1 2 2 2 3" xfId="577"/>
    <cellStyle name="20% - 강조색1 2 2 2 4" xfId="578"/>
    <cellStyle name="20% - 강조색1 2 2 3" xfId="579"/>
    <cellStyle name="20% - 강조색1 2 2 3 2" xfId="580"/>
    <cellStyle name="20% - 강조색1 2 2 3 3" xfId="581"/>
    <cellStyle name="20% - 강조색1 2 2 3 4" xfId="582"/>
    <cellStyle name="20% - 강조색1 2 2 4" xfId="583"/>
    <cellStyle name="20% - 강조색1 2 2 4 2" xfId="584"/>
    <cellStyle name="20% - 강조색1 2 2 4 3" xfId="585"/>
    <cellStyle name="20% - 강조색1 2 2 4 4" xfId="586"/>
    <cellStyle name="20% - 강조색1 2 2 5" xfId="587"/>
    <cellStyle name="20% - 강조색1 2 2 6" xfId="588"/>
    <cellStyle name="20% - 강조색1 2 2 7" xfId="589"/>
    <cellStyle name="20% - 강조색1 2 3" xfId="590"/>
    <cellStyle name="20% - 강조색1 2 3 2" xfId="591"/>
    <cellStyle name="20% - 강조색1 2 3 2 2" xfId="592"/>
    <cellStyle name="20% - 강조색1 2 3 2 3" xfId="593"/>
    <cellStyle name="20% - 강조색1 2 3 2 4" xfId="594"/>
    <cellStyle name="20% - 강조색1 2 3 3" xfId="595"/>
    <cellStyle name="20% - 강조색1 2 3 3 2" xfId="596"/>
    <cellStyle name="20% - 강조색1 2 3 3 3" xfId="597"/>
    <cellStyle name="20% - 강조색1 2 3 3 4" xfId="598"/>
    <cellStyle name="20% - 강조색1 2 3 4" xfId="599"/>
    <cellStyle name="20% - 강조색1 2 3 4 2" xfId="600"/>
    <cellStyle name="20% - 강조색1 2 3 4 3" xfId="601"/>
    <cellStyle name="20% - 강조색1 2 3 4 4" xfId="602"/>
    <cellStyle name="20% - 강조색1 2 3 5" xfId="603"/>
    <cellStyle name="20% - 강조색1 2 3 6" xfId="604"/>
    <cellStyle name="20% - 강조색1 2 3 7" xfId="605"/>
    <cellStyle name="20% - 강조색1 2 4" xfId="606"/>
    <cellStyle name="20% - 강조색1 2 4 2" xfId="607"/>
    <cellStyle name="20% - 강조색1 2 4 2 2" xfId="608"/>
    <cellStyle name="20% - 강조색1 2 4 2 3" xfId="609"/>
    <cellStyle name="20% - 강조색1 2 4 2 4" xfId="610"/>
    <cellStyle name="20% - 강조색1 2 4 3" xfId="611"/>
    <cellStyle name="20% - 강조색1 2 4 3 2" xfId="612"/>
    <cellStyle name="20% - 강조색1 2 4 3 3" xfId="613"/>
    <cellStyle name="20% - 강조색1 2 4 3 4" xfId="614"/>
    <cellStyle name="20% - 강조색1 2 4 4" xfId="615"/>
    <cellStyle name="20% - 강조색1 2 4 4 2" xfId="616"/>
    <cellStyle name="20% - 강조색1 2 4 4 3" xfId="617"/>
    <cellStyle name="20% - 강조색1 2 4 4 4" xfId="618"/>
    <cellStyle name="20% - 강조색1 2 4 5" xfId="619"/>
    <cellStyle name="20% - 강조색1 2 4 6" xfId="620"/>
    <cellStyle name="20% - 강조색1 2 4 7" xfId="621"/>
    <cellStyle name="20% - 강조색1 2 5" xfId="622"/>
    <cellStyle name="20% - 강조색1 2 5 2" xfId="623"/>
    <cellStyle name="20% - 강조색1 2 5 2 2" xfId="624"/>
    <cellStyle name="20% - 강조색1 2 5 2 3" xfId="625"/>
    <cellStyle name="20% - 강조색1 2 5 2 4" xfId="626"/>
    <cellStyle name="20% - 강조색1 2 5 3" xfId="627"/>
    <cellStyle name="20% - 강조색1 2 5 3 2" xfId="628"/>
    <cellStyle name="20% - 강조색1 2 5 3 3" xfId="629"/>
    <cellStyle name="20% - 강조색1 2 5 3 4" xfId="630"/>
    <cellStyle name="20% - 강조색1 2 5 4" xfId="631"/>
    <cellStyle name="20% - 강조색1 2 5 4 2" xfId="632"/>
    <cellStyle name="20% - 강조색1 2 5 4 3" xfId="633"/>
    <cellStyle name="20% - 강조색1 2 5 4 4" xfId="634"/>
    <cellStyle name="20% - 강조색1 2 5 5" xfId="635"/>
    <cellStyle name="20% - 강조색1 2 5 6" xfId="636"/>
    <cellStyle name="20% - 강조색1 2 5 7" xfId="637"/>
    <cellStyle name="20% - 강조색1 2 6" xfId="638"/>
    <cellStyle name="20% - 강조색1 2 6 2" xfId="639"/>
    <cellStyle name="20% - 강조색1 2 6 2 2" xfId="640"/>
    <cellStyle name="20% - 강조색1 2 6 2 3" xfId="641"/>
    <cellStyle name="20% - 강조색1 2 6 2 4" xfId="642"/>
    <cellStyle name="20% - 강조색1 2 6 3" xfId="643"/>
    <cellStyle name="20% - 강조색1 2 6 4" xfId="644"/>
    <cellStyle name="20% - 강조색1 2 6 5" xfId="645"/>
    <cellStyle name="20% - 강조색1 2 7" xfId="646"/>
    <cellStyle name="20% - 강조색1 2 7 2" xfId="647"/>
    <cellStyle name="20% - 강조색1 2 7 2 2" xfId="648"/>
    <cellStyle name="20% - 강조색1 2 7 2 3" xfId="649"/>
    <cellStyle name="20% - 강조색1 2 7 2 4" xfId="650"/>
    <cellStyle name="20% - 강조색1 2 7 3" xfId="651"/>
    <cellStyle name="20% - 강조색1 2 7 4" xfId="652"/>
    <cellStyle name="20% - 강조색1 2 7 5" xfId="653"/>
    <cellStyle name="20% - 강조색1 2 8" xfId="654"/>
    <cellStyle name="20% - 강조색1 2 8 2" xfId="655"/>
    <cellStyle name="20% - 강조색1 2 8 2 2" xfId="656"/>
    <cellStyle name="20% - 강조색1 2 8 2 3" xfId="657"/>
    <cellStyle name="20% - 강조색1 2 8 2 4" xfId="658"/>
    <cellStyle name="20% - 강조색1 2 8 3" xfId="659"/>
    <cellStyle name="20% - 강조색1 2 8 4" xfId="660"/>
    <cellStyle name="20% - 강조색1 2 8 5" xfId="661"/>
    <cellStyle name="20% - 강조색1 2 9" xfId="662"/>
    <cellStyle name="20% - 강조색1 2 9 2" xfId="663"/>
    <cellStyle name="20% - 강조색1 2 9 2 2" xfId="664"/>
    <cellStyle name="20% - 강조색1 2 9 2 3" xfId="665"/>
    <cellStyle name="20% - 강조색1 2 9 2 4" xfId="666"/>
    <cellStyle name="20% - 강조색1 2 9 3" xfId="667"/>
    <cellStyle name="20% - 강조색1 2 9 4" xfId="668"/>
    <cellStyle name="20% - 강조색1 2 9 5" xfId="669"/>
    <cellStyle name="20% - 강조색1 3" xfId="670"/>
    <cellStyle name="20% - 강조색1 3 10" xfId="671"/>
    <cellStyle name="20% - 강조색1 3 10 2" xfId="672"/>
    <cellStyle name="20% - 강조색1 3 10 3" xfId="673"/>
    <cellStyle name="20% - 강조색1 3 10 4" xfId="674"/>
    <cellStyle name="20% - 강조색1 3 11" xfId="675"/>
    <cellStyle name="20% - 강조색1 3 11 2" xfId="676"/>
    <cellStyle name="20% - 강조색1 3 11 3" xfId="677"/>
    <cellStyle name="20% - 강조색1 3 11 4" xfId="678"/>
    <cellStyle name="20% - 강조색1 3 12" xfId="679"/>
    <cellStyle name="20% - 강조색1 3 12 2" xfId="680"/>
    <cellStyle name="20% - 강조색1 3 12 3" xfId="681"/>
    <cellStyle name="20% - 강조색1 3 12 4" xfId="682"/>
    <cellStyle name="20% - 강조색1 3 13" xfId="683"/>
    <cellStyle name="20% - 강조색1 3 14" xfId="684"/>
    <cellStyle name="20% - 강조색1 3 15" xfId="685"/>
    <cellStyle name="20% - 강조색1 3 2" xfId="686"/>
    <cellStyle name="20% - 강조색1 3 2 2" xfId="687"/>
    <cellStyle name="20% - 강조색1 3 2 2 2" xfId="688"/>
    <cellStyle name="20% - 강조색1 3 2 2 3" xfId="689"/>
    <cellStyle name="20% - 강조색1 3 2 2 4" xfId="690"/>
    <cellStyle name="20% - 강조색1 3 2 3" xfId="691"/>
    <cellStyle name="20% - 강조색1 3 2 4" xfId="692"/>
    <cellStyle name="20% - 강조색1 3 2 5" xfId="693"/>
    <cellStyle name="20% - 강조색1 3 3" xfId="694"/>
    <cellStyle name="20% - 강조색1 3 3 2" xfId="695"/>
    <cellStyle name="20% - 강조색1 3 3 2 2" xfId="696"/>
    <cellStyle name="20% - 강조색1 3 3 2 3" xfId="697"/>
    <cellStyle name="20% - 강조색1 3 3 2 4" xfId="698"/>
    <cellStyle name="20% - 강조색1 3 3 3" xfId="699"/>
    <cellStyle name="20% - 강조색1 3 3 4" xfId="700"/>
    <cellStyle name="20% - 강조색1 3 3 5" xfId="701"/>
    <cellStyle name="20% - 강조색1 3 4" xfId="702"/>
    <cellStyle name="20% - 강조색1 3 4 2" xfId="703"/>
    <cellStyle name="20% - 강조색1 3 4 2 2" xfId="704"/>
    <cellStyle name="20% - 강조색1 3 4 2 3" xfId="705"/>
    <cellStyle name="20% - 강조색1 3 4 2 4" xfId="706"/>
    <cellStyle name="20% - 강조색1 3 4 3" xfId="707"/>
    <cellStyle name="20% - 강조색1 3 4 4" xfId="708"/>
    <cellStyle name="20% - 강조색1 3 4 5" xfId="709"/>
    <cellStyle name="20% - 강조색1 3 5" xfId="710"/>
    <cellStyle name="20% - 강조색1 3 5 2" xfId="711"/>
    <cellStyle name="20% - 강조색1 3 5 2 2" xfId="712"/>
    <cellStyle name="20% - 강조색1 3 5 2 3" xfId="713"/>
    <cellStyle name="20% - 강조색1 3 5 2 4" xfId="714"/>
    <cellStyle name="20% - 강조색1 3 5 3" xfId="715"/>
    <cellStyle name="20% - 강조색1 3 5 4" xfId="716"/>
    <cellStyle name="20% - 강조색1 3 5 5" xfId="717"/>
    <cellStyle name="20% - 강조색1 3 6" xfId="718"/>
    <cellStyle name="20% - 강조색1 3 6 2" xfId="719"/>
    <cellStyle name="20% - 강조색1 3 6 2 2" xfId="720"/>
    <cellStyle name="20% - 강조색1 3 6 2 3" xfId="721"/>
    <cellStyle name="20% - 강조색1 3 6 2 4" xfId="722"/>
    <cellStyle name="20% - 강조색1 3 6 3" xfId="723"/>
    <cellStyle name="20% - 강조색1 3 6 4" xfId="724"/>
    <cellStyle name="20% - 강조색1 3 6 5" xfId="725"/>
    <cellStyle name="20% - 강조색1 3 7" xfId="726"/>
    <cellStyle name="20% - 강조색1 3 7 2" xfId="727"/>
    <cellStyle name="20% - 강조색1 3 7 2 2" xfId="728"/>
    <cellStyle name="20% - 강조색1 3 7 2 3" xfId="729"/>
    <cellStyle name="20% - 강조색1 3 7 2 4" xfId="730"/>
    <cellStyle name="20% - 강조색1 3 7 3" xfId="731"/>
    <cellStyle name="20% - 강조색1 3 7 4" xfId="732"/>
    <cellStyle name="20% - 강조색1 3 7 5" xfId="733"/>
    <cellStyle name="20% - 강조색1 3 8" xfId="734"/>
    <cellStyle name="20% - 강조색1 3 8 2" xfId="735"/>
    <cellStyle name="20% - 강조색1 3 8 2 2" xfId="736"/>
    <cellStyle name="20% - 강조색1 3 8 2 3" xfId="737"/>
    <cellStyle name="20% - 강조색1 3 8 2 4" xfId="738"/>
    <cellStyle name="20% - 강조색1 3 8 3" xfId="739"/>
    <cellStyle name="20% - 강조색1 3 8 4" xfId="740"/>
    <cellStyle name="20% - 강조색1 3 8 5" xfId="741"/>
    <cellStyle name="20% - 강조색1 3 9" xfId="742"/>
    <cellStyle name="20% - 강조색1 3 9 2" xfId="743"/>
    <cellStyle name="20% - 강조색1 3 9 2 2" xfId="744"/>
    <cellStyle name="20% - 강조색1 3 9 2 3" xfId="745"/>
    <cellStyle name="20% - 강조색1 3 9 2 4" xfId="746"/>
    <cellStyle name="20% - 강조색1 3 9 3" xfId="747"/>
    <cellStyle name="20% - 강조색1 3 9 4" xfId="748"/>
    <cellStyle name="20% - 강조색1 3 9 5" xfId="749"/>
    <cellStyle name="20% - 강조색1 4" xfId="750"/>
    <cellStyle name="20% - 강조색1 4 2" xfId="751"/>
    <cellStyle name="20% - 강조색1 4 3" xfId="752"/>
    <cellStyle name="20% - 강조색1 4 4" xfId="753"/>
    <cellStyle name="20% - 강조색1 5" xfId="754"/>
    <cellStyle name="20% - 강조색1 6" xfId="755"/>
    <cellStyle name="20% - 강조색1 7" xfId="756"/>
    <cellStyle name="20% - 강조색1 8" xfId="757"/>
    <cellStyle name="20% - 강조색1 9" xfId="758"/>
    <cellStyle name="20% - 강조색2 2" xfId="759"/>
    <cellStyle name="20% - 강조색2 2 10" xfId="760"/>
    <cellStyle name="20% - 강조색2 2 10 2" xfId="761"/>
    <cellStyle name="20% - 강조색2 2 10 3" xfId="762"/>
    <cellStyle name="20% - 강조색2 2 10 4" xfId="763"/>
    <cellStyle name="20% - 강조색2 2 11" xfId="764"/>
    <cellStyle name="20% - 강조색2 2 11 2" xfId="765"/>
    <cellStyle name="20% - 강조색2 2 11 3" xfId="766"/>
    <cellStyle name="20% - 강조색2 2 11 4" xfId="767"/>
    <cellStyle name="20% - 강조색2 2 12" xfId="768"/>
    <cellStyle name="20% - 강조색2 2 12 2" xfId="769"/>
    <cellStyle name="20% - 강조색2 2 12 2 2" xfId="770"/>
    <cellStyle name="20% - 강조색2 2 12 2 3" xfId="771"/>
    <cellStyle name="20% - 강조색2 2 12 3" xfId="772"/>
    <cellStyle name="20% - 강조색2 2 12 3 2" xfId="773"/>
    <cellStyle name="20% - 강조색2 2 12 3 3" xfId="774"/>
    <cellStyle name="20% - 강조색2 2 12 4" xfId="775"/>
    <cellStyle name="20% - 강조색2 2 13" xfId="776"/>
    <cellStyle name="20% - 강조색2 2 13 2" xfId="777"/>
    <cellStyle name="20% - 강조색2 2 13 3" xfId="778"/>
    <cellStyle name="20% - 강조색2 2 13 4" xfId="779"/>
    <cellStyle name="20% - 강조색2 2 14" xfId="780"/>
    <cellStyle name="20% - 강조색2 2 14 2" xfId="781"/>
    <cellStyle name="20% - 강조색2 2 14 3" xfId="782"/>
    <cellStyle name="20% - 강조색2 2 14 4" xfId="783"/>
    <cellStyle name="20% - 강조색2 2 15" xfId="784"/>
    <cellStyle name="20% - 강조색2 2 15 2" xfId="785"/>
    <cellStyle name="20% - 강조색2 2 15 3" xfId="786"/>
    <cellStyle name="20% - 강조색2 2 15 4" xfId="787"/>
    <cellStyle name="20% - 강조색2 2 16" xfId="788"/>
    <cellStyle name="20% - 강조색2 2 16 2" xfId="789"/>
    <cellStyle name="20% - 강조색2 2 16 3" xfId="790"/>
    <cellStyle name="20% - 강조색2 2 16 4" xfId="791"/>
    <cellStyle name="20% - 강조색2 2 17" xfId="792"/>
    <cellStyle name="20% - 강조색2 2 18" xfId="793"/>
    <cellStyle name="20% - 강조색2 2 19" xfId="794"/>
    <cellStyle name="20% - 강조색2 2 2" xfId="795"/>
    <cellStyle name="20% - 강조색2 2 2 2" xfId="796"/>
    <cellStyle name="20% - 강조색2 2 2 2 2" xfId="797"/>
    <cellStyle name="20% - 강조색2 2 2 2 3" xfId="798"/>
    <cellStyle name="20% - 강조색2 2 2 2 4" xfId="799"/>
    <cellStyle name="20% - 강조색2 2 2 3" xfId="800"/>
    <cellStyle name="20% - 강조색2 2 2 3 2" xfId="801"/>
    <cellStyle name="20% - 강조색2 2 2 3 3" xfId="802"/>
    <cellStyle name="20% - 강조색2 2 2 3 4" xfId="803"/>
    <cellStyle name="20% - 강조색2 2 2 4" xfId="804"/>
    <cellStyle name="20% - 강조색2 2 2 4 2" xfId="805"/>
    <cellStyle name="20% - 강조색2 2 2 4 3" xfId="806"/>
    <cellStyle name="20% - 강조색2 2 2 4 4" xfId="807"/>
    <cellStyle name="20% - 강조색2 2 2 5" xfId="808"/>
    <cellStyle name="20% - 강조색2 2 2 6" xfId="809"/>
    <cellStyle name="20% - 강조색2 2 2 7" xfId="810"/>
    <cellStyle name="20% - 강조색2 2 3" xfId="811"/>
    <cellStyle name="20% - 강조색2 2 3 2" xfId="812"/>
    <cellStyle name="20% - 강조색2 2 3 2 2" xfId="813"/>
    <cellStyle name="20% - 강조색2 2 3 2 3" xfId="814"/>
    <cellStyle name="20% - 강조색2 2 3 2 4" xfId="815"/>
    <cellStyle name="20% - 강조색2 2 3 3" xfId="816"/>
    <cellStyle name="20% - 강조색2 2 3 3 2" xfId="817"/>
    <cellStyle name="20% - 강조색2 2 3 3 3" xfId="818"/>
    <cellStyle name="20% - 강조색2 2 3 3 4" xfId="819"/>
    <cellStyle name="20% - 강조색2 2 3 4" xfId="820"/>
    <cellStyle name="20% - 강조색2 2 3 4 2" xfId="821"/>
    <cellStyle name="20% - 강조색2 2 3 4 3" xfId="822"/>
    <cellStyle name="20% - 강조색2 2 3 4 4" xfId="823"/>
    <cellStyle name="20% - 강조색2 2 3 5" xfId="824"/>
    <cellStyle name="20% - 강조색2 2 3 6" xfId="825"/>
    <cellStyle name="20% - 강조색2 2 3 7" xfId="826"/>
    <cellStyle name="20% - 강조색2 2 4" xfId="827"/>
    <cellStyle name="20% - 강조색2 2 4 2" xfId="828"/>
    <cellStyle name="20% - 강조색2 2 4 2 2" xfId="829"/>
    <cellStyle name="20% - 강조색2 2 4 2 3" xfId="830"/>
    <cellStyle name="20% - 강조색2 2 4 2 4" xfId="831"/>
    <cellStyle name="20% - 강조색2 2 4 3" xfId="832"/>
    <cellStyle name="20% - 강조색2 2 4 3 2" xfId="833"/>
    <cellStyle name="20% - 강조색2 2 4 3 3" xfId="834"/>
    <cellStyle name="20% - 강조색2 2 4 3 4" xfId="835"/>
    <cellStyle name="20% - 강조색2 2 4 4" xfId="836"/>
    <cellStyle name="20% - 강조색2 2 4 4 2" xfId="837"/>
    <cellStyle name="20% - 강조색2 2 4 4 3" xfId="838"/>
    <cellStyle name="20% - 강조색2 2 4 4 4" xfId="839"/>
    <cellStyle name="20% - 강조색2 2 4 5" xfId="840"/>
    <cellStyle name="20% - 강조색2 2 4 6" xfId="841"/>
    <cellStyle name="20% - 강조색2 2 4 7" xfId="842"/>
    <cellStyle name="20% - 강조색2 2 5" xfId="843"/>
    <cellStyle name="20% - 강조색2 2 5 2" xfId="844"/>
    <cellStyle name="20% - 강조색2 2 5 2 2" xfId="845"/>
    <cellStyle name="20% - 강조색2 2 5 2 3" xfId="846"/>
    <cellStyle name="20% - 강조색2 2 5 2 4" xfId="847"/>
    <cellStyle name="20% - 강조색2 2 5 3" xfId="848"/>
    <cellStyle name="20% - 강조색2 2 5 3 2" xfId="849"/>
    <cellStyle name="20% - 강조색2 2 5 3 3" xfId="850"/>
    <cellStyle name="20% - 강조색2 2 5 3 4" xfId="851"/>
    <cellStyle name="20% - 강조색2 2 5 4" xfId="852"/>
    <cellStyle name="20% - 강조색2 2 5 4 2" xfId="853"/>
    <cellStyle name="20% - 강조색2 2 5 4 3" xfId="854"/>
    <cellStyle name="20% - 강조색2 2 5 4 4" xfId="855"/>
    <cellStyle name="20% - 강조색2 2 5 5" xfId="856"/>
    <cellStyle name="20% - 강조색2 2 5 6" xfId="857"/>
    <cellStyle name="20% - 강조색2 2 5 7" xfId="858"/>
    <cellStyle name="20% - 강조색2 2 6" xfId="859"/>
    <cellStyle name="20% - 강조색2 2 6 2" xfId="860"/>
    <cellStyle name="20% - 강조색2 2 6 2 2" xfId="861"/>
    <cellStyle name="20% - 강조색2 2 6 2 3" xfId="862"/>
    <cellStyle name="20% - 강조색2 2 6 2 4" xfId="863"/>
    <cellStyle name="20% - 강조색2 2 6 3" xfId="864"/>
    <cellStyle name="20% - 강조색2 2 6 4" xfId="865"/>
    <cellStyle name="20% - 강조색2 2 6 5" xfId="866"/>
    <cellStyle name="20% - 강조색2 2 7" xfId="867"/>
    <cellStyle name="20% - 강조색2 2 7 2" xfId="868"/>
    <cellStyle name="20% - 강조색2 2 7 2 2" xfId="869"/>
    <cellStyle name="20% - 강조색2 2 7 2 3" xfId="870"/>
    <cellStyle name="20% - 강조색2 2 7 2 4" xfId="871"/>
    <cellStyle name="20% - 강조색2 2 7 3" xfId="872"/>
    <cellStyle name="20% - 강조색2 2 7 4" xfId="873"/>
    <cellStyle name="20% - 강조색2 2 7 5" xfId="874"/>
    <cellStyle name="20% - 강조색2 2 8" xfId="875"/>
    <cellStyle name="20% - 강조색2 2 8 2" xfId="876"/>
    <cellStyle name="20% - 강조색2 2 8 2 2" xfId="877"/>
    <cellStyle name="20% - 강조색2 2 8 2 3" xfId="878"/>
    <cellStyle name="20% - 강조색2 2 8 2 4" xfId="879"/>
    <cellStyle name="20% - 강조색2 2 8 3" xfId="880"/>
    <cellStyle name="20% - 강조색2 2 8 4" xfId="881"/>
    <cellStyle name="20% - 강조색2 2 8 5" xfId="882"/>
    <cellStyle name="20% - 강조색2 2 9" xfId="883"/>
    <cellStyle name="20% - 강조색2 2 9 2" xfId="884"/>
    <cellStyle name="20% - 강조색2 2 9 2 2" xfId="885"/>
    <cellStyle name="20% - 강조색2 2 9 2 3" xfId="886"/>
    <cellStyle name="20% - 강조색2 2 9 2 4" xfId="887"/>
    <cellStyle name="20% - 강조색2 2 9 3" xfId="888"/>
    <cellStyle name="20% - 강조색2 2 9 4" xfId="889"/>
    <cellStyle name="20% - 강조색2 2 9 5" xfId="890"/>
    <cellStyle name="20% - 강조색2 3" xfId="891"/>
    <cellStyle name="20% - 강조색2 3 10" xfId="892"/>
    <cellStyle name="20% - 강조색2 3 10 2" xfId="893"/>
    <cellStyle name="20% - 강조색2 3 10 3" xfId="894"/>
    <cellStyle name="20% - 강조색2 3 10 4" xfId="895"/>
    <cellStyle name="20% - 강조색2 3 11" xfId="896"/>
    <cellStyle name="20% - 강조색2 3 11 2" xfId="897"/>
    <cellStyle name="20% - 강조색2 3 11 3" xfId="898"/>
    <cellStyle name="20% - 강조색2 3 11 4" xfId="899"/>
    <cellStyle name="20% - 강조색2 3 12" xfId="900"/>
    <cellStyle name="20% - 강조색2 3 12 2" xfId="901"/>
    <cellStyle name="20% - 강조색2 3 12 3" xfId="902"/>
    <cellStyle name="20% - 강조색2 3 12 4" xfId="903"/>
    <cellStyle name="20% - 강조색2 3 13" xfId="904"/>
    <cellStyle name="20% - 강조색2 3 14" xfId="905"/>
    <cellStyle name="20% - 강조색2 3 15" xfId="906"/>
    <cellStyle name="20% - 강조색2 3 2" xfId="907"/>
    <cellStyle name="20% - 강조색2 3 2 2" xfId="908"/>
    <cellStyle name="20% - 강조색2 3 2 2 2" xfId="909"/>
    <cellStyle name="20% - 강조색2 3 2 2 3" xfId="910"/>
    <cellStyle name="20% - 강조색2 3 2 2 4" xfId="911"/>
    <cellStyle name="20% - 강조색2 3 2 3" xfId="912"/>
    <cellStyle name="20% - 강조색2 3 2 4" xfId="913"/>
    <cellStyle name="20% - 강조색2 3 2 5" xfId="914"/>
    <cellStyle name="20% - 강조색2 3 3" xfId="915"/>
    <cellStyle name="20% - 강조색2 3 3 2" xfId="916"/>
    <cellStyle name="20% - 강조색2 3 3 2 2" xfId="917"/>
    <cellStyle name="20% - 강조색2 3 3 2 3" xfId="918"/>
    <cellStyle name="20% - 강조색2 3 3 2 4" xfId="919"/>
    <cellStyle name="20% - 강조색2 3 3 3" xfId="920"/>
    <cellStyle name="20% - 강조색2 3 3 4" xfId="921"/>
    <cellStyle name="20% - 강조색2 3 3 5" xfId="922"/>
    <cellStyle name="20% - 강조색2 3 4" xfId="923"/>
    <cellStyle name="20% - 강조색2 3 4 2" xfId="924"/>
    <cellStyle name="20% - 강조색2 3 4 2 2" xfId="925"/>
    <cellStyle name="20% - 강조색2 3 4 2 3" xfId="926"/>
    <cellStyle name="20% - 강조색2 3 4 2 4" xfId="927"/>
    <cellStyle name="20% - 강조색2 3 4 3" xfId="928"/>
    <cellStyle name="20% - 강조색2 3 4 4" xfId="929"/>
    <cellStyle name="20% - 강조색2 3 4 5" xfId="930"/>
    <cellStyle name="20% - 강조색2 3 5" xfId="931"/>
    <cellStyle name="20% - 강조색2 3 5 2" xfId="932"/>
    <cellStyle name="20% - 강조색2 3 5 2 2" xfId="933"/>
    <cellStyle name="20% - 강조색2 3 5 2 3" xfId="934"/>
    <cellStyle name="20% - 강조색2 3 5 2 4" xfId="935"/>
    <cellStyle name="20% - 강조색2 3 5 3" xfId="936"/>
    <cellStyle name="20% - 강조색2 3 5 4" xfId="937"/>
    <cellStyle name="20% - 강조색2 3 5 5" xfId="938"/>
    <cellStyle name="20% - 강조색2 3 6" xfId="939"/>
    <cellStyle name="20% - 강조색2 3 6 2" xfId="940"/>
    <cellStyle name="20% - 강조색2 3 6 2 2" xfId="941"/>
    <cellStyle name="20% - 강조색2 3 6 2 3" xfId="942"/>
    <cellStyle name="20% - 강조색2 3 6 2 4" xfId="943"/>
    <cellStyle name="20% - 강조색2 3 6 3" xfId="944"/>
    <cellStyle name="20% - 강조색2 3 6 4" xfId="945"/>
    <cellStyle name="20% - 강조색2 3 6 5" xfId="946"/>
    <cellStyle name="20% - 강조색2 3 7" xfId="947"/>
    <cellStyle name="20% - 강조색2 3 7 2" xfId="948"/>
    <cellStyle name="20% - 강조색2 3 7 2 2" xfId="949"/>
    <cellStyle name="20% - 강조색2 3 7 2 3" xfId="950"/>
    <cellStyle name="20% - 강조색2 3 7 2 4" xfId="951"/>
    <cellStyle name="20% - 강조색2 3 7 3" xfId="952"/>
    <cellStyle name="20% - 강조색2 3 7 4" xfId="953"/>
    <cellStyle name="20% - 강조색2 3 7 5" xfId="954"/>
    <cellStyle name="20% - 강조색2 3 8" xfId="955"/>
    <cellStyle name="20% - 강조색2 3 8 2" xfId="956"/>
    <cellStyle name="20% - 강조색2 3 8 2 2" xfId="957"/>
    <cellStyle name="20% - 강조색2 3 8 2 3" xfId="958"/>
    <cellStyle name="20% - 강조색2 3 8 2 4" xfId="959"/>
    <cellStyle name="20% - 강조색2 3 8 3" xfId="960"/>
    <cellStyle name="20% - 강조색2 3 8 4" xfId="961"/>
    <cellStyle name="20% - 강조색2 3 8 5" xfId="962"/>
    <cellStyle name="20% - 강조색2 3 9" xfId="963"/>
    <cellStyle name="20% - 강조색2 3 9 2" xfId="964"/>
    <cellStyle name="20% - 강조색2 3 9 2 2" xfId="965"/>
    <cellStyle name="20% - 강조색2 3 9 2 3" xfId="966"/>
    <cellStyle name="20% - 강조색2 3 9 2 4" xfId="967"/>
    <cellStyle name="20% - 강조색2 3 9 3" xfId="968"/>
    <cellStyle name="20% - 강조색2 3 9 4" xfId="969"/>
    <cellStyle name="20% - 강조색2 3 9 5" xfId="970"/>
    <cellStyle name="20% - 강조색2 4" xfId="971"/>
    <cellStyle name="20% - 강조색2 4 2" xfId="972"/>
    <cellStyle name="20% - 강조색2 4 3" xfId="973"/>
    <cellStyle name="20% - 강조색2 4 4" xfId="974"/>
    <cellStyle name="20% - 강조색2 5" xfId="975"/>
    <cellStyle name="20% - 강조색2 6" xfId="976"/>
    <cellStyle name="20% - 강조색2 7" xfId="977"/>
    <cellStyle name="20% - 강조색2 8" xfId="978"/>
    <cellStyle name="20% - 강조색2 9" xfId="979"/>
    <cellStyle name="20% - 강조색3 2" xfId="980"/>
    <cellStyle name="20% - 강조색3 2 10" xfId="981"/>
    <cellStyle name="20% - 강조색3 2 10 2" xfId="982"/>
    <cellStyle name="20% - 강조색3 2 10 3" xfId="983"/>
    <cellStyle name="20% - 강조색3 2 10 4" xfId="984"/>
    <cellStyle name="20% - 강조색3 2 11" xfId="985"/>
    <cellStyle name="20% - 강조색3 2 11 2" xfId="986"/>
    <cellStyle name="20% - 강조색3 2 11 3" xfId="987"/>
    <cellStyle name="20% - 강조색3 2 11 4" xfId="988"/>
    <cellStyle name="20% - 강조색3 2 12" xfId="989"/>
    <cellStyle name="20% - 강조색3 2 12 2" xfId="990"/>
    <cellStyle name="20% - 강조색3 2 12 2 2" xfId="991"/>
    <cellStyle name="20% - 강조색3 2 12 2 3" xfId="992"/>
    <cellStyle name="20% - 강조색3 2 12 3" xfId="993"/>
    <cellStyle name="20% - 강조색3 2 12 3 2" xfId="994"/>
    <cellStyle name="20% - 강조색3 2 12 3 3" xfId="995"/>
    <cellStyle name="20% - 강조색3 2 12 4" xfId="996"/>
    <cellStyle name="20% - 강조색3 2 13" xfId="997"/>
    <cellStyle name="20% - 강조색3 2 13 2" xfId="998"/>
    <cellStyle name="20% - 강조색3 2 13 3" xfId="999"/>
    <cellStyle name="20% - 강조색3 2 13 4" xfId="1000"/>
    <cellStyle name="20% - 강조색3 2 14" xfId="1001"/>
    <cellStyle name="20% - 강조색3 2 14 2" xfId="1002"/>
    <cellStyle name="20% - 강조색3 2 14 3" xfId="1003"/>
    <cellStyle name="20% - 강조색3 2 14 4" xfId="1004"/>
    <cellStyle name="20% - 강조색3 2 15" xfId="1005"/>
    <cellStyle name="20% - 강조색3 2 15 2" xfId="1006"/>
    <cellStyle name="20% - 강조색3 2 15 3" xfId="1007"/>
    <cellStyle name="20% - 강조색3 2 15 4" xfId="1008"/>
    <cellStyle name="20% - 강조색3 2 16" xfId="1009"/>
    <cellStyle name="20% - 강조색3 2 16 2" xfId="1010"/>
    <cellStyle name="20% - 강조색3 2 16 3" xfId="1011"/>
    <cellStyle name="20% - 강조색3 2 16 4" xfId="1012"/>
    <cellStyle name="20% - 강조색3 2 17" xfId="1013"/>
    <cellStyle name="20% - 강조색3 2 18" xfId="1014"/>
    <cellStyle name="20% - 강조색3 2 19" xfId="1015"/>
    <cellStyle name="20% - 강조색3 2 2" xfId="1016"/>
    <cellStyle name="20% - 강조색3 2 2 2" xfId="1017"/>
    <cellStyle name="20% - 강조색3 2 2 2 2" xfId="1018"/>
    <cellStyle name="20% - 강조색3 2 2 2 3" xfId="1019"/>
    <cellStyle name="20% - 강조색3 2 2 2 4" xfId="1020"/>
    <cellStyle name="20% - 강조색3 2 2 3" xfId="1021"/>
    <cellStyle name="20% - 강조색3 2 2 3 2" xfId="1022"/>
    <cellStyle name="20% - 강조색3 2 2 3 3" xfId="1023"/>
    <cellStyle name="20% - 강조색3 2 2 3 4" xfId="1024"/>
    <cellStyle name="20% - 강조색3 2 2 4" xfId="1025"/>
    <cellStyle name="20% - 강조색3 2 2 4 2" xfId="1026"/>
    <cellStyle name="20% - 강조색3 2 2 4 3" xfId="1027"/>
    <cellStyle name="20% - 강조색3 2 2 4 4" xfId="1028"/>
    <cellStyle name="20% - 강조색3 2 2 5" xfId="1029"/>
    <cellStyle name="20% - 강조색3 2 2 6" xfId="1030"/>
    <cellStyle name="20% - 강조색3 2 2 7" xfId="1031"/>
    <cellStyle name="20% - 강조색3 2 3" xfId="1032"/>
    <cellStyle name="20% - 강조색3 2 3 2" xfId="1033"/>
    <cellStyle name="20% - 강조색3 2 3 2 2" xfId="1034"/>
    <cellStyle name="20% - 강조색3 2 3 2 3" xfId="1035"/>
    <cellStyle name="20% - 강조색3 2 3 2 4" xfId="1036"/>
    <cellStyle name="20% - 강조색3 2 3 3" xfId="1037"/>
    <cellStyle name="20% - 강조색3 2 3 3 2" xfId="1038"/>
    <cellStyle name="20% - 강조색3 2 3 3 3" xfId="1039"/>
    <cellStyle name="20% - 강조색3 2 3 3 4" xfId="1040"/>
    <cellStyle name="20% - 강조색3 2 3 4" xfId="1041"/>
    <cellStyle name="20% - 강조색3 2 3 4 2" xfId="1042"/>
    <cellStyle name="20% - 강조색3 2 3 4 3" xfId="1043"/>
    <cellStyle name="20% - 강조색3 2 3 4 4" xfId="1044"/>
    <cellStyle name="20% - 강조색3 2 3 5" xfId="1045"/>
    <cellStyle name="20% - 강조색3 2 3 6" xfId="1046"/>
    <cellStyle name="20% - 강조색3 2 3 7" xfId="1047"/>
    <cellStyle name="20% - 강조색3 2 4" xfId="1048"/>
    <cellStyle name="20% - 강조색3 2 4 2" xfId="1049"/>
    <cellStyle name="20% - 강조색3 2 4 2 2" xfId="1050"/>
    <cellStyle name="20% - 강조색3 2 4 2 3" xfId="1051"/>
    <cellStyle name="20% - 강조색3 2 4 2 4" xfId="1052"/>
    <cellStyle name="20% - 강조색3 2 4 3" xfId="1053"/>
    <cellStyle name="20% - 강조색3 2 4 3 2" xfId="1054"/>
    <cellStyle name="20% - 강조색3 2 4 3 3" xfId="1055"/>
    <cellStyle name="20% - 강조색3 2 4 3 4" xfId="1056"/>
    <cellStyle name="20% - 강조색3 2 4 4" xfId="1057"/>
    <cellStyle name="20% - 강조색3 2 4 4 2" xfId="1058"/>
    <cellStyle name="20% - 강조색3 2 4 4 3" xfId="1059"/>
    <cellStyle name="20% - 강조색3 2 4 4 4" xfId="1060"/>
    <cellStyle name="20% - 강조색3 2 4 5" xfId="1061"/>
    <cellStyle name="20% - 강조색3 2 4 6" xfId="1062"/>
    <cellStyle name="20% - 강조색3 2 4 7" xfId="1063"/>
    <cellStyle name="20% - 강조색3 2 5" xfId="1064"/>
    <cellStyle name="20% - 강조색3 2 5 2" xfId="1065"/>
    <cellStyle name="20% - 강조색3 2 5 2 2" xfId="1066"/>
    <cellStyle name="20% - 강조색3 2 5 2 3" xfId="1067"/>
    <cellStyle name="20% - 강조색3 2 5 2 4" xfId="1068"/>
    <cellStyle name="20% - 강조색3 2 5 3" xfId="1069"/>
    <cellStyle name="20% - 강조색3 2 5 3 2" xfId="1070"/>
    <cellStyle name="20% - 강조색3 2 5 3 3" xfId="1071"/>
    <cellStyle name="20% - 강조색3 2 5 3 4" xfId="1072"/>
    <cellStyle name="20% - 강조색3 2 5 4" xfId="1073"/>
    <cellStyle name="20% - 강조색3 2 5 4 2" xfId="1074"/>
    <cellStyle name="20% - 강조색3 2 5 4 3" xfId="1075"/>
    <cellStyle name="20% - 강조색3 2 5 4 4" xfId="1076"/>
    <cellStyle name="20% - 강조색3 2 5 5" xfId="1077"/>
    <cellStyle name="20% - 강조색3 2 5 6" xfId="1078"/>
    <cellStyle name="20% - 강조색3 2 5 7" xfId="1079"/>
    <cellStyle name="20% - 강조색3 2 6" xfId="1080"/>
    <cellStyle name="20% - 강조색3 2 6 2" xfId="1081"/>
    <cellStyle name="20% - 강조색3 2 6 2 2" xfId="1082"/>
    <cellStyle name="20% - 강조색3 2 6 2 3" xfId="1083"/>
    <cellStyle name="20% - 강조색3 2 6 2 4" xfId="1084"/>
    <cellStyle name="20% - 강조색3 2 6 3" xfId="1085"/>
    <cellStyle name="20% - 강조색3 2 6 4" xfId="1086"/>
    <cellStyle name="20% - 강조색3 2 6 5" xfId="1087"/>
    <cellStyle name="20% - 강조색3 2 7" xfId="1088"/>
    <cellStyle name="20% - 강조색3 2 7 2" xfId="1089"/>
    <cellStyle name="20% - 강조색3 2 7 2 2" xfId="1090"/>
    <cellStyle name="20% - 강조색3 2 7 2 3" xfId="1091"/>
    <cellStyle name="20% - 강조색3 2 7 2 4" xfId="1092"/>
    <cellStyle name="20% - 강조색3 2 7 3" xfId="1093"/>
    <cellStyle name="20% - 강조색3 2 7 4" xfId="1094"/>
    <cellStyle name="20% - 강조색3 2 7 5" xfId="1095"/>
    <cellStyle name="20% - 강조색3 2 8" xfId="1096"/>
    <cellStyle name="20% - 강조색3 2 8 2" xfId="1097"/>
    <cellStyle name="20% - 강조색3 2 8 2 2" xfId="1098"/>
    <cellStyle name="20% - 강조색3 2 8 2 3" xfId="1099"/>
    <cellStyle name="20% - 강조색3 2 8 2 4" xfId="1100"/>
    <cellStyle name="20% - 강조색3 2 8 3" xfId="1101"/>
    <cellStyle name="20% - 강조색3 2 8 4" xfId="1102"/>
    <cellStyle name="20% - 강조색3 2 8 5" xfId="1103"/>
    <cellStyle name="20% - 강조색3 2 9" xfId="1104"/>
    <cellStyle name="20% - 강조색3 2 9 2" xfId="1105"/>
    <cellStyle name="20% - 강조색3 2 9 2 2" xfId="1106"/>
    <cellStyle name="20% - 강조색3 2 9 2 3" xfId="1107"/>
    <cellStyle name="20% - 강조색3 2 9 2 4" xfId="1108"/>
    <cellStyle name="20% - 강조색3 2 9 3" xfId="1109"/>
    <cellStyle name="20% - 강조색3 2 9 4" xfId="1110"/>
    <cellStyle name="20% - 강조색3 2 9 5" xfId="1111"/>
    <cellStyle name="20% - 강조색3 3" xfId="1112"/>
    <cellStyle name="20% - 강조색3 3 10" xfId="1113"/>
    <cellStyle name="20% - 강조색3 3 10 2" xfId="1114"/>
    <cellStyle name="20% - 강조색3 3 10 3" xfId="1115"/>
    <cellStyle name="20% - 강조색3 3 10 4" xfId="1116"/>
    <cellStyle name="20% - 강조색3 3 11" xfId="1117"/>
    <cellStyle name="20% - 강조색3 3 11 2" xfId="1118"/>
    <cellStyle name="20% - 강조색3 3 11 3" xfId="1119"/>
    <cellStyle name="20% - 강조색3 3 11 4" xfId="1120"/>
    <cellStyle name="20% - 강조색3 3 12" xfId="1121"/>
    <cellStyle name="20% - 강조색3 3 12 2" xfId="1122"/>
    <cellStyle name="20% - 강조색3 3 12 3" xfId="1123"/>
    <cellStyle name="20% - 강조색3 3 12 4" xfId="1124"/>
    <cellStyle name="20% - 강조색3 3 13" xfId="1125"/>
    <cellStyle name="20% - 강조색3 3 14" xfId="1126"/>
    <cellStyle name="20% - 강조색3 3 15" xfId="1127"/>
    <cellStyle name="20% - 강조색3 3 2" xfId="1128"/>
    <cellStyle name="20% - 강조색3 3 2 2" xfId="1129"/>
    <cellStyle name="20% - 강조색3 3 2 2 2" xfId="1130"/>
    <cellStyle name="20% - 강조색3 3 2 2 3" xfId="1131"/>
    <cellStyle name="20% - 강조색3 3 2 2 4" xfId="1132"/>
    <cellStyle name="20% - 강조색3 3 2 3" xfId="1133"/>
    <cellStyle name="20% - 강조색3 3 2 4" xfId="1134"/>
    <cellStyle name="20% - 강조색3 3 2 5" xfId="1135"/>
    <cellStyle name="20% - 강조색3 3 3" xfId="1136"/>
    <cellStyle name="20% - 강조색3 3 3 2" xfId="1137"/>
    <cellStyle name="20% - 강조색3 3 3 2 2" xfId="1138"/>
    <cellStyle name="20% - 강조색3 3 3 2 3" xfId="1139"/>
    <cellStyle name="20% - 강조색3 3 3 2 4" xfId="1140"/>
    <cellStyle name="20% - 강조색3 3 3 3" xfId="1141"/>
    <cellStyle name="20% - 강조색3 3 3 4" xfId="1142"/>
    <cellStyle name="20% - 강조색3 3 3 5" xfId="1143"/>
    <cellStyle name="20% - 강조색3 3 4" xfId="1144"/>
    <cellStyle name="20% - 강조색3 3 4 2" xfId="1145"/>
    <cellStyle name="20% - 강조색3 3 4 2 2" xfId="1146"/>
    <cellStyle name="20% - 강조색3 3 4 2 3" xfId="1147"/>
    <cellStyle name="20% - 강조색3 3 4 2 4" xfId="1148"/>
    <cellStyle name="20% - 강조색3 3 4 3" xfId="1149"/>
    <cellStyle name="20% - 강조색3 3 4 4" xfId="1150"/>
    <cellStyle name="20% - 강조색3 3 4 5" xfId="1151"/>
    <cellStyle name="20% - 강조색3 3 5" xfId="1152"/>
    <cellStyle name="20% - 강조색3 3 5 2" xfId="1153"/>
    <cellStyle name="20% - 강조색3 3 5 2 2" xfId="1154"/>
    <cellStyle name="20% - 강조색3 3 5 2 3" xfId="1155"/>
    <cellStyle name="20% - 강조색3 3 5 2 4" xfId="1156"/>
    <cellStyle name="20% - 강조색3 3 5 3" xfId="1157"/>
    <cellStyle name="20% - 강조색3 3 5 4" xfId="1158"/>
    <cellStyle name="20% - 강조색3 3 5 5" xfId="1159"/>
    <cellStyle name="20% - 강조색3 3 6" xfId="1160"/>
    <cellStyle name="20% - 강조색3 3 6 2" xfId="1161"/>
    <cellStyle name="20% - 강조색3 3 6 2 2" xfId="1162"/>
    <cellStyle name="20% - 강조색3 3 6 2 3" xfId="1163"/>
    <cellStyle name="20% - 강조색3 3 6 2 4" xfId="1164"/>
    <cellStyle name="20% - 강조색3 3 6 3" xfId="1165"/>
    <cellStyle name="20% - 강조색3 3 6 4" xfId="1166"/>
    <cellStyle name="20% - 강조색3 3 6 5" xfId="1167"/>
    <cellStyle name="20% - 강조색3 3 7" xfId="1168"/>
    <cellStyle name="20% - 강조색3 3 7 2" xfId="1169"/>
    <cellStyle name="20% - 강조색3 3 7 2 2" xfId="1170"/>
    <cellStyle name="20% - 강조색3 3 7 2 3" xfId="1171"/>
    <cellStyle name="20% - 강조색3 3 7 2 4" xfId="1172"/>
    <cellStyle name="20% - 강조색3 3 7 3" xfId="1173"/>
    <cellStyle name="20% - 강조색3 3 7 4" xfId="1174"/>
    <cellStyle name="20% - 강조색3 3 7 5" xfId="1175"/>
    <cellStyle name="20% - 강조색3 3 8" xfId="1176"/>
    <cellStyle name="20% - 강조색3 3 8 2" xfId="1177"/>
    <cellStyle name="20% - 강조색3 3 8 2 2" xfId="1178"/>
    <cellStyle name="20% - 강조색3 3 8 2 3" xfId="1179"/>
    <cellStyle name="20% - 강조색3 3 8 2 4" xfId="1180"/>
    <cellStyle name="20% - 강조색3 3 8 3" xfId="1181"/>
    <cellStyle name="20% - 강조색3 3 8 4" xfId="1182"/>
    <cellStyle name="20% - 강조색3 3 8 5" xfId="1183"/>
    <cellStyle name="20% - 강조색3 3 9" xfId="1184"/>
    <cellStyle name="20% - 강조색3 3 9 2" xfId="1185"/>
    <cellStyle name="20% - 강조색3 3 9 2 2" xfId="1186"/>
    <cellStyle name="20% - 강조색3 3 9 2 3" xfId="1187"/>
    <cellStyle name="20% - 강조색3 3 9 2 4" xfId="1188"/>
    <cellStyle name="20% - 강조색3 3 9 3" xfId="1189"/>
    <cellStyle name="20% - 강조색3 3 9 4" xfId="1190"/>
    <cellStyle name="20% - 강조색3 3 9 5" xfId="1191"/>
    <cellStyle name="20% - 강조색3 4" xfId="1192"/>
    <cellStyle name="20% - 강조색3 4 2" xfId="1193"/>
    <cellStyle name="20% - 강조색3 4 3" xfId="1194"/>
    <cellStyle name="20% - 강조색3 4 4" xfId="1195"/>
    <cellStyle name="20% - 강조색3 5" xfId="1196"/>
    <cellStyle name="20% - 강조색3 6" xfId="1197"/>
    <cellStyle name="20% - 강조색3 7" xfId="1198"/>
    <cellStyle name="20% - 강조색3 8" xfId="1199"/>
    <cellStyle name="20% - 강조색3 9" xfId="1200"/>
    <cellStyle name="20% - 강조색4 2" xfId="1201"/>
    <cellStyle name="20% - 강조색4 2 10" xfId="1202"/>
    <cellStyle name="20% - 강조색4 2 10 2" xfId="1203"/>
    <cellStyle name="20% - 강조색4 2 10 3" xfId="1204"/>
    <cellStyle name="20% - 강조색4 2 10 4" xfId="1205"/>
    <cellStyle name="20% - 강조색4 2 11" xfId="1206"/>
    <cellStyle name="20% - 강조색4 2 11 2" xfId="1207"/>
    <cellStyle name="20% - 강조색4 2 11 3" xfId="1208"/>
    <cellStyle name="20% - 강조색4 2 11 4" xfId="1209"/>
    <cellStyle name="20% - 강조색4 2 12" xfId="1210"/>
    <cellStyle name="20% - 강조색4 2 12 2" xfId="1211"/>
    <cellStyle name="20% - 강조색4 2 12 2 2" xfId="1212"/>
    <cellStyle name="20% - 강조색4 2 12 2 3" xfId="1213"/>
    <cellStyle name="20% - 강조색4 2 12 3" xfId="1214"/>
    <cellStyle name="20% - 강조색4 2 12 3 2" xfId="1215"/>
    <cellStyle name="20% - 강조색4 2 12 3 3" xfId="1216"/>
    <cellStyle name="20% - 강조색4 2 12 4" xfId="1217"/>
    <cellStyle name="20% - 강조색4 2 13" xfId="1218"/>
    <cellStyle name="20% - 강조색4 2 13 2" xfId="1219"/>
    <cellStyle name="20% - 강조색4 2 13 3" xfId="1220"/>
    <cellStyle name="20% - 강조색4 2 13 4" xfId="1221"/>
    <cellStyle name="20% - 강조색4 2 14" xfId="1222"/>
    <cellStyle name="20% - 강조색4 2 14 2" xfId="1223"/>
    <cellStyle name="20% - 강조색4 2 14 3" xfId="1224"/>
    <cellStyle name="20% - 강조색4 2 14 4" xfId="1225"/>
    <cellStyle name="20% - 강조색4 2 15" xfId="1226"/>
    <cellStyle name="20% - 강조색4 2 15 2" xfId="1227"/>
    <cellStyle name="20% - 강조색4 2 15 3" xfId="1228"/>
    <cellStyle name="20% - 강조색4 2 15 4" xfId="1229"/>
    <cellStyle name="20% - 강조색4 2 16" xfId="1230"/>
    <cellStyle name="20% - 강조색4 2 16 2" xfId="1231"/>
    <cellStyle name="20% - 강조색4 2 16 3" xfId="1232"/>
    <cellStyle name="20% - 강조색4 2 16 4" xfId="1233"/>
    <cellStyle name="20% - 강조색4 2 17" xfId="1234"/>
    <cellStyle name="20% - 강조색4 2 18" xfId="1235"/>
    <cellStyle name="20% - 강조색4 2 19" xfId="1236"/>
    <cellStyle name="20% - 강조색4 2 2" xfId="1237"/>
    <cellStyle name="20% - 강조색4 2 2 2" xfId="1238"/>
    <cellStyle name="20% - 강조색4 2 2 2 2" xfId="1239"/>
    <cellStyle name="20% - 강조색4 2 2 2 3" xfId="1240"/>
    <cellStyle name="20% - 강조색4 2 2 2 4" xfId="1241"/>
    <cellStyle name="20% - 강조색4 2 2 3" xfId="1242"/>
    <cellStyle name="20% - 강조색4 2 2 3 2" xfId="1243"/>
    <cellStyle name="20% - 강조색4 2 2 3 3" xfId="1244"/>
    <cellStyle name="20% - 강조색4 2 2 3 4" xfId="1245"/>
    <cellStyle name="20% - 강조색4 2 2 4" xfId="1246"/>
    <cellStyle name="20% - 강조색4 2 2 4 2" xfId="1247"/>
    <cellStyle name="20% - 강조색4 2 2 4 3" xfId="1248"/>
    <cellStyle name="20% - 강조색4 2 2 4 4" xfId="1249"/>
    <cellStyle name="20% - 강조색4 2 2 5" xfId="1250"/>
    <cellStyle name="20% - 강조색4 2 2 6" xfId="1251"/>
    <cellStyle name="20% - 강조색4 2 2 7" xfId="1252"/>
    <cellStyle name="20% - 강조색4 2 3" xfId="1253"/>
    <cellStyle name="20% - 강조색4 2 3 2" xfId="1254"/>
    <cellStyle name="20% - 강조색4 2 3 2 2" xfId="1255"/>
    <cellStyle name="20% - 강조색4 2 3 2 3" xfId="1256"/>
    <cellStyle name="20% - 강조색4 2 3 2 4" xfId="1257"/>
    <cellStyle name="20% - 강조색4 2 3 3" xfId="1258"/>
    <cellStyle name="20% - 강조색4 2 3 3 2" xfId="1259"/>
    <cellStyle name="20% - 강조색4 2 3 3 3" xfId="1260"/>
    <cellStyle name="20% - 강조색4 2 3 3 4" xfId="1261"/>
    <cellStyle name="20% - 강조색4 2 3 4" xfId="1262"/>
    <cellStyle name="20% - 강조색4 2 3 4 2" xfId="1263"/>
    <cellStyle name="20% - 강조색4 2 3 4 3" xfId="1264"/>
    <cellStyle name="20% - 강조색4 2 3 4 4" xfId="1265"/>
    <cellStyle name="20% - 강조색4 2 3 5" xfId="1266"/>
    <cellStyle name="20% - 강조색4 2 3 6" xfId="1267"/>
    <cellStyle name="20% - 강조색4 2 3 7" xfId="1268"/>
    <cellStyle name="20% - 강조색4 2 4" xfId="1269"/>
    <cellStyle name="20% - 강조색4 2 4 2" xfId="1270"/>
    <cellStyle name="20% - 강조색4 2 4 2 2" xfId="1271"/>
    <cellStyle name="20% - 강조색4 2 4 2 3" xfId="1272"/>
    <cellStyle name="20% - 강조색4 2 4 2 4" xfId="1273"/>
    <cellStyle name="20% - 강조색4 2 4 3" xfId="1274"/>
    <cellStyle name="20% - 강조색4 2 4 3 2" xfId="1275"/>
    <cellStyle name="20% - 강조색4 2 4 3 3" xfId="1276"/>
    <cellStyle name="20% - 강조색4 2 4 3 4" xfId="1277"/>
    <cellStyle name="20% - 강조색4 2 4 4" xfId="1278"/>
    <cellStyle name="20% - 강조색4 2 4 4 2" xfId="1279"/>
    <cellStyle name="20% - 강조색4 2 4 4 3" xfId="1280"/>
    <cellStyle name="20% - 강조색4 2 4 4 4" xfId="1281"/>
    <cellStyle name="20% - 강조색4 2 4 5" xfId="1282"/>
    <cellStyle name="20% - 강조색4 2 4 6" xfId="1283"/>
    <cellStyle name="20% - 강조색4 2 4 7" xfId="1284"/>
    <cellStyle name="20% - 강조색4 2 5" xfId="1285"/>
    <cellStyle name="20% - 강조색4 2 5 2" xfId="1286"/>
    <cellStyle name="20% - 강조색4 2 5 2 2" xfId="1287"/>
    <cellStyle name="20% - 강조색4 2 5 2 3" xfId="1288"/>
    <cellStyle name="20% - 강조색4 2 5 2 4" xfId="1289"/>
    <cellStyle name="20% - 강조색4 2 5 3" xfId="1290"/>
    <cellStyle name="20% - 강조색4 2 5 3 2" xfId="1291"/>
    <cellStyle name="20% - 강조색4 2 5 3 3" xfId="1292"/>
    <cellStyle name="20% - 강조색4 2 5 3 4" xfId="1293"/>
    <cellStyle name="20% - 강조색4 2 5 4" xfId="1294"/>
    <cellStyle name="20% - 강조색4 2 5 4 2" xfId="1295"/>
    <cellStyle name="20% - 강조색4 2 5 4 3" xfId="1296"/>
    <cellStyle name="20% - 강조색4 2 5 4 4" xfId="1297"/>
    <cellStyle name="20% - 강조색4 2 5 5" xfId="1298"/>
    <cellStyle name="20% - 강조색4 2 5 6" xfId="1299"/>
    <cellStyle name="20% - 강조색4 2 5 7" xfId="1300"/>
    <cellStyle name="20% - 강조색4 2 6" xfId="1301"/>
    <cellStyle name="20% - 강조색4 2 6 2" xfId="1302"/>
    <cellStyle name="20% - 강조색4 2 6 2 2" xfId="1303"/>
    <cellStyle name="20% - 강조색4 2 6 2 3" xfId="1304"/>
    <cellStyle name="20% - 강조색4 2 6 2 4" xfId="1305"/>
    <cellStyle name="20% - 강조색4 2 6 3" xfId="1306"/>
    <cellStyle name="20% - 강조색4 2 6 4" xfId="1307"/>
    <cellStyle name="20% - 강조색4 2 6 5" xfId="1308"/>
    <cellStyle name="20% - 강조색4 2 7" xfId="1309"/>
    <cellStyle name="20% - 강조색4 2 7 2" xfId="1310"/>
    <cellStyle name="20% - 강조색4 2 7 2 2" xfId="1311"/>
    <cellStyle name="20% - 강조색4 2 7 2 3" xfId="1312"/>
    <cellStyle name="20% - 강조색4 2 7 2 4" xfId="1313"/>
    <cellStyle name="20% - 강조색4 2 7 3" xfId="1314"/>
    <cellStyle name="20% - 강조색4 2 7 4" xfId="1315"/>
    <cellStyle name="20% - 강조색4 2 7 5" xfId="1316"/>
    <cellStyle name="20% - 강조색4 2 8" xfId="1317"/>
    <cellStyle name="20% - 강조색4 2 8 2" xfId="1318"/>
    <cellStyle name="20% - 강조색4 2 8 2 2" xfId="1319"/>
    <cellStyle name="20% - 강조색4 2 8 2 3" xfId="1320"/>
    <cellStyle name="20% - 강조색4 2 8 2 4" xfId="1321"/>
    <cellStyle name="20% - 강조색4 2 8 3" xfId="1322"/>
    <cellStyle name="20% - 강조색4 2 8 4" xfId="1323"/>
    <cellStyle name="20% - 강조색4 2 8 5" xfId="1324"/>
    <cellStyle name="20% - 강조색4 2 9" xfId="1325"/>
    <cellStyle name="20% - 강조색4 2 9 2" xfId="1326"/>
    <cellStyle name="20% - 강조색4 2 9 2 2" xfId="1327"/>
    <cellStyle name="20% - 강조색4 2 9 2 3" xfId="1328"/>
    <cellStyle name="20% - 강조색4 2 9 2 4" xfId="1329"/>
    <cellStyle name="20% - 강조색4 2 9 3" xfId="1330"/>
    <cellStyle name="20% - 강조색4 2 9 4" xfId="1331"/>
    <cellStyle name="20% - 강조색4 2 9 5" xfId="1332"/>
    <cellStyle name="20% - 강조색4 3" xfId="1333"/>
    <cellStyle name="20% - 강조색4 3 10" xfId="1334"/>
    <cellStyle name="20% - 강조색4 3 10 2" xfId="1335"/>
    <cellStyle name="20% - 강조색4 3 10 3" xfId="1336"/>
    <cellStyle name="20% - 강조색4 3 10 4" xfId="1337"/>
    <cellStyle name="20% - 강조색4 3 11" xfId="1338"/>
    <cellStyle name="20% - 강조색4 3 11 2" xfId="1339"/>
    <cellStyle name="20% - 강조색4 3 11 3" xfId="1340"/>
    <cellStyle name="20% - 강조색4 3 11 4" xfId="1341"/>
    <cellStyle name="20% - 강조색4 3 12" xfId="1342"/>
    <cellStyle name="20% - 강조색4 3 12 2" xfId="1343"/>
    <cellStyle name="20% - 강조색4 3 12 3" xfId="1344"/>
    <cellStyle name="20% - 강조색4 3 12 4" xfId="1345"/>
    <cellStyle name="20% - 강조색4 3 13" xfId="1346"/>
    <cellStyle name="20% - 강조색4 3 14" xfId="1347"/>
    <cellStyle name="20% - 강조색4 3 15" xfId="1348"/>
    <cellStyle name="20% - 강조색4 3 2" xfId="1349"/>
    <cellStyle name="20% - 강조색4 3 2 2" xfId="1350"/>
    <cellStyle name="20% - 강조색4 3 2 2 2" xfId="1351"/>
    <cellStyle name="20% - 강조색4 3 2 2 3" xfId="1352"/>
    <cellStyle name="20% - 강조색4 3 2 2 4" xfId="1353"/>
    <cellStyle name="20% - 강조색4 3 2 3" xfId="1354"/>
    <cellStyle name="20% - 강조색4 3 2 4" xfId="1355"/>
    <cellStyle name="20% - 강조색4 3 2 5" xfId="1356"/>
    <cellStyle name="20% - 강조색4 3 3" xfId="1357"/>
    <cellStyle name="20% - 강조색4 3 3 2" xfId="1358"/>
    <cellStyle name="20% - 강조색4 3 3 2 2" xfId="1359"/>
    <cellStyle name="20% - 강조색4 3 3 2 3" xfId="1360"/>
    <cellStyle name="20% - 강조색4 3 3 2 4" xfId="1361"/>
    <cellStyle name="20% - 강조색4 3 3 3" xfId="1362"/>
    <cellStyle name="20% - 강조색4 3 3 4" xfId="1363"/>
    <cellStyle name="20% - 강조색4 3 3 5" xfId="1364"/>
    <cellStyle name="20% - 강조색4 3 4" xfId="1365"/>
    <cellStyle name="20% - 강조색4 3 4 2" xfId="1366"/>
    <cellStyle name="20% - 강조색4 3 4 2 2" xfId="1367"/>
    <cellStyle name="20% - 강조색4 3 4 2 3" xfId="1368"/>
    <cellStyle name="20% - 강조색4 3 4 2 4" xfId="1369"/>
    <cellStyle name="20% - 강조색4 3 4 3" xfId="1370"/>
    <cellStyle name="20% - 강조색4 3 4 4" xfId="1371"/>
    <cellStyle name="20% - 강조색4 3 4 5" xfId="1372"/>
    <cellStyle name="20% - 강조색4 3 5" xfId="1373"/>
    <cellStyle name="20% - 강조색4 3 5 2" xfId="1374"/>
    <cellStyle name="20% - 강조색4 3 5 2 2" xfId="1375"/>
    <cellStyle name="20% - 강조색4 3 5 2 3" xfId="1376"/>
    <cellStyle name="20% - 강조색4 3 5 2 4" xfId="1377"/>
    <cellStyle name="20% - 강조색4 3 5 3" xfId="1378"/>
    <cellStyle name="20% - 강조색4 3 5 4" xfId="1379"/>
    <cellStyle name="20% - 강조색4 3 5 5" xfId="1380"/>
    <cellStyle name="20% - 강조색4 3 6" xfId="1381"/>
    <cellStyle name="20% - 강조색4 3 6 2" xfId="1382"/>
    <cellStyle name="20% - 강조색4 3 6 2 2" xfId="1383"/>
    <cellStyle name="20% - 강조색4 3 6 2 3" xfId="1384"/>
    <cellStyle name="20% - 강조색4 3 6 2 4" xfId="1385"/>
    <cellStyle name="20% - 강조색4 3 6 3" xfId="1386"/>
    <cellStyle name="20% - 강조색4 3 6 4" xfId="1387"/>
    <cellStyle name="20% - 강조색4 3 6 5" xfId="1388"/>
    <cellStyle name="20% - 강조색4 3 7" xfId="1389"/>
    <cellStyle name="20% - 강조색4 3 7 2" xfId="1390"/>
    <cellStyle name="20% - 강조색4 3 7 2 2" xfId="1391"/>
    <cellStyle name="20% - 강조색4 3 7 2 3" xfId="1392"/>
    <cellStyle name="20% - 강조색4 3 7 2 4" xfId="1393"/>
    <cellStyle name="20% - 강조색4 3 7 3" xfId="1394"/>
    <cellStyle name="20% - 강조색4 3 7 4" xfId="1395"/>
    <cellStyle name="20% - 강조색4 3 7 5" xfId="1396"/>
    <cellStyle name="20% - 강조색4 3 8" xfId="1397"/>
    <cellStyle name="20% - 강조색4 3 8 2" xfId="1398"/>
    <cellStyle name="20% - 강조색4 3 8 2 2" xfId="1399"/>
    <cellStyle name="20% - 강조색4 3 8 2 3" xfId="1400"/>
    <cellStyle name="20% - 강조색4 3 8 2 4" xfId="1401"/>
    <cellStyle name="20% - 강조색4 3 8 3" xfId="1402"/>
    <cellStyle name="20% - 강조색4 3 8 4" xfId="1403"/>
    <cellStyle name="20% - 강조색4 3 8 5" xfId="1404"/>
    <cellStyle name="20% - 강조색4 3 9" xfId="1405"/>
    <cellStyle name="20% - 강조색4 3 9 2" xfId="1406"/>
    <cellStyle name="20% - 강조색4 3 9 2 2" xfId="1407"/>
    <cellStyle name="20% - 강조색4 3 9 2 3" xfId="1408"/>
    <cellStyle name="20% - 강조색4 3 9 2 4" xfId="1409"/>
    <cellStyle name="20% - 강조색4 3 9 3" xfId="1410"/>
    <cellStyle name="20% - 강조색4 3 9 4" xfId="1411"/>
    <cellStyle name="20% - 강조색4 3 9 5" xfId="1412"/>
    <cellStyle name="20% - 강조색4 4" xfId="1413"/>
    <cellStyle name="20% - 강조색4 4 2" xfId="1414"/>
    <cellStyle name="20% - 강조색4 4 3" xfId="1415"/>
    <cellStyle name="20% - 강조색4 4 4" xfId="1416"/>
    <cellStyle name="20% - 강조색4 5" xfId="1417"/>
    <cellStyle name="20% - 강조색4 6" xfId="1418"/>
    <cellStyle name="20% - 강조색4 7" xfId="1419"/>
    <cellStyle name="20% - 강조색4 8" xfId="1420"/>
    <cellStyle name="20% - 강조색4 9" xfId="1421"/>
    <cellStyle name="20% - 강조색5 2" xfId="1422"/>
    <cellStyle name="20% - 강조색5 2 10" xfId="1423"/>
    <cellStyle name="20% - 강조색5 2 10 2" xfId="1424"/>
    <cellStyle name="20% - 강조색5 2 10 3" xfId="1425"/>
    <cellStyle name="20% - 강조색5 2 10 4" xfId="1426"/>
    <cellStyle name="20% - 강조색5 2 11" xfId="1427"/>
    <cellStyle name="20% - 강조색5 2 11 2" xfId="1428"/>
    <cellStyle name="20% - 강조색5 2 11 3" xfId="1429"/>
    <cellStyle name="20% - 강조색5 2 11 4" xfId="1430"/>
    <cellStyle name="20% - 강조색5 2 12" xfId="1431"/>
    <cellStyle name="20% - 강조색5 2 12 2" xfId="1432"/>
    <cellStyle name="20% - 강조색5 2 12 2 2" xfId="1433"/>
    <cellStyle name="20% - 강조색5 2 12 2 3" xfId="1434"/>
    <cellStyle name="20% - 강조색5 2 12 3" xfId="1435"/>
    <cellStyle name="20% - 강조색5 2 12 3 2" xfId="1436"/>
    <cellStyle name="20% - 강조색5 2 12 3 3" xfId="1437"/>
    <cellStyle name="20% - 강조색5 2 12 4" xfId="1438"/>
    <cellStyle name="20% - 강조색5 2 13" xfId="1439"/>
    <cellStyle name="20% - 강조색5 2 13 2" xfId="1440"/>
    <cellStyle name="20% - 강조색5 2 13 3" xfId="1441"/>
    <cellStyle name="20% - 강조색5 2 13 4" xfId="1442"/>
    <cellStyle name="20% - 강조색5 2 14" xfId="1443"/>
    <cellStyle name="20% - 강조색5 2 14 2" xfId="1444"/>
    <cellStyle name="20% - 강조색5 2 14 3" xfId="1445"/>
    <cellStyle name="20% - 강조색5 2 14 4" xfId="1446"/>
    <cellStyle name="20% - 강조색5 2 15" xfId="1447"/>
    <cellStyle name="20% - 강조색5 2 15 2" xfId="1448"/>
    <cellStyle name="20% - 강조색5 2 15 3" xfId="1449"/>
    <cellStyle name="20% - 강조색5 2 15 4" xfId="1450"/>
    <cellStyle name="20% - 강조색5 2 16" xfId="1451"/>
    <cellStyle name="20% - 강조색5 2 16 2" xfId="1452"/>
    <cellStyle name="20% - 강조색5 2 16 3" xfId="1453"/>
    <cellStyle name="20% - 강조색5 2 16 4" xfId="1454"/>
    <cellStyle name="20% - 강조색5 2 17" xfId="1455"/>
    <cellStyle name="20% - 강조색5 2 18" xfId="1456"/>
    <cellStyle name="20% - 강조색5 2 19" xfId="1457"/>
    <cellStyle name="20% - 강조색5 2 2" xfId="1458"/>
    <cellStyle name="20% - 강조색5 2 2 2" xfId="1459"/>
    <cellStyle name="20% - 강조색5 2 2 2 2" xfId="1460"/>
    <cellStyle name="20% - 강조색5 2 2 2 3" xfId="1461"/>
    <cellStyle name="20% - 강조색5 2 2 2 4" xfId="1462"/>
    <cellStyle name="20% - 강조색5 2 2 3" xfId="1463"/>
    <cellStyle name="20% - 강조색5 2 2 3 2" xfId="1464"/>
    <cellStyle name="20% - 강조색5 2 2 3 3" xfId="1465"/>
    <cellStyle name="20% - 강조색5 2 2 3 4" xfId="1466"/>
    <cellStyle name="20% - 강조색5 2 2 4" xfId="1467"/>
    <cellStyle name="20% - 강조색5 2 2 4 2" xfId="1468"/>
    <cellStyle name="20% - 강조색5 2 2 4 3" xfId="1469"/>
    <cellStyle name="20% - 강조색5 2 2 4 4" xfId="1470"/>
    <cellStyle name="20% - 강조색5 2 2 5" xfId="1471"/>
    <cellStyle name="20% - 강조색5 2 2 6" xfId="1472"/>
    <cellStyle name="20% - 강조색5 2 2 7" xfId="1473"/>
    <cellStyle name="20% - 강조색5 2 3" xfId="1474"/>
    <cellStyle name="20% - 강조색5 2 3 2" xfId="1475"/>
    <cellStyle name="20% - 강조색5 2 3 2 2" xfId="1476"/>
    <cellStyle name="20% - 강조색5 2 3 2 3" xfId="1477"/>
    <cellStyle name="20% - 강조색5 2 3 2 4" xfId="1478"/>
    <cellStyle name="20% - 강조색5 2 3 3" xfId="1479"/>
    <cellStyle name="20% - 강조색5 2 3 3 2" xfId="1480"/>
    <cellStyle name="20% - 강조색5 2 3 3 3" xfId="1481"/>
    <cellStyle name="20% - 강조색5 2 3 3 4" xfId="1482"/>
    <cellStyle name="20% - 강조색5 2 3 4" xfId="1483"/>
    <cellStyle name="20% - 강조색5 2 3 4 2" xfId="1484"/>
    <cellStyle name="20% - 강조색5 2 3 4 3" xfId="1485"/>
    <cellStyle name="20% - 강조색5 2 3 4 4" xfId="1486"/>
    <cellStyle name="20% - 강조색5 2 3 5" xfId="1487"/>
    <cellStyle name="20% - 강조색5 2 3 6" xfId="1488"/>
    <cellStyle name="20% - 강조색5 2 3 7" xfId="1489"/>
    <cellStyle name="20% - 강조색5 2 4" xfId="1490"/>
    <cellStyle name="20% - 강조색5 2 4 2" xfId="1491"/>
    <cellStyle name="20% - 강조색5 2 4 2 2" xfId="1492"/>
    <cellStyle name="20% - 강조색5 2 4 2 3" xfId="1493"/>
    <cellStyle name="20% - 강조색5 2 4 2 4" xfId="1494"/>
    <cellStyle name="20% - 강조색5 2 4 3" xfId="1495"/>
    <cellStyle name="20% - 강조색5 2 4 3 2" xfId="1496"/>
    <cellStyle name="20% - 강조색5 2 4 3 3" xfId="1497"/>
    <cellStyle name="20% - 강조색5 2 4 3 4" xfId="1498"/>
    <cellStyle name="20% - 강조색5 2 4 4" xfId="1499"/>
    <cellStyle name="20% - 강조색5 2 4 4 2" xfId="1500"/>
    <cellStyle name="20% - 강조색5 2 4 4 3" xfId="1501"/>
    <cellStyle name="20% - 강조색5 2 4 4 4" xfId="1502"/>
    <cellStyle name="20% - 강조색5 2 4 5" xfId="1503"/>
    <cellStyle name="20% - 강조색5 2 4 6" xfId="1504"/>
    <cellStyle name="20% - 강조색5 2 4 7" xfId="1505"/>
    <cellStyle name="20% - 강조색5 2 5" xfId="1506"/>
    <cellStyle name="20% - 강조색5 2 5 2" xfId="1507"/>
    <cellStyle name="20% - 강조색5 2 5 2 2" xfId="1508"/>
    <cellStyle name="20% - 강조색5 2 5 2 3" xfId="1509"/>
    <cellStyle name="20% - 강조색5 2 5 2 4" xfId="1510"/>
    <cellStyle name="20% - 강조색5 2 5 3" xfId="1511"/>
    <cellStyle name="20% - 강조색5 2 5 3 2" xfId="1512"/>
    <cellStyle name="20% - 강조색5 2 5 3 3" xfId="1513"/>
    <cellStyle name="20% - 강조색5 2 5 3 4" xfId="1514"/>
    <cellStyle name="20% - 강조색5 2 5 4" xfId="1515"/>
    <cellStyle name="20% - 강조색5 2 5 4 2" xfId="1516"/>
    <cellStyle name="20% - 강조색5 2 5 4 3" xfId="1517"/>
    <cellStyle name="20% - 강조색5 2 5 4 4" xfId="1518"/>
    <cellStyle name="20% - 강조색5 2 5 5" xfId="1519"/>
    <cellStyle name="20% - 강조색5 2 5 6" xfId="1520"/>
    <cellStyle name="20% - 강조색5 2 5 7" xfId="1521"/>
    <cellStyle name="20% - 강조색5 2 6" xfId="1522"/>
    <cellStyle name="20% - 강조색5 2 6 2" xfId="1523"/>
    <cellStyle name="20% - 강조색5 2 6 2 2" xfId="1524"/>
    <cellStyle name="20% - 강조색5 2 6 2 3" xfId="1525"/>
    <cellStyle name="20% - 강조색5 2 6 2 4" xfId="1526"/>
    <cellStyle name="20% - 강조색5 2 6 3" xfId="1527"/>
    <cellStyle name="20% - 강조색5 2 6 4" xfId="1528"/>
    <cellStyle name="20% - 강조색5 2 6 5" xfId="1529"/>
    <cellStyle name="20% - 강조색5 2 7" xfId="1530"/>
    <cellStyle name="20% - 강조색5 2 7 2" xfId="1531"/>
    <cellStyle name="20% - 강조색5 2 7 2 2" xfId="1532"/>
    <cellStyle name="20% - 강조색5 2 7 2 3" xfId="1533"/>
    <cellStyle name="20% - 강조색5 2 7 2 4" xfId="1534"/>
    <cellStyle name="20% - 강조색5 2 7 3" xfId="1535"/>
    <cellStyle name="20% - 강조색5 2 7 4" xfId="1536"/>
    <cellStyle name="20% - 강조색5 2 7 5" xfId="1537"/>
    <cellStyle name="20% - 강조색5 2 8" xfId="1538"/>
    <cellStyle name="20% - 강조색5 2 8 2" xfId="1539"/>
    <cellStyle name="20% - 강조색5 2 8 2 2" xfId="1540"/>
    <cellStyle name="20% - 강조색5 2 8 2 3" xfId="1541"/>
    <cellStyle name="20% - 강조색5 2 8 2 4" xfId="1542"/>
    <cellStyle name="20% - 강조색5 2 8 3" xfId="1543"/>
    <cellStyle name="20% - 강조색5 2 8 4" xfId="1544"/>
    <cellStyle name="20% - 강조색5 2 8 5" xfId="1545"/>
    <cellStyle name="20% - 강조색5 2 9" xfId="1546"/>
    <cellStyle name="20% - 강조색5 2 9 2" xfId="1547"/>
    <cellStyle name="20% - 강조색5 2 9 2 2" xfId="1548"/>
    <cellStyle name="20% - 강조색5 2 9 2 3" xfId="1549"/>
    <cellStyle name="20% - 강조색5 2 9 2 4" xfId="1550"/>
    <cellStyle name="20% - 강조색5 2 9 3" xfId="1551"/>
    <cellStyle name="20% - 강조색5 2 9 4" xfId="1552"/>
    <cellStyle name="20% - 강조색5 2 9 5" xfId="1553"/>
    <cellStyle name="20% - 강조색5 3" xfId="1554"/>
    <cellStyle name="20% - 강조색5 3 10" xfId="1555"/>
    <cellStyle name="20% - 강조색5 3 10 2" xfId="1556"/>
    <cellStyle name="20% - 강조색5 3 10 3" xfId="1557"/>
    <cellStyle name="20% - 강조색5 3 10 4" xfId="1558"/>
    <cellStyle name="20% - 강조색5 3 11" xfId="1559"/>
    <cellStyle name="20% - 강조색5 3 11 2" xfId="1560"/>
    <cellStyle name="20% - 강조색5 3 11 3" xfId="1561"/>
    <cellStyle name="20% - 강조색5 3 11 4" xfId="1562"/>
    <cellStyle name="20% - 강조색5 3 12" xfId="1563"/>
    <cellStyle name="20% - 강조색5 3 12 2" xfId="1564"/>
    <cellStyle name="20% - 강조색5 3 12 3" xfId="1565"/>
    <cellStyle name="20% - 강조색5 3 12 4" xfId="1566"/>
    <cellStyle name="20% - 강조색5 3 13" xfId="1567"/>
    <cellStyle name="20% - 강조색5 3 14" xfId="1568"/>
    <cellStyle name="20% - 강조색5 3 15" xfId="1569"/>
    <cellStyle name="20% - 강조색5 3 2" xfId="1570"/>
    <cellStyle name="20% - 강조색5 3 2 2" xfId="1571"/>
    <cellStyle name="20% - 강조색5 3 2 2 2" xfId="1572"/>
    <cellStyle name="20% - 강조색5 3 2 2 3" xfId="1573"/>
    <cellStyle name="20% - 강조색5 3 2 2 4" xfId="1574"/>
    <cellStyle name="20% - 강조색5 3 2 3" xfId="1575"/>
    <cellStyle name="20% - 강조색5 3 2 4" xfId="1576"/>
    <cellStyle name="20% - 강조색5 3 2 5" xfId="1577"/>
    <cellStyle name="20% - 강조색5 3 3" xfId="1578"/>
    <cellStyle name="20% - 강조색5 3 3 2" xfId="1579"/>
    <cellStyle name="20% - 강조색5 3 3 2 2" xfId="1580"/>
    <cellStyle name="20% - 강조색5 3 3 2 3" xfId="1581"/>
    <cellStyle name="20% - 강조색5 3 3 2 4" xfId="1582"/>
    <cellStyle name="20% - 강조색5 3 3 3" xfId="1583"/>
    <cellStyle name="20% - 강조색5 3 3 4" xfId="1584"/>
    <cellStyle name="20% - 강조색5 3 3 5" xfId="1585"/>
    <cellStyle name="20% - 강조색5 3 4" xfId="1586"/>
    <cellStyle name="20% - 강조색5 3 4 2" xfId="1587"/>
    <cellStyle name="20% - 강조색5 3 4 2 2" xfId="1588"/>
    <cellStyle name="20% - 강조색5 3 4 2 3" xfId="1589"/>
    <cellStyle name="20% - 강조색5 3 4 2 4" xfId="1590"/>
    <cellStyle name="20% - 강조색5 3 4 3" xfId="1591"/>
    <cellStyle name="20% - 강조색5 3 4 4" xfId="1592"/>
    <cellStyle name="20% - 강조색5 3 4 5" xfId="1593"/>
    <cellStyle name="20% - 강조색5 3 5" xfId="1594"/>
    <cellStyle name="20% - 강조색5 3 5 2" xfId="1595"/>
    <cellStyle name="20% - 강조색5 3 5 2 2" xfId="1596"/>
    <cellStyle name="20% - 강조색5 3 5 2 3" xfId="1597"/>
    <cellStyle name="20% - 강조색5 3 5 2 4" xfId="1598"/>
    <cellStyle name="20% - 강조색5 3 5 3" xfId="1599"/>
    <cellStyle name="20% - 강조색5 3 5 4" xfId="1600"/>
    <cellStyle name="20% - 강조색5 3 5 5" xfId="1601"/>
    <cellStyle name="20% - 강조색5 3 6" xfId="1602"/>
    <cellStyle name="20% - 강조색5 3 6 2" xfId="1603"/>
    <cellStyle name="20% - 강조색5 3 6 2 2" xfId="1604"/>
    <cellStyle name="20% - 강조색5 3 6 2 3" xfId="1605"/>
    <cellStyle name="20% - 강조색5 3 6 2 4" xfId="1606"/>
    <cellStyle name="20% - 강조색5 3 6 3" xfId="1607"/>
    <cellStyle name="20% - 강조색5 3 6 4" xfId="1608"/>
    <cellStyle name="20% - 강조색5 3 6 5" xfId="1609"/>
    <cellStyle name="20% - 강조색5 3 7" xfId="1610"/>
    <cellStyle name="20% - 강조색5 3 7 2" xfId="1611"/>
    <cellStyle name="20% - 강조색5 3 7 2 2" xfId="1612"/>
    <cellStyle name="20% - 강조색5 3 7 2 3" xfId="1613"/>
    <cellStyle name="20% - 강조색5 3 7 2 4" xfId="1614"/>
    <cellStyle name="20% - 강조색5 3 7 3" xfId="1615"/>
    <cellStyle name="20% - 강조색5 3 7 4" xfId="1616"/>
    <cellStyle name="20% - 강조색5 3 7 5" xfId="1617"/>
    <cellStyle name="20% - 강조색5 3 8" xfId="1618"/>
    <cellStyle name="20% - 강조색5 3 8 2" xfId="1619"/>
    <cellStyle name="20% - 강조색5 3 8 2 2" xfId="1620"/>
    <cellStyle name="20% - 강조색5 3 8 2 3" xfId="1621"/>
    <cellStyle name="20% - 강조색5 3 8 2 4" xfId="1622"/>
    <cellStyle name="20% - 강조색5 3 8 3" xfId="1623"/>
    <cellStyle name="20% - 강조색5 3 8 4" xfId="1624"/>
    <cellStyle name="20% - 강조색5 3 8 5" xfId="1625"/>
    <cellStyle name="20% - 강조색5 3 9" xfId="1626"/>
    <cellStyle name="20% - 강조색5 3 9 2" xfId="1627"/>
    <cellStyle name="20% - 강조색5 3 9 2 2" xfId="1628"/>
    <cellStyle name="20% - 강조색5 3 9 2 3" xfId="1629"/>
    <cellStyle name="20% - 강조색5 3 9 2 4" xfId="1630"/>
    <cellStyle name="20% - 강조색5 3 9 3" xfId="1631"/>
    <cellStyle name="20% - 강조색5 3 9 4" xfId="1632"/>
    <cellStyle name="20% - 강조색5 3 9 5" xfId="1633"/>
    <cellStyle name="20% - 강조색5 4" xfId="1634"/>
    <cellStyle name="20% - 강조색5 4 2" xfId="1635"/>
    <cellStyle name="20% - 강조색5 4 3" xfId="1636"/>
    <cellStyle name="20% - 강조색5 4 4" xfId="1637"/>
    <cellStyle name="20% - 강조색5 5" xfId="1638"/>
    <cellStyle name="20% - 강조색5 6" xfId="1639"/>
    <cellStyle name="20% - 강조색5 7" xfId="1640"/>
    <cellStyle name="20% - 강조색5 8" xfId="1641"/>
    <cellStyle name="20% - 강조색5 9" xfId="1642"/>
    <cellStyle name="20% - 강조색6 2" xfId="1643"/>
    <cellStyle name="20% - 강조색6 2 10" xfId="1644"/>
    <cellStyle name="20% - 강조색6 2 10 2" xfId="1645"/>
    <cellStyle name="20% - 강조색6 2 10 3" xfId="1646"/>
    <cellStyle name="20% - 강조색6 2 10 4" xfId="1647"/>
    <cellStyle name="20% - 강조색6 2 11" xfId="1648"/>
    <cellStyle name="20% - 강조색6 2 11 2" xfId="1649"/>
    <cellStyle name="20% - 강조색6 2 11 3" xfId="1650"/>
    <cellStyle name="20% - 강조색6 2 11 4" xfId="1651"/>
    <cellStyle name="20% - 강조색6 2 12" xfId="1652"/>
    <cellStyle name="20% - 강조색6 2 12 2" xfId="1653"/>
    <cellStyle name="20% - 강조색6 2 12 2 2" xfId="1654"/>
    <cellStyle name="20% - 강조색6 2 12 2 3" xfId="1655"/>
    <cellStyle name="20% - 강조색6 2 12 3" xfId="1656"/>
    <cellStyle name="20% - 강조색6 2 12 3 2" xfId="1657"/>
    <cellStyle name="20% - 강조색6 2 12 3 3" xfId="1658"/>
    <cellStyle name="20% - 강조색6 2 12 4" xfId="1659"/>
    <cellStyle name="20% - 강조색6 2 13" xfId="1660"/>
    <cellStyle name="20% - 강조색6 2 13 2" xfId="1661"/>
    <cellStyle name="20% - 강조색6 2 13 3" xfId="1662"/>
    <cellStyle name="20% - 강조색6 2 13 4" xfId="1663"/>
    <cellStyle name="20% - 강조색6 2 14" xfId="1664"/>
    <cellStyle name="20% - 강조색6 2 14 2" xfId="1665"/>
    <cellStyle name="20% - 강조색6 2 14 3" xfId="1666"/>
    <cellStyle name="20% - 강조색6 2 14 4" xfId="1667"/>
    <cellStyle name="20% - 강조색6 2 15" xfId="1668"/>
    <cellStyle name="20% - 강조색6 2 15 2" xfId="1669"/>
    <cellStyle name="20% - 강조색6 2 15 3" xfId="1670"/>
    <cellStyle name="20% - 강조색6 2 15 4" xfId="1671"/>
    <cellStyle name="20% - 강조색6 2 16" xfId="1672"/>
    <cellStyle name="20% - 강조색6 2 16 2" xfId="1673"/>
    <cellStyle name="20% - 강조색6 2 16 3" xfId="1674"/>
    <cellStyle name="20% - 강조색6 2 16 4" xfId="1675"/>
    <cellStyle name="20% - 강조색6 2 17" xfId="1676"/>
    <cellStyle name="20% - 강조색6 2 18" xfId="1677"/>
    <cellStyle name="20% - 강조색6 2 19" xfId="1678"/>
    <cellStyle name="20% - 강조색6 2 2" xfId="1679"/>
    <cellStyle name="20% - 강조색6 2 2 2" xfId="1680"/>
    <cellStyle name="20% - 강조색6 2 2 2 2" xfId="1681"/>
    <cellStyle name="20% - 강조색6 2 2 2 3" xfId="1682"/>
    <cellStyle name="20% - 강조색6 2 2 2 4" xfId="1683"/>
    <cellStyle name="20% - 강조색6 2 2 3" xfId="1684"/>
    <cellStyle name="20% - 강조색6 2 2 3 2" xfId="1685"/>
    <cellStyle name="20% - 강조색6 2 2 3 3" xfId="1686"/>
    <cellStyle name="20% - 강조색6 2 2 3 4" xfId="1687"/>
    <cellStyle name="20% - 강조색6 2 2 4" xfId="1688"/>
    <cellStyle name="20% - 강조색6 2 2 4 2" xfId="1689"/>
    <cellStyle name="20% - 강조색6 2 2 4 3" xfId="1690"/>
    <cellStyle name="20% - 강조색6 2 2 4 4" xfId="1691"/>
    <cellStyle name="20% - 강조색6 2 2 5" xfId="1692"/>
    <cellStyle name="20% - 강조색6 2 2 6" xfId="1693"/>
    <cellStyle name="20% - 강조색6 2 2 7" xfId="1694"/>
    <cellStyle name="20% - 강조색6 2 3" xfId="1695"/>
    <cellStyle name="20% - 강조색6 2 3 2" xfId="1696"/>
    <cellStyle name="20% - 강조색6 2 3 2 2" xfId="1697"/>
    <cellStyle name="20% - 강조색6 2 3 2 3" xfId="1698"/>
    <cellStyle name="20% - 강조색6 2 3 2 4" xfId="1699"/>
    <cellStyle name="20% - 강조색6 2 3 3" xfId="1700"/>
    <cellStyle name="20% - 강조색6 2 3 3 2" xfId="1701"/>
    <cellStyle name="20% - 강조색6 2 3 3 3" xfId="1702"/>
    <cellStyle name="20% - 강조색6 2 3 3 4" xfId="1703"/>
    <cellStyle name="20% - 강조색6 2 3 4" xfId="1704"/>
    <cellStyle name="20% - 강조색6 2 3 4 2" xfId="1705"/>
    <cellStyle name="20% - 강조색6 2 3 4 3" xfId="1706"/>
    <cellStyle name="20% - 강조색6 2 3 4 4" xfId="1707"/>
    <cellStyle name="20% - 강조색6 2 3 5" xfId="1708"/>
    <cellStyle name="20% - 강조색6 2 3 6" xfId="1709"/>
    <cellStyle name="20% - 강조색6 2 3 7" xfId="1710"/>
    <cellStyle name="20% - 강조색6 2 4" xfId="1711"/>
    <cellStyle name="20% - 강조색6 2 4 2" xfId="1712"/>
    <cellStyle name="20% - 강조색6 2 4 2 2" xfId="1713"/>
    <cellStyle name="20% - 강조색6 2 4 2 3" xfId="1714"/>
    <cellStyle name="20% - 강조색6 2 4 2 4" xfId="1715"/>
    <cellStyle name="20% - 강조색6 2 4 3" xfId="1716"/>
    <cellStyle name="20% - 강조색6 2 4 3 2" xfId="1717"/>
    <cellStyle name="20% - 강조색6 2 4 3 3" xfId="1718"/>
    <cellStyle name="20% - 강조색6 2 4 3 4" xfId="1719"/>
    <cellStyle name="20% - 강조색6 2 4 4" xfId="1720"/>
    <cellStyle name="20% - 강조색6 2 4 4 2" xfId="1721"/>
    <cellStyle name="20% - 강조색6 2 4 4 3" xfId="1722"/>
    <cellStyle name="20% - 강조색6 2 4 4 4" xfId="1723"/>
    <cellStyle name="20% - 강조색6 2 4 5" xfId="1724"/>
    <cellStyle name="20% - 강조색6 2 4 6" xfId="1725"/>
    <cellStyle name="20% - 강조색6 2 4 7" xfId="1726"/>
    <cellStyle name="20% - 강조색6 2 5" xfId="1727"/>
    <cellStyle name="20% - 강조색6 2 5 2" xfId="1728"/>
    <cellStyle name="20% - 강조색6 2 5 2 2" xfId="1729"/>
    <cellStyle name="20% - 강조색6 2 5 2 3" xfId="1730"/>
    <cellStyle name="20% - 강조색6 2 5 2 4" xfId="1731"/>
    <cellStyle name="20% - 강조색6 2 5 3" xfId="1732"/>
    <cellStyle name="20% - 강조색6 2 5 3 2" xfId="1733"/>
    <cellStyle name="20% - 강조색6 2 5 3 3" xfId="1734"/>
    <cellStyle name="20% - 강조색6 2 5 3 4" xfId="1735"/>
    <cellStyle name="20% - 강조색6 2 5 4" xfId="1736"/>
    <cellStyle name="20% - 강조색6 2 5 4 2" xfId="1737"/>
    <cellStyle name="20% - 강조색6 2 5 4 3" xfId="1738"/>
    <cellStyle name="20% - 강조색6 2 5 4 4" xfId="1739"/>
    <cellStyle name="20% - 강조색6 2 5 5" xfId="1740"/>
    <cellStyle name="20% - 강조색6 2 5 6" xfId="1741"/>
    <cellStyle name="20% - 강조색6 2 5 7" xfId="1742"/>
    <cellStyle name="20% - 강조색6 2 6" xfId="1743"/>
    <cellStyle name="20% - 강조색6 2 6 2" xfId="1744"/>
    <cellStyle name="20% - 강조색6 2 6 2 2" xfId="1745"/>
    <cellStyle name="20% - 강조색6 2 6 2 3" xfId="1746"/>
    <cellStyle name="20% - 강조색6 2 6 2 4" xfId="1747"/>
    <cellStyle name="20% - 강조색6 2 6 3" xfId="1748"/>
    <cellStyle name="20% - 강조색6 2 6 4" xfId="1749"/>
    <cellStyle name="20% - 강조색6 2 6 5" xfId="1750"/>
    <cellStyle name="20% - 강조색6 2 7" xfId="1751"/>
    <cellStyle name="20% - 강조색6 2 7 2" xfId="1752"/>
    <cellStyle name="20% - 강조색6 2 7 2 2" xfId="1753"/>
    <cellStyle name="20% - 강조색6 2 7 2 3" xfId="1754"/>
    <cellStyle name="20% - 강조색6 2 7 2 4" xfId="1755"/>
    <cellStyle name="20% - 강조색6 2 7 3" xfId="1756"/>
    <cellStyle name="20% - 강조색6 2 7 4" xfId="1757"/>
    <cellStyle name="20% - 강조색6 2 7 5" xfId="1758"/>
    <cellStyle name="20% - 강조색6 2 8" xfId="1759"/>
    <cellStyle name="20% - 강조색6 2 8 2" xfId="1760"/>
    <cellStyle name="20% - 강조색6 2 8 2 2" xfId="1761"/>
    <cellStyle name="20% - 강조색6 2 8 2 3" xfId="1762"/>
    <cellStyle name="20% - 강조색6 2 8 2 4" xfId="1763"/>
    <cellStyle name="20% - 강조색6 2 8 3" xfId="1764"/>
    <cellStyle name="20% - 강조색6 2 8 4" xfId="1765"/>
    <cellStyle name="20% - 강조색6 2 8 5" xfId="1766"/>
    <cellStyle name="20% - 강조색6 2 9" xfId="1767"/>
    <cellStyle name="20% - 강조색6 2 9 2" xfId="1768"/>
    <cellStyle name="20% - 강조색6 2 9 2 2" xfId="1769"/>
    <cellStyle name="20% - 강조색6 2 9 2 3" xfId="1770"/>
    <cellStyle name="20% - 강조색6 2 9 2 4" xfId="1771"/>
    <cellStyle name="20% - 강조색6 2 9 3" xfId="1772"/>
    <cellStyle name="20% - 강조색6 2 9 4" xfId="1773"/>
    <cellStyle name="20% - 강조색6 2 9 5" xfId="1774"/>
    <cellStyle name="20% - 강조색6 3" xfId="1775"/>
    <cellStyle name="20% - 강조색6 3 10" xfId="1776"/>
    <cellStyle name="20% - 강조색6 3 10 2" xfId="1777"/>
    <cellStyle name="20% - 강조색6 3 10 3" xfId="1778"/>
    <cellStyle name="20% - 강조색6 3 10 4" xfId="1779"/>
    <cellStyle name="20% - 강조색6 3 11" xfId="1780"/>
    <cellStyle name="20% - 강조색6 3 11 2" xfId="1781"/>
    <cellStyle name="20% - 강조색6 3 11 3" xfId="1782"/>
    <cellStyle name="20% - 강조색6 3 11 4" xfId="1783"/>
    <cellStyle name="20% - 강조색6 3 12" xfId="1784"/>
    <cellStyle name="20% - 강조색6 3 12 2" xfId="1785"/>
    <cellStyle name="20% - 강조색6 3 12 3" xfId="1786"/>
    <cellStyle name="20% - 강조색6 3 12 4" xfId="1787"/>
    <cellStyle name="20% - 강조색6 3 13" xfId="1788"/>
    <cellStyle name="20% - 강조색6 3 14" xfId="1789"/>
    <cellStyle name="20% - 강조색6 3 15" xfId="1790"/>
    <cellStyle name="20% - 강조색6 3 2" xfId="1791"/>
    <cellStyle name="20% - 강조색6 3 2 2" xfId="1792"/>
    <cellStyle name="20% - 강조색6 3 2 2 2" xfId="1793"/>
    <cellStyle name="20% - 강조색6 3 2 2 3" xfId="1794"/>
    <cellStyle name="20% - 강조색6 3 2 2 4" xfId="1795"/>
    <cellStyle name="20% - 강조색6 3 2 3" xfId="1796"/>
    <cellStyle name="20% - 강조색6 3 2 4" xfId="1797"/>
    <cellStyle name="20% - 강조색6 3 2 5" xfId="1798"/>
    <cellStyle name="20% - 강조색6 3 3" xfId="1799"/>
    <cellStyle name="20% - 강조색6 3 3 2" xfId="1800"/>
    <cellStyle name="20% - 강조색6 3 3 2 2" xfId="1801"/>
    <cellStyle name="20% - 강조색6 3 3 2 3" xfId="1802"/>
    <cellStyle name="20% - 강조색6 3 3 2 4" xfId="1803"/>
    <cellStyle name="20% - 강조색6 3 3 3" xfId="1804"/>
    <cellStyle name="20% - 강조색6 3 3 4" xfId="1805"/>
    <cellStyle name="20% - 강조색6 3 3 5" xfId="1806"/>
    <cellStyle name="20% - 강조색6 3 4" xfId="1807"/>
    <cellStyle name="20% - 강조색6 3 4 2" xfId="1808"/>
    <cellStyle name="20% - 강조색6 3 4 2 2" xfId="1809"/>
    <cellStyle name="20% - 강조색6 3 4 2 3" xfId="1810"/>
    <cellStyle name="20% - 강조색6 3 4 2 4" xfId="1811"/>
    <cellStyle name="20% - 강조색6 3 4 3" xfId="1812"/>
    <cellStyle name="20% - 강조색6 3 4 4" xfId="1813"/>
    <cellStyle name="20% - 강조색6 3 4 5" xfId="1814"/>
    <cellStyle name="20% - 강조색6 3 5" xfId="1815"/>
    <cellStyle name="20% - 강조색6 3 5 2" xfId="1816"/>
    <cellStyle name="20% - 강조색6 3 5 2 2" xfId="1817"/>
    <cellStyle name="20% - 강조색6 3 5 2 3" xfId="1818"/>
    <cellStyle name="20% - 강조색6 3 5 2 4" xfId="1819"/>
    <cellStyle name="20% - 강조색6 3 5 3" xfId="1820"/>
    <cellStyle name="20% - 강조색6 3 5 4" xfId="1821"/>
    <cellStyle name="20% - 강조색6 3 5 5" xfId="1822"/>
    <cellStyle name="20% - 강조색6 3 6" xfId="1823"/>
    <cellStyle name="20% - 강조색6 3 6 2" xfId="1824"/>
    <cellStyle name="20% - 강조색6 3 6 2 2" xfId="1825"/>
    <cellStyle name="20% - 강조색6 3 6 2 3" xfId="1826"/>
    <cellStyle name="20% - 강조색6 3 6 2 4" xfId="1827"/>
    <cellStyle name="20% - 강조색6 3 6 3" xfId="1828"/>
    <cellStyle name="20% - 강조색6 3 6 4" xfId="1829"/>
    <cellStyle name="20% - 강조색6 3 6 5" xfId="1830"/>
    <cellStyle name="20% - 강조색6 3 7" xfId="1831"/>
    <cellStyle name="20% - 강조색6 3 7 2" xfId="1832"/>
    <cellStyle name="20% - 강조색6 3 7 2 2" xfId="1833"/>
    <cellStyle name="20% - 강조색6 3 7 2 3" xfId="1834"/>
    <cellStyle name="20% - 강조색6 3 7 2 4" xfId="1835"/>
    <cellStyle name="20% - 강조색6 3 7 3" xfId="1836"/>
    <cellStyle name="20% - 강조색6 3 7 4" xfId="1837"/>
    <cellStyle name="20% - 강조색6 3 7 5" xfId="1838"/>
    <cellStyle name="20% - 강조색6 3 8" xfId="1839"/>
    <cellStyle name="20% - 강조색6 3 8 2" xfId="1840"/>
    <cellStyle name="20% - 강조색6 3 8 2 2" xfId="1841"/>
    <cellStyle name="20% - 강조색6 3 8 2 3" xfId="1842"/>
    <cellStyle name="20% - 강조색6 3 8 2 4" xfId="1843"/>
    <cellStyle name="20% - 강조색6 3 8 3" xfId="1844"/>
    <cellStyle name="20% - 강조색6 3 8 4" xfId="1845"/>
    <cellStyle name="20% - 강조색6 3 8 5" xfId="1846"/>
    <cellStyle name="20% - 강조색6 3 9" xfId="1847"/>
    <cellStyle name="20% - 강조색6 3 9 2" xfId="1848"/>
    <cellStyle name="20% - 강조색6 3 9 2 2" xfId="1849"/>
    <cellStyle name="20% - 강조색6 3 9 2 3" xfId="1850"/>
    <cellStyle name="20% - 강조색6 3 9 2 4" xfId="1851"/>
    <cellStyle name="20% - 강조색6 3 9 3" xfId="1852"/>
    <cellStyle name="20% - 강조색6 3 9 4" xfId="1853"/>
    <cellStyle name="20% - 강조색6 3 9 5" xfId="1854"/>
    <cellStyle name="20% - 강조색6 4" xfId="1855"/>
    <cellStyle name="20% - 강조색6 4 2" xfId="1856"/>
    <cellStyle name="20% - 강조색6 4 3" xfId="1857"/>
    <cellStyle name="20% - 강조색6 4 4" xfId="1858"/>
    <cellStyle name="20% - 강조색6 5" xfId="1859"/>
    <cellStyle name="20% - 강조색6 6" xfId="1860"/>
    <cellStyle name="20% - 강조색6 7" xfId="1861"/>
    <cellStyle name="20% - 강조색6 8" xfId="1862"/>
    <cellStyle name="20% - 강조색6 9" xfId="1863"/>
    <cellStyle name="40% - 강조색1 2" xfId="1864"/>
    <cellStyle name="40% - 강조색1 2 10" xfId="1865"/>
    <cellStyle name="40% - 강조색1 2 10 2" xfId="1866"/>
    <cellStyle name="40% - 강조색1 2 10 3" xfId="1867"/>
    <cellStyle name="40% - 강조색1 2 10 4" xfId="1868"/>
    <cellStyle name="40% - 강조색1 2 11" xfId="1869"/>
    <cellStyle name="40% - 강조색1 2 11 2" xfId="1870"/>
    <cellStyle name="40% - 강조색1 2 11 3" xfId="1871"/>
    <cellStyle name="40% - 강조색1 2 11 4" xfId="1872"/>
    <cellStyle name="40% - 강조색1 2 12" xfId="1873"/>
    <cellStyle name="40% - 강조색1 2 12 2" xfId="1874"/>
    <cellStyle name="40% - 강조색1 2 12 2 2" xfId="1875"/>
    <cellStyle name="40% - 강조색1 2 12 2 3" xfId="1876"/>
    <cellStyle name="40% - 강조색1 2 12 3" xfId="1877"/>
    <cellStyle name="40% - 강조색1 2 12 3 2" xfId="1878"/>
    <cellStyle name="40% - 강조색1 2 12 3 3" xfId="1879"/>
    <cellStyle name="40% - 강조색1 2 12 4" xfId="1880"/>
    <cellStyle name="40% - 강조색1 2 13" xfId="1881"/>
    <cellStyle name="40% - 강조색1 2 13 2" xfId="1882"/>
    <cellStyle name="40% - 강조색1 2 13 3" xfId="1883"/>
    <cellStyle name="40% - 강조색1 2 13 4" xfId="1884"/>
    <cellStyle name="40% - 강조색1 2 14" xfId="1885"/>
    <cellStyle name="40% - 강조색1 2 14 2" xfId="1886"/>
    <cellStyle name="40% - 강조색1 2 14 3" xfId="1887"/>
    <cellStyle name="40% - 강조색1 2 14 4" xfId="1888"/>
    <cellStyle name="40% - 강조색1 2 15" xfId="1889"/>
    <cellStyle name="40% - 강조색1 2 15 2" xfId="1890"/>
    <cellStyle name="40% - 강조색1 2 15 3" xfId="1891"/>
    <cellStyle name="40% - 강조색1 2 15 4" xfId="1892"/>
    <cellStyle name="40% - 강조색1 2 16" xfId="1893"/>
    <cellStyle name="40% - 강조색1 2 16 2" xfId="1894"/>
    <cellStyle name="40% - 강조색1 2 16 3" xfId="1895"/>
    <cellStyle name="40% - 강조색1 2 16 4" xfId="1896"/>
    <cellStyle name="40% - 강조색1 2 17" xfId="1897"/>
    <cellStyle name="40% - 강조색1 2 18" xfId="1898"/>
    <cellStyle name="40% - 강조색1 2 19" xfId="1899"/>
    <cellStyle name="40% - 강조색1 2 2" xfId="1900"/>
    <cellStyle name="40% - 강조색1 2 2 2" xfId="1901"/>
    <cellStyle name="40% - 강조색1 2 2 2 2" xfId="1902"/>
    <cellStyle name="40% - 강조색1 2 2 2 3" xfId="1903"/>
    <cellStyle name="40% - 강조색1 2 2 2 4" xfId="1904"/>
    <cellStyle name="40% - 강조색1 2 2 3" xfId="1905"/>
    <cellStyle name="40% - 강조색1 2 2 3 2" xfId="1906"/>
    <cellStyle name="40% - 강조색1 2 2 3 3" xfId="1907"/>
    <cellStyle name="40% - 강조색1 2 2 3 4" xfId="1908"/>
    <cellStyle name="40% - 강조색1 2 2 4" xfId="1909"/>
    <cellStyle name="40% - 강조색1 2 2 4 2" xfId="1910"/>
    <cellStyle name="40% - 강조색1 2 2 4 3" xfId="1911"/>
    <cellStyle name="40% - 강조색1 2 2 4 4" xfId="1912"/>
    <cellStyle name="40% - 강조색1 2 2 5" xfId="1913"/>
    <cellStyle name="40% - 강조색1 2 2 6" xfId="1914"/>
    <cellStyle name="40% - 강조색1 2 2 7" xfId="1915"/>
    <cellStyle name="40% - 강조색1 2 3" xfId="1916"/>
    <cellStyle name="40% - 강조색1 2 3 2" xfId="1917"/>
    <cellStyle name="40% - 강조색1 2 3 2 2" xfId="1918"/>
    <cellStyle name="40% - 강조색1 2 3 2 3" xfId="1919"/>
    <cellStyle name="40% - 강조색1 2 3 2 4" xfId="1920"/>
    <cellStyle name="40% - 강조색1 2 3 3" xfId="1921"/>
    <cellStyle name="40% - 강조색1 2 3 3 2" xfId="1922"/>
    <cellStyle name="40% - 강조색1 2 3 3 3" xfId="1923"/>
    <cellStyle name="40% - 강조색1 2 3 3 4" xfId="1924"/>
    <cellStyle name="40% - 강조색1 2 3 4" xfId="1925"/>
    <cellStyle name="40% - 강조색1 2 3 4 2" xfId="1926"/>
    <cellStyle name="40% - 강조색1 2 3 4 3" xfId="1927"/>
    <cellStyle name="40% - 강조색1 2 3 4 4" xfId="1928"/>
    <cellStyle name="40% - 강조색1 2 3 5" xfId="1929"/>
    <cellStyle name="40% - 강조색1 2 3 6" xfId="1930"/>
    <cellStyle name="40% - 강조색1 2 3 7" xfId="1931"/>
    <cellStyle name="40% - 강조색1 2 4" xfId="1932"/>
    <cellStyle name="40% - 강조색1 2 4 2" xfId="1933"/>
    <cellStyle name="40% - 강조색1 2 4 2 2" xfId="1934"/>
    <cellStyle name="40% - 강조색1 2 4 2 3" xfId="1935"/>
    <cellStyle name="40% - 강조색1 2 4 2 4" xfId="1936"/>
    <cellStyle name="40% - 강조색1 2 4 3" xfId="1937"/>
    <cellStyle name="40% - 강조색1 2 4 3 2" xfId="1938"/>
    <cellStyle name="40% - 강조색1 2 4 3 3" xfId="1939"/>
    <cellStyle name="40% - 강조색1 2 4 3 4" xfId="1940"/>
    <cellStyle name="40% - 강조색1 2 4 4" xfId="1941"/>
    <cellStyle name="40% - 강조색1 2 4 4 2" xfId="1942"/>
    <cellStyle name="40% - 강조색1 2 4 4 3" xfId="1943"/>
    <cellStyle name="40% - 강조색1 2 4 4 4" xfId="1944"/>
    <cellStyle name="40% - 강조색1 2 4 5" xfId="1945"/>
    <cellStyle name="40% - 강조색1 2 4 6" xfId="1946"/>
    <cellStyle name="40% - 강조색1 2 4 7" xfId="1947"/>
    <cellStyle name="40% - 강조색1 2 5" xfId="1948"/>
    <cellStyle name="40% - 강조색1 2 5 2" xfId="1949"/>
    <cellStyle name="40% - 강조색1 2 5 2 2" xfId="1950"/>
    <cellStyle name="40% - 강조색1 2 5 2 3" xfId="1951"/>
    <cellStyle name="40% - 강조색1 2 5 2 4" xfId="1952"/>
    <cellStyle name="40% - 강조색1 2 5 3" xfId="1953"/>
    <cellStyle name="40% - 강조색1 2 5 3 2" xfId="1954"/>
    <cellStyle name="40% - 강조색1 2 5 3 3" xfId="1955"/>
    <cellStyle name="40% - 강조색1 2 5 3 4" xfId="1956"/>
    <cellStyle name="40% - 강조색1 2 5 4" xfId="1957"/>
    <cellStyle name="40% - 강조색1 2 5 4 2" xfId="1958"/>
    <cellStyle name="40% - 강조색1 2 5 4 3" xfId="1959"/>
    <cellStyle name="40% - 강조색1 2 5 4 4" xfId="1960"/>
    <cellStyle name="40% - 강조색1 2 5 5" xfId="1961"/>
    <cellStyle name="40% - 강조색1 2 5 6" xfId="1962"/>
    <cellStyle name="40% - 강조색1 2 5 7" xfId="1963"/>
    <cellStyle name="40% - 강조색1 2 6" xfId="1964"/>
    <cellStyle name="40% - 강조색1 2 6 2" xfId="1965"/>
    <cellStyle name="40% - 강조색1 2 6 2 2" xfId="1966"/>
    <cellStyle name="40% - 강조색1 2 6 2 3" xfId="1967"/>
    <cellStyle name="40% - 강조색1 2 6 2 4" xfId="1968"/>
    <cellStyle name="40% - 강조색1 2 6 3" xfId="1969"/>
    <cellStyle name="40% - 강조색1 2 6 4" xfId="1970"/>
    <cellStyle name="40% - 강조색1 2 6 5" xfId="1971"/>
    <cellStyle name="40% - 강조색1 2 7" xfId="1972"/>
    <cellStyle name="40% - 강조색1 2 7 2" xfId="1973"/>
    <cellStyle name="40% - 강조색1 2 7 2 2" xfId="1974"/>
    <cellStyle name="40% - 강조색1 2 7 2 3" xfId="1975"/>
    <cellStyle name="40% - 강조색1 2 7 2 4" xfId="1976"/>
    <cellStyle name="40% - 강조색1 2 7 3" xfId="1977"/>
    <cellStyle name="40% - 강조색1 2 7 4" xfId="1978"/>
    <cellStyle name="40% - 강조색1 2 7 5" xfId="1979"/>
    <cellStyle name="40% - 강조색1 2 8" xfId="1980"/>
    <cellStyle name="40% - 강조색1 2 8 2" xfId="1981"/>
    <cellStyle name="40% - 강조색1 2 8 2 2" xfId="1982"/>
    <cellStyle name="40% - 강조색1 2 8 2 3" xfId="1983"/>
    <cellStyle name="40% - 강조색1 2 8 2 4" xfId="1984"/>
    <cellStyle name="40% - 강조색1 2 8 3" xfId="1985"/>
    <cellStyle name="40% - 강조색1 2 8 4" xfId="1986"/>
    <cellStyle name="40% - 강조색1 2 8 5" xfId="1987"/>
    <cellStyle name="40% - 강조색1 2 9" xfId="1988"/>
    <cellStyle name="40% - 강조색1 2 9 2" xfId="1989"/>
    <cellStyle name="40% - 강조색1 2 9 2 2" xfId="1990"/>
    <cellStyle name="40% - 강조색1 2 9 2 3" xfId="1991"/>
    <cellStyle name="40% - 강조색1 2 9 2 4" xfId="1992"/>
    <cellStyle name="40% - 강조색1 2 9 3" xfId="1993"/>
    <cellStyle name="40% - 강조색1 2 9 4" xfId="1994"/>
    <cellStyle name="40% - 강조색1 2 9 5" xfId="1995"/>
    <cellStyle name="40% - 강조색1 3" xfId="1996"/>
    <cellStyle name="40% - 강조색1 3 10" xfId="1997"/>
    <cellStyle name="40% - 강조색1 3 10 2" xfId="1998"/>
    <cellStyle name="40% - 강조색1 3 10 3" xfId="1999"/>
    <cellStyle name="40% - 강조색1 3 10 4" xfId="2000"/>
    <cellStyle name="40% - 강조색1 3 11" xfId="2001"/>
    <cellStyle name="40% - 강조색1 3 11 2" xfId="2002"/>
    <cellStyle name="40% - 강조색1 3 11 3" xfId="2003"/>
    <cellStyle name="40% - 강조색1 3 11 4" xfId="2004"/>
    <cellStyle name="40% - 강조색1 3 12" xfId="2005"/>
    <cellStyle name="40% - 강조색1 3 12 2" xfId="2006"/>
    <cellStyle name="40% - 강조색1 3 12 3" xfId="2007"/>
    <cellStyle name="40% - 강조색1 3 12 4" xfId="2008"/>
    <cellStyle name="40% - 강조색1 3 13" xfId="2009"/>
    <cellStyle name="40% - 강조색1 3 14" xfId="2010"/>
    <cellStyle name="40% - 강조색1 3 15" xfId="2011"/>
    <cellStyle name="40% - 강조색1 3 2" xfId="2012"/>
    <cellStyle name="40% - 강조색1 3 2 2" xfId="2013"/>
    <cellStyle name="40% - 강조색1 3 2 2 2" xfId="2014"/>
    <cellStyle name="40% - 강조색1 3 2 2 3" xfId="2015"/>
    <cellStyle name="40% - 강조색1 3 2 2 4" xfId="2016"/>
    <cellStyle name="40% - 강조색1 3 2 3" xfId="2017"/>
    <cellStyle name="40% - 강조색1 3 2 4" xfId="2018"/>
    <cellStyle name="40% - 강조색1 3 2 5" xfId="2019"/>
    <cellStyle name="40% - 강조색1 3 3" xfId="2020"/>
    <cellStyle name="40% - 강조색1 3 3 2" xfId="2021"/>
    <cellStyle name="40% - 강조색1 3 3 2 2" xfId="2022"/>
    <cellStyle name="40% - 강조색1 3 3 2 3" xfId="2023"/>
    <cellStyle name="40% - 강조색1 3 3 2 4" xfId="2024"/>
    <cellStyle name="40% - 강조색1 3 3 3" xfId="2025"/>
    <cellStyle name="40% - 강조색1 3 3 4" xfId="2026"/>
    <cellStyle name="40% - 강조색1 3 3 5" xfId="2027"/>
    <cellStyle name="40% - 강조색1 3 4" xfId="2028"/>
    <cellStyle name="40% - 강조색1 3 4 2" xfId="2029"/>
    <cellStyle name="40% - 강조색1 3 4 2 2" xfId="2030"/>
    <cellStyle name="40% - 강조색1 3 4 2 3" xfId="2031"/>
    <cellStyle name="40% - 강조색1 3 4 2 4" xfId="2032"/>
    <cellStyle name="40% - 강조색1 3 4 3" xfId="2033"/>
    <cellStyle name="40% - 강조색1 3 4 4" xfId="2034"/>
    <cellStyle name="40% - 강조색1 3 4 5" xfId="2035"/>
    <cellStyle name="40% - 강조색1 3 5" xfId="2036"/>
    <cellStyle name="40% - 강조색1 3 5 2" xfId="2037"/>
    <cellStyle name="40% - 강조색1 3 5 2 2" xfId="2038"/>
    <cellStyle name="40% - 강조색1 3 5 2 3" xfId="2039"/>
    <cellStyle name="40% - 강조색1 3 5 2 4" xfId="2040"/>
    <cellStyle name="40% - 강조색1 3 5 3" xfId="2041"/>
    <cellStyle name="40% - 강조색1 3 5 4" xfId="2042"/>
    <cellStyle name="40% - 강조색1 3 5 5" xfId="2043"/>
    <cellStyle name="40% - 강조색1 3 6" xfId="2044"/>
    <cellStyle name="40% - 강조색1 3 6 2" xfId="2045"/>
    <cellStyle name="40% - 강조색1 3 6 2 2" xfId="2046"/>
    <cellStyle name="40% - 강조색1 3 6 2 3" xfId="2047"/>
    <cellStyle name="40% - 강조색1 3 6 2 4" xfId="2048"/>
    <cellStyle name="40% - 강조색1 3 6 3" xfId="2049"/>
    <cellStyle name="40% - 강조색1 3 6 4" xfId="2050"/>
    <cellStyle name="40% - 강조색1 3 6 5" xfId="2051"/>
    <cellStyle name="40% - 강조색1 3 7" xfId="2052"/>
    <cellStyle name="40% - 강조색1 3 7 2" xfId="2053"/>
    <cellStyle name="40% - 강조색1 3 7 2 2" xfId="2054"/>
    <cellStyle name="40% - 강조색1 3 7 2 3" xfId="2055"/>
    <cellStyle name="40% - 강조색1 3 7 2 4" xfId="2056"/>
    <cellStyle name="40% - 강조색1 3 7 3" xfId="2057"/>
    <cellStyle name="40% - 강조색1 3 7 4" xfId="2058"/>
    <cellStyle name="40% - 강조색1 3 7 5" xfId="2059"/>
    <cellStyle name="40% - 강조색1 3 8" xfId="2060"/>
    <cellStyle name="40% - 강조색1 3 8 2" xfId="2061"/>
    <cellStyle name="40% - 강조색1 3 8 2 2" xfId="2062"/>
    <cellStyle name="40% - 강조색1 3 8 2 3" xfId="2063"/>
    <cellStyle name="40% - 강조색1 3 8 2 4" xfId="2064"/>
    <cellStyle name="40% - 강조색1 3 8 3" xfId="2065"/>
    <cellStyle name="40% - 강조색1 3 8 4" xfId="2066"/>
    <cellStyle name="40% - 강조색1 3 8 5" xfId="2067"/>
    <cellStyle name="40% - 강조색1 3 9" xfId="2068"/>
    <cellStyle name="40% - 강조색1 3 9 2" xfId="2069"/>
    <cellStyle name="40% - 강조색1 3 9 2 2" xfId="2070"/>
    <cellStyle name="40% - 강조색1 3 9 2 3" xfId="2071"/>
    <cellStyle name="40% - 강조색1 3 9 2 4" xfId="2072"/>
    <cellStyle name="40% - 강조색1 3 9 3" xfId="2073"/>
    <cellStyle name="40% - 강조색1 3 9 4" xfId="2074"/>
    <cellStyle name="40% - 강조색1 3 9 5" xfId="2075"/>
    <cellStyle name="40% - 강조색1 4" xfId="2076"/>
    <cellStyle name="40% - 강조색1 4 2" xfId="2077"/>
    <cellStyle name="40% - 강조색1 4 3" xfId="2078"/>
    <cellStyle name="40% - 강조색1 4 4" xfId="2079"/>
    <cellStyle name="40% - 강조색1 5" xfId="2080"/>
    <cellStyle name="40% - 강조색1 6" xfId="2081"/>
    <cellStyle name="40% - 강조색1 7" xfId="2082"/>
    <cellStyle name="40% - 강조색1 8" xfId="2083"/>
    <cellStyle name="40% - 강조색1 9" xfId="2084"/>
    <cellStyle name="40% - 강조색2 2" xfId="2085"/>
    <cellStyle name="40% - 강조색2 2 10" xfId="2086"/>
    <cellStyle name="40% - 강조색2 2 10 2" xfId="2087"/>
    <cellStyle name="40% - 강조색2 2 10 3" xfId="2088"/>
    <cellStyle name="40% - 강조색2 2 10 4" xfId="2089"/>
    <cellStyle name="40% - 강조색2 2 11" xfId="2090"/>
    <cellStyle name="40% - 강조색2 2 11 2" xfId="2091"/>
    <cellStyle name="40% - 강조색2 2 11 3" xfId="2092"/>
    <cellStyle name="40% - 강조색2 2 11 4" xfId="2093"/>
    <cellStyle name="40% - 강조색2 2 12" xfId="2094"/>
    <cellStyle name="40% - 강조색2 2 12 2" xfId="2095"/>
    <cellStyle name="40% - 강조색2 2 12 2 2" xfId="2096"/>
    <cellStyle name="40% - 강조색2 2 12 2 3" xfId="2097"/>
    <cellStyle name="40% - 강조색2 2 12 3" xfId="2098"/>
    <cellStyle name="40% - 강조색2 2 12 3 2" xfId="2099"/>
    <cellStyle name="40% - 강조색2 2 12 3 3" xfId="2100"/>
    <cellStyle name="40% - 강조색2 2 12 4" xfId="2101"/>
    <cellStyle name="40% - 강조색2 2 13" xfId="2102"/>
    <cellStyle name="40% - 강조색2 2 13 2" xfId="2103"/>
    <cellStyle name="40% - 강조색2 2 13 3" xfId="2104"/>
    <cellStyle name="40% - 강조색2 2 13 4" xfId="2105"/>
    <cellStyle name="40% - 강조색2 2 14" xfId="2106"/>
    <cellStyle name="40% - 강조색2 2 14 2" xfId="2107"/>
    <cellStyle name="40% - 강조색2 2 14 3" xfId="2108"/>
    <cellStyle name="40% - 강조색2 2 14 4" xfId="2109"/>
    <cellStyle name="40% - 강조색2 2 15" xfId="2110"/>
    <cellStyle name="40% - 강조색2 2 15 2" xfId="2111"/>
    <cellStyle name="40% - 강조색2 2 15 3" xfId="2112"/>
    <cellStyle name="40% - 강조색2 2 15 4" xfId="2113"/>
    <cellStyle name="40% - 강조색2 2 16" xfId="2114"/>
    <cellStyle name="40% - 강조색2 2 16 2" xfId="2115"/>
    <cellStyle name="40% - 강조색2 2 16 3" xfId="2116"/>
    <cellStyle name="40% - 강조색2 2 16 4" xfId="2117"/>
    <cellStyle name="40% - 강조색2 2 17" xfId="2118"/>
    <cellStyle name="40% - 강조색2 2 18" xfId="2119"/>
    <cellStyle name="40% - 강조색2 2 19" xfId="2120"/>
    <cellStyle name="40% - 강조색2 2 2" xfId="2121"/>
    <cellStyle name="40% - 강조색2 2 2 2" xfId="2122"/>
    <cellStyle name="40% - 강조색2 2 2 2 2" xfId="2123"/>
    <cellStyle name="40% - 강조색2 2 2 2 3" xfId="2124"/>
    <cellStyle name="40% - 강조색2 2 2 2 4" xfId="2125"/>
    <cellStyle name="40% - 강조색2 2 2 3" xfId="2126"/>
    <cellStyle name="40% - 강조색2 2 2 3 2" xfId="2127"/>
    <cellStyle name="40% - 강조색2 2 2 3 3" xfId="2128"/>
    <cellStyle name="40% - 강조색2 2 2 3 4" xfId="2129"/>
    <cellStyle name="40% - 강조색2 2 2 4" xfId="2130"/>
    <cellStyle name="40% - 강조색2 2 2 4 2" xfId="2131"/>
    <cellStyle name="40% - 강조색2 2 2 4 3" xfId="2132"/>
    <cellStyle name="40% - 강조색2 2 2 4 4" xfId="2133"/>
    <cellStyle name="40% - 강조색2 2 2 5" xfId="2134"/>
    <cellStyle name="40% - 강조색2 2 2 6" xfId="2135"/>
    <cellStyle name="40% - 강조색2 2 2 7" xfId="2136"/>
    <cellStyle name="40% - 강조색2 2 3" xfId="2137"/>
    <cellStyle name="40% - 강조색2 2 3 2" xfId="2138"/>
    <cellStyle name="40% - 강조색2 2 3 2 2" xfId="2139"/>
    <cellStyle name="40% - 강조색2 2 3 2 3" xfId="2140"/>
    <cellStyle name="40% - 강조색2 2 3 2 4" xfId="2141"/>
    <cellStyle name="40% - 강조색2 2 3 3" xfId="2142"/>
    <cellStyle name="40% - 강조색2 2 3 3 2" xfId="2143"/>
    <cellStyle name="40% - 강조색2 2 3 3 3" xfId="2144"/>
    <cellStyle name="40% - 강조색2 2 3 3 4" xfId="2145"/>
    <cellStyle name="40% - 강조색2 2 3 4" xfId="2146"/>
    <cellStyle name="40% - 강조색2 2 3 4 2" xfId="2147"/>
    <cellStyle name="40% - 강조색2 2 3 4 3" xfId="2148"/>
    <cellStyle name="40% - 강조색2 2 3 4 4" xfId="2149"/>
    <cellStyle name="40% - 강조색2 2 3 5" xfId="2150"/>
    <cellStyle name="40% - 강조색2 2 3 6" xfId="2151"/>
    <cellStyle name="40% - 강조색2 2 3 7" xfId="2152"/>
    <cellStyle name="40% - 강조색2 2 4" xfId="2153"/>
    <cellStyle name="40% - 강조색2 2 4 2" xfId="2154"/>
    <cellStyle name="40% - 강조색2 2 4 2 2" xfId="2155"/>
    <cellStyle name="40% - 강조색2 2 4 2 3" xfId="2156"/>
    <cellStyle name="40% - 강조색2 2 4 2 4" xfId="2157"/>
    <cellStyle name="40% - 강조색2 2 4 3" xfId="2158"/>
    <cellStyle name="40% - 강조색2 2 4 3 2" xfId="2159"/>
    <cellStyle name="40% - 강조색2 2 4 3 3" xfId="2160"/>
    <cellStyle name="40% - 강조색2 2 4 3 4" xfId="2161"/>
    <cellStyle name="40% - 강조색2 2 4 4" xfId="2162"/>
    <cellStyle name="40% - 강조색2 2 4 4 2" xfId="2163"/>
    <cellStyle name="40% - 강조색2 2 4 4 3" xfId="2164"/>
    <cellStyle name="40% - 강조색2 2 4 4 4" xfId="2165"/>
    <cellStyle name="40% - 강조색2 2 4 5" xfId="2166"/>
    <cellStyle name="40% - 강조색2 2 4 6" xfId="2167"/>
    <cellStyle name="40% - 강조색2 2 4 7" xfId="2168"/>
    <cellStyle name="40% - 강조색2 2 5" xfId="2169"/>
    <cellStyle name="40% - 강조색2 2 5 2" xfId="2170"/>
    <cellStyle name="40% - 강조색2 2 5 2 2" xfId="2171"/>
    <cellStyle name="40% - 강조색2 2 5 2 3" xfId="2172"/>
    <cellStyle name="40% - 강조색2 2 5 2 4" xfId="2173"/>
    <cellStyle name="40% - 강조색2 2 5 3" xfId="2174"/>
    <cellStyle name="40% - 강조색2 2 5 3 2" xfId="2175"/>
    <cellStyle name="40% - 강조색2 2 5 3 3" xfId="2176"/>
    <cellStyle name="40% - 강조색2 2 5 3 4" xfId="2177"/>
    <cellStyle name="40% - 강조색2 2 5 4" xfId="2178"/>
    <cellStyle name="40% - 강조색2 2 5 4 2" xfId="2179"/>
    <cellStyle name="40% - 강조색2 2 5 4 3" xfId="2180"/>
    <cellStyle name="40% - 강조색2 2 5 4 4" xfId="2181"/>
    <cellStyle name="40% - 강조색2 2 5 5" xfId="2182"/>
    <cellStyle name="40% - 강조색2 2 5 6" xfId="2183"/>
    <cellStyle name="40% - 강조색2 2 5 7" xfId="2184"/>
    <cellStyle name="40% - 강조색2 2 6" xfId="2185"/>
    <cellStyle name="40% - 강조색2 2 6 2" xfId="2186"/>
    <cellStyle name="40% - 강조색2 2 6 2 2" xfId="2187"/>
    <cellStyle name="40% - 강조색2 2 6 2 3" xfId="2188"/>
    <cellStyle name="40% - 강조색2 2 6 2 4" xfId="2189"/>
    <cellStyle name="40% - 강조색2 2 6 3" xfId="2190"/>
    <cellStyle name="40% - 강조색2 2 6 4" xfId="2191"/>
    <cellStyle name="40% - 강조색2 2 6 5" xfId="2192"/>
    <cellStyle name="40% - 강조색2 2 7" xfId="2193"/>
    <cellStyle name="40% - 강조색2 2 7 2" xfId="2194"/>
    <cellStyle name="40% - 강조색2 2 7 2 2" xfId="2195"/>
    <cellStyle name="40% - 강조색2 2 7 2 3" xfId="2196"/>
    <cellStyle name="40% - 강조색2 2 7 2 4" xfId="2197"/>
    <cellStyle name="40% - 강조색2 2 7 3" xfId="2198"/>
    <cellStyle name="40% - 강조색2 2 7 4" xfId="2199"/>
    <cellStyle name="40% - 강조색2 2 7 5" xfId="2200"/>
    <cellStyle name="40% - 강조색2 2 8" xfId="2201"/>
    <cellStyle name="40% - 강조색2 2 8 2" xfId="2202"/>
    <cellStyle name="40% - 강조색2 2 8 2 2" xfId="2203"/>
    <cellStyle name="40% - 강조색2 2 8 2 3" xfId="2204"/>
    <cellStyle name="40% - 강조색2 2 8 2 4" xfId="2205"/>
    <cellStyle name="40% - 강조색2 2 8 3" xfId="2206"/>
    <cellStyle name="40% - 강조색2 2 8 4" xfId="2207"/>
    <cellStyle name="40% - 강조색2 2 8 5" xfId="2208"/>
    <cellStyle name="40% - 강조색2 2 9" xfId="2209"/>
    <cellStyle name="40% - 강조색2 2 9 2" xfId="2210"/>
    <cellStyle name="40% - 강조색2 2 9 2 2" xfId="2211"/>
    <cellStyle name="40% - 강조색2 2 9 2 3" xfId="2212"/>
    <cellStyle name="40% - 강조색2 2 9 2 4" xfId="2213"/>
    <cellStyle name="40% - 강조색2 2 9 3" xfId="2214"/>
    <cellStyle name="40% - 강조색2 2 9 4" xfId="2215"/>
    <cellStyle name="40% - 강조색2 2 9 5" xfId="2216"/>
    <cellStyle name="40% - 강조색2 3" xfId="2217"/>
    <cellStyle name="40% - 강조색2 3 10" xfId="2218"/>
    <cellStyle name="40% - 강조색2 3 10 2" xfId="2219"/>
    <cellStyle name="40% - 강조색2 3 10 3" xfId="2220"/>
    <cellStyle name="40% - 강조색2 3 10 4" xfId="2221"/>
    <cellStyle name="40% - 강조색2 3 11" xfId="2222"/>
    <cellStyle name="40% - 강조색2 3 11 2" xfId="2223"/>
    <cellStyle name="40% - 강조색2 3 11 3" xfId="2224"/>
    <cellStyle name="40% - 강조색2 3 11 4" xfId="2225"/>
    <cellStyle name="40% - 강조색2 3 12" xfId="2226"/>
    <cellStyle name="40% - 강조색2 3 12 2" xfId="2227"/>
    <cellStyle name="40% - 강조색2 3 12 3" xfId="2228"/>
    <cellStyle name="40% - 강조색2 3 12 4" xfId="2229"/>
    <cellStyle name="40% - 강조색2 3 13" xfId="2230"/>
    <cellStyle name="40% - 강조색2 3 14" xfId="2231"/>
    <cellStyle name="40% - 강조색2 3 15" xfId="2232"/>
    <cellStyle name="40% - 강조색2 3 2" xfId="2233"/>
    <cellStyle name="40% - 강조색2 3 2 2" xfId="2234"/>
    <cellStyle name="40% - 강조색2 3 2 2 2" xfId="2235"/>
    <cellStyle name="40% - 강조색2 3 2 2 3" xfId="2236"/>
    <cellStyle name="40% - 강조색2 3 2 2 4" xfId="2237"/>
    <cellStyle name="40% - 강조색2 3 2 3" xfId="2238"/>
    <cellStyle name="40% - 강조색2 3 2 4" xfId="2239"/>
    <cellStyle name="40% - 강조색2 3 2 5" xfId="2240"/>
    <cellStyle name="40% - 강조색2 3 3" xfId="2241"/>
    <cellStyle name="40% - 강조색2 3 3 2" xfId="2242"/>
    <cellStyle name="40% - 강조색2 3 3 2 2" xfId="2243"/>
    <cellStyle name="40% - 강조색2 3 3 2 3" xfId="2244"/>
    <cellStyle name="40% - 강조색2 3 3 2 4" xfId="2245"/>
    <cellStyle name="40% - 강조색2 3 3 3" xfId="2246"/>
    <cellStyle name="40% - 강조색2 3 3 4" xfId="2247"/>
    <cellStyle name="40% - 강조색2 3 3 5" xfId="2248"/>
    <cellStyle name="40% - 강조색2 3 4" xfId="2249"/>
    <cellStyle name="40% - 강조색2 3 4 2" xfId="2250"/>
    <cellStyle name="40% - 강조색2 3 4 2 2" xfId="2251"/>
    <cellStyle name="40% - 강조색2 3 4 2 3" xfId="2252"/>
    <cellStyle name="40% - 강조색2 3 4 2 4" xfId="2253"/>
    <cellStyle name="40% - 강조색2 3 4 3" xfId="2254"/>
    <cellStyle name="40% - 강조색2 3 4 4" xfId="2255"/>
    <cellStyle name="40% - 강조색2 3 4 5" xfId="2256"/>
    <cellStyle name="40% - 강조색2 3 5" xfId="2257"/>
    <cellStyle name="40% - 강조색2 3 5 2" xfId="2258"/>
    <cellStyle name="40% - 강조색2 3 5 2 2" xfId="2259"/>
    <cellStyle name="40% - 강조색2 3 5 2 3" xfId="2260"/>
    <cellStyle name="40% - 강조색2 3 5 2 4" xfId="2261"/>
    <cellStyle name="40% - 강조색2 3 5 3" xfId="2262"/>
    <cellStyle name="40% - 강조색2 3 5 4" xfId="2263"/>
    <cellStyle name="40% - 강조색2 3 5 5" xfId="2264"/>
    <cellStyle name="40% - 강조색2 3 6" xfId="2265"/>
    <cellStyle name="40% - 강조색2 3 6 2" xfId="2266"/>
    <cellStyle name="40% - 강조색2 3 6 2 2" xfId="2267"/>
    <cellStyle name="40% - 강조색2 3 6 2 3" xfId="2268"/>
    <cellStyle name="40% - 강조색2 3 6 2 4" xfId="2269"/>
    <cellStyle name="40% - 강조색2 3 6 3" xfId="2270"/>
    <cellStyle name="40% - 강조색2 3 6 4" xfId="2271"/>
    <cellStyle name="40% - 강조색2 3 6 5" xfId="2272"/>
    <cellStyle name="40% - 강조색2 3 7" xfId="2273"/>
    <cellStyle name="40% - 강조색2 3 7 2" xfId="2274"/>
    <cellStyle name="40% - 강조색2 3 7 2 2" xfId="2275"/>
    <cellStyle name="40% - 강조색2 3 7 2 3" xfId="2276"/>
    <cellStyle name="40% - 강조색2 3 7 2 4" xfId="2277"/>
    <cellStyle name="40% - 강조색2 3 7 3" xfId="2278"/>
    <cellStyle name="40% - 강조색2 3 7 4" xfId="2279"/>
    <cellStyle name="40% - 강조색2 3 7 5" xfId="2280"/>
    <cellStyle name="40% - 강조색2 3 8" xfId="2281"/>
    <cellStyle name="40% - 강조색2 3 8 2" xfId="2282"/>
    <cellStyle name="40% - 강조색2 3 8 2 2" xfId="2283"/>
    <cellStyle name="40% - 강조색2 3 8 2 3" xfId="2284"/>
    <cellStyle name="40% - 강조색2 3 8 2 4" xfId="2285"/>
    <cellStyle name="40% - 강조색2 3 8 3" xfId="2286"/>
    <cellStyle name="40% - 강조색2 3 8 4" xfId="2287"/>
    <cellStyle name="40% - 강조색2 3 8 5" xfId="2288"/>
    <cellStyle name="40% - 강조색2 3 9" xfId="2289"/>
    <cellStyle name="40% - 강조색2 3 9 2" xfId="2290"/>
    <cellStyle name="40% - 강조색2 3 9 2 2" xfId="2291"/>
    <cellStyle name="40% - 강조색2 3 9 2 3" xfId="2292"/>
    <cellStyle name="40% - 강조색2 3 9 2 4" xfId="2293"/>
    <cellStyle name="40% - 강조색2 3 9 3" xfId="2294"/>
    <cellStyle name="40% - 강조색2 3 9 4" xfId="2295"/>
    <cellStyle name="40% - 강조색2 3 9 5" xfId="2296"/>
    <cellStyle name="40% - 강조색2 4" xfId="2297"/>
    <cellStyle name="40% - 강조색2 4 2" xfId="2298"/>
    <cellStyle name="40% - 강조색2 4 3" xfId="2299"/>
    <cellStyle name="40% - 강조색2 4 4" xfId="2300"/>
    <cellStyle name="40% - 강조색2 5" xfId="2301"/>
    <cellStyle name="40% - 강조색2 6" xfId="2302"/>
    <cellStyle name="40% - 강조색2 7" xfId="2303"/>
    <cellStyle name="40% - 강조색2 8" xfId="2304"/>
    <cellStyle name="40% - 강조색2 9" xfId="2305"/>
    <cellStyle name="40% - 강조색3 2" xfId="2306"/>
    <cellStyle name="40% - 강조색3 2 10" xfId="2307"/>
    <cellStyle name="40% - 강조색3 2 10 2" xfId="2308"/>
    <cellStyle name="40% - 강조색3 2 10 3" xfId="2309"/>
    <cellStyle name="40% - 강조색3 2 10 4" xfId="2310"/>
    <cellStyle name="40% - 강조색3 2 11" xfId="2311"/>
    <cellStyle name="40% - 강조색3 2 11 2" xfId="2312"/>
    <cellStyle name="40% - 강조색3 2 11 3" xfId="2313"/>
    <cellStyle name="40% - 강조색3 2 11 4" xfId="2314"/>
    <cellStyle name="40% - 강조색3 2 12" xfId="2315"/>
    <cellStyle name="40% - 강조색3 2 12 2" xfId="2316"/>
    <cellStyle name="40% - 강조색3 2 12 2 2" xfId="2317"/>
    <cellStyle name="40% - 강조색3 2 12 2 3" xfId="2318"/>
    <cellStyle name="40% - 강조색3 2 12 3" xfId="2319"/>
    <cellStyle name="40% - 강조색3 2 12 3 2" xfId="2320"/>
    <cellStyle name="40% - 강조색3 2 12 3 3" xfId="2321"/>
    <cellStyle name="40% - 강조색3 2 12 4" xfId="2322"/>
    <cellStyle name="40% - 강조색3 2 13" xfId="2323"/>
    <cellStyle name="40% - 강조색3 2 13 2" xfId="2324"/>
    <cellStyle name="40% - 강조색3 2 13 3" xfId="2325"/>
    <cellStyle name="40% - 강조색3 2 13 4" xfId="2326"/>
    <cellStyle name="40% - 강조색3 2 14" xfId="2327"/>
    <cellStyle name="40% - 강조색3 2 14 2" xfId="2328"/>
    <cellStyle name="40% - 강조색3 2 14 3" xfId="2329"/>
    <cellStyle name="40% - 강조색3 2 14 4" xfId="2330"/>
    <cellStyle name="40% - 강조색3 2 15" xfId="2331"/>
    <cellStyle name="40% - 강조색3 2 15 2" xfId="2332"/>
    <cellStyle name="40% - 강조색3 2 15 3" xfId="2333"/>
    <cellStyle name="40% - 강조색3 2 15 4" xfId="2334"/>
    <cellStyle name="40% - 강조색3 2 16" xfId="2335"/>
    <cellStyle name="40% - 강조색3 2 16 2" xfId="2336"/>
    <cellStyle name="40% - 강조색3 2 16 3" xfId="2337"/>
    <cellStyle name="40% - 강조색3 2 16 4" xfId="2338"/>
    <cellStyle name="40% - 강조색3 2 17" xfId="2339"/>
    <cellStyle name="40% - 강조색3 2 18" xfId="2340"/>
    <cellStyle name="40% - 강조색3 2 19" xfId="2341"/>
    <cellStyle name="40% - 강조색3 2 2" xfId="2342"/>
    <cellStyle name="40% - 강조색3 2 2 2" xfId="2343"/>
    <cellStyle name="40% - 강조색3 2 2 2 2" xfId="2344"/>
    <cellStyle name="40% - 강조색3 2 2 2 3" xfId="2345"/>
    <cellStyle name="40% - 강조색3 2 2 2 4" xfId="2346"/>
    <cellStyle name="40% - 강조색3 2 2 3" xfId="2347"/>
    <cellStyle name="40% - 강조색3 2 2 3 2" xfId="2348"/>
    <cellStyle name="40% - 강조색3 2 2 3 3" xfId="2349"/>
    <cellStyle name="40% - 강조색3 2 2 3 4" xfId="2350"/>
    <cellStyle name="40% - 강조색3 2 2 4" xfId="2351"/>
    <cellStyle name="40% - 강조색3 2 2 4 2" xfId="2352"/>
    <cellStyle name="40% - 강조색3 2 2 4 3" xfId="2353"/>
    <cellStyle name="40% - 강조색3 2 2 4 4" xfId="2354"/>
    <cellStyle name="40% - 강조색3 2 2 5" xfId="2355"/>
    <cellStyle name="40% - 강조색3 2 2 6" xfId="2356"/>
    <cellStyle name="40% - 강조색3 2 2 7" xfId="2357"/>
    <cellStyle name="40% - 강조색3 2 3" xfId="2358"/>
    <cellStyle name="40% - 강조색3 2 3 2" xfId="2359"/>
    <cellStyle name="40% - 강조색3 2 3 2 2" xfId="2360"/>
    <cellStyle name="40% - 강조색3 2 3 2 3" xfId="2361"/>
    <cellStyle name="40% - 강조색3 2 3 2 4" xfId="2362"/>
    <cellStyle name="40% - 강조색3 2 3 3" xfId="2363"/>
    <cellStyle name="40% - 강조색3 2 3 3 2" xfId="2364"/>
    <cellStyle name="40% - 강조색3 2 3 3 3" xfId="2365"/>
    <cellStyle name="40% - 강조색3 2 3 3 4" xfId="2366"/>
    <cellStyle name="40% - 강조색3 2 3 4" xfId="2367"/>
    <cellStyle name="40% - 강조색3 2 3 4 2" xfId="2368"/>
    <cellStyle name="40% - 강조색3 2 3 4 3" xfId="2369"/>
    <cellStyle name="40% - 강조색3 2 3 4 4" xfId="2370"/>
    <cellStyle name="40% - 강조색3 2 3 5" xfId="2371"/>
    <cellStyle name="40% - 강조색3 2 3 6" xfId="2372"/>
    <cellStyle name="40% - 강조색3 2 3 7" xfId="2373"/>
    <cellStyle name="40% - 강조색3 2 4" xfId="2374"/>
    <cellStyle name="40% - 강조색3 2 4 2" xfId="2375"/>
    <cellStyle name="40% - 강조색3 2 4 2 2" xfId="2376"/>
    <cellStyle name="40% - 강조색3 2 4 2 3" xfId="2377"/>
    <cellStyle name="40% - 강조색3 2 4 2 4" xfId="2378"/>
    <cellStyle name="40% - 강조색3 2 4 3" xfId="2379"/>
    <cellStyle name="40% - 강조색3 2 4 3 2" xfId="2380"/>
    <cellStyle name="40% - 강조색3 2 4 3 3" xfId="2381"/>
    <cellStyle name="40% - 강조색3 2 4 3 4" xfId="2382"/>
    <cellStyle name="40% - 강조색3 2 4 4" xfId="2383"/>
    <cellStyle name="40% - 강조색3 2 4 4 2" xfId="2384"/>
    <cellStyle name="40% - 강조색3 2 4 4 3" xfId="2385"/>
    <cellStyle name="40% - 강조색3 2 4 4 4" xfId="2386"/>
    <cellStyle name="40% - 강조색3 2 4 5" xfId="2387"/>
    <cellStyle name="40% - 강조색3 2 4 6" xfId="2388"/>
    <cellStyle name="40% - 강조색3 2 4 7" xfId="2389"/>
    <cellStyle name="40% - 강조색3 2 5" xfId="2390"/>
    <cellStyle name="40% - 강조색3 2 5 2" xfId="2391"/>
    <cellStyle name="40% - 강조색3 2 5 2 2" xfId="2392"/>
    <cellStyle name="40% - 강조색3 2 5 2 3" xfId="2393"/>
    <cellStyle name="40% - 강조색3 2 5 2 4" xfId="2394"/>
    <cellStyle name="40% - 강조색3 2 5 3" xfId="2395"/>
    <cellStyle name="40% - 강조색3 2 5 3 2" xfId="2396"/>
    <cellStyle name="40% - 강조색3 2 5 3 3" xfId="2397"/>
    <cellStyle name="40% - 강조색3 2 5 3 4" xfId="2398"/>
    <cellStyle name="40% - 강조색3 2 5 4" xfId="2399"/>
    <cellStyle name="40% - 강조색3 2 5 4 2" xfId="2400"/>
    <cellStyle name="40% - 강조색3 2 5 4 3" xfId="2401"/>
    <cellStyle name="40% - 강조색3 2 5 4 4" xfId="2402"/>
    <cellStyle name="40% - 강조색3 2 5 5" xfId="2403"/>
    <cellStyle name="40% - 강조색3 2 5 6" xfId="2404"/>
    <cellStyle name="40% - 강조색3 2 5 7" xfId="2405"/>
    <cellStyle name="40% - 강조색3 2 6" xfId="2406"/>
    <cellStyle name="40% - 강조색3 2 6 2" xfId="2407"/>
    <cellStyle name="40% - 강조색3 2 6 2 2" xfId="2408"/>
    <cellStyle name="40% - 강조색3 2 6 2 3" xfId="2409"/>
    <cellStyle name="40% - 강조색3 2 6 2 4" xfId="2410"/>
    <cellStyle name="40% - 강조색3 2 6 3" xfId="2411"/>
    <cellStyle name="40% - 강조색3 2 6 4" xfId="2412"/>
    <cellStyle name="40% - 강조색3 2 6 5" xfId="2413"/>
    <cellStyle name="40% - 강조색3 2 7" xfId="2414"/>
    <cellStyle name="40% - 강조색3 2 7 2" xfId="2415"/>
    <cellStyle name="40% - 강조색3 2 7 2 2" xfId="2416"/>
    <cellStyle name="40% - 강조색3 2 7 2 3" xfId="2417"/>
    <cellStyle name="40% - 강조색3 2 7 2 4" xfId="2418"/>
    <cellStyle name="40% - 강조색3 2 7 3" xfId="2419"/>
    <cellStyle name="40% - 강조색3 2 7 4" xfId="2420"/>
    <cellStyle name="40% - 강조색3 2 7 5" xfId="2421"/>
    <cellStyle name="40% - 강조색3 2 8" xfId="2422"/>
    <cellStyle name="40% - 강조색3 2 8 2" xfId="2423"/>
    <cellStyle name="40% - 강조색3 2 8 2 2" xfId="2424"/>
    <cellStyle name="40% - 강조색3 2 8 2 3" xfId="2425"/>
    <cellStyle name="40% - 강조색3 2 8 2 4" xfId="2426"/>
    <cellStyle name="40% - 강조색3 2 8 3" xfId="2427"/>
    <cellStyle name="40% - 강조색3 2 8 4" xfId="2428"/>
    <cellStyle name="40% - 강조색3 2 8 5" xfId="2429"/>
    <cellStyle name="40% - 강조색3 2 9" xfId="2430"/>
    <cellStyle name="40% - 강조색3 2 9 2" xfId="2431"/>
    <cellStyle name="40% - 강조색3 2 9 2 2" xfId="2432"/>
    <cellStyle name="40% - 강조색3 2 9 2 3" xfId="2433"/>
    <cellStyle name="40% - 강조색3 2 9 2 4" xfId="2434"/>
    <cellStyle name="40% - 강조색3 2 9 3" xfId="2435"/>
    <cellStyle name="40% - 강조색3 2 9 4" xfId="2436"/>
    <cellStyle name="40% - 강조색3 2 9 5" xfId="2437"/>
    <cellStyle name="40% - 강조색3 3" xfId="2438"/>
    <cellStyle name="40% - 강조색3 3 10" xfId="2439"/>
    <cellStyle name="40% - 강조색3 3 10 2" xfId="2440"/>
    <cellStyle name="40% - 강조색3 3 10 3" xfId="2441"/>
    <cellStyle name="40% - 강조색3 3 10 4" xfId="2442"/>
    <cellStyle name="40% - 강조색3 3 11" xfId="2443"/>
    <cellStyle name="40% - 강조색3 3 11 2" xfId="2444"/>
    <cellStyle name="40% - 강조색3 3 11 3" xfId="2445"/>
    <cellStyle name="40% - 강조색3 3 11 4" xfId="2446"/>
    <cellStyle name="40% - 강조색3 3 12" xfId="2447"/>
    <cellStyle name="40% - 강조색3 3 12 2" xfId="2448"/>
    <cellStyle name="40% - 강조색3 3 12 3" xfId="2449"/>
    <cellStyle name="40% - 강조색3 3 12 4" xfId="2450"/>
    <cellStyle name="40% - 강조색3 3 13" xfId="2451"/>
    <cellStyle name="40% - 강조색3 3 14" xfId="2452"/>
    <cellStyle name="40% - 강조색3 3 15" xfId="2453"/>
    <cellStyle name="40% - 강조색3 3 2" xfId="2454"/>
    <cellStyle name="40% - 강조색3 3 2 2" xfId="2455"/>
    <cellStyle name="40% - 강조색3 3 2 2 2" xfId="2456"/>
    <cellStyle name="40% - 강조색3 3 2 2 3" xfId="2457"/>
    <cellStyle name="40% - 강조색3 3 2 2 4" xfId="2458"/>
    <cellStyle name="40% - 강조색3 3 2 3" xfId="2459"/>
    <cellStyle name="40% - 강조색3 3 2 4" xfId="2460"/>
    <cellStyle name="40% - 강조색3 3 2 5" xfId="2461"/>
    <cellStyle name="40% - 강조색3 3 3" xfId="2462"/>
    <cellStyle name="40% - 강조색3 3 3 2" xfId="2463"/>
    <cellStyle name="40% - 강조색3 3 3 2 2" xfId="2464"/>
    <cellStyle name="40% - 강조색3 3 3 2 3" xfId="2465"/>
    <cellStyle name="40% - 강조색3 3 3 2 4" xfId="2466"/>
    <cellStyle name="40% - 강조색3 3 3 3" xfId="2467"/>
    <cellStyle name="40% - 강조색3 3 3 4" xfId="2468"/>
    <cellStyle name="40% - 강조색3 3 3 5" xfId="2469"/>
    <cellStyle name="40% - 강조색3 3 4" xfId="2470"/>
    <cellStyle name="40% - 강조색3 3 4 2" xfId="2471"/>
    <cellStyle name="40% - 강조색3 3 4 2 2" xfId="2472"/>
    <cellStyle name="40% - 강조색3 3 4 2 3" xfId="2473"/>
    <cellStyle name="40% - 강조색3 3 4 2 4" xfId="2474"/>
    <cellStyle name="40% - 강조색3 3 4 3" xfId="2475"/>
    <cellStyle name="40% - 강조색3 3 4 4" xfId="2476"/>
    <cellStyle name="40% - 강조색3 3 4 5" xfId="2477"/>
    <cellStyle name="40% - 강조색3 3 5" xfId="2478"/>
    <cellStyle name="40% - 강조색3 3 5 2" xfId="2479"/>
    <cellStyle name="40% - 강조색3 3 5 2 2" xfId="2480"/>
    <cellStyle name="40% - 강조색3 3 5 2 3" xfId="2481"/>
    <cellStyle name="40% - 강조색3 3 5 2 4" xfId="2482"/>
    <cellStyle name="40% - 강조색3 3 5 3" xfId="2483"/>
    <cellStyle name="40% - 강조색3 3 5 4" xfId="2484"/>
    <cellStyle name="40% - 강조색3 3 5 5" xfId="2485"/>
    <cellStyle name="40% - 강조색3 3 6" xfId="2486"/>
    <cellStyle name="40% - 강조색3 3 6 2" xfId="2487"/>
    <cellStyle name="40% - 강조색3 3 6 2 2" xfId="2488"/>
    <cellStyle name="40% - 강조색3 3 6 2 3" xfId="2489"/>
    <cellStyle name="40% - 강조색3 3 6 2 4" xfId="2490"/>
    <cellStyle name="40% - 강조색3 3 6 3" xfId="2491"/>
    <cellStyle name="40% - 강조색3 3 6 4" xfId="2492"/>
    <cellStyle name="40% - 강조색3 3 6 5" xfId="2493"/>
    <cellStyle name="40% - 강조색3 3 7" xfId="2494"/>
    <cellStyle name="40% - 강조색3 3 7 2" xfId="2495"/>
    <cellStyle name="40% - 강조색3 3 7 2 2" xfId="2496"/>
    <cellStyle name="40% - 강조색3 3 7 2 3" xfId="2497"/>
    <cellStyle name="40% - 강조색3 3 7 2 4" xfId="2498"/>
    <cellStyle name="40% - 강조색3 3 7 3" xfId="2499"/>
    <cellStyle name="40% - 강조색3 3 7 4" xfId="2500"/>
    <cellStyle name="40% - 강조색3 3 7 5" xfId="2501"/>
    <cellStyle name="40% - 강조색3 3 8" xfId="2502"/>
    <cellStyle name="40% - 강조색3 3 8 2" xfId="2503"/>
    <cellStyle name="40% - 강조색3 3 8 2 2" xfId="2504"/>
    <cellStyle name="40% - 강조색3 3 8 2 3" xfId="2505"/>
    <cellStyle name="40% - 강조색3 3 8 2 4" xfId="2506"/>
    <cellStyle name="40% - 강조색3 3 8 3" xfId="2507"/>
    <cellStyle name="40% - 강조색3 3 8 4" xfId="2508"/>
    <cellStyle name="40% - 강조색3 3 8 5" xfId="2509"/>
    <cellStyle name="40% - 강조색3 3 9" xfId="2510"/>
    <cellStyle name="40% - 강조색3 3 9 2" xfId="2511"/>
    <cellStyle name="40% - 강조색3 3 9 2 2" xfId="2512"/>
    <cellStyle name="40% - 강조색3 3 9 2 3" xfId="2513"/>
    <cellStyle name="40% - 강조색3 3 9 2 4" xfId="2514"/>
    <cellStyle name="40% - 강조색3 3 9 3" xfId="2515"/>
    <cellStyle name="40% - 강조색3 3 9 4" xfId="2516"/>
    <cellStyle name="40% - 강조색3 3 9 5" xfId="2517"/>
    <cellStyle name="40% - 강조색3 4" xfId="2518"/>
    <cellStyle name="40% - 강조색3 4 2" xfId="2519"/>
    <cellStyle name="40% - 강조색3 4 3" xfId="2520"/>
    <cellStyle name="40% - 강조색3 4 4" xfId="2521"/>
    <cellStyle name="40% - 강조색3 5" xfId="2522"/>
    <cellStyle name="40% - 강조색3 6" xfId="2523"/>
    <cellStyle name="40% - 강조색3 7" xfId="2524"/>
    <cellStyle name="40% - 강조색3 8" xfId="2525"/>
    <cellStyle name="40% - 강조색3 9" xfId="2526"/>
    <cellStyle name="40% - 강조색4 2" xfId="2527"/>
    <cellStyle name="40% - 강조색4 2 10" xfId="2528"/>
    <cellStyle name="40% - 강조색4 2 10 2" xfId="2529"/>
    <cellStyle name="40% - 강조색4 2 10 3" xfId="2530"/>
    <cellStyle name="40% - 강조색4 2 10 4" xfId="2531"/>
    <cellStyle name="40% - 강조색4 2 11" xfId="2532"/>
    <cellStyle name="40% - 강조색4 2 11 2" xfId="2533"/>
    <cellStyle name="40% - 강조색4 2 11 3" xfId="2534"/>
    <cellStyle name="40% - 강조색4 2 11 4" xfId="2535"/>
    <cellStyle name="40% - 강조색4 2 12" xfId="2536"/>
    <cellStyle name="40% - 강조색4 2 12 2" xfId="2537"/>
    <cellStyle name="40% - 강조색4 2 12 2 2" xfId="2538"/>
    <cellStyle name="40% - 강조색4 2 12 2 3" xfId="2539"/>
    <cellStyle name="40% - 강조색4 2 12 3" xfId="2540"/>
    <cellStyle name="40% - 강조색4 2 12 3 2" xfId="2541"/>
    <cellStyle name="40% - 강조색4 2 12 3 3" xfId="2542"/>
    <cellStyle name="40% - 강조색4 2 12 4" xfId="2543"/>
    <cellStyle name="40% - 강조색4 2 13" xfId="2544"/>
    <cellStyle name="40% - 강조색4 2 13 2" xfId="2545"/>
    <cellStyle name="40% - 강조색4 2 13 3" xfId="2546"/>
    <cellStyle name="40% - 강조색4 2 13 4" xfId="2547"/>
    <cellStyle name="40% - 강조색4 2 14" xfId="2548"/>
    <cellStyle name="40% - 강조색4 2 14 2" xfId="2549"/>
    <cellStyle name="40% - 강조색4 2 14 3" xfId="2550"/>
    <cellStyle name="40% - 강조색4 2 14 4" xfId="2551"/>
    <cellStyle name="40% - 강조색4 2 15" xfId="2552"/>
    <cellStyle name="40% - 강조색4 2 15 2" xfId="2553"/>
    <cellStyle name="40% - 강조색4 2 15 3" xfId="2554"/>
    <cellStyle name="40% - 강조색4 2 15 4" xfId="2555"/>
    <cellStyle name="40% - 강조색4 2 16" xfId="2556"/>
    <cellStyle name="40% - 강조색4 2 16 2" xfId="2557"/>
    <cellStyle name="40% - 강조색4 2 16 3" xfId="2558"/>
    <cellStyle name="40% - 강조색4 2 16 4" xfId="2559"/>
    <cellStyle name="40% - 강조색4 2 17" xfId="2560"/>
    <cellStyle name="40% - 강조색4 2 18" xfId="2561"/>
    <cellStyle name="40% - 강조색4 2 19" xfId="2562"/>
    <cellStyle name="40% - 강조색4 2 2" xfId="2563"/>
    <cellStyle name="40% - 강조색4 2 2 2" xfId="2564"/>
    <cellStyle name="40% - 강조색4 2 2 2 2" xfId="2565"/>
    <cellStyle name="40% - 강조색4 2 2 2 3" xfId="2566"/>
    <cellStyle name="40% - 강조색4 2 2 2 4" xfId="2567"/>
    <cellStyle name="40% - 강조색4 2 2 3" xfId="2568"/>
    <cellStyle name="40% - 강조색4 2 2 3 2" xfId="2569"/>
    <cellStyle name="40% - 강조색4 2 2 3 3" xfId="2570"/>
    <cellStyle name="40% - 강조색4 2 2 3 4" xfId="2571"/>
    <cellStyle name="40% - 강조색4 2 2 4" xfId="2572"/>
    <cellStyle name="40% - 강조색4 2 2 4 2" xfId="2573"/>
    <cellStyle name="40% - 강조색4 2 2 4 3" xfId="2574"/>
    <cellStyle name="40% - 강조색4 2 2 4 4" xfId="2575"/>
    <cellStyle name="40% - 강조색4 2 2 5" xfId="2576"/>
    <cellStyle name="40% - 강조색4 2 2 6" xfId="2577"/>
    <cellStyle name="40% - 강조색4 2 2 7" xfId="2578"/>
    <cellStyle name="40% - 강조색4 2 3" xfId="2579"/>
    <cellStyle name="40% - 강조색4 2 3 2" xfId="2580"/>
    <cellStyle name="40% - 강조색4 2 3 2 2" xfId="2581"/>
    <cellStyle name="40% - 강조색4 2 3 2 3" xfId="2582"/>
    <cellStyle name="40% - 강조색4 2 3 2 4" xfId="2583"/>
    <cellStyle name="40% - 강조색4 2 3 3" xfId="2584"/>
    <cellStyle name="40% - 강조색4 2 3 3 2" xfId="2585"/>
    <cellStyle name="40% - 강조색4 2 3 3 3" xfId="2586"/>
    <cellStyle name="40% - 강조색4 2 3 3 4" xfId="2587"/>
    <cellStyle name="40% - 강조색4 2 3 4" xfId="2588"/>
    <cellStyle name="40% - 강조색4 2 3 4 2" xfId="2589"/>
    <cellStyle name="40% - 강조색4 2 3 4 3" xfId="2590"/>
    <cellStyle name="40% - 강조색4 2 3 4 4" xfId="2591"/>
    <cellStyle name="40% - 강조색4 2 3 5" xfId="2592"/>
    <cellStyle name="40% - 강조색4 2 3 6" xfId="2593"/>
    <cellStyle name="40% - 강조색4 2 3 7" xfId="2594"/>
    <cellStyle name="40% - 강조색4 2 4" xfId="2595"/>
    <cellStyle name="40% - 강조색4 2 4 2" xfId="2596"/>
    <cellStyle name="40% - 강조색4 2 4 2 2" xfId="2597"/>
    <cellStyle name="40% - 강조색4 2 4 2 3" xfId="2598"/>
    <cellStyle name="40% - 강조색4 2 4 2 4" xfId="2599"/>
    <cellStyle name="40% - 강조색4 2 4 3" xfId="2600"/>
    <cellStyle name="40% - 강조색4 2 4 3 2" xfId="2601"/>
    <cellStyle name="40% - 강조색4 2 4 3 3" xfId="2602"/>
    <cellStyle name="40% - 강조색4 2 4 3 4" xfId="2603"/>
    <cellStyle name="40% - 강조색4 2 4 4" xfId="2604"/>
    <cellStyle name="40% - 강조색4 2 4 4 2" xfId="2605"/>
    <cellStyle name="40% - 강조색4 2 4 4 3" xfId="2606"/>
    <cellStyle name="40% - 강조색4 2 4 4 4" xfId="2607"/>
    <cellStyle name="40% - 강조색4 2 4 5" xfId="2608"/>
    <cellStyle name="40% - 강조색4 2 4 6" xfId="2609"/>
    <cellStyle name="40% - 강조색4 2 4 7" xfId="2610"/>
    <cellStyle name="40% - 강조색4 2 5" xfId="2611"/>
    <cellStyle name="40% - 강조색4 2 5 2" xfId="2612"/>
    <cellStyle name="40% - 강조색4 2 5 2 2" xfId="2613"/>
    <cellStyle name="40% - 강조색4 2 5 2 3" xfId="2614"/>
    <cellStyle name="40% - 강조색4 2 5 2 4" xfId="2615"/>
    <cellStyle name="40% - 강조색4 2 5 3" xfId="2616"/>
    <cellStyle name="40% - 강조색4 2 5 3 2" xfId="2617"/>
    <cellStyle name="40% - 강조색4 2 5 3 3" xfId="2618"/>
    <cellStyle name="40% - 강조색4 2 5 3 4" xfId="2619"/>
    <cellStyle name="40% - 강조색4 2 5 4" xfId="2620"/>
    <cellStyle name="40% - 강조색4 2 5 4 2" xfId="2621"/>
    <cellStyle name="40% - 강조색4 2 5 4 3" xfId="2622"/>
    <cellStyle name="40% - 강조색4 2 5 4 4" xfId="2623"/>
    <cellStyle name="40% - 강조색4 2 5 5" xfId="2624"/>
    <cellStyle name="40% - 강조색4 2 5 6" xfId="2625"/>
    <cellStyle name="40% - 강조색4 2 5 7" xfId="2626"/>
    <cellStyle name="40% - 강조색4 2 6" xfId="2627"/>
    <cellStyle name="40% - 강조색4 2 6 2" xfId="2628"/>
    <cellStyle name="40% - 강조색4 2 6 2 2" xfId="2629"/>
    <cellStyle name="40% - 강조색4 2 6 2 3" xfId="2630"/>
    <cellStyle name="40% - 강조색4 2 6 2 4" xfId="2631"/>
    <cellStyle name="40% - 강조색4 2 6 3" xfId="2632"/>
    <cellStyle name="40% - 강조색4 2 6 4" xfId="2633"/>
    <cellStyle name="40% - 강조색4 2 6 5" xfId="2634"/>
    <cellStyle name="40% - 강조색4 2 7" xfId="2635"/>
    <cellStyle name="40% - 강조색4 2 7 2" xfId="2636"/>
    <cellStyle name="40% - 강조색4 2 7 2 2" xfId="2637"/>
    <cellStyle name="40% - 강조색4 2 7 2 3" xfId="2638"/>
    <cellStyle name="40% - 강조색4 2 7 2 4" xfId="2639"/>
    <cellStyle name="40% - 강조색4 2 7 3" xfId="2640"/>
    <cellStyle name="40% - 강조색4 2 7 4" xfId="2641"/>
    <cellStyle name="40% - 강조색4 2 7 5" xfId="2642"/>
    <cellStyle name="40% - 강조색4 2 8" xfId="2643"/>
    <cellStyle name="40% - 강조색4 2 8 2" xfId="2644"/>
    <cellStyle name="40% - 강조색4 2 8 2 2" xfId="2645"/>
    <cellStyle name="40% - 강조색4 2 8 2 3" xfId="2646"/>
    <cellStyle name="40% - 강조색4 2 8 2 4" xfId="2647"/>
    <cellStyle name="40% - 강조색4 2 8 3" xfId="2648"/>
    <cellStyle name="40% - 강조색4 2 8 4" xfId="2649"/>
    <cellStyle name="40% - 강조색4 2 8 5" xfId="2650"/>
    <cellStyle name="40% - 강조색4 2 9" xfId="2651"/>
    <cellStyle name="40% - 강조색4 2 9 2" xfId="2652"/>
    <cellStyle name="40% - 강조색4 2 9 2 2" xfId="2653"/>
    <cellStyle name="40% - 강조색4 2 9 2 3" xfId="2654"/>
    <cellStyle name="40% - 강조색4 2 9 2 4" xfId="2655"/>
    <cellStyle name="40% - 강조색4 2 9 3" xfId="2656"/>
    <cellStyle name="40% - 강조색4 2 9 4" xfId="2657"/>
    <cellStyle name="40% - 강조색4 2 9 5" xfId="2658"/>
    <cellStyle name="40% - 강조색4 3" xfId="2659"/>
    <cellStyle name="40% - 강조색4 3 10" xfId="2660"/>
    <cellStyle name="40% - 강조색4 3 10 2" xfId="2661"/>
    <cellStyle name="40% - 강조색4 3 10 3" xfId="2662"/>
    <cellStyle name="40% - 강조색4 3 10 4" xfId="2663"/>
    <cellStyle name="40% - 강조색4 3 11" xfId="2664"/>
    <cellStyle name="40% - 강조색4 3 11 2" xfId="2665"/>
    <cellStyle name="40% - 강조색4 3 11 3" xfId="2666"/>
    <cellStyle name="40% - 강조색4 3 11 4" xfId="2667"/>
    <cellStyle name="40% - 강조색4 3 12" xfId="2668"/>
    <cellStyle name="40% - 강조색4 3 12 2" xfId="2669"/>
    <cellStyle name="40% - 강조색4 3 12 3" xfId="2670"/>
    <cellStyle name="40% - 강조색4 3 12 4" xfId="2671"/>
    <cellStyle name="40% - 강조색4 3 13" xfId="2672"/>
    <cellStyle name="40% - 강조색4 3 14" xfId="2673"/>
    <cellStyle name="40% - 강조색4 3 15" xfId="2674"/>
    <cellStyle name="40% - 강조색4 3 2" xfId="2675"/>
    <cellStyle name="40% - 강조색4 3 2 2" xfId="2676"/>
    <cellStyle name="40% - 강조색4 3 2 2 2" xfId="2677"/>
    <cellStyle name="40% - 강조색4 3 2 2 3" xfId="2678"/>
    <cellStyle name="40% - 강조색4 3 2 2 4" xfId="2679"/>
    <cellStyle name="40% - 강조색4 3 2 3" xfId="2680"/>
    <cellStyle name="40% - 강조색4 3 2 4" xfId="2681"/>
    <cellStyle name="40% - 강조색4 3 2 5" xfId="2682"/>
    <cellStyle name="40% - 강조색4 3 3" xfId="2683"/>
    <cellStyle name="40% - 강조색4 3 3 2" xfId="2684"/>
    <cellStyle name="40% - 강조색4 3 3 2 2" xfId="2685"/>
    <cellStyle name="40% - 강조색4 3 3 2 3" xfId="2686"/>
    <cellStyle name="40% - 강조색4 3 3 2 4" xfId="2687"/>
    <cellStyle name="40% - 강조색4 3 3 3" xfId="2688"/>
    <cellStyle name="40% - 강조색4 3 3 4" xfId="2689"/>
    <cellStyle name="40% - 강조색4 3 3 5" xfId="2690"/>
    <cellStyle name="40% - 강조색4 3 4" xfId="2691"/>
    <cellStyle name="40% - 강조색4 3 4 2" xfId="2692"/>
    <cellStyle name="40% - 강조색4 3 4 2 2" xfId="2693"/>
    <cellStyle name="40% - 강조색4 3 4 2 3" xfId="2694"/>
    <cellStyle name="40% - 강조색4 3 4 2 4" xfId="2695"/>
    <cellStyle name="40% - 강조색4 3 4 3" xfId="2696"/>
    <cellStyle name="40% - 강조색4 3 4 4" xfId="2697"/>
    <cellStyle name="40% - 강조색4 3 4 5" xfId="2698"/>
    <cellStyle name="40% - 강조색4 3 5" xfId="2699"/>
    <cellStyle name="40% - 강조색4 3 5 2" xfId="2700"/>
    <cellStyle name="40% - 강조색4 3 5 2 2" xfId="2701"/>
    <cellStyle name="40% - 강조색4 3 5 2 3" xfId="2702"/>
    <cellStyle name="40% - 강조색4 3 5 2 4" xfId="2703"/>
    <cellStyle name="40% - 강조색4 3 5 3" xfId="2704"/>
    <cellStyle name="40% - 강조색4 3 5 4" xfId="2705"/>
    <cellStyle name="40% - 강조색4 3 5 5" xfId="2706"/>
    <cellStyle name="40% - 강조색4 3 6" xfId="2707"/>
    <cellStyle name="40% - 강조색4 3 6 2" xfId="2708"/>
    <cellStyle name="40% - 강조색4 3 6 2 2" xfId="2709"/>
    <cellStyle name="40% - 강조색4 3 6 2 3" xfId="2710"/>
    <cellStyle name="40% - 강조색4 3 6 2 4" xfId="2711"/>
    <cellStyle name="40% - 강조색4 3 6 3" xfId="2712"/>
    <cellStyle name="40% - 강조색4 3 6 4" xfId="2713"/>
    <cellStyle name="40% - 강조색4 3 6 5" xfId="2714"/>
    <cellStyle name="40% - 강조색4 3 7" xfId="2715"/>
    <cellStyle name="40% - 강조색4 3 7 2" xfId="2716"/>
    <cellStyle name="40% - 강조색4 3 7 2 2" xfId="2717"/>
    <cellStyle name="40% - 강조색4 3 7 2 3" xfId="2718"/>
    <cellStyle name="40% - 강조색4 3 7 2 4" xfId="2719"/>
    <cellStyle name="40% - 강조색4 3 7 3" xfId="2720"/>
    <cellStyle name="40% - 강조색4 3 7 4" xfId="2721"/>
    <cellStyle name="40% - 강조색4 3 7 5" xfId="2722"/>
    <cellStyle name="40% - 강조색4 3 8" xfId="2723"/>
    <cellStyle name="40% - 강조색4 3 8 2" xfId="2724"/>
    <cellStyle name="40% - 강조색4 3 8 2 2" xfId="2725"/>
    <cellStyle name="40% - 강조색4 3 8 2 3" xfId="2726"/>
    <cellStyle name="40% - 강조색4 3 8 2 4" xfId="2727"/>
    <cellStyle name="40% - 강조색4 3 8 3" xfId="2728"/>
    <cellStyle name="40% - 강조색4 3 8 4" xfId="2729"/>
    <cellStyle name="40% - 강조색4 3 8 5" xfId="2730"/>
    <cellStyle name="40% - 강조색4 3 9" xfId="2731"/>
    <cellStyle name="40% - 강조색4 3 9 2" xfId="2732"/>
    <cellStyle name="40% - 강조색4 3 9 2 2" xfId="2733"/>
    <cellStyle name="40% - 강조색4 3 9 2 3" xfId="2734"/>
    <cellStyle name="40% - 강조색4 3 9 2 4" xfId="2735"/>
    <cellStyle name="40% - 강조색4 3 9 3" xfId="2736"/>
    <cellStyle name="40% - 강조색4 3 9 4" xfId="2737"/>
    <cellStyle name="40% - 강조색4 3 9 5" xfId="2738"/>
    <cellStyle name="40% - 강조색4 4" xfId="2739"/>
    <cellStyle name="40% - 강조색4 4 2" xfId="2740"/>
    <cellStyle name="40% - 강조색4 4 3" xfId="2741"/>
    <cellStyle name="40% - 강조색4 4 4" xfId="2742"/>
    <cellStyle name="40% - 강조색4 5" xfId="2743"/>
    <cellStyle name="40% - 강조색4 6" xfId="2744"/>
    <cellStyle name="40% - 강조색4 7" xfId="2745"/>
    <cellStyle name="40% - 강조색4 8" xfId="2746"/>
    <cellStyle name="40% - 강조색4 9" xfId="2747"/>
    <cellStyle name="40% - 강조색5 2" xfId="2748"/>
    <cellStyle name="40% - 강조색5 2 10" xfId="2749"/>
    <cellStyle name="40% - 강조색5 2 10 2" xfId="2750"/>
    <cellStyle name="40% - 강조색5 2 10 3" xfId="2751"/>
    <cellStyle name="40% - 강조색5 2 10 4" xfId="2752"/>
    <cellStyle name="40% - 강조색5 2 11" xfId="2753"/>
    <cellStyle name="40% - 강조색5 2 11 2" xfId="2754"/>
    <cellStyle name="40% - 강조색5 2 11 3" xfId="2755"/>
    <cellStyle name="40% - 강조색5 2 11 4" xfId="2756"/>
    <cellStyle name="40% - 강조색5 2 12" xfId="2757"/>
    <cellStyle name="40% - 강조색5 2 12 2" xfId="2758"/>
    <cellStyle name="40% - 강조색5 2 12 2 2" xfId="2759"/>
    <cellStyle name="40% - 강조색5 2 12 2 3" xfId="2760"/>
    <cellStyle name="40% - 강조색5 2 12 3" xfId="2761"/>
    <cellStyle name="40% - 강조색5 2 12 3 2" xfId="2762"/>
    <cellStyle name="40% - 강조색5 2 12 3 3" xfId="2763"/>
    <cellStyle name="40% - 강조색5 2 12 4" xfId="2764"/>
    <cellStyle name="40% - 강조색5 2 13" xfId="2765"/>
    <cellStyle name="40% - 강조색5 2 13 2" xfId="2766"/>
    <cellStyle name="40% - 강조색5 2 13 3" xfId="2767"/>
    <cellStyle name="40% - 강조색5 2 13 4" xfId="2768"/>
    <cellStyle name="40% - 강조색5 2 14" xfId="2769"/>
    <cellStyle name="40% - 강조색5 2 14 2" xfId="2770"/>
    <cellStyle name="40% - 강조색5 2 14 3" xfId="2771"/>
    <cellStyle name="40% - 강조색5 2 14 4" xfId="2772"/>
    <cellStyle name="40% - 강조색5 2 15" xfId="2773"/>
    <cellStyle name="40% - 강조색5 2 15 2" xfId="2774"/>
    <cellStyle name="40% - 강조색5 2 15 3" xfId="2775"/>
    <cellStyle name="40% - 강조색5 2 15 4" xfId="2776"/>
    <cellStyle name="40% - 강조색5 2 16" xfId="2777"/>
    <cellStyle name="40% - 강조색5 2 16 2" xfId="2778"/>
    <cellStyle name="40% - 강조색5 2 16 3" xfId="2779"/>
    <cellStyle name="40% - 강조색5 2 16 4" xfId="2780"/>
    <cellStyle name="40% - 강조색5 2 17" xfId="2781"/>
    <cellStyle name="40% - 강조색5 2 18" xfId="2782"/>
    <cellStyle name="40% - 강조색5 2 19" xfId="2783"/>
    <cellStyle name="40% - 강조색5 2 2" xfId="2784"/>
    <cellStyle name="40% - 강조색5 2 2 2" xfId="2785"/>
    <cellStyle name="40% - 강조색5 2 2 2 2" xfId="2786"/>
    <cellStyle name="40% - 강조색5 2 2 2 3" xfId="2787"/>
    <cellStyle name="40% - 강조색5 2 2 2 4" xfId="2788"/>
    <cellStyle name="40% - 강조색5 2 2 3" xfId="2789"/>
    <cellStyle name="40% - 강조색5 2 2 3 2" xfId="2790"/>
    <cellStyle name="40% - 강조색5 2 2 3 3" xfId="2791"/>
    <cellStyle name="40% - 강조색5 2 2 3 4" xfId="2792"/>
    <cellStyle name="40% - 강조색5 2 2 4" xfId="2793"/>
    <cellStyle name="40% - 강조색5 2 2 4 2" xfId="2794"/>
    <cellStyle name="40% - 강조색5 2 2 4 3" xfId="2795"/>
    <cellStyle name="40% - 강조색5 2 2 4 4" xfId="2796"/>
    <cellStyle name="40% - 강조색5 2 2 5" xfId="2797"/>
    <cellStyle name="40% - 강조색5 2 2 6" xfId="2798"/>
    <cellStyle name="40% - 강조색5 2 2 7" xfId="2799"/>
    <cellStyle name="40% - 강조색5 2 3" xfId="2800"/>
    <cellStyle name="40% - 강조색5 2 3 2" xfId="2801"/>
    <cellStyle name="40% - 강조색5 2 3 2 2" xfId="2802"/>
    <cellStyle name="40% - 강조색5 2 3 2 3" xfId="2803"/>
    <cellStyle name="40% - 강조색5 2 3 2 4" xfId="2804"/>
    <cellStyle name="40% - 강조색5 2 3 3" xfId="2805"/>
    <cellStyle name="40% - 강조색5 2 3 3 2" xfId="2806"/>
    <cellStyle name="40% - 강조색5 2 3 3 3" xfId="2807"/>
    <cellStyle name="40% - 강조색5 2 3 3 4" xfId="2808"/>
    <cellStyle name="40% - 강조색5 2 3 4" xfId="2809"/>
    <cellStyle name="40% - 강조색5 2 3 4 2" xfId="2810"/>
    <cellStyle name="40% - 강조색5 2 3 4 3" xfId="2811"/>
    <cellStyle name="40% - 강조색5 2 3 4 4" xfId="2812"/>
    <cellStyle name="40% - 강조색5 2 3 5" xfId="2813"/>
    <cellStyle name="40% - 강조색5 2 3 6" xfId="2814"/>
    <cellStyle name="40% - 강조색5 2 3 7" xfId="2815"/>
    <cellStyle name="40% - 강조색5 2 4" xfId="2816"/>
    <cellStyle name="40% - 강조색5 2 4 2" xfId="2817"/>
    <cellStyle name="40% - 강조색5 2 4 2 2" xfId="2818"/>
    <cellStyle name="40% - 강조색5 2 4 2 3" xfId="2819"/>
    <cellStyle name="40% - 강조색5 2 4 2 4" xfId="2820"/>
    <cellStyle name="40% - 강조색5 2 4 3" xfId="2821"/>
    <cellStyle name="40% - 강조색5 2 4 3 2" xfId="2822"/>
    <cellStyle name="40% - 강조색5 2 4 3 3" xfId="2823"/>
    <cellStyle name="40% - 강조색5 2 4 3 4" xfId="2824"/>
    <cellStyle name="40% - 강조색5 2 4 4" xfId="2825"/>
    <cellStyle name="40% - 강조색5 2 4 4 2" xfId="2826"/>
    <cellStyle name="40% - 강조색5 2 4 4 3" xfId="2827"/>
    <cellStyle name="40% - 강조색5 2 4 4 4" xfId="2828"/>
    <cellStyle name="40% - 강조색5 2 4 5" xfId="2829"/>
    <cellStyle name="40% - 강조색5 2 4 6" xfId="2830"/>
    <cellStyle name="40% - 강조색5 2 4 7" xfId="2831"/>
    <cellStyle name="40% - 강조색5 2 5" xfId="2832"/>
    <cellStyle name="40% - 강조색5 2 5 2" xfId="2833"/>
    <cellStyle name="40% - 강조색5 2 5 2 2" xfId="2834"/>
    <cellStyle name="40% - 강조색5 2 5 2 3" xfId="2835"/>
    <cellStyle name="40% - 강조색5 2 5 2 4" xfId="2836"/>
    <cellStyle name="40% - 강조색5 2 5 3" xfId="2837"/>
    <cellStyle name="40% - 강조색5 2 5 3 2" xfId="2838"/>
    <cellStyle name="40% - 강조색5 2 5 3 3" xfId="2839"/>
    <cellStyle name="40% - 강조색5 2 5 3 4" xfId="2840"/>
    <cellStyle name="40% - 강조색5 2 5 4" xfId="2841"/>
    <cellStyle name="40% - 강조색5 2 5 4 2" xfId="2842"/>
    <cellStyle name="40% - 강조색5 2 5 4 3" xfId="2843"/>
    <cellStyle name="40% - 강조색5 2 5 4 4" xfId="2844"/>
    <cellStyle name="40% - 강조색5 2 5 5" xfId="2845"/>
    <cellStyle name="40% - 강조색5 2 5 6" xfId="2846"/>
    <cellStyle name="40% - 강조색5 2 5 7" xfId="2847"/>
    <cellStyle name="40% - 강조색5 2 6" xfId="2848"/>
    <cellStyle name="40% - 강조색5 2 6 2" xfId="2849"/>
    <cellStyle name="40% - 강조색5 2 6 2 2" xfId="2850"/>
    <cellStyle name="40% - 강조색5 2 6 2 3" xfId="2851"/>
    <cellStyle name="40% - 강조색5 2 6 2 4" xfId="2852"/>
    <cellStyle name="40% - 강조색5 2 6 3" xfId="2853"/>
    <cellStyle name="40% - 강조색5 2 6 4" xfId="2854"/>
    <cellStyle name="40% - 강조색5 2 6 5" xfId="2855"/>
    <cellStyle name="40% - 강조색5 2 7" xfId="2856"/>
    <cellStyle name="40% - 강조색5 2 7 2" xfId="2857"/>
    <cellStyle name="40% - 강조색5 2 7 2 2" xfId="2858"/>
    <cellStyle name="40% - 강조색5 2 7 2 3" xfId="2859"/>
    <cellStyle name="40% - 강조색5 2 7 2 4" xfId="2860"/>
    <cellStyle name="40% - 강조색5 2 7 3" xfId="2861"/>
    <cellStyle name="40% - 강조색5 2 7 4" xfId="2862"/>
    <cellStyle name="40% - 강조색5 2 7 5" xfId="2863"/>
    <cellStyle name="40% - 강조색5 2 8" xfId="2864"/>
    <cellStyle name="40% - 강조색5 2 8 2" xfId="2865"/>
    <cellStyle name="40% - 강조색5 2 8 2 2" xfId="2866"/>
    <cellStyle name="40% - 강조색5 2 8 2 3" xfId="2867"/>
    <cellStyle name="40% - 강조색5 2 8 2 4" xfId="2868"/>
    <cellStyle name="40% - 강조색5 2 8 3" xfId="2869"/>
    <cellStyle name="40% - 강조색5 2 8 4" xfId="2870"/>
    <cellStyle name="40% - 강조색5 2 8 5" xfId="2871"/>
    <cellStyle name="40% - 강조색5 2 9" xfId="2872"/>
    <cellStyle name="40% - 강조색5 2 9 2" xfId="2873"/>
    <cellStyle name="40% - 강조색5 2 9 2 2" xfId="2874"/>
    <cellStyle name="40% - 강조색5 2 9 2 3" xfId="2875"/>
    <cellStyle name="40% - 강조색5 2 9 2 4" xfId="2876"/>
    <cellStyle name="40% - 강조색5 2 9 3" xfId="2877"/>
    <cellStyle name="40% - 강조색5 2 9 4" xfId="2878"/>
    <cellStyle name="40% - 강조색5 2 9 5" xfId="2879"/>
    <cellStyle name="40% - 강조색5 3" xfId="2880"/>
    <cellStyle name="40% - 강조색5 3 10" xfId="2881"/>
    <cellStyle name="40% - 강조색5 3 10 2" xfId="2882"/>
    <cellStyle name="40% - 강조색5 3 10 3" xfId="2883"/>
    <cellStyle name="40% - 강조색5 3 10 4" xfId="2884"/>
    <cellStyle name="40% - 강조색5 3 11" xfId="2885"/>
    <cellStyle name="40% - 강조색5 3 11 2" xfId="2886"/>
    <cellStyle name="40% - 강조색5 3 11 3" xfId="2887"/>
    <cellStyle name="40% - 강조색5 3 11 4" xfId="2888"/>
    <cellStyle name="40% - 강조색5 3 12" xfId="2889"/>
    <cellStyle name="40% - 강조색5 3 12 2" xfId="2890"/>
    <cellStyle name="40% - 강조색5 3 12 3" xfId="2891"/>
    <cellStyle name="40% - 강조색5 3 12 4" xfId="2892"/>
    <cellStyle name="40% - 강조색5 3 13" xfId="2893"/>
    <cellStyle name="40% - 강조색5 3 14" xfId="2894"/>
    <cellStyle name="40% - 강조색5 3 15" xfId="2895"/>
    <cellStyle name="40% - 강조색5 3 2" xfId="2896"/>
    <cellStyle name="40% - 강조색5 3 2 2" xfId="2897"/>
    <cellStyle name="40% - 강조색5 3 2 2 2" xfId="2898"/>
    <cellStyle name="40% - 강조색5 3 2 2 3" xfId="2899"/>
    <cellStyle name="40% - 강조색5 3 2 2 4" xfId="2900"/>
    <cellStyle name="40% - 강조색5 3 2 3" xfId="2901"/>
    <cellStyle name="40% - 강조색5 3 2 4" xfId="2902"/>
    <cellStyle name="40% - 강조색5 3 2 5" xfId="2903"/>
    <cellStyle name="40% - 강조색5 3 3" xfId="2904"/>
    <cellStyle name="40% - 강조색5 3 3 2" xfId="2905"/>
    <cellStyle name="40% - 강조색5 3 3 2 2" xfId="2906"/>
    <cellStyle name="40% - 강조색5 3 3 2 3" xfId="2907"/>
    <cellStyle name="40% - 강조색5 3 3 2 4" xfId="2908"/>
    <cellStyle name="40% - 강조색5 3 3 3" xfId="2909"/>
    <cellStyle name="40% - 강조색5 3 3 4" xfId="2910"/>
    <cellStyle name="40% - 강조색5 3 3 5" xfId="2911"/>
    <cellStyle name="40% - 강조색5 3 4" xfId="2912"/>
    <cellStyle name="40% - 강조색5 3 4 2" xfId="2913"/>
    <cellStyle name="40% - 강조색5 3 4 2 2" xfId="2914"/>
    <cellStyle name="40% - 강조색5 3 4 2 3" xfId="2915"/>
    <cellStyle name="40% - 강조색5 3 4 2 4" xfId="2916"/>
    <cellStyle name="40% - 강조색5 3 4 3" xfId="2917"/>
    <cellStyle name="40% - 강조색5 3 4 4" xfId="2918"/>
    <cellStyle name="40% - 강조색5 3 4 5" xfId="2919"/>
    <cellStyle name="40% - 강조색5 3 5" xfId="2920"/>
    <cellStyle name="40% - 강조색5 3 5 2" xfId="2921"/>
    <cellStyle name="40% - 강조색5 3 5 2 2" xfId="2922"/>
    <cellStyle name="40% - 강조색5 3 5 2 3" xfId="2923"/>
    <cellStyle name="40% - 강조색5 3 5 2 4" xfId="2924"/>
    <cellStyle name="40% - 강조색5 3 5 3" xfId="2925"/>
    <cellStyle name="40% - 강조색5 3 5 4" xfId="2926"/>
    <cellStyle name="40% - 강조색5 3 5 5" xfId="2927"/>
    <cellStyle name="40% - 강조색5 3 6" xfId="2928"/>
    <cellStyle name="40% - 강조색5 3 6 2" xfId="2929"/>
    <cellStyle name="40% - 강조색5 3 6 2 2" xfId="2930"/>
    <cellStyle name="40% - 강조색5 3 6 2 3" xfId="2931"/>
    <cellStyle name="40% - 강조색5 3 6 2 4" xfId="2932"/>
    <cellStyle name="40% - 강조색5 3 6 3" xfId="2933"/>
    <cellStyle name="40% - 강조색5 3 6 4" xfId="2934"/>
    <cellStyle name="40% - 강조색5 3 6 5" xfId="2935"/>
    <cellStyle name="40% - 강조색5 3 7" xfId="2936"/>
    <cellStyle name="40% - 강조색5 3 7 2" xfId="2937"/>
    <cellStyle name="40% - 강조색5 3 7 2 2" xfId="2938"/>
    <cellStyle name="40% - 강조색5 3 7 2 3" xfId="2939"/>
    <cellStyle name="40% - 강조색5 3 7 2 4" xfId="2940"/>
    <cellStyle name="40% - 강조색5 3 7 3" xfId="2941"/>
    <cellStyle name="40% - 강조색5 3 7 4" xfId="2942"/>
    <cellStyle name="40% - 강조색5 3 7 5" xfId="2943"/>
    <cellStyle name="40% - 강조색5 3 8" xfId="2944"/>
    <cellStyle name="40% - 강조색5 3 8 2" xfId="2945"/>
    <cellStyle name="40% - 강조색5 3 8 2 2" xfId="2946"/>
    <cellStyle name="40% - 강조색5 3 8 2 3" xfId="2947"/>
    <cellStyle name="40% - 강조색5 3 8 2 4" xfId="2948"/>
    <cellStyle name="40% - 강조색5 3 8 3" xfId="2949"/>
    <cellStyle name="40% - 강조색5 3 8 4" xfId="2950"/>
    <cellStyle name="40% - 강조색5 3 8 5" xfId="2951"/>
    <cellStyle name="40% - 강조색5 3 9" xfId="2952"/>
    <cellStyle name="40% - 강조색5 3 9 2" xfId="2953"/>
    <cellStyle name="40% - 강조색5 3 9 2 2" xfId="2954"/>
    <cellStyle name="40% - 강조색5 3 9 2 3" xfId="2955"/>
    <cellStyle name="40% - 강조색5 3 9 2 4" xfId="2956"/>
    <cellStyle name="40% - 강조색5 3 9 3" xfId="2957"/>
    <cellStyle name="40% - 강조색5 3 9 4" xfId="2958"/>
    <cellStyle name="40% - 강조색5 3 9 5" xfId="2959"/>
    <cellStyle name="40% - 강조색5 4" xfId="2960"/>
    <cellStyle name="40% - 강조색5 4 2" xfId="2961"/>
    <cellStyle name="40% - 강조색5 4 3" xfId="2962"/>
    <cellStyle name="40% - 강조색5 4 4" xfId="2963"/>
    <cellStyle name="40% - 강조색5 5" xfId="2964"/>
    <cellStyle name="40% - 강조색5 6" xfId="2965"/>
    <cellStyle name="40% - 강조색5 7" xfId="2966"/>
    <cellStyle name="40% - 강조색5 8" xfId="2967"/>
    <cellStyle name="40% - 강조색5 9" xfId="2968"/>
    <cellStyle name="40% - 강조색6 2" xfId="2969"/>
    <cellStyle name="40% - 강조색6 2 10" xfId="2970"/>
    <cellStyle name="40% - 강조색6 2 10 2" xfId="2971"/>
    <cellStyle name="40% - 강조색6 2 10 3" xfId="2972"/>
    <cellStyle name="40% - 강조색6 2 10 4" xfId="2973"/>
    <cellStyle name="40% - 강조색6 2 11" xfId="2974"/>
    <cellStyle name="40% - 강조색6 2 11 2" xfId="2975"/>
    <cellStyle name="40% - 강조색6 2 11 3" xfId="2976"/>
    <cellStyle name="40% - 강조색6 2 11 4" xfId="2977"/>
    <cellStyle name="40% - 강조색6 2 12" xfId="2978"/>
    <cellStyle name="40% - 강조색6 2 12 2" xfId="2979"/>
    <cellStyle name="40% - 강조색6 2 12 2 2" xfId="2980"/>
    <cellStyle name="40% - 강조색6 2 12 2 3" xfId="2981"/>
    <cellStyle name="40% - 강조색6 2 12 3" xfId="2982"/>
    <cellStyle name="40% - 강조색6 2 12 3 2" xfId="2983"/>
    <cellStyle name="40% - 강조색6 2 12 3 3" xfId="2984"/>
    <cellStyle name="40% - 강조색6 2 12 4" xfId="2985"/>
    <cellStyle name="40% - 강조색6 2 13" xfId="2986"/>
    <cellStyle name="40% - 강조색6 2 13 2" xfId="2987"/>
    <cellStyle name="40% - 강조색6 2 13 3" xfId="2988"/>
    <cellStyle name="40% - 강조색6 2 13 4" xfId="2989"/>
    <cellStyle name="40% - 강조색6 2 14" xfId="2990"/>
    <cellStyle name="40% - 강조색6 2 14 2" xfId="2991"/>
    <cellStyle name="40% - 강조색6 2 14 3" xfId="2992"/>
    <cellStyle name="40% - 강조색6 2 14 4" xfId="2993"/>
    <cellStyle name="40% - 강조색6 2 15" xfId="2994"/>
    <cellStyle name="40% - 강조색6 2 15 2" xfId="2995"/>
    <cellStyle name="40% - 강조색6 2 15 3" xfId="2996"/>
    <cellStyle name="40% - 강조색6 2 15 4" xfId="2997"/>
    <cellStyle name="40% - 강조색6 2 16" xfId="2998"/>
    <cellStyle name="40% - 강조색6 2 16 2" xfId="2999"/>
    <cellStyle name="40% - 강조색6 2 16 3" xfId="3000"/>
    <cellStyle name="40% - 강조색6 2 16 4" xfId="3001"/>
    <cellStyle name="40% - 강조색6 2 17" xfId="3002"/>
    <cellStyle name="40% - 강조색6 2 18" xfId="3003"/>
    <cellStyle name="40% - 강조색6 2 19" xfId="3004"/>
    <cellStyle name="40% - 강조색6 2 2" xfId="3005"/>
    <cellStyle name="40% - 강조색6 2 2 2" xfId="3006"/>
    <cellStyle name="40% - 강조색6 2 2 2 2" xfId="3007"/>
    <cellStyle name="40% - 강조색6 2 2 2 3" xfId="3008"/>
    <cellStyle name="40% - 강조색6 2 2 2 4" xfId="3009"/>
    <cellStyle name="40% - 강조색6 2 2 3" xfId="3010"/>
    <cellStyle name="40% - 강조색6 2 2 3 2" xfId="3011"/>
    <cellStyle name="40% - 강조색6 2 2 3 3" xfId="3012"/>
    <cellStyle name="40% - 강조색6 2 2 3 4" xfId="3013"/>
    <cellStyle name="40% - 강조색6 2 2 4" xfId="3014"/>
    <cellStyle name="40% - 강조색6 2 2 4 2" xfId="3015"/>
    <cellStyle name="40% - 강조색6 2 2 4 3" xfId="3016"/>
    <cellStyle name="40% - 강조색6 2 2 4 4" xfId="3017"/>
    <cellStyle name="40% - 강조색6 2 2 5" xfId="3018"/>
    <cellStyle name="40% - 강조색6 2 2 6" xfId="3019"/>
    <cellStyle name="40% - 강조색6 2 2 7" xfId="3020"/>
    <cellStyle name="40% - 강조색6 2 3" xfId="3021"/>
    <cellStyle name="40% - 강조색6 2 3 2" xfId="3022"/>
    <cellStyle name="40% - 강조색6 2 3 2 2" xfId="3023"/>
    <cellStyle name="40% - 강조색6 2 3 2 3" xfId="3024"/>
    <cellStyle name="40% - 강조색6 2 3 2 4" xfId="3025"/>
    <cellStyle name="40% - 강조색6 2 3 3" xfId="3026"/>
    <cellStyle name="40% - 강조색6 2 3 3 2" xfId="3027"/>
    <cellStyle name="40% - 강조색6 2 3 3 3" xfId="3028"/>
    <cellStyle name="40% - 강조색6 2 3 3 4" xfId="3029"/>
    <cellStyle name="40% - 강조색6 2 3 4" xfId="3030"/>
    <cellStyle name="40% - 강조색6 2 3 4 2" xfId="3031"/>
    <cellStyle name="40% - 강조색6 2 3 4 3" xfId="3032"/>
    <cellStyle name="40% - 강조색6 2 3 4 4" xfId="3033"/>
    <cellStyle name="40% - 강조색6 2 3 5" xfId="3034"/>
    <cellStyle name="40% - 강조색6 2 3 6" xfId="3035"/>
    <cellStyle name="40% - 강조색6 2 3 7" xfId="3036"/>
    <cellStyle name="40% - 강조색6 2 4" xfId="3037"/>
    <cellStyle name="40% - 강조색6 2 4 2" xfId="3038"/>
    <cellStyle name="40% - 강조색6 2 4 2 2" xfId="3039"/>
    <cellStyle name="40% - 강조색6 2 4 2 3" xfId="3040"/>
    <cellStyle name="40% - 강조색6 2 4 2 4" xfId="3041"/>
    <cellStyle name="40% - 강조색6 2 4 3" xfId="3042"/>
    <cellStyle name="40% - 강조색6 2 4 3 2" xfId="3043"/>
    <cellStyle name="40% - 강조색6 2 4 3 3" xfId="3044"/>
    <cellStyle name="40% - 강조색6 2 4 3 4" xfId="3045"/>
    <cellStyle name="40% - 강조색6 2 4 4" xfId="3046"/>
    <cellStyle name="40% - 강조색6 2 4 4 2" xfId="3047"/>
    <cellStyle name="40% - 강조색6 2 4 4 3" xfId="3048"/>
    <cellStyle name="40% - 강조색6 2 4 4 4" xfId="3049"/>
    <cellStyle name="40% - 강조색6 2 4 5" xfId="3050"/>
    <cellStyle name="40% - 강조색6 2 4 6" xfId="3051"/>
    <cellStyle name="40% - 강조색6 2 4 7" xfId="3052"/>
    <cellStyle name="40% - 강조색6 2 5" xfId="3053"/>
    <cellStyle name="40% - 강조색6 2 5 2" xfId="3054"/>
    <cellStyle name="40% - 강조색6 2 5 2 2" xfId="3055"/>
    <cellStyle name="40% - 강조색6 2 5 2 3" xfId="3056"/>
    <cellStyle name="40% - 강조색6 2 5 2 4" xfId="3057"/>
    <cellStyle name="40% - 강조색6 2 5 3" xfId="3058"/>
    <cellStyle name="40% - 강조색6 2 5 3 2" xfId="3059"/>
    <cellStyle name="40% - 강조색6 2 5 3 3" xfId="3060"/>
    <cellStyle name="40% - 강조색6 2 5 3 4" xfId="3061"/>
    <cellStyle name="40% - 강조색6 2 5 4" xfId="3062"/>
    <cellStyle name="40% - 강조색6 2 5 4 2" xfId="3063"/>
    <cellStyle name="40% - 강조색6 2 5 4 3" xfId="3064"/>
    <cellStyle name="40% - 강조색6 2 5 4 4" xfId="3065"/>
    <cellStyle name="40% - 강조색6 2 5 5" xfId="3066"/>
    <cellStyle name="40% - 강조색6 2 5 6" xfId="3067"/>
    <cellStyle name="40% - 강조색6 2 5 7" xfId="3068"/>
    <cellStyle name="40% - 강조색6 2 6" xfId="3069"/>
    <cellStyle name="40% - 강조색6 2 6 2" xfId="3070"/>
    <cellStyle name="40% - 강조색6 2 6 2 2" xfId="3071"/>
    <cellStyle name="40% - 강조색6 2 6 2 3" xfId="3072"/>
    <cellStyle name="40% - 강조색6 2 6 2 4" xfId="3073"/>
    <cellStyle name="40% - 강조색6 2 6 3" xfId="3074"/>
    <cellStyle name="40% - 강조색6 2 6 4" xfId="3075"/>
    <cellStyle name="40% - 강조색6 2 6 5" xfId="3076"/>
    <cellStyle name="40% - 강조색6 2 7" xfId="3077"/>
    <cellStyle name="40% - 강조색6 2 7 2" xfId="3078"/>
    <cellStyle name="40% - 강조색6 2 7 2 2" xfId="3079"/>
    <cellStyle name="40% - 강조색6 2 7 2 3" xfId="3080"/>
    <cellStyle name="40% - 강조색6 2 7 2 4" xfId="3081"/>
    <cellStyle name="40% - 강조색6 2 7 3" xfId="3082"/>
    <cellStyle name="40% - 강조색6 2 7 4" xfId="3083"/>
    <cellStyle name="40% - 강조색6 2 7 5" xfId="3084"/>
    <cellStyle name="40% - 강조색6 2 8" xfId="3085"/>
    <cellStyle name="40% - 강조색6 2 8 2" xfId="3086"/>
    <cellStyle name="40% - 강조색6 2 8 2 2" xfId="3087"/>
    <cellStyle name="40% - 강조색6 2 8 2 3" xfId="3088"/>
    <cellStyle name="40% - 강조색6 2 8 2 4" xfId="3089"/>
    <cellStyle name="40% - 강조색6 2 8 3" xfId="3090"/>
    <cellStyle name="40% - 강조색6 2 8 4" xfId="3091"/>
    <cellStyle name="40% - 강조색6 2 8 5" xfId="3092"/>
    <cellStyle name="40% - 강조색6 2 9" xfId="3093"/>
    <cellStyle name="40% - 강조색6 2 9 2" xfId="3094"/>
    <cellStyle name="40% - 강조색6 2 9 2 2" xfId="3095"/>
    <cellStyle name="40% - 강조색6 2 9 2 3" xfId="3096"/>
    <cellStyle name="40% - 강조색6 2 9 2 4" xfId="3097"/>
    <cellStyle name="40% - 강조색6 2 9 3" xfId="3098"/>
    <cellStyle name="40% - 강조색6 2 9 4" xfId="3099"/>
    <cellStyle name="40% - 강조색6 2 9 5" xfId="3100"/>
    <cellStyle name="40% - 강조색6 3" xfId="3101"/>
    <cellStyle name="40% - 강조색6 3 10" xfId="3102"/>
    <cellStyle name="40% - 강조색6 3 10 2" xfId="3103"/>
    <cellStyle name="40% - 강조색6 3 10 3" xfId="3104"/>
    <cellStyle name="40% - 강조색6 3 10 4" xfId="3105"/>
    <cellStyle name="40% - 강조색6 3 11" xfId="3106"/>
    <cellStyle name="40% - 강조색6 3 11 2" xfId="3107"/>
    <cellStyle name="40% - 강조색6 3 11 3" xfId="3108"/>
    <cellStyle name="40% - 강조색6 3 11 4" xfId="3109"/>
    <cellStyle name="40% - 강조색6 3 12" xfId="3110"/>
    <cellStyle name="40% - 강조색6 3 12 2" xfId="3111"/>
    <cellStyle name="40% - 강조색6 3 12 3" xfId="3112"/>
    <cellStyle name="40% - 강조색6 3 12 4" xfId="3113"/>
    <cellStyle name="40% - 강조색6 3 13" xfId="3114"/>
    <cellStyle name="40% - 강조색6 3 14" xfId="3115"/>
    <cellStyle name="40% - 강조색6 3 15" xfId="3116"/>
    <cellStyle name="40% - 강조색6 3 2" xfId="3117"/>
    <cellStyle name="40% - 강조색6 3 2 2" xfId="3118"/>
    <cellStyle name="40% - 강조색6 3 2 2 2" xfId="3119"/>
    <cellStyle name="40% - 강조색6 3 2 2 3" xfId="3120"/>
    <cellStyle name="40% - 강조색6 3 2 2 4" xfId="3121"/>
    <cellStyle name="40% - 강조색6 3 2 3" xfId="3122"/>
    <cellStyle name="40% - 강조색6 3 2 4" xfId="3123"/>
    <cellStyle name="40% - 강조색6 3 2 5" xfId="3124"/>
    <cellStyle name="40% - 강조색6 3 3" xfId="3125"/>
    <cellStyle name="40% - 강조색6 3 3 2" xfId="3126"/>
    <cellStyle name="40% - 강조색6 3 3 2 2" xfId="3127"/>
    <cellStyle name="40% - 강조색6 3 3 2 3" xfId="3128"/>
    <cellStyle name="40% - 강조색6 3 3 2 4" xfId="3129"/>
    <cellStyle name="40% - 강조색6 3 3 3" xfId="3130"/>
    <cellStyle name="40% - 강조색6 3 3 4" xfId="3131"/>
    <cellStyle name="40% - 강조색6 3 3 5" xfId="3132"/>
    <cellStyle name="40% - 강조색6 3 4" xfId="3133"/>
    <cellStyle name="40% - 강조색6 3 4 2" xfId="3134"/>
    <cellStyle name="40% - 강조색6 3 4 2 2" xfId="3135"/>
    <cellStyle name="40% - 강조색6 3 4 2 3" xfId="3136"/>
    <cellStyle name="40% - 강조색6 3 4 2 4" xfId="3137"/>
    <cellStyle name="40% - 강조색6 3 4 3" xfId="3138"/>
    <cellStyle name="40% - 강조색6 3 4 4" xfId="3139"/>
    <cellStyle name="40% - 강조색6 3 4 5" xfId="3140"/>
    <cellStyle name="40% - 강조색6 3 5" xfId="3141"/>
    <cellStyle name="40% - 강조색6 3 5 2" xfId="3142"/>
    <cellStyle name="40% - 강조색6 3 5 2 2" xfId="3143"/>
    <cellStyle name="40% - 강조색6 3 5 2 3" xfId="3144"/>
    <cellStyle name="40% - 강조색6 3 5 2 4" xfId="3145"/>
    <cellStyle name="40% - 강조색6 3 5 3" xfId="3146"/>
    <cellStyle name="40% - 강조색6 3 5 4" xfId="3147"/>
    <cellStyle name="40% - 강조색6 3 5 5" xfId="3148"/>
    <cellStyle name="40% - 강조색6 3 6" xfId="3149"/>
    <cellStyle name="40% - 강조색6 3 6 2" xfId="3150"/>
    <cellStyle name="40% - 강조색6 3 6 2 2" xfId="3151"/>
    <cellStyle name="40% - 강조색6 3 6 2 3" xfId="3152"/>
    <cellStyle name="40% - 강조색6 3 6 2 4" xfId="3153"/>
    <cellStyle name="40% - 강조색6 3 6 3" xfId="3154"/>
    <cellStyle name="40% - 강조색6 3 6 4" xfId="3155"/>
    <cellStyle name="40% - 강조색6 3 6 5" xfId="3156"/>
    <cellStyle name="40% - 강조색6 3 7" xfId="3157"/>
    <cellStyle name="40% - 강조색6 3 7 2" xfId="3158"/>
    <cellStyle name="40% - 강조색6 3 7 2 2" xfId="3159"/>
    <cellStyle name="40% - 강조색6 3 7 2 3" xfId="3160"/>
    <cellStyle name="40% - 강조색6 3 7 2 4" xfId="3161"/>
    <cellStyle name="40% - 강조색6 3 7 3" xfId="3162"/>
    <cellStyle name="40% - 강조색6 3 7 4" xfId="3163"/>
    <cellStyle name="40% - 강조색6 3 7 5" xfId="3164"/>
    <cellStyle name="40% - 강조색6 3 8" xfId="3165"/>
    <cellStyle name="40% - 강조색6 3 8 2" xfId="3166"/>
    <cellStyle name="40% - 강조색6 3 8 2 2" xfId="3167"/>
    <cellStyle name="40% - 강조색6 3 8 2 3" xfId="3168"/>
    <cellStyle name="40% - 강조색6 3 8 2 4" xfId="3169"/>
    <cellStyle name="40% - 강조색6 3 8 3" xfId="3170"/>
    <cellStyle name="40% - 강조색6 3 8 4" xfId="3171"/>
    <cellStyle name="40% - 강조색6 3 8 5" xfId="3172"/>
    <cellStyle name="40% - 강조색6 3 9" xfId="3173"/>
    <cellStyle name="40% - 강조색6 3 9 2" xfId="3174"/>
    <cellStyle name="40% - 강조색6 3 9 2 2" xfId="3175"/>
    <cellStyle name="40% - 강조색6 3 9 2 3" xfId="3176"/>
    <cellStyle name="40% - 강조색6 3 9 2 4" xfId="3177"/>
    <cellStyle name="40% - 강조색6 3 9 3" xfId="3178"/>
    <cellStyle name="40% - 강조색6 3 9 4" xfId="3179"/>
    <cellStyle name="40% - 강조색6 3 9 5" xfId="3180"/>
    <cellStyle name="40% - 강조색6 4" xfId="3181"/>
    <cellStyle name="40% - 강조색6 4 2" xfId="3182"/>
    <cellStyle name="40% - 강조색6 4 3" xfId="3183"/>
    <cellStyle name="40% - 강조색6 4 4" xfId="3184"/>
    <cellStyle name="40% - 강조색6 5" xfId="3185"/>
    <cellStyle name="40% - 강조색6 6" xfId="3186"/>
    <cellStyle name="40% - 강조색6 7" xfId="3187"/>
    <cellStyle name="40% - 강조색6 8" xfId="3188"/>
    <cellStyle name="40% - 강조색6 9" xfId="3189"/>
    <cellStyle name="60% - 강조색1 2" xfId="3190"/>
    <cellStyle name="60% - 강조색1 2 10" xfId="3191"/>
    <cellStyle name="60% - 강조색1 2 10 2" xfId="3192"/>
    <cellStyle name="60% - 강조색1 2 10 3" xfId="3193"/>
    <cellStyle name="60% - 강조색1 2 10 4" xfId="3194"/>
    <cellStyle name="60% - 강조색1 2 11" xfId="3195"/>
    <cellStyle name="60% - 강조색1 2 11 2" xfId="3196"/>
    <cellStyle name="60% - 강조색1 2 11 3" xfId="3197"/>
    <cellStyle name="60% - 강조색1 2 11 4" xfId="3198"/>
    <cellStyle name="60% - 강조색1 2 12" xfId="3199"/>
    <cellStyle name="60% - 강조색1 2 12 2" xfId="3200"/>
    <cellStyle name="60% - 강조색1 2 12 2 2" xfId="3201"/>
    <cellStyle name="60% - 강조색1 2 12 2 3" xfId="3202"/>
    <cellStyle name="60% - 강조색1 2 12 3" xfId="3203"/>
    <cellStyle name="60% - 강조색1 2 12 3 2" xfId="3204"/>
    <cellStyle name="60% - 강조색1 2 12 3 3" xfId="3205"/>
    <cellStyle name="60% - 강조색1 2 12 4" xfId="3206"/>
    <cellStyle name="60% - 강조색1 2 13" xfId="3207"/>
    <cellStyle name="60% - 강조색1 2 13 2" xfId="3208"/>
    <cellStyle name="60% - 강조색1 2 13 3" xfId="3209"/>
    <cellStyle name="60% - 강조색1 2 13 4" xfId="3210"/>
    <cellStyle name="60% - 강조색1 2 14" xfId="3211"/>
    <cellStyle name="60% - 강조색1 2 14 2" xfId="3212"/>
    <cellStyle name="60% - 강조색1 2 14 3" xfId="3213"/>
    <cellStyle name="60% - 강조색1 2 14 4" xfId="3214"/>
    <cellStyle name="60% - 강조색1 2 15" xfId="3215"/>
    <cellStyle name="60% - 강조색1 2 15 2" xfId="3216"/>
    <cellStyle name="60% - 강조색1 2 15 3" xfId="3217"/>
    <cellStyle name="60% - 강조색1 2 15 4" xfId="3218"/>
    <cellStyle name="60% - 강조색1 2 16" xfId="3219"/>
    <cellStyle name="60% - 강조색1 2 16 2" xfId="3220"/>
    <cellStyle name="60% - 강조색1 2 16 3" xfId="3221"/>
    <cellStyle name="60% - 강조색1 2 16 4" xfId="3222"/>
    <cellStyle name="60% - 강조색1 2 17" xfId="3223"/>
    <cellStyle name="60% - 강조색1 2 18" xfId="3224"/>
    <cellStyle name="60% - 강조색1 2 19" xfId="3225"/>
    <cellStyle name="60% - 강조색1 2 2" xfId="3226"/>
    <cellStyle name="60% - 강조색1 2 2 2" xfId="3227"/>
    <cellStyle name="60% - 강조색1 2 2 2 2" xfId="3228"/>
    <cellStyle name="60% - 강조색1 2 2 2 3" xfId="3229"/>
    <cellStyle name="60% - 강조색1 2 2 2 4" xfId="3230"/>
    <cellStyle name="60% - 강조색1 2 2 3" xfId="3231"/>
    <cellStyle name="60% - 강조색1 2 2 4" xfId="3232"/>
    <cellStyle name="60% - 강조색1 2 2 5" xfId="3233"/>
    <cellStyle name="60% - 강조색1 2 3" xfId="3234"/>
    <cellStyle name="60% - 강조색1 2 3 2" xfId="3235"/>
    <cellStyle name="60% - 강조색1 2 3 2 2" xfId="3236"/>
    <cellStyle name="60% - 강조색1 2 3 2 3" xfId="3237"/>
    <cellStyle name="60% - 강조색1 2 3 2 4" xfId="3238"/>
    <cellStyle name="60% - 강조색1 2 3 3" xfId="3239"/>
    <cellStyle name="60% - 강조색1 2 3 4" xfId="3240"/>
    <cellStyle name="60% - 강조색1 2 3 5" xfId="3241"/>
    <cellStyle name="60% - 강조색1 2 4" xfId="3242"/>
    <cellStyle name="60% - 강조색1 2 4 2" xfId="3243"/>
    <cellStyle name="60% - 강조색1 2 4 2 2" xfId="3244"/>
    <cellStyle name="60% - 강조색1 2 4 2 3" xfId="3245"/>
    <cellStyle name="60% - 강조색1 2 4 2 4" xfId="3246"/>
    <cellStyle name="60% - 강조색1 2 4 3" xfId="3247"/>
    <cellStyle name="60% - 강조색1 2 4 4" xfId="3248"/>
    <cellStyle name="60% - 강조색1 2 4 5" xfId="3249"/>
    <cellStyle name="60% - 강조색1 2 5" xfId="3250"/>
    <cellStyle name="60% - 강조색1 2 5 2" xfId="3251"/>
    <cellStyle name="60% - 강조색1 2 5 2 2" xfId="3252"/>
    <cellStyle name="60% - 강조색1 2 5 2 3" xfId="3253"/>
    <cellStyle name="60% - 강조색1 2 5 2 4" xfId="3254"/>
    <cellStyle name="60% - 강조색1 2 5 3" xfId="3255"/>
    <cellStyle name="60% - 강조색1 2 5 4" xfId="3256"/>
    <cellStyle name="60% - 강조색1 2 5 5" xfId="3257"/>
    <cellStyle name="60% - 강조색1 2 6" xfId="3258"/>
    <cellStyle name="60% - 강조색1 2 6 2" xfId="3259"/>
    <cellStyle name="60% - 강조색1 2 6 2 2" xfId="3260"/>
    <cellStyle name="60% - 강조색1 2 6 2 3" xfId="3261"/>
    <cellStyle name="60% - 강조색1 2 6 2 4" xfId="3262"/>
    <cellStyle name="60% - 강조색1 2 6 3" xfId="3263"/>
    <cellStyle name="60% - 강조색1 2 6 4" xfId="3264"/>
    <cellStyle name="60% - 강조색1 2 6 5" xfId="3265"/>
    <cellStyle name="60% - 강조색1 2 7" xfId="3266"/>
    <cellStyle name="60% - 강조색1 2 7 2" xfId="3267"/>
    <cellStyle name="60% - 강조색1 2 7 2 2" xfId="3268"/>
    <cellStyle name="60% - 강조색1 2 7 2 3" xfId="3269"/>
    <cellStyle name="60% - 강조색1 2 7 2 4" xfId="3270"/>
    <cellStyle name="60% - 강조색1 2 7 3" xfId="3271"/>
    <cellStyle name="60% - 강조색1 2 7 4" xfId="3272"/>
    <cellStyle name="60% - 강조색1 2 7 5" xfId="3273"/>
    <cellStyle name="60% - 강조색1 2 8" xfId="3274"/>
    <cellStyle name="60% - 강조색1 2 8 2" xfId="3275"/>
    <cellStyle name="60% - 강조색1 2 8 2 2" xfId="3276"/>
    <cellStyle name="60% - 강조색1 2 8 2 3" xfId="3277"/>
    <cellStyle name="60% - 강조색1 2 8 2 4" xfId="3278"/>
    <cellStyle name="60% - 강조색1 2 8 3" xfId="3279"/>
    <cellStyle name="60% - 강조색1 2 8 4" xfId="3280"/>
    <cellStyle name="60% - 강조색1 2 8 5" xfId="3281"/>
    <cellStyle name="60% - 강조색1 2 9" xfId="3282"/>
    <cellStyle name="60% - 강조색1 2 9 2" xfId="3283"/>
    <cellStyle name="60% - 강조색1 2 9 2 2" xfId="3284"/>
    <cellStyle name="60% - 강조색1 2 9 2 3" xfId="3285"/>
    <cellStyle name="60% - 강조색1 2 9 2 4" xfId="3286"/>
    <cellStyle name="60% - 강조색1 2 9 3" xfId="3287"/>
    <cellStyle name="60% - 강조색1 2 9 4" xfId="3288"/>
    <cellStyle name="60% - 강조색1 2 9 5" xfId="3289"/>
    <cellStyle name="60% - 강조색1 3" xfId="3290"/>
    <cellStyle name="60% - 강조색1 3 10" xfId="3291"/>
    <cellStyle name="60% - 강조색1 3 10 2" xfId="3292"/>
    <cellStyle name="60% - 강조색1 3 10 3" xfId="3293"/>
    <cellStyle name="60% - 강조색1 3 10 4" xfId="3294"/>
    <cellStyle name="60% - 강조색1 3 11" xfId="3295"/>
    <cellStyle name="60% - 강조색1 3 11 2" xfId="3296"/>
    <cellStyle name="60% - 강조색1 3 11 3" xfId="3297"/>
    <cellStyle name="60% - 강조색1 3 11 4" xfId="3298"/>
    <cellStyle name="60% - 강조색1 3 12" xfId="3299"/>
    <cellStyle name="60% - 강조색1 3 12 2" xfId="3300"/>
    <cellStyle name="60% - 강조색1 3 12 3" xfId="3301"/>
    <cellStyle name="60% - 강조색1 3 12 4" xfId="3302"/>
    <cellStyle name="60% - 강조색1 3 13" xfId="3303"/>
    <cellStyle name="60% - 강조색1 3 14" xfId="3304"/>
    <cellStyle name="60% - 강조색1 3 15" xfId="3305"/>
    <cellStyle name="60% - 강조색1 3 2" xfId="3306"/>
    <cellStyle name="60% - 강조색1 3 2 2" xfId="3307"/>
    <cellStyle name="60% - 강조색1 3 2 2 2" xfId="3308"/>
    <cellStyle name="60% - 강조색1 3 2 2 3" xfId="3309"/>
    <cellStyle name="60% - 강조색1 3 2 2 4" xfId="3310"/>
    <cellStyle name="60% - 강조색1 3 2 3" xfId="3311"/>
    <cellStyle name="60% - 강조색1 3 2 4" xfId="3312"/>
    <cellStyle name="60% - 강조색1 3 2 5" xfId="3313"/>
    <cellStyle name="60% - 강조색1 3 3" xfId="3314"/>
    <cellStyle name="60% - 강조색1 3 3 2" xfId="3315"/>
    <cellStyle name="60% - 강조색1 3 3 2 2" xfId="3316"/>
    <cellStyle name="60% - 강조색1 3 3 2 3" xfId="3317"/>
    <cellStyle name="60% - 강조색1 3 3 2 4" xfId="3318"/>
    <cellStyle name="60% - 강조색1 3 3 3" xfId="3319"/>
    <cellStyle name="60% - 강조색1 3 3 4" xfId="3320"/>
    <cellStyle name="60% - 강조색1 3 3 5" xfId="3321"/>
    <cellStyle name="60% - 강조색1 3 4" xfId="3322"/>
    <cellStyle name="60% - 강조색1 3 4 2" xfId="3323"/>
    <cellStyle name="60% - 강조색1 3 4 2 2" xfId="3324"/>
    <cellStyle name="60% - 강조색1 3 4 2 3" xfId="3325"/>
    <cellStyle name="60% - 강조색1 3 4 2 4" xfId="3326"/>
    <cellStyle name="60% - 강조색1 3 4 3" xfId="3327"/>
    <cellStyle name="60% - 강조색1 3 4 4" xfId="3328"/>
    <cellStyle name="60% - 강조색1 3 4 5" xfId="3329"/>
    <cellStyle name="60% - 강조색1 3 5" xfId="3330"/>
    <cellStyle name="60% - 강조색1 3 5 2" xfId="3331"/>
    <cellStyle name="60% - 강조색1 3 5 2 2" xfId="3332"/>
    <cellStyle name="60% - 강조색1 3 5 2 3" xfId="3333"/>
    <cellStyle name="60% - 강조색1 3 5 2 4" xfId="3334"/>
    <cellStyle name="60% - 강조색1 3 5 3" xfId="3335"/>
    <cellStyle name="60% - 강조색1 3 5 4" xfId="3336"/>
    <cellStyle name="60% - 강조색1 3 5 5" xfId="3337"/>
    <cellStyle name="60% - 강조색1 3 6" xfId="3338"/>
    <cellStyle name="60% - 강조색1 3 6 2" xfId="3339"/>
    <cellStyle name="60% - 강조색1 3 6 2 2" xfId="3340"/>
    <cellStyle name="60% - 강조색1 3 6 2 3" xfId="3341"/>
    <cellStyle name="60% - 강조색1 3 6 2 4" xfId="3342"/>
    <cellStyle name="60% - 강조색1 3 6 3" xfId="3343"/>
    <cellStyle name="60% - 강조색1 3 6 4" xfId="3344"/>
    <cellStyle name="60% - 강조색1 3 6 5" xfId="3345"/>
    <cellStyle name="60% - 강조색1 3 7" xfId="3346"/>
    <cellStyle name="60% - 강조색1 3 7 2" xfId="3347"/>
    <cellStyle name="60% - 강조색1 3 7 2 2" xfId="3348"/>
    <cellStyle name="60% - 강조색1 3 7 2 3" xfId="3349"/>
    <cellStyle name="60% - 강조색1 3 7 2 4" xfId="3350"/>
    <cellStyle name="60% - 강조색1 3 7 3" xfId="3351"/>
    <cellStyle name="60% - 강조색1 3 7 4" xfId="3352"/>
    <cellStyle name="60% - 강조색1 3 7 5" xfId="3353"/>
    <cellStyle name="60% - 강조색1 3 8" xfId="3354"/>
    <cellStyle name="60% - 강조색1 3 8 2" xfId="3355"/>
    <cellStyle name="60% - 강조색1 3 8 2 2" xfId="3356"/>
    <cellStyle name="60% - 강조색1 3 8 2 3" xfId="3357"/>
    <cellStyle name="60% - 강조색1 3 8 2 4" xfId="3358"/>
    <cellStyle name="60% - 강조색1 3 8 3" xfId="3359"/>
    <cellStyle name="60% - 강조색1 3 8 4" xfId="3360"/>
    <cellStyle name="60% - 강조색1 3 8 5" xfId="3361"/>
    <cellStyle name="60% - 강조색1 3 9" xfId="3362"/>
    <cellStyle name="60% - 강조색1 3 9 2" xfId="3363"/>
    <cellStyle name="60% - 강조색1 3 9 2 2" xfId="3364"/>
    <cellStyle name="60% - 강조색1 3 9 2 3" xfId="3365"/>
    <cellStyle name="60% - 강조색1 3 9 2 4" xfId="3366"/>
    <cellStyle name="60% - 강조색1 3 9 3" xfId="3367"/>
    <cellStyle name="60% - 강조색1 3 9 4" xfId="3368"/>
    <cellStyle name="60% - 강조색1 3 9 5" xfId="3369"/>
    <cellStyle name="60% - 강조색1 4" xfId="3370"/>
    <cellStyle name="60% - 강조색1 4 2" xfId="3371"/>
    <cellStyle name="60% - 강조색1 4 3" xfId="3372"/>
    <cellStyle name="60% - 강조색1 4 4" xfId="3373"/>
    <cellStyle name="60% - 강조색1 5" xfId="3374"/>
    <cellStyle name="60% - 강조색1 6" xfId="3375"/>
    <cellStyle name="60% - 강조색1 7" xfId="3376"/>
    <cellStyle name="60% - 강조색1 8" xfId="3377"/>
    <cellStyle name="60% - 강조색1 9" xfId="3378"/>
    <cellStyle name="60% - 강조색2 2" xfId="3379"/>
    <cellStyle name="60% - 강조색2 2 10" xfId="3380"/>
    <cellStyle name="60% - 강조색2 2 10 2" xfId="3381"/>
    <cellStyle name="60% - 강조색2 2 10 3" xfId="3382"/>
    <cellStyle name="60% - 강조색2 2 10 4" xfId="3383"/>
    <cellStyle name="60% - 강조색2 2 11" xfId="3384"/>
    <cellStyle name="60% - 강조색2 2 11 2" xfId="3385"/>
    <cellStyle name="60% - 강조색2 2 11 3" xfId="3386"/>
    <cellStyle name="60% - 강조색2 2 11 4" xfId="3387"/>
    <cellStyle name="60% - 강조색2 2 12" xfId="3388"/>
    <cellStyle name="60% - 강조색2 2 12 2" xfId="3389"/>
    <cellStyle name="60% - 강조색2 2 12 2 2" xfId="3390"/>
    <cellStyle name="60% - 강조색2 2 12 2 3" xfId="3391"/>
    <cellStyle name="60% - 강조색2 2 12 3" xfId="3392"/>
    <cellStyle name="60% - 강조색2 2 12 3 2" xfId="3393"/>
    <cellStyle name="60% - 강조색2 2 12 3 3" xfId="3394"/>
    <cellStyle name="60% - 강조색2 2 12 4" xfId="3395"/>
    <cellStyle name="60% - 강조색2 2 13" xfId="3396"/>
    <cellStyle name="60% - 강조색2 2 13 2" xfId="3397"/>
    <cellStyle name="60% - 강조색2 2 13 3" xfId="3398"/>
    <cellStyle name="60% - 강조색2 2 13 4" xfId="3399"/>
    <cellStyle name="60% - 강조색2 2 14" xfId="3400"/>
    <cellStyle name="60% - 강조색2 2 14 2" xfId="3401"/>
    <cellStyle name="60% - 강조색2 2 14 3" xfId="3402"/>
    <cellStyle name="60% - 강조색2 2 14 4" xfId="3403"/>
    <cellStyle name="60% - 강조색2 2 15" xfId="3404"/>
    <cellStyle name="60% - 강조색2 2 15 2" xfId="3405"/>
    <cellStyle name="60% - 강조색2 2 15 3" xfId="3406"/>
    <cellStyle name="60% - 강조색2 2 15 4" xfId="3407"/>
    <cellStyle name="60% - 강조색2 2 16" xfId="3408"/>
    <cellStyle name="60% - 강조색2 2 16 2" xfId="3409"/>
    <cellStyle name="60% - 강조색2 2 16 3" xfId="3410"/>
    <cellStyle name="60% - 강조색2 2 16 4" xfId="3411"/>
    <cellStyle name="60% - 강조색2 2 17" xfId="3412"/>
    <cellStyle name="60% - 강조색2 2 18" xfId="3413"/>
    <cellStyle name="60% - 강조색2 2 19" xfId="3414"/>
    <cellStyle name="60% - 강조색2 2 2" xfId="3415"/>
    <cellStyle name="60% - 강조색2 2 2 2" xfId="3416"/>
    <cellStyle name="60% - 강조색2 2 2 2 2" xfId="3417"/>
    <cellStyle name="60% - 강조색2 2 2 2 3" xfId="3418"/>
    <cellStyle name="60% - 강조색2 2 2 2 4" xfId="3419"/>
    <cellStyle name="60% - 강조색2 2 2 3" xfId="3420"/>
    <cellStyle name="60% - 강조색2 2 2 4" xfId="3421"/>
    <cellStyle name="60% - 강조색2 2 2 5" xfId="3422"/>
    <cellStyle name="60% - 강조색2 2 3" xfId="3423"/>
    <cellStyle name="60% - 강조색2 2 3 2" xfId="3424"/>
    <cellStyle name="60% - 강조색2 2 3 2 2" xfId="3425"/>
    <cellStyle name="60% - 강조색2 2 3 2 3" xfId="3426"/>
    <cellStyle name="60% - 강조색2 2 3 2 4" xfId="3427"/>
    <cellStyle name="60% - 강조색2 2 3 3" xfId="3428"/>
    <cellStyle name="60% - 강조색2 2 3 4" xfId="3429"/>
    <cellStyle name="60% - 강조색2 2 3 5" xfId="3430"/>
    <cellStyle name="60% - 강조색2 2 4" xfId="3431"/>
    <cellStyle name="60% - 강조색2 2 4 2" xfId="3432"/>
    <cellStyle name="60% - 강조색2 2 4 2 2" xfId="3433"/>
    <cellStyle name="60% - 강조색2 2 4 2 3" xfId="3434"/>
    <cellStyle name="60% - 강조색2 2 4 2 4" xfId="3435"/>
    <cellStyle name="60% - 강조색2 2 4 3" xfId="3436"/>
    <cellStyle name="60% - 강조색2 2 4 4" xfId="3437"/>
    <cellStyle name="60% - 강조색2 2 4 5" xfId="3438"/>
    <cellStyle name="60% - 강조색2 2 5" xfId="3439"/>
    <cellStyle name="60% - 강조색2 2 5 2" xfId="3440"/>
    <cellStyle name="60% - 강조색2 2 5 2 2" xfId="3441"/>
    <cellStyle name="60% - 강조색2 2 5 2 3" xfId="3442"/>
    <cellStyle name="60% - 강조색2 2 5 2 4" xfId="3443"/>
    <cellStyle name="60% - 강조색2 2 5 3" xfId="3444"/>
    <cellStyle name="60% - 강조색2 2 5 4" xfId="3445"/>
    <cellStyle name="60% - 강조색2 2 5 5" xfId="3446"/>
    <cellStyle name="60% - 강조색2 2 6" xfId="3447"/>
    <cellStyle name="60% - 강조색2 2 6 2" xfId="3448"/>
    <cellStyle name="60% - 강조색2 2 6 2 2" xfId="3449"/>
    <cellStyle name="60% - 강조색2 2 6 2 3" xfId="3450"/>
    <cellStyle name="60% - 강조색2 2 6 2 4" xfId="3451"/>
    <cellStyle name="60% - 강조색2 2 6 3" xfId="3452"/>
    <cellStyle name="60% - 강조색2 2 6 4" xfId="3453"/>
    <cellStyle name="60% - 강조색2 2 6 5" xfId="3454"/>
    <cellStyle name="60% - 강조색2 2 7" xfId="3455"/>
    <cellStyle name="60% - 강조색2 2 7 2" xfId="3456"/>
    <cellStyle name="60% - 강조색2 2 7 2 2" xfId="3457"/>
    <cellStyle name="60% - 강조색2 2 7 2 3" xfId="3458"/>
    <cellStyle name="60% - 강조색2 2 7 2 4" xfId="3459"/>
    <cellStyle name="60% - 강조색2 2 7 3" xfId="3460"/>
    <cellStyle name="60% - 강조색2 2 7 4" xfId="3461"/>
    <cellStyle name="60% - 강조색2 2 7 5" xfId="3462"/>
    <cellStyle name="60% - 강조색2 2 8" xfId="3463"/>
    <cellStyle name="60% - 강조색2 2 8 2" xfId="3464"/>
    <cellStyle name="60% - 강조색2 2 8 2 2" xfId="3465"/>
    <cellStyle name="60% - 강조색2 2 8 2 3" xfId="3466"/>
    <cellStyle name="60% - 강조색2 2 8 2 4" xfId="3467"/>
    <cellStyle name="60% - 강조색2 2 8 3" xfId="3468"/>
    <cellStyle name="60% - 강조색2 2 8 4" xfId="3469"/>
    <cellStyle name="60% - 강조색2 2 8 5" xfId="3470"/>
    <cellStyle name="60% - 강조색2 2 9" xfId="3471"/>
    <cellStyle name="60% - 강조색2 2 9 2" xfId="3472"/>
    <cellStyle name="60% - 강조색2 2 9 2 2" xfId="3473"/>
    <cellStyle name="60% - 강조색2 2 9 2 3" xfId="3474"/>
    <cellStyle name="60% - 강조색2 2 9 2 4" xfId="3475"/>
    <cellStyle name="60% - 강조색2 2 9 3" xfId="3476"/>
    <cellStyle name="60% - 강조색2 2 9 4" xfId="3477"/>
    <cellStyle name="60% - 강조색2 2 9 5" xfId="3478"/>
    <cellStyle name="60% - 강조색2 3" xfId="3479"/>
    <cellStyle name="60% - 강조색2 3 10" xfId="3480"/>
    <cellStyle name="60% - 강조색2 3 10 2" xfId="3481"/>
    <cellStyle name="60% - 강조색2 3 10 3" xfId="3482"/>
    <cellStyle name="60% - 강조색2 3 10 4" xfId="3483"/>
    <cellStyle name="60% - 강조색2 3 11" xfId="3484"/>
    <cellStyle name="60% - 강조색2 3 11 2" xfId="3485"/>
    <cellStyle name="60% - 강조색2 3 11 3" xfId="3486"/>
    <cellStyle name="60% - 강조색2 3 11 4" xfId="3487"/>
    <cellStyle name="60% - 강조색2 3 12" xfId="3488"/>
    <cellStyle name="60% - 강조색2 3 12 2" xfId="3489"/>
    <cellStyle name="60% - 강조색2 3 12 3" xfId="3490"/>
    <cellStyle name="60% - 강조색2 3 12 4" xfId="3491"/>
    <cellStyle name="60% - 강조색2 3 13" xfId="3492"/>
    <cellStyle name="60% - 강조색2 3 14" xfId="3493"/>
    <cellStyle name="60% - 강조색2 3 15" xfId="3494"/>
    <cellStyle name="60% - 강조색2 3 2" xfId="3495"/>
    <cellStyle name="60% - 강조색2 3 2 2" xfId="3496"/>
    <cellStyle name="60% - 강조색2 3 2 2 2" xfId="3497"/>
    <cellStyle name="60% - 강조색2 3 2 2 3" xfId="3498"/>
    <cellStyle name="60% - 강조색2 3 2 2 4" xfId="3499"/>
    <cellStyle name="60% - 강조색2 3 2 3" xfId="3500"/>
    <cellStyle name="60% - 강조색2 3 2 4" xfId="3501"/>
    <cellStyle name="60% - 강조색2 3 2 5" xfId="3502"/>
    <cellStyle name="60% - 강조색2 3 3" xfId="3503"/>
    <cellStyle name="60% - 강조색2 3 3 2" xfId="3504"/>
    <cellStyle name="60% - 강조색2 3 3 2 2" xfId="3505"/>
    <cellStyle name="60% - 강조색2 3 3 2 3" xfId="3506"/>
    <cellStyle name="60% - 강조색2 3 3 2 4" xfId="3507"/>
    <cellStyle name="60% - 강조색2 3 3 3" xfId="3508"/>
    <cellStyle name="60% - 강조색2 3 3 4" xfId="3509"/>
    <cellStyle name="60% - 강조색2 3 3 5" xfId="3510"/>
    <cellStyle name="60% - 강조색2 3 4" xfId="3511"/>
    <cellStyle name="60% - 강조색2 3 4 2" xfId="3512"/>
    <cellStyle name="60% - 강조색2 3 4 2 2" xfId="3513"/>
    <cellStyle name="60% - 강조색2 3 4 2 3" xfId="3514"/>
    <cellStyle name="60% - 강조색2 3 4 2 4" xfId="3515"/>
    <cellStyle name="60% - 강조색2 3 4 3" xfId="3516"/>
    <cellStyle name="60% - 강조색2 3 4 4" xfId="3517"/>
    <cellStyle name="60% - 강조색2 3 4 5" xfId="3518"/>
    <cellStyle name="60% - 강조색2 3 5" xfId="3519"/>
    <cellStyle name="60% - 강조색2 3 5 2" xfId="3520"/>
    <cellStyle name="60% - 강조색2 3 5 2 2" xfId="3521"/>
    <cellStyle name="60% - 강조색2 3 5 2 3" xfId="3522"/>
    <cellStyle name="60% - 강조색2 3 5 2 4" xfId="3523"/>
    <cellStyle name="60% - 강조색2 3 5 3" xfId="3524"/>
    <cellStyle name="60% - 강조색2 3 5 4" xfId="3525"/>
    <cellStyle name="60% - 강조색2 3 5 5" xfId="3526"/>
    <cellStyle name="60% - 강조색2 3 6" xfId="3527"/>
    <cellStyle name="60% - 강조색2 3 6 2" xfId="3528"/>
    <cellStyle name="60% - 강조색2 3 6 2 2" xfId="3529"/>
    <cellStyle name="60% - 강조색2 3 6 2 3" xfId="3530"/>
    <cellStyle name="60% - 강조색2 3 6 2 4" xfId="3531"/>
    <cellStyle name="60% - 강조색2 3 6 3" xfId="3532"/>
    <cellStyle name="60% - 강조색2 3 6 4" xfId="3533"/>
    <cellStyle name="60% - 강조색2 3 6 5" xfId="3534"/>
    <cellStyle name="60% - 강조색2 3 7" xfId="3535"/>
    <cellStyle name="60% - 강조색2 3 7 2" xfId="3536"/>
    <cellStyle name="60% - 강조색2 3 7 2 2" xfId="3537"/>
    <cellStyle name="60% - 강조색2 3 7 2 3" xfId="3538"/>
    <cellStyle name="60% - 강조색2 3 7 2 4" xfId="3539"/>
    <cellStyle name="60% - 강조색2 3 7 3" xfId="3540"/>
    <cellStyle name="60% - 강조색2 3 7 4" xfId="3541"/>
    <cellStyle name="60% - 강조색2 3 7 5" xfId="3542"/>
    <cellStyle name="60% - 강조색2 3 8" xfId="3543"/>
    <cellStyle name="60% - 강조색2 3 8 2" xfId="3544"/>
    <cellStyle name="60% - 강조색2 3 8 2 2" xfId="3545"/>
    <cellStyle name="60% - 강조색2 3 8 2 3" xfId="3546"/>
    <cellStyle name="60% - 강조색2 3 8 2 4" xfId="3547"/>
    <cellStyle name="60% - 강조색2 3 8 3" xfId="3548"/>
    <cellStyle name="60% - 강조색2 3 8 4" xfId="3549"/>
    <cellStyle name="60% - 강조색2 3 8 5" xfId="3550"/>
    <cellStyle name="60% - 강조색2 3 9" xfId="3551"/>
    <cellStyle name="60% - 강조색2 3 9 2" xfId="3552"/>
    <cellStyle name="60% - 강조색2 3 9 2 2" xfId="3553"/>
    <cellStyle name="60% - 강조색2 3 9 2 3" xfId="3554"/>
    <cellStyle name="60% - 강조색2 3 9 2 4" xfId="3555"/>
    <cellStyle name="60% - 강조색2 3 9 3" xfId="3556"/>
    <cellStyle name="60% - 강조색2 3 9 4" xfId="3557"/>
    <cellStyle name="60% - 강조색2 3 9 5" xfId="3558"/>
    <cellStyle name="60% - 강조색2 4" xfId="3559"/>
    <cellStyle name="60% - 강조색2 4 2" xfId="3560"/>
    <cellStyle name="60% - 강조색2 4 3" xfId="3561"/>
    <cellStyle name="60% - 강조색2 4 4" xfId="3562"/>
    <cellStyle name="60% - 강조색2 5" xfId="3563"/>
    <cellStyle name="60% - 강조색2 6" xfId="3564"/>
    <cellStyle name="60% - 강조색2 7" xfId="3565"/>
    <cellStyle name="60% - 강조색2 8" xfId="3566"/>
    <cellStyle name="60% - 강조색2 9" xfId="3567"/>
    <cellStyle name="60% - 강조색3 2" xfId="3568"/>
    <cellStyle name="60% - 강조색3 2 10" xfId="3569"/>
    <cellStyle name="60% - 강조색3 2 10 2" xfId="3570"/>
    <cellStyle name="60% - 강조색3 2 10 3" xfId="3571"/>
    <cellStyle name="60% - 강조색3 2 10 4" xfId="3572"/>
    <cellStyle name="60% - 강조색3 2 11" xfId="3573"/>
    <cellStyle name="60% - 강조색3 2 11 2" xfId="3574"/>
    <cellStyle name="60% - 강조색3 2 11 3" xfId="3575"/>
    <cellStyle name="60% - 강조색3 2 11 4" xfId="3576"/>
    <cellStyle name="60% - 강조색3 2 12" xfId="3577"/>
    <cellStyle name="60% - 강조색3 2 12 2" xfId="3578"/>
    <cellStyle name="60% - 강조색3 2 12 2 2" xfId="3579"/>
    <cellStyle name="60% - 강조색3 2 12 2 3" xfId="3580"/>
    <cellStyle name="60% - 강조색3 2 12 3" xfId="3581"/>
    <cellStyle name="60% - 강조색3 2 12 3 2" xfId="3582"/>
    <cellStyle name="60% - 강조색3 2 12 3 3" xfId="3583"/>
    <cellStyle name="60% - 강조색3 2 12 4" xfId="3584"/>
    <cellStyle name="60% - 강조색3 2 13" xfId="3585"/>
    <cellStyle name="60% - 강조색3 2 13 2" xfId="3586"/>
    <cellStyle name="60% - 강조색3 2 13 3" xfId="3587"/>
    <cellStyle name="60% - 강조색3 2 13 4" xfId="3588"/>
    <cellStyle name="60% - 강조색3 2 14" xfId="3589"/>
    <cellStyle name="60% - 강조색3 2 14 2" xfId="3590"/>
    <cellStyle name="60% - 강조색3 2 14 3" xfId="3591"/>
    <cellStyle name="60% - 강조색3 2 14 4" xfId="3592"/>
    <cellStyle name="60% - 강조색3 2 15" xfId="3593"/>
    <cellStyle name="60% - 강조색3 2 15 2" xfId="3594"/>
    <cellStyle name="60% - 강조색3 2 15 3" xfId="3595"/>
    <cellStyle name="60% - 강조색3 2 15 4" xfId="3596"/>
    <cellStyle name="60% - 강조색3 2 16" xfId="3597"/>
    <cellStyle name="60% - 강조색3 2 16 2" xfId="3598"/>
    <cellStyle name="60% - 강조색3 2 16 3" xfId="3599"/>
    <cellStyle name="60% - 강조색3 2 16 4" xfId="3600"/>
    <cellStyle name="60% - 강조색3 2 17" xfId="3601"/>
    <cellStyle name="60% - 강조색3 2 18" xfId="3602"/>
    <cellStyle name="60% - 강조색3 2 19" xfId="3603"/>
    <cellStyle name="60% - 강조색3 2 2" xfId="3604"/>
    <cellStyle name="60% - 강조색3 2 2 2" xfId="3605"/>
    <cellStyle name="60% - 강조색3 2 2 2 2" xfId="3606"/>
    <cellStyle name="60% - 강조색3 2 2 2 3" xfId="3607"/>
    <cellStyle name="60% - 강조색3 2 2 2 4" xfId="3608"/>
    <cellStyle name="60% - 강조색3 2 2 3" xfId="3609"/>
    <cellStyle name="60% - 강조색3 2 2 4" xfId="3610"/>
    <cellStyle name="60% - 강조색3 2 2 5" xfId="3611"/>
    <cellStyle name="60% - 강조색3 2 3" xfId="3612"/>
    <cellStyle name="60% - 강조색3 2 3 2" xfId="3613"/>
    <cellStyle name="60% - 강조색3 2 3 2 2" xfId="3614"/>
    <cellStyle name="60% - 강조색3 2 3 2 3" xfId="3615"/>
    <cellStyle name="60% - 강조색3 2 3 2 4" xfId="3616"/>
    <cellStyle name="60% - 강조색3 2 3 3" xfId="3617"/>
    <cellStyle name="60% - 강조색3 2 3 4" xfId="3618"/>
    <cellStyle name="60% - 강조색3 2 3 5" xfId="3619"/>
    <cellStyle name="60% - 강조색3 2 4" xfId="3620"/>
    <cellStyle name="60% - 강조색3 2 4 2" xfId="3621"/>
    <cellStyle name="60% - 강조색3 2 4 2 2" xfId="3622"/>
    <cellStyle name="60% - 강조색3 2 4 2 3" xfId="3623"/>
    <cellStyle name="60% - 강조색3 2 4 2 4" xfId="3624"/>
    <cellStyle name="60% - 강조색3 2 4 3" xfId="3625"/>
    <cellStyle name="60% - 강조색3 2 4 4" xfId="3626"/>
    <cellStyle name="60% - 강조색3 2 4 5" xfId="3627"/>
    <cellStyle name="60% - 강조색3 2 5" xfId="3628"/>
    <cellStyle name="60% - 강조색3 2 5 2" xfId="3629"/>
    <cellStyle name="60% - 강조색3 2 5 2 2" xfId="3630"/>
    <cellStyle name="60% - 강조색3 2 5 2 3" xfId="3631"/>
    <cellStyle name="60% - 강조색3 2 5 2 4" xfId="3632"/>
    <cellStyle name="60% - 강조색3 2 5 3" xfId="3633"/>
    <cellStyle name="60% - 강조색3 2 5 4" xfId="3634"/>
    <cellStyle name="60% - 강조색3 2 5 5" xfId="3635"/>
    <cellStyle name="60% - 강조색3 2 6" xfId="3636"/>
    <cellStyle name="60% - 강조색3 2 6 2" xfId="3637"/>
    <cellStyle name="60% - 강조색3 2 6 2 2" xfId="3638"/>
    <cellStyle name="60% - 강조색3 2 6 2 3" xfId="3639"/>
    <cellStyle name="60% - 강조색3 2 6 2 4" xfId="3640"/>
    <cellStyle name="60% - 강조색3 2 6 3" xfId="3641"/>
    <cellStyle name="60% - 강조색3 2 6 4" xfId="3642"/>
    <cellStyle name="60% - 강조색3 2 6 5" xfId="3643"/>
    <cellStyle name="60% - 강조색3 2 7" xfId="3644"/>
    <cellStyle name="60% - 강조색3 2 7 2" xfId="3645"/>
    <cellStyle name="60% - 강조색3 2 7 2 2" xfId="3646"/>
    <cellStyle name="60% - 강조색3 2 7 2 3" xfId="3647"/>
    <cellStyle name="60% - 강조색3 2 7 2 4" xfId="3648"/>
    <cellStyle name="60% - 강조색3 2 7 3" xfId="3649"/>
    <cellStyle name="60% - 강조색3 2 7 4" xfId="3650"/>
    <cellStyle name="60% - 강조색3 2 7 5" xfId="3651"/>
    <cellStyle name="60% - 강조색3 2 8" xfId="3652"/>
    <cellStyle name="60% - 강조색3 2 8 2" xfId="3653"/>
    <cellStyle name="60% - 강조색3 2 8 2 2" xfId="3654"/>
    <cellStyle name="60% - 강조색3 2 8 2 3" xfId="3655"/>
    <cellStyle name="60% - 강조색3 2 8 2 4" xfId="3656"/>
    <cellStyle name="60% - 강조색3 2 8 3" xfId="3657"/>
    <cellStyle name="60% - 강조색3 2 8 4" xfId="3658"/>
    <cellStyle name="60% - 강조색3 2 8 5" xfId="3659"/>
    <cellStyle name="60% - 강조색3 2 9" xfId="3660"/>
    <cellStyle name="60% - 강조색3 2 9 2" xfId="3661"/>
    <cellStyle name="60% - 강조색3 2 9 2 2" xfId="3662"/>
    <cellStyle name="60% - 강조색3 2 9 2 3" xfId="3663"/>
    <cellStyle name="60% - 강조색3 2 9 2 4" xfId="3664"/>
    <cellStyle name="60% - 강조색3 2 9 3" xfId="3665"/>
    <cellStyle name="60% - 강조색3 2 9 4" xfId="3666"/>
    <cellStyle name="60% - 강조색3 2 9 5" xfId="3667"/>
    <cellStyle name="60% - 강조색3 3" xfId="3668"/>
    <cellStyle name="60% - 강조색3 3 10" xfId="3669"/>
    <cellStyle name="60% - 강조색3 3 10 2" xfId="3670"/>
    <cellStyle name="60% - 강조색3 3 10 3" xfId="3671"/>
    <cellStyle name="60% - 강조색3 3 10 4" xfId="3672"/>
    <cellStyle name="60% - 강조색3 3 11" xfId="3673"/>
    <cellStyle name="60% - 강조색3 3 11 2" xfId="3674"/>
    <cellStyle name="60% - 강조색3 3 11 3" xfId="3675"/>
    <cellStyle name="60% - 강조색3 3 11 4" xfId="3676"/>
    <cellStyle name="60% - 강조색3 3 12" xfId="3677"/>
    <cellStyle name="60% - 강조색3 3 12 2" xfId="3678"/>
    <cellStyle name="60% - 강조색3 3 12 3" xfId="3679"/>
    <cellStyle name="60% - 강조색3 3 12 4" xfId="3680"/>
    <cellStyle name="60% - 강조색3 3 13" xfId="3681"/>
    <cellStyle name="60% - 강조색3 3 14" xfId="3682"/>
    <cellStyle name="60% - 강조색3 3 15" xfId="3683"/>
    <cellStyle name="60% - 강조색3 3 2" xfId="3684"/>
    <cellStyle name="60% - 강조색3 3 2 2" xfId="3685"/>
    <cellStyle name="60% - 강조색3 3 2 2 2" xfId="3686"/>
    <cellStyle name="60% - 강조색3 3 2 2 3" xfId="3687"/>
    <cellStyle name="60% - 강조색3 3 2 2 4" xfId="3688"/>
    <cellStyle name="60% - 강조색3 3 2 3" xfId="3689"/>
    <cellStyle name="60% - 강조색3 3 2 4" xfId="3690"/>
    <cellStyle name="60% - 강조색3 3 2 5" xfId="3691"/>
    <cellStyle name="60% - 강조색3 3 3" xfId="3692"/>
    <cellStyle name="60% - 강조색3 3 3 2" xfId="3693"/>
    <cellStyle name="60% - 강조색3 3 3 2 2" xfId="3694"/>
    <cellStyle name="60% - 강조색3 3 3 2 3" xfId="3695"/>
    <cellStyle name="60% - 강조색3 3 3 2 4" xfId="3696"/>
    <cellStyle name="60% - 강조색3 3 3 3" xfId="3697"/>
    <cellStyle name="60% - 강조색3 3 3 4" xfId="3698"/>
    <cellStyle name="60% - 강조색3 3 3 5" xfId="3699"/>
    <cellStyle name="60% - 강조색3 3 4" xfId="3700"/>
    <cellStyle name="60% - 강조색3 3 4 2" xfId="3701"/>
    <cellStyle name="60% - 강조색3 3 4 2 2" xfId="3702"/>
    <cellStyle name="60% - 강조색3 3 4 2 3" xfId="3703"/>
    <cellStyle name="60% - 강조색3 3 4 2 4" xfId="3704"/>
    <cellStyle name="60% - 강조색3 3 4 3" xfId="3705"/>
    <cellStyle name="60% - 강조색3 3 4 4" xfId="3706"/>
    <cellStyle name="60% - 강조색3 3 4 5" xfId="3707"/>
    <cellStyle name="60% - 강조색3 3 5" xfId="3708"/>
    <cellStyle name="60% - 강조색3 3 5 2" xfId="3709"/>
    <cellStyle name="60% - 강조색3 3 5 2 2" xfId="3710"/>
    <cellStyle name="60% - 강조색3 3 5 2 3" xfId="3711"/>
    <cellStyle name="60% - 강조색3 3 5 2 4" xfId="3712"/>
    <cellStyle name="60% - 강조색3 3 5 3" xfId="3713"/>
    <cellStyle name="60% - 강조색3 3 5 4" xfId="3714"/>
    <cellStyle name="60% - 강조색3 3 5 5" xfId="3715"/>
    <cellStyle name="60% - 강조색3 3 6" xfId="3716"/>
    <cellStyle name="60% - 강조색3 3 6 2" xfId="3717"/>
    <cellStyle name="60% - 강조색3 3 6 2 2" xfId="3718"/>
    <cellStyle name="60% - 강조색3 3 6 2 3" xfId="3719"/>
    <cellStyle name="60% - 강조색3 3 6 2 4" xfId="3720"/>
    <cellStyle name="60% - 강조색3 3 6 3" xfId="3721"/>
    <cellStyle name="60% - 강조색3 3 6 4" xfId="3722"/>
    <cellStyle name="60% - 강조색3 3 6 5" xfId="3723"/>
    <cellStyle name="60% - 강조색3 3 7" xfId="3724"/>
    <cellStyle name="60% - 강조색3 3 7 2" xfId="3725"/>
    <cellStyle name="60% - 강조색3 3 7 2 2" xfId="3726"/>
    <cellStyle name="60% - 강조색3 3 7 2 3" xfId="3727"/>
    <cellStyle name="60% - 강조색3 3 7 2 4" xfId="3728"/>
    <cellStyle name="60% - 강조색3 3 7 3" xfId="3729"/>
    <cellStyle name="60% - 강조색3 3 7 4" xfId="3730"/>
    <cellStyle name="60% - 강조색3 3 7 5" xfId="3731"/>
    <cellStyle name="60% - 강조색3 3 8" xfId="3732"/>
    <cellStyle name="60% - 강조색3 3 8 2" xfId="3733"/>
    <cellStyle name="60% - 강조색3 3 8 2 2" xfId="3734"/>
    <cellStyle name="60% - 강조색3 3 8 2 3" xfId="3735"/>
    <cellStyle name="60% - 강조색3 3 8 2 4" xfId="3736"/>
    <cellStyle name="60% - 강조색3 3 8 3" xfId="3737"/>
    <cellStyle name="60% - 강조색3 3 8 4" xfId="3738"/>
    <cellStyle name="60% - 강조색3 3 8 5" xfId="3739"/>
    <cellStyle name="60% - 강조색3 3 9" xfId="3740"/>
    <cellStyle name="60% - 강조색3 3 9 2" xfId="3741"/>
    <cellStyle name="60% - 강조색3 3 9 2 2" xfId="3742"/>
    <cellStyle name="60% - 강조색3 3 9 2 3" xfId="3743"/>
    <cellStyle name="60% - 강조색3 3 9 2 4" xfId="3744"/>
    <cellStyle name="60% - 강조색3 3 9 3" xfId="3745"/>
    <cellStyle name="60% - 강조색3 3 9 4" xfId="3746"/>
    <cellStyle name="60% - 강조색3 3 9 5" xfId="3747"/>
    <cellStyle name="60% - 강조색3 4" xfId="3748"/>
    <cellStyle name="60% - 강조색3 4 2" xfId="3749"/>
    <cellStyle name="60% - 강조색3 4 3" xfId="3750"/>
    <cellStyle name="60% - 강조색3 4 4" xfId="3751"/>
    <cellStyle name="60% - 강조색3 5" xfId="3752"/>
    <cellStyle name="60% - 강조색3 6" xfId="3753"/>
    <cellStyle name="60% - 강조색3 7" xfId="3754"/>
    <cellStyle name="60% - 강조색3 8" xfId="3755"/>
    <cellStyle name="60% - 강조색3 9" xfId="3756"/>
    <cellStyle name="60% - 강조색4 2" xfId="3757"/>
    <cellStyle name="60% - 강조색4 2 10" xfId="3758"/>
    <cellStyle name="60% - 강조색4 2 10 2" xfId="3759"/>
    <cellStyle name="60% - 강조색4 2 10 3" xfId="3760"/>
    <cellStyle name="60% - 강조색4 2 10 4" xfId="3761"/>
    <cellStyle name="60% - 강조색4 2 11" xfId="3762"/>
    <cellStyle name="60% - 강조색4 2 11 2" xfId="3763"/>
    <cellStyle name="60% - 강조색4 2 11 3" xfId="3764"/>
    <cellStyle name="60% - 강조색4 2 11 4" xfId="3765"/>
    <cellStyle name="60% - 강조색4 2 12" xfId="3766"/>
    <cellStyle name="60% - 강조색4 2 12 2" xfId="3767"/>
    <cellStyle name="60% - 강조색4 2 12 2 2" xfId="3768"/>
    <cellStyle name="60% - 강조색4 2 12 2 3" xfId="3769"/>
    <cellStyle name="60% - 강조색4 2 12 3" xfId="3770"/>
    <cellStyle name="60% - 강조색4 2 12 3 2" xfId="3771"/>
    <cellStyle name="60% - 강조색4 2 12 3 3" xfId="3772"/>
    <cellStyle name="60% - 강조색4 2 12 4" xfId="3773"/>
    <cellStyle name="60% - 강조색4 2 13" xfId="3774"/>
    <cellStyle name="60% - 강조색4 2 13 2" xfId="3775"/>
    <cellStyle name="60% - 강조색4 2 13 3" xfId="3776"/>
    <cellStyle name="60% - 강조색4 2 13 4" xfId="3777"/>
    <cellStyle name="60% - 강조색4 2 14" xfId="3778"/>
    <cellStyle name="60% - 강조색4 2 14 2" xfId="3779"/>
    <cellStyle name="60% - 강조색4 2 14 3" xfId="3780"/>
    <cellStyle name="60% - 강조색4 2 14 4" xfId="3781"/>
    <cellStyle name="60% - 강조색4 2 15" xfId="3782"/>
    <cellStyle name="60% - 강조색4 2 15 2" xfId="3783"/>
    <cellStyle name="60% - 강조색4 2 15 3" xfId="3784"/>
    <cellStyle name="60% - 강조색4 2 15 4" xfId="3785"/>
    <cellStyle name="60% - 강조색4 2 16" xfId="3786"/>
    <cellStyle name="60% - 강조색4 2 16 2" xfId="3787"/>
    <cellStyle name="60% - 강조색4 2 16 3" xfId="3788"/>
    <cellStyle name="60% - 강조색4 2 16 4" xfId="3789"/>
    <cellStyle name="60% - 강조색4 2 17" xfId="3790"/>
    <cellStyle name="60% - 강조색4 2 18" xfId="3791"/>
    <cellStyle name="60% - 강조색4 2 19" xfId="3792"/>
    <cellStyle name="60% - 강조색4 2 2" xfId="3793"/>
    <cellStyle name="60% - 강조색4 2 2 2" xfId="3794"/>
    <cellStyle name="60% - 강조색4 2 2 2 2" xfId="3795"/>
    <cellStyle name="60% - 강조색4 2 2 2 3" xfId="3796"/>
    <cellStyle name="60% - 강조색4 2 2 2 4" xfId="3797"/>
    <cellStyle name="60% - 강조색4 2 2 3" xfId="3798"/>
    <cellStyle name="60% - 강조색4 2 2 4" xfId="3799"/>
    <cellStyle name="60% - 강조색4 2 2 5" xfId="3800"/>
    <cellStyle name="60% - 강조색4 2 3" xfId="3801"/>
    <cellStyle name="60% - 강조색4 2 3 2" xfId="3802"/>
    <cellStyle name="60% - 강조색4 2 3 2 2" xfId="3803"/>
    <cellStyle name="60% - 강조색4 2 3 2 3" xfId="3804"/>
    <cellStyle name="60% - 강조색4 2 3 2 4" xfId="3805"/>
    <cellStyle name="60% - 강조색4 2 3 3" xfId="3806"/>
    <cellStyle name="60% - 강조색4 2 3 4" xfId="3807"/>
    <cellStyle name="60% - 강조색4 2 3 5" xfId="3808"/>
    <cellStyle name="60% - 강조색4 2 4" xfId="3809"/>
    <cellStyle name="60% - 강조색4 2 4 2" xfId="3810"/>
    <cellStyle name="60% - 강조색4 2 4 2 2" xfId="3811"/>
    <cellStyle name="60% - 강조색4 2 4 2 3" xfId="3812"/>
    <cellStyle name="60% - 강조색4 2 4 2 4" xfId="3813"/>
    <cellStyle name="60% - 강조색4 2 4 3" xfId="3814"/>
    <cellStyle name="60% - 강조색4 2 4 4" xfId="3815"/>
    <cellStyle name="60% - 강조색4 2 4 5" xfId="3816"/>
    <cellStyle name="60% - 강조색4 2 5" xfId="3817"/>
    <cellStyle name="60% - 강조색4 2 5 2" xfId="3818"/>
    <cellStyle name="60% - 강조색4 2 5 2 2" xfId="3819"/>
    <cellStyle name="60% - 강조색4 2 5 2 3" xfId="3820"/>
    <cellStyle name="60% - 강조색4 2 5 2 4" xfId="3821"/>
    <cellStyle name="60% - 강조색4 2 5 3" xfId="3822"/>
    <cellStyle name="60% - 강조색4 2 5 4" xfId="3823"/>
    <cellStyle name="60% - 강조색4 2 5 5" xfId="3824"/>
    <cellStyle name="60% - 강조색4 2 6" xfId="3825"/>
    <cellStyle name="60% - 강조색4 2 6 2" xfId="3826"/>
    <cellStyle name="60% - 강조색4 2 6 2 2" xfId="3827"/>
    <cellStyle name="60% - 강조색4 2 6 2 3" xfId="3828"/>
    <cellStyle name="60% - 강조색4 2 6 2 4" xfId="3829"/>
    <cellStyle name="60% - 강조색4 2 6 3" xfId="3830"/>
    <cellStyle name="60% - 강조색4 2 6 4" xfId="3831"/>
    <cellStyle name="60% - 강조색4 2 6 5" xfId="3832"/>
    <cellStyle name="60% - 강조색4 2 7" xfId="3833"/>
    <cellStyle name="60% - 강조색4 2 7 2" xfId="3834"/>
    <cellStyle name="60% - 강조색4 2 7 2 2" xfId="3835"/>
    <cellStyle name="60% - 강조색4 2 7 2 3" xfId="3836"/>
    <cellStyle name="60% - 강조색4 2 7 2 4" xfId="3837"/>
    <cellStyle name="60% - 강조색4 2 7 3" xfId="3838"/>
    <cellStyle name="60% - 강조색4 2 7 4" xfId="3839"/>
    <cellStyle name="60% - 강조색4 2 7 5" xfId="3840"/>
    <cellStyle name="60% - 강조색4 2 8" xfId="3841"/>
    <cellStyle name="60% - 강조색4 2 8 2" xfId="3842"/>
    <cellStyle name="60% - 강조색4 2 8 2 2" xfId="3843"/>
    <cellStyle name="60% - 강조색4 2 8 2 3" xfId="3844"/>
    <cellStyle name="60% - 강조색4 2 8 2 4" xfId="3845"/>
    <cellStyle name="60% - 강조색4 2 8 3" xfId="3846"/>
    <cellStyle name="60% - 강조색4 2 8 4" xfId="3847"/>
    <cellStyle name="60% - 강조색4 2 8 5" xfId="3848"/>
    <cellStyle name="60% - 강조색4 2 9" xfId="3849"/>
    <cellStyle name="60% - 강조색4 2 9 2" xfId="3850"/>
    <cellStyle name="60% - 강조색4 2 9 2 2" xfId="3851"/>
    <cellStyle name="60% - 강조색4 2 9 2 3" xfId="3852"/>
    <cellStyle name="60% - 강조색4 2 9 2 4" xfId="3853"/>
    <cellStyle name="60% - 강조색4 2 9 3" xfId="3854"/>
    <cellStyle name="60% - 강조색4 2 9 4" xfId="3855"/>
    <cellStyle name="60% - 강조색4 2 9 5" xfId="3856"/>
    <cellStyle name="60% - 강조색4 3" xfId="3857"/>
    <cellStyle name="60% - 강조색4 3 10" xfId="3858"/>
    <cellStyle name="60% - 강조색4 3 10 2" xfId="3859"/>
    <cellStyle name="60% - 강조색4 3 10 3" xfId="3860"/>
    <cellStyle name="60% - 강조색4 3 10 4" xfId="3861"/>
    <cellStyle name="60% - 강조색4 3 11" xfId="3862"/>
    <cellStyle name="60% - 강조색4 3 11 2" xfId="3863"/>
    <cellStyle name="60% - 강조색4 3 11 3" xfId="3864"/>
    <cellStyle name="60% - 강조색4 3 11 4" xfId="3865"/>
    <cellStyle name="60% - 강조색4 3 12" xfId="3866"/>
    <cellStyle name="60% - 강조색4 3 12 2" xfId="3867"/>
    <cellStyle name="60% - 강조색4 3 12 3" xfId="3868"/>
    <cellStyle name="60% - 강조색4 3 12 4" xfId="3869"/>
    <cellStyle name="60% - 강조색4 3 13" xfId="3870"/>
    <cellStyle name="60% - 강조색4 3 14" xfId="3871"/>
    <cellStyle name="60% - 강조색4 3 15" xfId="3872"/>
    <cellStyle name="60% - 강조색4 3 2" xfId="3873"/>
    <cellStyle name="60% - 강조색4 3 2 2" xfId="3874"/>
    <cellStyle name="60% - 강조색4 3 2 2 2" xfId="3875"/>
    <cellStyle name="60% - 강조색4 3 2 2 3" xfId="3876"/>
    <cellStyle name="60% - 강조색4 3 2 2 4" xfId="3877"/>
    <cellStyle name="60% - 강조색4 3 2 3" xfId="3878"/>
    <cellStyle name="60% - 강조색4 3 2 4" xfId="3879"/>
    <cellStyle name="60% - 강조색4 3 2 5" xfId="3880"/>
    <cellStyle name="60% - 강조색4 3 3" xfId="3881"/>
    <cellStyle name="60% - 강조색4 3 3 2" xfId="3882"/>
    <cellStyle name="60% - 강조색4 3 3 2 2" xfId="3883"/>
    <cellStyle name="60% - 강조색4 3 3 2 3" xfId="3884"/>
    <cellStyle name="60% - 강조색4 3 3 2 4" xfId="3885"/>
    <cellStyle name="60% - 강조색4 3 3 3" xfId="3886"/>
    <cellStyle name="60% - 강조색4 3 3 4" xfId="3887"/>
    <cellStyle name="60% - 강조색4 3 3 5" xfId="3888"/>
    <cellStyle name="60% - 강조색4 3 4" xfId="3889"/>
    <cellStyle name="60% - 강조색4 3 4 2" xfId="3890"/>
    <cellStyle name="60% - 강조색4 3 4 2 2" xfId="3891"/>
    <cellStyle name="60% - 강조색4 3 4 2 3" xfId="3892"/>
    <cellStyle name="60% - 강조색4 3 4 2 4" xfId="3893"/>
    <cellStyle name="60% - 강조색4 3 4 3" xfId="3894"/>
    <cellStyle name="60% - 강조색4 3 4 4" xfId="3895"/>
    <cellStyle name="60% - 강조색4 3 4 5" xfId="3896"/>
    <cellStyle name="60% - 강조색4 3 5" xfId="3897"/>
    <cellStyle name="60% - 강조색4 3 5 2" xfId="3898"/>
    <cellStyle name="60% - 강조색4 3 5 2 2" xfId="3899"/>
    <cellStyle name="60% - 강조색4 3 5 2 3" xfId="3900"/>
    <cellStyle name="60% - 강조색4 3 5 2 4" xfId="3901"/>
    <cellStyle name="60% - 강조색4 3 5 3" xfId="3902"/>
    <cellStyle name="60% - 강조색4 3 5 4" xfId="3903"/>
    <cellStyle name="60% - 강조색4 3 5 5" xfId="3904"/>
    <cellStyle name="60% - 강조색4 3 6" xfId="3905"/>
    <cellStyle name="60% - 강조색4 3 6 2" xfId="3906"/>
    <cellStyle name="60% - 강조색4 3 6 2 2" xfId="3907"/>
    <cellStyle name="60% - 강조색4 3 6 2 3" xfId="3908"/>
    <cellStyle name="60% - 강조색4 3 6 2 4" xfId="3909"/>
    <cellStyle name="60% - 강조색4 3 6 3" xfId="3910"/>
    <cellStyle name="60% - 강조색4 3 6 4" xfId="3911"/>
    <cellStyle name="60% - 강조색4 3 6 5" xfId="3912"/>
    <cellStyle name="60% - 강조색4 3 7" xfId="3913"/>
    <cellStyle name="60% - 강조색4 3 7 2" xfId="3914"/>
    <cellStyle name="60% - 강조색4 3 7 2 2" xfId="3915"/>
    <cellStyle name="60% - 강조색4 3 7 2 3" xfId="3916"/>
    <cellStyle name="60% - 강조색4 3 7 2 4" xfId="3917"/>
    <cellStyle name="60% - 강조색4 3 7 3" xfId="3918"/>
    <cellStyle name="60% - 강조색4 3 7 4" xfId="3919"/>
    <cellStyle name="60% - 강조색4 3 7 5" xfId="3920"/>
    <cellStyle name="60% - 강조색4 3 8" xfId="3921"/>
    <cellStyle name="60% - 강조색4 3 8 2" xfId="3922"/>
    <cellStyle name="60% - 강조색4 3 8 2 2" xfId="3923"/>
    <cellStyle name="60% - 강조색4 3 8 2 3" xfId="3924"/>
    <cellStyle name="60% - 강조색4 3 8 2 4" xfId="3925"/>
    <cellStyle name="60% - 강조색4 3 8 3" xfId="3926"/>
    <cellStyle name="60% - 강조색4 3 8 4" xfId="3927"/>
    <cellStyle name="60% - 강조색4 3 8 5" xfId="3928"/>
    <cellStyle name="60% - 강조색4 3 9" xfId="3929"/>
    <cellStyle name="60% - 강조색4 3 9 2" xfId="3930"/>
    <cellStyle name="60% - 강조색4 3 9 2 2" xfId="3931"/>
    <cellStyle name="60% - 강조색4 3 9 2 3" xfId="3932"/>
    <cellStyle name="60% - 강조색4 3 9 2 4" xfId="3933"/>
    <cellStyle name="60% - 강조색4 3 9 3" xfId="3934"/>
    <cellStyle name="60% - 강조색4 3 9 4" xfId="3935"/>
    <cellStyle name="60% - 강조색4 3 9 5" xfId="3936"/>
    <cellStyle name="60% - 강조색4 4" xfId="3937"/>
    <cellStyle name="60% - 강조색4 4 2" xfId="3938"/>
    <cellStyle name="60% - 강조색4 4 3" xfId="3939"/>
    <cellStyle name="60% - 강조색4 4 4" xfId="3940"/>
    <cellStyle name="60% - 강조색4 5" xfId="3941"/>
    <cellStyle name="60% - 강조색4 6" xfId="3942"/>
    <cellStyle name="60% - 강조색4 7" xfId="3943"/>
    <cellStyle name="60% - 강조색4 8" xfId="3944"/>
    <cellStyle name="60% - 강조색4 9" xfId="3945"/>
    <cellStyle name="60% - 강조색5 2" xfId="3946"/>
    <cellStyle name="60% - 강조색5 2 10" xfId="3947"/>
    <cellStyle name="60% - 강조색5 2 10 2" xfId="3948"/>
    <cellStyle name="60% - 강조색5 2 10 3" xfId="3949"/>
    <cellStyle name="60% - 강조색5 2 10 4" xfId="3950"/>
    <cellStyle name="60% - 강조색5 2 11" xfId="3951"/>
    <cellStyle name="60% - 강조색5 2 11 2" xfId="3952"/>
    <cellStyle name="60% - 강조색5 2 11 3" xfId="3953"/>
    <cellStyle name="60% - 강조색5 2 11 4" xfId="3954"/>
    <cellStyle name="60% - 강조색5 2 12" xfId="3955"/>
    <cellStyle name="60% - 강조색5 2 12 2" xfId="3956"/>
    <cellStyle name="60% - 강조색5 2 12 2 2" xfId="3957"/>
    <cellStyle name="60% - 강조색5 2 12 2 3" xfId="3958"/>
    <cellStyle name="60% - 강조색5 2 12 3" xfId="3959"/>
    <cellStyle name="60% - 강조색5 2 12 3 2" xfId="3960"/>
    <cellStyle name="60% - 강조색5 2 12 3 3" xfId="3961"/>
    <cellStyle name="60% - 강조색5 2 12 4" xfId="3962"/>
    <cellStyle name="60% - 강조색5 2 13" xfId="3963"/>
    <cellStyle name="60% - 강조색5 2 13 2" xfId="3964"/>
    <cellStyle name="60% - 강조색5 2 13 3" xfId="3965"/>
    <cellStyle name="60% - 강조색5 2 13 4" xfId="3966"/>
    <cellStyle name="60% - 강조색5 2 14" xfId="3967"/>
    <cellStyle name="60% - 강조색5 2 14 2" xfId="3968"/>
    <cellStyle name="60% - 강조색5 2 14 3" xfId="3969"/>
    <cellStyle name="60% - 강조색5 2 14 4" xfId="3970"/>
    <cellStyle name="60% - 강조색5 2 15" xfId="3971"/>
    <cellStyle name="60% - 강조색5 2 15 2" xfId="3972"/>
    <cellStyle name="60% - 강조색5 2 15 3" xfId="3973"/>
    <cellStyle name="60% - 강조색5 2 15 4" xfId="3974"/>
    <cellStyle name="60% - 강조색5 2 16" xfId="3975"/>
    <cellStyle name="60% - 강조색5 2 16 2" xfId="3976"/>
    <cellStyle name="60% - 강조색5 2 16 3" xfId="3977"/>
    <cellStyle name="60% - 강조색5 2 16 4" xfId="3978"/>
    <cellStyle name="60% - 강조색5 2 17" xfId="3979"/>
    <cellStyle name="60% - 강조색5 2 18" xfId="3980"/>
    <cellStyle name="60% - 강조색5 2 19" xfId="3981"/>
    <cellStyle name="60% - 강조색5 2 2" xfId="3982"/>
    <cellStyle name="60% - 강조색5 2 2 2" xfId="3983"/>
    <cellStyle name="60% - 강조색5 2 2 2 2" xfId="3984"/>
    <cellStyle name="60% - 강조색5 2 2 2 3" xfId="3985"/>
    <cellStyle name="60% - 강조색5 2 2 2 4" xfId="3986"/>
    <cellStyle name="60% - 강조색5 2 2 3" xfId="3987"/>
    <cellStyle name="60% - 강조색5 2 2 4" xfId="3988"/>
    <cellStyle name="60% - 강조색5 2 2 5" xfId="3989"/>
    <cellStyle name="60% - 강조색5 2 3" xfId="3990"/>
    <cellStyle name="60% - 강조색5 2 3 2" xfId="3991"/>
    <cellStyle name="60% - 강조색5 2 3 2 2" xfId="3992"/>
    <cellStyle name="60% - 강조색5 2 3 2 3" xfId="3993"/>
    <cellStyle name="60% - 강조색5 2 3 2 4" xfId="3994"/>
    <cellStyle name="60% - 강조색5 2 3 3" xfId="3995"/>
    <cellStyle name="60% - 강조색5 2 3 4" xfId="3996"/>
    <cellStyle name="60% - 강조색5 2 3 5" xfId="3997"/>
    <cellStyle name="60% - 강조색5 2 4" xfId="3998"/>
    <cellStyle name="60% - 강조색5 2 4 2" xfId="3999"/>
    <cellStyle name="60% - 강조색5 2 4 2 2" xfId="4000"/>
    <cellStyle name="60% - 강조색5 2 4 2 3" xfId="4001"/>
    <cellStyle name="60% - 강조색5 2 4 2 4" xfId="4002"/>
    <cellStyle name="60% - 강조색5 2 4 3" xfId="4003"/>
    <cellStyle name="60% - 강조색5 2 4 4" xfId="4004"/>
    <cellStyle name="60% - 강조색5 2 4 5" xfId="4005"/>
    <cellStyle name="60% - 강조색5 2 5" xfId="4006"/>
    <cellStyle name="60% - 강조색5 2 5 2" xfId="4007"/>
    <cellStyle name="60% - 강조색5 2 5 2 2" xfId="4008"/>
    <cellStyle name="60% - 강조색5 2 5 2 3" xfId="4009"/>
    <cellStyle name="60% - 강조색5 2 5 2 4" xfId="4010"/>
    <cellStyle name="60% - 강조색5 2 5 3" xfId="4011"/>
    <cellStyle name="60% - 강조색5 2 5 4" xfId="4012"/>
    <cellStyle name="60% - 강조색5 2 5 5" xfId="4013"/>
    <cellStyle name="60% - 강조색5 2 6" xfId="4014"/>
    <cellStyle name="60% - 강조색5 2 6 2" xfId="4015"/>
    <cellStyle name="60% - 강조색5 2 6 2 2" xfId="4016"/>
    <cellStyle name="60% - 강조색5 2 6 2 3" xfId="4017"/>
    <cellStyle name="60% - 강조색5 2 6 2 4" xfId="4018"/>
    <cellStyle name="60% - 강조색5 2 6 3" xfId="4019"/>
    <cellStyle name="60% - 강조색5 2 6 4" xfId="4020"/>
    <cellStyle name="60% - 강조색5 2 6 5" xfId="4021"/>
    <cellStyle name="60% - 강조색5 2 7" xfId="4022"/>
    <cellStyle name="60% - 강조색5 2 7 2" xfId="4023"/>
    <cellStyle name="60% - 강조색5 2 7 2 2" xfId="4024"/>
    <cellStyle name="60% - 강조색5 2 7 2 3" xfId="4025"/>
    <cellStyle name="60% - 강조색5 2 7 2 4" xfId="4026"/>
    <cellStyle name="60% - 강조색5 2 7 3" xfId="4027"/>
    <cellStyle name="60% - 강조색5 2 7 4" xfId="4028"/>
    <cellStyle name="60% - 강조색5 2 7 5" xfId="4029"/>
    <cellStyle name="60% - 강조색5 2 8" xfId="4030"/>
    <cellStyle name="60% - 강조색5 2 8 2" xfId="4031"/>
    <cellStyle name="60% - 강조색5 2 8 2 2" xfId="4032"/>
    <cellStyle name="60% - 강조색5 2 8 2 3" xfId="4033"/>
    <cellStyle name="60% - 강조색5 2 8 2 4" xfId="4034"/>
    <cellStyle name="60% - 강조색5 2 8 3" xfId="4035"/>
    <cellStyle name="60% - 강조색5 2 8 4" xfId="4036"/>
    <cellStyle name="60% - 강조색5 2 8 5" xfId="4037"/>
    <cellStyle name="60% - 강조색5 2 9" xfId="4038"/>
    <cellStyle name="60% - 강조색5 2 9 2" xfId="4039"/>
    <cellStyle name="60% - 강조색5 2 9 2 2" xfId="4040"/>
    <cellStyle name="60% - 강조색5 2 9 2 3" xfId="4041"/>
    <cellStyle name="60% - 강조색5 2 9 2 4" xfId="4042"/>
    <cellStyle name="60% - 강조색5 2 9 3" xfId="4043"/>
    <cellStyle name="60% - 강조색5 2 9 4" xfId="4044"/>
    <cellStyle name="60% - 강조색5 2 9 5" xfId="4045"/>
    <cellStyle name="60% - 강조색5 3" xfId="4046"/>
    <cellStyle name="60% - 강조색5 3 10" xfId="4047"/>
    <cellStyle name="60% - 강조색5 3 10 2" xfId="4048"/>
    <cellStyle name="60% - 강조색5 3 10 3" xfId="4049"/>
    <cellStyle name="60% - 강조색5 3 10 4" xfId="4050"/>
    <cellStyle name="60% - 강조색5 3 11" xfId="4051"/>
    <cellStyle name="60% - 강조색5 3 11 2" xfId="4052"/>
    <cellStyle name="60% - 강조색5 3 11 3" xfId="4053"/>
    <cellStyle name="60% - 강조색5 3 11 4" xfId="4054"/>
    <cellStyle name="60% - 강조색5 3 12" xfId="4055"/>
    <cellStyle name="60% - 강조색5 3 12 2" xfId="4056"/>
    <cellStyle name="60% - 강조색5 3 12 3" xfId="4057"/>
    <cellStyle name="60% - 강조색5 3 12 4" xfId="4058"/>
    <cellStyle name="60% - 강조색5 3 13" xfId="4059"/>
    <cellStyle name="60% - 강조색5 3 14" xfId="4060"/>
    <cellStyle name="60% - 강조색5 3 15" xfId="4061"/>
    <cellStyle name="60% - 강조색5 3 2" xfId="4062"/>
    <cellStyle name="60% - 강조색5 3 2 2" xfId="4063"/>
    <cellStyle name="60% - 강조색5 3 2 2 2" xfId="4064"/>
    <cellStyle name="60% - 강조색5 3 2 2 3" xfId="4065"/>
    <cellStyle name="60% - 강조색5 3 2 2 4" xfId="4066"/>
    <cellStyle name="60% - 강조색5 3 2 3" xfId="4067"/>
    <cellStyle name="60% - 강조색5 3 2 4" xfId="4068"/>
    <cellStyle name="60% - 강조색5 3 2 5" xfId="4069"/>
    <cellStyle name="60% - 강조색5 3 3" xfId="4070"/>
    <cellStyle name="60% - 강조색5 3 3 2" xfId="4071"/>
    <cellStyle name="60% - 강조색5 3 3 2 2" xfId="4072"/>
    <cellStyle name="60% - 강조색5 3 3 2 3" xfId="4073"/>
    <cellStyle name="60% - 강조색5 3 3 2 4" xfId="4074"/>
    <cellStyle name="60% - 강조색5 3 3 3" xfId="4075"/>
    <cellStyle name="60% - 강조색5 3 3 4" xfId="4076"/>
    <cellStyle name="60% - 강조색5 3 3 5" xfId="4077"/>
    <cellStyle name="60% - 강조색5 3 4" xfId="4078"/>
    <cellStyle name="60% - 강조색5 3 4 2" xfId="4079"/>
    <cellStyle name="60% - 강조색5 3 4 2 2" xfId="4080"/>
    <cellStyle name="60% - 강조색5 3 4 2 3" xfId="4081"/>
    <cellStyle name="60% - 강조색5 3 4 2 4" xfId="4082"/>
    <cellStyle name="60% - 강조색5 3 4 3" xfId="4083"/>
    <cellStyle name="60% - 강조색5 3 4 4" xfId="4084"/>
    <cellStyle name="60% - 강조색5 3 4 5" xfId="4085"/>
    <cellStyle name="60% - 강조색5 3 5" xfId="4086"/>
    <cellStyle name="60% - 강조색5 3 5 2" xfId="4087"/>
    <cellStyle name="60% - 강조색5 3 5 2 2" xfId="4088"/>
    <cellStyle name="60% - 강조색5 3 5 2 3" xfId="4089"/>
    <cellStyle name="60% - 강조색5 3 5 2 4" xfId="4090"/>
    <cellStyle name="60% - 강조색5 3 5 3" xfId="4091"/>
    <cellStyle name="60% - 강조색5 3 5 4" xfId="4092"/>
    <cellStyle name="60% - 강조색5 3 5 5" xfId="4093"/>
    <cellStyle name="60% - 강조색5 3 6" xfId="4094"/>
    <cellStyle name="60% - 강조색5 3 6 2" xfId="4095"/>
    <cellStyle name="60% - 강조색5 3 6 2 2" xfId="4096"/>
    <cellStyle name="60% - 강조색5 3 6 2 3" xfId="4097"/>
    <cellStyle name="60% - 강조색5 3 6 2 4" xfId="4098"/>
    <cellStyle name="60% - 강조색5 3 6 3" xfId="4099"/>
    <cellStyle name="60% - 강조색5 3 6 4" xfId="4100"/>
    <cellStyle name="60% - 강조색5 3 6 5" xfId="4101"/>
    <cellStyle name="60% - 강조색5 3 7" xfId="4102"/>
    <cellStyle name="60% - 강조색5 3 7 2" xfId="4103"/>
    <cellStyle name="60% - 강조색5 3 7 2 2" xfId="4104"/>
    <cellStyle name="60% - 강조색5 3 7 2 3" xfId="4105"/>
    <cellStyle name="60% - 강조색5 3 7 2 4" xfId="4106"/>
    <cellStyle name="60% - 강조색5 3 7 3" xfId="4107"/>
    <cellStyle name="60% - 강조색5 3 7 4" xfId="4108"/>
    <cellStyle name="60% - 강조색5 3 7 5" xfId="4109"/>
    <cellStyle name="60% - 강조색5 3 8" xfId="4110"/>
    <cellStyle name="60% - 강조색5 3 8 2" xfId="4111"/>
    <cellStyle name="60% - 강조색5 3 8 2 2" xfId="4112"/>
    <cellStyle name="60% - 강조색5 3 8 2 3" xfId="4113"/>
    <cellStyle name="60% - 강조색5 3 8 2 4" xfId="4114"/>
    <cellStyle name="60% - 강조색5 3 8 3" xfId="4115"/>
    <cellStyle name="60% - 강조색5 3 8 4" xfId="4116"/>
    <cellStyle name="60% - 강조색5 3 8 5" xfId="4117"/>
    <cellStyle name="60% - 강조색5 3 9" xfId="4118"/>
    <cellStyle name="60% - 강조색5 3 9 2" xfId="4119"/>
    <cellStyle name="60% - 강조색5 3 9 2 2" xfId="4120"/>
    <cellStyle name="60% - 강조색5 3 9 2 3" xfId="4121"/>
    <cellStyle name="60% - 강조색5 3 9 2 4" xfId="4122"/>
    <cellStyle name="60% - 강조색5 3 9 3" xfId="4123"/>
    <cellStyle name="60% - 강조색5 3 9 4" xfId="4124"/>
    <cellStyle name="60% - 강조색5 3 9 5" xfId="4125"/>
    <cellStyle name="60% - 강조색5 4" xfId="4126"/>
    <cellStyle name="60% - 강조색5 4 2" xfId="4127"/>
    <cellStyle name="60% - 강조색5 4 3" xfId="4128"/>
    <cellStyle name="60% - 강조색5 4 4" xfId="4129"/>
    <cellStyle name="60% - 강조색5 5" xfId="4130"/>
    <cellStyle name="60% - 강조색5 6" xfId="4131"/>
    <cellStyle name="60% - 강조색5 7" xfId="4132"/>
    <cellStyle name="60% - 강조색5 8" xfId="4133"/>
    <cellStyle name="60% - 강조색5 9" xfId="4134"/>
    <cellStyle name="60% - 강조색6 2" xfId="4135"/>
    <cellStyle name="60% - 강조색6 2 10" xfId="4136"/>
    <cellStyle name="60% - 강조색6 2 10 2" xfId="4137"/>
    <cellStyle name="60% - 강조색6 2 10 3" xfId="4138"/>
    <cellStyle name="60% - 강조색6 2 10 4" xfId="4139"/>
    <cellStyle name="60% - 강조색6 2 11" xfId="4140"/>
    <cellStyle name="60% - 강조색6 2 11 2" xfId="4141"/>
    <cellStyle name="60% - 강조색6 2 11 3" xfId="4142"/>
    <cellStyle name="60% - 강조색6 2 11 4" xfId="4143"/>
    <cellStyle name="60% - 강조색6 2 12" xfId="4144"/>
    <cellStyle name="60% - 강조색6 2 12 2" xfId="4145"/>
    <cellStyle name="60% - 강조색6 2 12 2 2" xfId="4146"/>
    <cellStyle name="60% - 강조색6 2 12 2 3" xfId="4147"/>
    <cellStyle name="60% - 강조색6 2 12 3" xfId="4148"/>
    <cellStyle name="60% - 강조색6 2 12 3 2" xfId="4149"/>
    <cellStyle name="60% - 강조색6 2 12 3 3" xfId="4150"/>
    <cellStyle name="60% - 강조색6 2 12 4" xfId="4151"/>
    <cellStyle name="60% - 강조색6 2 13" xfId="4152"/>
    <cellStyle name="60% - 강조색6 2 13 2" xfId="4153"/>
    <cellStyle name="60% - 강조색6 2 13 3" xfId="4154"/>
    <cellStyle name="60% - 강조색6 2 13 4" xfId="4155"/>
    <cellStyle name="60% - 강조색6 2 14" xfId="4156"/>
    <cellStyle name="60% - 강조색6 2 14 2" xfId="4157"/>
    <cellStyle name="60% - 강조색6 2 14 3" xfId="4158"/>
    <cellStyle name="60% - 강조색6 2 14 4" xfId="4159"/>
    <cellStyle name="60% - 강조색6 2 15" xfId="4160"/>
    <cellStyle name="60% - 강조색6 2 15 2" xfId="4161"/>
    <cellStyle name="60% - 강조색6 2 15 3" xfId="4162"/>
    <cellStyle name="60% - 강조색6 2 15 4" xfId="4163"/>
    <cellStyle name="60% - 강조색6 2 16" xfId="4164"/>
    <cellStyle name="60% - 강조색6 2 16 2" xfId="4165"/>
    <cellStyle name="60% - 강조색6 2 16 3" xfId="4166"/>
    <cellStyle name="60% - 강조색6 2 16 4" xfId="4167"/>
    <cellStyle name="60% - 강조색6 2 17" xfId="4168"/>
    <cellStyle name="60% - 강조색6 2 18" xfId="4169"/>
    <cellStyle name="60% - 강조색6 2 19" xfId="4170"/>
    <cellStyle name="60% - 강조색6 2 2" xfId="4171"/>
    <cellStyle name="60% - 강조색6 2 2 2" xfId="4172"/>
    <cellStyle name="60% - 강조색6 2 2 2 2" xfId="4173"/>
    <cellStyle name="60% - 강조색6 2 2 2 3" xfId="4174"/>
    <cellStyle name="60% - 강조색6 2 2 2 4" xfId="4175"/>
    <cellStyle name="60% - 강조색6 2 2 3" xfId="4176"/>
    <cellStyle name="60% - 강조색6 2 2 4" xfId="4177"/>
    <cellStyle name="60% - 강조색6 2 2 5" xfId="4178"/>
    <cellStyle name="60% - 강조색6 2 3" xfId="4179"/>
    <cellStyle name="60% - 강조색6 2 3 2" xfId="4180"/>
    <cellStyle name="60% - 강조색6 2 3 2 2" xfId="4181"/>
    <cellStyle name="60% - 강조색6 2 3 2 3" xfId="4182"/>
    <cellStyle name="60% - 강조색6 2 3 2 4" xfId="4183"/>
    <cellStyle name="60% - 강조색6 2 3 3" xfId="4184"/>
    <cellStyle name="60% - 강조색6 2 3 4" xfId="4185"/>
    <cellStyle name="60% - 강조색6 2 3 5" xfId="4186"/>
    <cellStyle name="60% - 강조색6 2 4" xfId="4187"/>
    <cellStyle name="60% - 강조색6 2 4 2" xfId="4188"/>
    <cellStyle name="60% - 강조색6 2 4 2 2" xfId="4189"/>
    <cellStyle name="60% - 강조색6 2 4 2 3" xfId="4190"/>
    <cellStyle name="60% - 강조색6 2 4 2 4" xfId="4191"/>
    <cellStyle name="60% - 강조색6 2 4 3" xfId="4192"/>
    <cellStyle name="60% - 강조색6 2 4 4" xfId="4193"/>
    <cellStyle name="60% - 강조색6 2 4 5" xfId="4194"/>
    <cellStyle name="60% - 강조색6 2 5" xfId="4195"/>
    <cellStyle name="60% - 강조색6 2 5 2" xfId="4196"/>
    <cellStyle name="60% - 강조색6 2 5 2 2" xfId="4197"/>
    <cellStyle name="60% - 강조색6 2 5 2 3" xfId="4198"/>
    <cellStyle name="60% - 강조색6 2 5 2 4" xfId="4199"/>
    <cellStyle name="60% - 강조색6 2 5 3" xfId="4200"/>
    <cellStyle name="60% - 강조색6 2 5 4" xfId="4201"/>
    <cellStyle name="60% - 강조색6 2 5 5" xfId="4202"/>
    <cellStyle name="60% - 강조색6 2 6" xfId="4203"/>
    <cellStyle name="60% - 강조색6 2 6 2" xfId="4204"/>
    <cellStyle name="60% - 강조색6 2 6 2 2" xfId="4205"/>
    <cellStyle name="60% - 강조색6 2 6 2 3" xfId="4206"/>
    <cellStyle name="60% - 강조색6 2 6 2 4" xfId="4207"/>
    <cellStyle name="60% - 강조색6 2 6 3" xfId="4208"/>
    <cellStyle name="60% - 강조색6 2 6 4" xfId="4209"/>
    <cellStyle name="60% - 강조색6 2 6 5" xfId="4210"/>
    <cellStyle name="60% - 강조색6 2 7" xfId="4211"/>
    <cellStyle name="60% - 강조색6 2 7 2" xfId="4212"/>
    <cellStyle name="60% - 강조색6 2 7 2 2" xfId="4213"/>
    <cellStyle name="60% - 강조색6 2 7 2 3" xfId="4214"/>
    <cellStyle name="60% - 강조색6 2 7 2 4" xfId="4215"/>
    <cellStyle name="60% - 강조색6 2 7 3" xfId="4216"/>
    <cellStyle name="60% - 강조색6 2 7 4" xfId="4217"/>
    <cellStyle name="60% - 강조색6 2 7 5" xfId="4218"/>
    <cellStyle name="60% - 강조색6 2 8" xfId="4219"/>
    <cellStyle name="60% - 강조색6 2 8 2" xfId="4220"/>
    <cellStyle name="60% - 강조색6 2 8 2 2" xfId="4221"/>
    <cellStyle name="60% - 강조색6 2 8 2 3" xfId="4222"/>
    <cellStyle name="60% - 강조색6 2 8 2 4" xfId="4223"/>
    <cellStyle name="60% - 강조색6 2 8 3" xfId="4224"/>
    <cellStyle name="60% - 강조색6 2 8 4" xfId="4225"/>
    <cellStyle name="60% - 강조색6 2 8 5" xfId="4226"/>
    <cellStyle name="60% - 강조색6 2 9" xfId="4227"/>
    <cellStyle name="60% - 강조색6 2 9 2" xfId="4228"/>
    <cellStyle name="60% - 강조색6 2 9 2 2" xfId="4229"/>
    <cellStyle name="60% - 강조색6 2 9 2 3" xfId="4230"/>
    <cellStyle name="60% - 강조색6 2 9 2 4" xfId="4231"/>
    <cellStyle name="60% - 강조색6 2 9 3" xfId="4232"/>
    <cellStyle name="60% - 강조색6 2 9 4" xfId="4233"/>
    <cellStyle name="60% - 강조색6 2 9 5" xfId="4234"/>
    <cellStyle name="60% - 강조색6 3" xfId="4235"/>
    <cellStyle name="60% - 강조색6 3 10" xfId="4236"/>
    <cellStyle name="60% - 강조색6 3 10 2" xfId="4237"/>
    <cellStyle name="60% - 강조색6 3 10 3" xfId="4238"/>
    <cellStyle name="60% - 강조색6 3 10 4" xfId="4239"/>
    <cellStyle name="60% - 강조색6 3 11" xfId="4240"/>
    <cellStyle name="60% - 강조색6 3 11 2" xfId="4241"/>
    <cellStyle name="60% - 강조색6 3 11 3" xfId="4242"/>
    <cellStyle name="60% - 강조색6 3 11 4" xfId="4243"/>
    <cellStyle name="60% - 강조색6 3 12" xfId="4244"/>
    <cellStyle name="60% - 강조색6 3 12 2" xfId="4245"/>
    <cellStyle name="60% - 강조색6 3 12 3" xfId="4246"/>
    <cellStyle name="60% - 강조색6 3 12 4" xfId="4247"/>
    <cellStyle name="60% - 강조색6 3 13" xfId="4248"/>
    <cellStyle name="60% - 강조색6 3 14" xfId="4249"/>
    <cellStyle name="60% - 강조색6 3 15" xfId="4250"/>
    <cellStyle name="60% - 강조색6 3 2" xfId="4251"/>
    <cellStyle name="60% - 강조색6 3 2 2" xfId="4252"/>
    <cellStyle name="60% - 강조색6 3 2 2 2" xfId="4253"/>
    <cellStyle name="60% - 강조색6 3 2 2 3" xfId="4254"/>
    <cellStyle name="60% - 강조색6 3 2 2 4" xfId="4255"/>
    <cellStyle name="60% - 강조색6 3 2 3" xfId="4256"/>
    <cellStyle name="60% - 강조색6 3 2 4" xfId="4257"/>
    <cellStyle name="60% - 강조색6 3 2 5" xfId="4258"/>
    <cellStyle name="60% - 강조색6 3 3" xfId="4259"/>
    <cellStyle name="60% - 강조색6 3 3 2" xfId="4260"/>
    <cellStyle name="60% - 강조색6 3 3 2 2" xfId="4261"/>
    <cellStyle name="60% - 강조색6 3 3 2 3" xfId="4262"/>
    <cellStyle name="60% - 강조색6 3 3 2 4" xfId="4263"/>
    <cellStyle name="60% - 강조색6 3 3 3" xfId="4264"/>
    <cellStyle name="60% - 강조색6 3 3 4" xfId="4265"/>
    <cellStyle name="60% - 강조색6 3 3 5" xfId="4266"/>
    <cellStyle name="60% - 강조색6 3 4" xfId="4267"/>
    <cellStyle name="60% - 강조색6 3 4 2" xfId="4268"/>
    <cellStyle name="60% - 강조색6 3 4 2 2" xfId="4269"/>
    <cellStyle name="60% - 강조색6 3 4 2 3" xfId="4270"/>
    <cellStyle name="60% - 강조색6 3 4 2 4" xfId="4271"/>
    <cellStyle name="60% - 강조색6 3 4 3" xfId="4272"/>
    <cellStyle name="60% - 강조색6 3 4 4" xfId="4273"/>
    <cellStyle name="60% - 강조색6 3 4 5" xfId="4274"/>
    <cellStyle name="60% - 강조색6 3 5" xfId="4275"/>
    <cellStyle name="60% - 강조색6 3 5 2" xfId="4276"/>
    <cellStyle name="60% - 강조색6 3 5 2 2" xfId="4277"/>
    <cellStyle name="60% - 강조색6 3 5 2 3" xfId="4278"/>
    <cellStyle name="60% - 강조색6 3 5 2 4" xfId="4279"/>
    <cellStyle name="60% - 강조색6 3 5 3" xfId="4280"/>
    <cellStyle name="60% - 강조색6 3 5 4" xfId="4281"/>
    <cellStyle name="60% - 강조색6 3 5 5" xfId="4282"/>
    <cellStyle name="60% - 강조색6 3 6" xfId="4283"/>
    <cellStyle name="60% - 강조색6 3 6 2" xfId="4284"/>
    <cellStyle name="60% - 강조색6 3 6 2 2" xfId="4285"/>
    <cellStyle name="60% - 강조색6 3 6 2 3" xfId="4286"/>
    <cellStyle name="60% - 강조색6 3 6 2 4" xfId="4287"/>
    <cellStyle name="60% - 강조색6 3 6 3" xfId="4288"/>
    <cellStyle name="60% - 강조색6 3 6 4" xfId="4289"/>
    <cellStyle name="60% - 강조색6 3 6 5" xfId="4290"/>
    <cellStyle name="60% - 강조색6 3 7" xfId="4291"/>
    <cellStyle name="60% - 강조색6 3 7 2" xfId="4292"/>
    <cellStyle name="60% - 강조색6 3 7 2 2" xfId="4293"/>
    <cellStyle name="60% - 강조색6 3 7 2 3" xfId="4294"/>
    <cellStyle name="60% - 강조색6 3 7 2 4" xfId="4295"/>
    <cellStyle name="60% - 강조색6 3 7 3" xfId="4296"/>
    <cellStyle name="60% - 강조색6 3 7 4" xfId="4297"/>
    <cellStyle name="60% - 강조색6 3 7 5" xfId="4298"/>
    <cellStyle name="60% - 강조색6 3 8" xfId="4299"/>
    <cellStyle name="60% - 강조색6 3 8 2" xfId="4300"/>
    <cellStyle name="60% - 강조색6 3 8 2 2" xfId="4301"/>
    <cellStyle name="60% - 강조색6 3 8 2 3" xfId="4302"/>
    <cellStyle name="60% - 강조색6 3 8 2 4" xfId="4303"/>
    <cellStyle name="60% - 강조색6 3 8 3" xfId="4304"/>
    <cellStyle name="60% - 강조색6 3 8 4" xfId="4305"/>
    <cellStyle name="60% - 강조색6 3 8 5" xfId="4306"/>
    <cellStyle name="60% - 강조색6 3 9" xfId="4307"/>
    <cellStyle name="60% - 강조색6 3 9 2" xfId="4308"/>
    <cellStyle name="60% - 강조색6 3 9 2 2" xfId="4309"/>
    <cellStyle name="60% - 강조색6 3 9 2 3" xfId="4310"/>
    <cellStyle name="60% - 강조색6 3 9 2 4" xfId="4311"/>
    <cellStyle name="60% - 강조색6 3 9 3" xfId="4312"/>
    <cellStyle name="60% - 강조색6 3 9 4" xfId="4313"/>
    <cellStyle name="60% - 강조색6 3 9 5" xfId="4314"/>
    <cellStyle name="60% - 강조색6 4" xfId="4315"/>
    <cellStyle name="60% - 강조색6 4 2" xfId="4316"/>
    <cellStyle name="60% - 강조색6 4 3" xfId="4317"/>
    <cellStyle name="60% - 강조색6 4 4" xfId="4318"/>
    <cellStyle name="60% - 강조색6 5" xfId="4319"/>
    <cellStyle name="60% - 강조색6 6" xfId="4320"/>
    <cellStyle name="60% - 강조색6 7" xfId="4321"/>
    <cellStyle name="60% - 강조색6 8" xfId="4322"/>
    <cellStyle name="60% - 강조색6 9" xfId="4323"/>
    <cellStyle name="A????E???EO_96?쬾??R?쬸OBD " xfId="17832"/>
    <cellStyle name="A?R??R쭵?RE?R??REO [0]_?ER??R?쬕?ERAi?ERicAc?ER??Ri " xfId="17835"/>
    <cellStyle name="A?R??R쭵?RE?R??REO_?ER??R?쬕?ERAi?ERicAc?ER??Ri " xfId="17836"/>
    <cellStyle name="A?마 [0]_96???OBD " xfId="17833"/>
    <cellStyle name="A?마_96???OBD " xfId="17834"/>
    <cellStyle name="A¡§¡ⓒ¡E¡þ¡EO [0]_￠R¨¡¨I￠RAi￠RicAc￠R¨¡i " xfId="17837"/>
    <cellStyle name="A¡§¡ⓒ¡E¡þ¡EO_￠R¨¡¨I￠RAi￠RicAc￠R¨¡i " xfId="17838"/>
    <cellStyle name="A¨­￠￢￠O [0]_¨uoAOCaA￠´¨oA¡io " xfId="17839"/>
    <cellStyle name="A¨­¢¬¢Ò [0]_M105CDT " xfId="17840"/>
    <cellStyle name="A¨­￠￢￠O [0]_M107CDT " xfId="17841"/>
    <cellStyle name="A¨­¢¬¢Ò [0]_M107CDT " xfId="17842"/>
    <cellStyle name="A¨­￠￢￠O [0]_M107CDT  10" xfId="17843"/>
    <cellStyle name="A¨­¢¬¢Ò [0]_M107CDT  10" xfId="17844"/>
    <cellStyle name="A¨­￠￢￠O [0]_M107CDT  100" xfId="17845"/>
    <cellStyle name="A¨­¢¬¢Ò [0]_M107CDT  100" xfId="17846"/>
    <cellStyle name="A¨­￠￢￠O [0]_M107CDT  101" xfId="17847"/>
    <cellStyle name="A¨­¢¬¢Ò [0]_M107CDT  101" xfId="17848"/>
    <cellStyle name="A¨­￠￢￠O [0]_M107CDT  102" xfId="17849"/>
    <cellStyle name="A¨­¢¬¢Ò [0]_M107CDT  102" xfId="17850"/>
    <cellStyle name="A¨­￠￢￠O [0]_M107CDT  103" xfId="17851"/>
    <cellStyle name="A¨­¢¬¢Ò [0]_M107CDT  103" xfId="17852"/>
    <cellStyle name="A¨­￠￢￠O [0]_M107CDT  11" xfId="17853"/>
    <cellStyle name="A¨­¢¬¢Ò [0]_M107CDT  11" xfId="17854"/>
    <cellStyle name="A¨­￠￢￠O [0]_M107CDT  12" xfId="17855"/>
    <cellStyle name="A¨­¢¬¢Ò [0]_M107CDT  12" xfId="17856"/>
    <cellStyle name="A¨­￠￢￠O [0]_M107CDT  13" xfId="17857"/>
    <cellStyle name="A¨­¢¬¢Ò [0]_M107CDT  13" xfId="17858"/>
    <cellStyle name="A¨­￠￢￠O [0]_M107CDT  14" xfId="17859"/>
    <cellStyle name="A¨­¢¬¢Ò [0]_M107CDT  14" xfId="17860"/>
    <cellStyle name="A¨­￠￢￠O [0]_M107CDT  15" xfId="17861"/>
    <cellStyle name="A¨­¢¬¢Ò [0]_M107CDT  15" xfId="17862"/>
    <cellStyle name="A¨­￠￢￠O [0]_M107CDT  16" xfId="17863"/>
    <cellStyle name="A¨­¢¬¢Ò [0]_M107CDT  16" xfId="17864"/>
    <cellStyle name="A¨­￠￢￠O [0]_M107CDT  17" xfId="17865"/>
    <cellStyle name="A¨­¢¬¢Ò [0]_M107CDT  17" xfId="17866"/>
    <cellStyle name="A¨­￠￢￠O [0]_M107CDT  18" xfId="17867"/>
    <cellStyle name="A¨­¢¬¢Ò [0]_M107CDT  18" xfId="17868"/>
    <cellStyle name="A¨­￠￢￠O [0]_M107CDT  19" xfId="17869"/>
    <cellStyle name="A¨­¢¬¢Ò [0]_M107CDT  19" xfId="17870"/>
    <cellStyle name="A¨­￠￢￠O [0]_M107CDT  2" xfId="17871"/>
    <cellStyle name="A¨­¢¬¢Ò [0]_M107CDT  2" xfId="17872"/>
    <cellStyle name="A¨­￠￢￠O [0]_M107CDT  20" xfId="17873"/>
    <cellStyle name="A¨­¢¬¢Ò [0]_M107CDT  20" xfId="17874"/>
    <cellStyle name="A¨­￠￢￠O [0]_M107CDT  21" xfId="17875"/>
    <cellStyle name="A¨­¢¬¢Ò [0]_M107CDT  21" xfId="17876"/>
    <cellStyle name="A¨­￠￢￠O [0]_M107CDT  22" xfId="17877"/>
    <cellStyle name="A¨­¢¬¢Ò [0]_M107CDT  22" xfId="17878"/>
    <cellStyle name="A¨­￠￢￠O [0]_M107CDT  23" xfId="17879"/>
    <cellStyle name="A¨­¢¬¢Ò [0]_M107CDT  23" xfId="17880"/>
    <cellStyle name="A¨­￠￢￠O [0]_M107CDT  24" xfId="17881"/>
    <cellStyle name="A¨­¢¬¢Ò [0]_M107CDT  24" xfId="17882"/>
    <cellStyle name="A¨­￠￢￠O [0]_M107CDT  25" xfId="17883"/>
    <cellStyle name="A¨­¢¬¢Ò [0]_M107CDT  25" xfId="17884"/>
    <cellStyle name="A¨­￠￢￠O [0]_M107CDT  26" xfId="17885"/>
    <cellStyle name="A¨­¢¬¢Ò [0]_M107CDT  26" xfId="17886"/>
    <cellStyle name="A¨­￠￢￠O [0]_M107CDT  27" xfId="17887"/>
    <cellStyle name="A¨­¢¬¢Ò [0]_M107CDT  27" xfId="17888"/>
    <cellStyle name="A¨­￠￢￠O [0]_M107CDT  28" xfId="17889"/>
    <cellStyle name="A¨­¢¬¢Ò [0]_M107CDT  28" xfId="17890"/>
    <cellStyle name="A¨­￠￢￠O [0]_M107CDT  29" xfId="17891"/>
    <cellStyle name="A¨­¢¬¢Ò [0]_M107CDT  29" xfId="17892"/>
    <cellStyle name="A¨­￠￢￠O [0]_M107CDT  3" xfId="17893"/>
    <cellStyle name="A¨­¢¬¢Ò [0]_M107CDT  3" xfId="17894"/>
    <cellStyle name="A¨­￠￢￠O [0]_M107CDT  30" xfId="17895"/>
    <cellStyle name="A¨­¢¬¢Ò [0]_M107CDT  30" xfId="17896"/>
    <cellStyle name="A¨­￠￢￠O [0]_M107CDT  31" xfId="17897"/>
    <cellStyle name="A¨­¢¬¢Ò [0]_M107CDT  31" xfId="17898"/>
    <cellStyle name="A¨­￠￢￠O [0]_M107CDT  32" xfId="17899"/>
    <cellStyle name="A¨­¢¬¢Ò [0]_M107CDT  32" xfId="17900"/>
    <cellStyle name="A¨­￠￢￠O [0]_M107CDT  33" xfId="17901"/>
    <cellStyle name="A¨­¢¬¢Ò [0]_M107CDT  33" xfId="17902"/>
    <cellStyle name="A¨­￠￢￠O [0]_M107CDT  34" xfId="17903"/>
    <cellStyle name="A¨­¢¬¢Ò [0]_M107CDT  34" xfId="17904"/>
    <cellStyle name="A¨­￠￢￠O [0]_M107CDT  35" xfId="17905"/>
    <cellStyle name="A¨­¢¬¢Ò [0]_M107CDT  35" xfId="17906"/>
    <cellStyle name="A¨­￠￢￠O [0]_M107CDT  36" xfId="17907"/>
    <cellStyle name="A¨­¢¬¢Ò [0]_M107CDT  36" xfId="17908"/>
    <cellStyle name="A¨­￠￢￠O [0]_M107CDT  37" xfId="17909"/>
    <cellStyle name="A¨­¢¬¢Ò [0]_M107CDT  37" xfId="17910"/>
    <cellStyle name="A¨­￠￢￠O [0]_M107CDT  38" xfId="17911"/>
    <cellStyle name="A¨­¢¬¢Ò [0]_M107CDT  38" xfId="17912"/>
    <cellStyle name="A¨­￠￢￠O [0]_M107CDT  39" xfId="17913"/>
    <cellStyle name="A¨­¢¬¢Ò [0]_M107CDT  39" xfId="17914"/>
    <cellStyle name="A¨­￠￢￠O [0]_M107CDT  4" xfId="17915"/>
    <cellStyle name="A¨­¢¬¢Ò [0]_M107CDT  4" xfId="17916"/>
    <cellStyle name="A¨­￠￢￠O [0]_M107CDT  40" xfId="17917"/>
    <cellStyle name="A¨­¢¬¢Ò [0]_M107CDT  40" xfId="17918"/>
    <cellStyle name="A¨­￠￢￠O [0]_M107CDT  41" xfId="17919"/>
    <cellStyle name="A¨­¢¬¢Ò [0]_M107CDT  41" xfId="17920"/>
    <cellStyle name="A¨­￠￢￠O [0]_M107CDT  42" xfId="17921"/>
    <cellStyle name="A¨­¢¬¢Ò [0]_M107CDT  42" xfId="17922"/>
    <cellStyle name="A¨­￠￢￠O [0]_M107CDT  43" xfId="17923"/>
    <cellStyle name="A¨­¢¬¢Ò [0]_M107CDT  43" xfId="17924"/>
    <cellStyle name="A¨­￠￢￠O [0]_M107CDT  44" xfId="17925"/>
    <cellStyle name="A¨­¢¬¢Ò [0]_M107CDT  44" xfId="17926"/>
    <cellStyle name="A¨­￠￢￠O [0]_M107CDT  45" xfId="17927"/>
    <cellStyle name="A¨­¢¬¢Ò [0]_M107CDT  45" xfId="17928"/>
    <cellStyle name="A¨­￠￢￠O [0]_M107CDT  46" xfId="17929"/>
    <cellStyle name="A¨­¢¬¢Ò [0]_M107CDT  46" xfId="17930"/>
    <cellStyle name="A¨­￠￢￠O [0]_M107CDT  47" xfId="17931"/>
    <cellStyle name="A¨­¢¬¢Ò [0]_M107CDT  47" xfId="17932"/>
    <cellStyle name="A¨­￠￢￠O [0]_M107CDT  48" xfId="17933"/>
    <cellStyle name="A¨­¢¬¢Ò [0]_M107CDT  48" xfId="17934"/>
    <cellStyle name="A¨­￠￢￠O [0]_M107CDT  49" xfId="17935"/>
    <cellStyle name="A¨­¢¬¢Ò [0]_M107CDT  49" xfId="17936"/>
    <cellStyle name="A¨­￠￢￠O [0]_M107CDT  5" xfId="17937"/>
    <cellStyle name="A¨­¢¬¢Ò [0]_M107CDT  5" xfId="17938"/>
    <cellStyle name="A¨­￠￢￠O [0]_M107CDT  50" xfId="17939"/>
    <cellStyle name="A¨­¢¬¢Ò [0]_M107CDT  50" xfId="17940"/>
    <cellStyle name="A¨­￠￢￠O [0]_M107CDT  51" xfId="17941"/>
    <cellStyle name="A¨­¢¬¢Ò [0]_M107CDT  51" xfId="17942"/>
    <cellStyle name="A¨­￠￢￠O [0]_M107CDT  52" xfId="17943"/>
    <cellStyle name="A¨­¢¬¢Ò [0]_M107CDT  52" xfId="17944"/>
    <cellStyle name="A¨­￠￢￠O [0]_M107CDT  53" xfId="17945"/>
    <cellStyle name="A¨­¢¬¢Ò [0]_M107CDT  53" xfId="17946"/>
    <cellStyle name="A¨­￠￢￠O [0]_M107CDT  54" xfId="17947"/>
    <cellStyle name="A¨­¢¬¢Ò [0]_M107CDT  54" xfId="17948"/>
    <cellStyle name="A¨­￠￢￠O [0]_M107CDT  55" xfId="17949"/>
    <cellStyle name="A¨­¢¬¢Ò [0]_M107CDT  55" xfId="17950"/>
    <cellStyle name="A¨­￠￢￠O [0]_M107CDT  56" xfId="17951"/>
    <cellStyle name="A¨­¢¬¢Ò [0]_M107CDT  56" xfId="17952"/>
    <cellStyle name="A¨­￠￢￠O [0]_M107CDT  57" xfId="17953"/>
    <cellStyle name="A¨­¢¬¢Ò [0]_M107CDT  57" xfId="17954"/>
    <cellStyle name="A¨­￠￢￠O [0]_M107CDT  58" xfId="17955"/>
    <cellStyle name="A¨­¢¬¢Ò [0]_M107CDT  58" xfId="17956"/>
    <cellStyle name="A¨­￠￢￠O [0]_M107CDT  59" xfId="17957"/>
    <cellStyle name="A¨­¢¬¢Ò [0]_M107CDT  59" xfId="17958"/>
    <cellStyle name="A¨­￠￢￠O [0]_M107CDT  6" xfId="17959"/>
    <cellStyle name="A¨­¢¬¢Ò [0]_M107CDT  6" xfId="17960"/>
    <cellStyle name="A¨­￠￢￠O [0]_M107CDT  60" xfId="17961"/>
    <cellStyle name="A¨­¢¬¢Ò [0]_M107CDT  60" xfId="17962"/>
    <cellStyle name="A¨­￠￢￠O [0]_M107CDT  61" xfId="17963"/>
    <cellStyle name="A¨­¢¬¢Ò [0]_M107CDT  61" xfId="17964"/>
    <cellStyle name="A¨­￠￢￠O [0]_M107CDT  62" xfId="17965"/>
    <cellStyle name="A¨­¢¬¢Ò [0]_M107CDT  62" xfId="17966"/>
    <cellStyle name="A¨­￠￢￠O [0]_M107CDT  63" xfId="17967"/>
    <cellStyle name="A¨­¢¬¢Ò [0]_M107CDT  63" xfId="17968"/>
    <cellStyle name="A¨­￠￢￠O [0]_M107CDT  64" xfId="17969"/>
    <cellStyle name="A¨­¢¬¢Ò [0]_M107CDT  64" xfId="17970"/>
    <cellStyle name="A¨­￠￢￠O [0]_M107CDT  65" xfId="17971"/>
    <cellStyle name="A¨­¢¬¢Ò [0]_M107CDT  65" xfId="17972"/>
    <cellStyle name="A¨­￠￢￠O [0]_M107CDT  66" xfId="17973"/>
    <cellStyle name="A¨­¢¬¢Ò [0]_M107CDT  66" xfId="17974"/>
    <cellStyle name="A¨­￠￢￠O [0]_M107CDT  67" xfId="17975"/>
    <cellStyle name="A¨­¢¬¢Ò [0]_M107CDT  67" xfId="17976"/>
    <cellStyle name="A¨­￠￢￠O [0]_M107CDT  68" xfId="17977"/>
    <cellStyle name="A¨­¢¬¢Ò [0]_M107CDT  68" xfId="17978"/>
    <cellStyle name="A¨­￠￢￠O [0]_M107CDT  69" xfId="17979"/>
    <cellStyle name="A¨­¢¬¢Ò [0]_M107CDT  69" xfId="17980"/>
    <cellStyle name="A¨­￠￢￠O [0]_M107CDT  7" xfId="17981"/>
    <cellStyle name="A¨­¢¬¢Ò [0]_M107CDT  7" xfId="17982"/>
    <cellStyle name="A¨­￠￢￠O [0]_M107CDT  70" xfId="17983"/>
    <cellStyle name="A¨­¢¬¢Ò [0]_M107CDT  70" xfId="17984"/>
    <cellStyle name="A¨­￠￢￠O [0]_M107CDT  71" xfId="17985"/>
    <cellStyle name="A¨­¢¬¢Ò [0]_M107CDT  71" xfId="17986"/>
    <cellStyle name="A¨­￠￢￠O [0]_M107CDT  72" xfId="17987"/>
    <cellStyle name="A¨­¢¬¢Ò [0]_M107CDT  72" xfId="17988"/>
    <cellStyle name="A¨­￠￢￠O [0]_M107CDT  73" xfId="17989"/>
    <cellStyle name="A¨­¢¬¢Ò [0]_M107CDT  73" xfId="17990"/>
    <cellStyle name="A¨­￠￢￠O [0]_M107CDT  74" xfId="17991"/>
    <cellStyle name="A¨­¢¬¢Ò [0]_M107CDT  74" xfId="17992"/>
    <cellStyle name="A¨­￠￢￠O [0]_M107CDT  75" xfId="17993"/>
    <cellStyle name="A¨­¢¬¢Ò [0]_M107CDT  75" xfId="17994"/>
    <cellStyle name="A¨­￠￢￠O [0]_M107CDT  76" xfId="17995"/>
    <cellStyle name="A¨­¢¬¢Ò [0]_M107CDT  76" xfId="17996"/>
    <cellStyle name="A¨­￠￢￠O [0]_M107CDT  77" xfId="17997"/>
    <cellStyle name="A¨­¢¬¢Ò [0]_M107CDT  77" xfId="17998"/>
    <cellStyle name="A¨­￠￢￠O [0]_M107CDT  78" xfId="17999"/>
    <cellStyle name="A¨­¢¬¢Ò [0]_M107CDT  78" xfId="18000"/>
    <cellStyle name="A¨­￠￢￠O [0]_M107CDT  79" xfId="18001"/>
    <cellStyle name="A¨­¢¬¢Ò [0]_M107CDT  79" xfId="18002"/>
    <cellStyle name="A¨­￠￢￠O [0]_M107CDT  8" xfId="18003"/>
    <cellStyle name="A¨­¢¬¢Ò [0]_M107CDT  8" xfId="18004"/>
    <cellStyle name="A¨­￠￢￠O [0]_M107CDT  80" xfId="18005"/>
    <cellStyle name="A¨­¢¬¢Ò [0]_M107CDT  80" xfId="18006"/>
    <cellStyle name="A¨­￠￢￠O [0]_M107CDT  81" xfId="18007"/>
    <cellStyle name="A¨­¢¬¢Ò [0]_M107CDT  81" xfId="18008"/>
    <cellStyle name="A¨­￠￢￠O [0]_M107CDT  82" xfId="18009"/>
    <cellStyle name="A¨­¢¬¢Ò [0]_M107CDT  82" xfId="18010"/>
    <cellStyle name="A¨­￠￢￠O [0]_M107CDT  83" xfId="18011"/>
    <cellStyle name="A¨­¢¬¢Ò [0]_M107CDT  83" xfId="18012"/>
    <cellStyle name="A¨­￠￢￠O [0]_M107CDT  84" xfId="18013"/>
    <cellStyle name="A¨­¢¬¢Ò [0]_M107CDT  84" xfId="18014"/>
    <cellStyle name="A¨­￠￢￠O [0]_M107CDT  85" xfId="18015"/>
    <cellStyle name="A¨­¢¬¢Ò [0]_M107CDT  85" xfId="18016"/>
    <cellStyle name="A¨­￠￢￠O [0]_M107CDT  86" xfId="18017"/>
    <cellStyle name="A¨­¢¬¢Ò [0]_M107CDT  86" xfId="18018"/>
    <cellStyle name="A¨­￠￢￠O [0]_M107CDT  87" xfId="18019"/>
    <cellStyle name="A¨­¢¬¢Ò [0]_M107CDT  87" xfId="18020"/>
    <cellStyle name="A¨­￠￢￠O [0]_M107CDT  88" xfId="18021"/>
    <cellStyle name="A¨­¢¬¢Ò [0]_M107CDT  88" xfId="18022"/>
    <cellStyle name="A¨­￠￢￠O [0]_M107CDT  89" xfId="18023"/>
    <cellStyle name="A¨­¢¬¢Ò [0]_M107CDT  89" xfId="18024"/>
    <cellStyle name="A¨­￠￢￠O [0]_M107CDT  9" xfId="18025"/>
    <cellStyle name="A¨­¢¬¢Ò [0]_M107CDT  9" xfId="18026"/>
    <cellStyle name="A¨­￠￢￠O [0]_M107CDT  90" xfId="18027"/>
    <cellStyle name="A¨­¢¬¢Ò [0]_M107CDT  90" xfId="18028"/>
    <cellStyle name="A¨­￠￢￠O [0]_M107CDT  91" xfId="18029"/>
    <cellStyle name="A¨­¢¬¢Ò [0]_M107CDT  91" xfId="18030"/>
    <cellStyle name="A¨­￠￢￠O [0]_M107CDT  92" xfId="18031"/>
    <cellStyle name="A¨­¢¬¢Ò [0]_M107CDT  92" xfId="18032"/>
    <cellStyle name="A¨­￠￢￠O [0]_M107CDT  93" xfId="18033"/>
    <cellStyle name="A¨­¢¬¢Ò [0]_M107CDT  93" xfId="18034"/>
    <cellStyle name="A¨­￠￢￠O [0]_M107CDT  94" xfId="18035"/>
    <cellStyle name="A¨­¢¬¢Ò [0]_M107CDT  94" xfId="18036"/>
    <cellStyle name="A¨­￠￢￠O [0]_M107CDT  95" xfId="18037"/>
    <cellStyle name="A¨­¢¬¢Ò [0]_M107CDT  95" xfId="18038"/>
    <cellStyle name="A¨­￠￢￠O [0]_M107CDT  96" xfId="18039"/>
    <cellStyle name="A¨­¢¬¢Ò [0]_M107CDT  96" xfId="18040"/>
    <cellStyle name="A¨­￠￢￠O [0]_M107CDT  97" xfId="18041"/>
    <cellStyle name="A¨­¢¬¢Ò [0]_M107CDT  97" xfId="18042"/>
    <cellStyle name="A¨­￠￢￠O [0]_M107CDT  98" xfId="18043"/>
    <cellStyle name="A¨­¢¬¢Ò [0]_M107CDT  98" xfId="18044"/>
    <cellStyle name="A¨­￠￢￠O [0]_M107CDT  99" xfId="18045"/>
    <cellStyle name="A¨­¢¬¢Ò [0]_M107CDT  99" xfId="18046"/>
    <cellStyle name="A¨­￠￢￠O_¨uoAOCaA￠´¨oA¡io " xfId="18047"/>
    <cellStyle name="A¨­¢¬¢Ò_M105CDT " xfId="18048"/>
    <cellStyle name="A¨­￠￢￠O_M107CDT " xfId="18049"/>
    <cellStyle name="A¨­¢¬¢Ò_M107CDT " xfId="18050"/>
    <cellStyle name="A¨­￠￢￠O_M107CDT  10" xfId="18051"/>
    <cellStyle name="A¨­¢¬¢Ò_M107CDT  10" xfId="18052"/>
    <cellStyle name="A¨­￠￢￠O_M107CDT  100" xfId="18053"/>
    <cellStyle name="A¨­¢¬¢Ò_M107CDT  100" xfId="18054"/>
    <cellStyle name="A¨­￠￢￠O_M107CDT  101" xfId="18055"/>
    <cellStyle name="A¨­¢¬¢Ò_M107CDT  101" xfId="18056"/>
    <cellStyle name="A¨­￠￢￠O_M107CDT  102" xfId="18057"/>
    <cellStyle name="A¨­¢¬¢Ò_M107CDT  102" xfId="18058"/>
    <cellStyle name="A¨­￠￢￠O_M107CDT  103" xfId="18059"/>
    <cellStyle name="A¨­¢¬¢Ò_M107CDT  103" xfId="18060"/>
    <cellStyle name="A¨­￠￢￠O_M107CDT  11" xfId="18061"/>
    <cellStyle name="A¨­¢¬¢Ò_M107CDT  11" xfId="18062"/>
    <cellStyle name="A¨­￠￢￠O_M107CDT  12" xfId="18063"/>
    <cellStyle name="A¨­¢¬¢Ò_M107CDT  12" xfId="18064"/>
    <cellStyle name="A¨­￠￢￠O_M107CDT  13" xfId="18065"/>
    <cellStyle name="A¨­¢¬¢Ò_M107CDT  13" xfId="18066"/>
    <cellStyle name="A¨­￠￢￠O_M107CDT  14" xfId="18067"/>
    <cellStyle name="A¨­¢¬¢Ò_M107CDT  14" xfId="18068"/>
    <cellStyle name="A¨­￠￢￠O_M107CDT  15" xfId="18069"/>
    <cellStyle name="A¨­¢¬¢Ò_M107CDT  15" xfId="18070"/>
    <cellStyle name="A¨­￠￢￠O_M107CDT  16" xfId="18071"/>
    <cellStyle name="A¨­¢¬¢Ò_M107CDT  16" xfId="18072"/>
    <cellStyle name="A¨­￠￢￠O_M107CDT  17" xfId="18073"/>
    <cellStyle name="A¨­¢¬¢Ò_M107CDT  17" xfId="18074"/>
    <cellStyle name="A¨­￠￢￠O_M107CDT  18" xfId="18075"/>
    <cellStyle name="A¨­¢¬¢Ò_M107CDT  18" xfId="18076"/>
    <cellStyle name="A¨­￠￢￠O_M107CDT  19" xfId="18077"/>
    <cellStyle name="A¨­¢¬¢Ò_M107CDT  19" xfId="18078"/>
    <cellStyle name="A¨­￠￢￠O_M107CDT  2" xfId="18079"/>
    <cellStyle name="A¨­¢¬¢Ò_M107CDT  2" xfId="18080"/>
    <cellStyle name="A¨­￠￢￠O_M107CDT  20" xfId="18081"/>
    <cellStyle name="A¨­¢¬¢Ò_M107CDT  20" xfId="18082"/>
    <cellStyle name="A¨­￠￢￠O_M107CDT  21" xfId="18083"/>
    <cellStyle name="A¨­¢¬¢Ò_M107CDT  21" xfId="18084"/>
    <cellStyle name="A¨­￠￢￠O_M107CDT  22" xfId="18085"/>
    <cellStyle name="A¨­¢¬¢Ò_M107CDT  22" xfId="18086"/>
    <cellStyle name="A¨­￠￢￠O_M107CDT  23" xfId="18087"/>
    <cellStyle name="A¨­¢¬¢Ò_M107CDT  23" xfId="18088"/>
    <cellStyle name="A¨­￠￢￠O_M107CDT  24" xfId="18089"/>
    <cellStyle name="A¨­¢¬¢Ò_M107CDT  24" xfId="18090"/>
    <cellStyle name="A¨­￠￢￠O_M107CDT  25" xfId="18091"/>
    <cellStyle name="A¨­¢¬¢Ò_M107CDT  25" xfId="18092"/>
    <cellStyle name="A¨­￠￢￠O_M107CDT  26" xfId="18093"/>
    <cellStyle name="A¨­¢¬¢Ò_M107CDT  26" xfId="18094"/>
    <cellStyle name="A¨­￠￢￠O_M107CDT  27" xfId="18095"/>
    <cellStyle name="A¨­¢¬¢Ò_M107CDT  27" xfId="18096"/>
    <cellStyle name="A¨­￠￢￠O_M107CDT  28" xfId="18097"/>
    <cellStyle name="A¨­¢¬¢Ò_M107CDT  28" xfId="18098"/>
    <cellStyle name="A¨­￠￢￠O_M107CDT  29" xfId="18099"/>
    <cellStyle name="A¨­¢¬¢Ò_M107CDT  29" xfId="18100"/>
    <cellStyle name="A¨­￠￢￠O_M107CDT  3" xfId="18101"/>
    <cellStyle name="A¨­¢¬¢Ò_M107CDT  3" xfId="18102"/>
    <cellStyle name="A¨­￠￢￠O_M107CDT  30" xfId="18103"/>
    <cellStyle name="A¨­¢¬¢Ò_M107CDT  30" xfId="18104"/>
    <cellStyle name="A¨­￠￢￠O_M107CDT  31" xfId="18105"/>
    <cellStyle name="A¨­¢¬¢Ò_M107CDT  31" xfId="18106"/>
    <cellStyle name="A¨­￠￢￠O_M107CDT  32" xfId="18107"/>
    <cellStyle name="A¨­¢¬¢Ò_M107CDT  32" xfId="18108"/>
    <cellStyle name="A¨­￠￢￠O_M107CDT  33" xfId="18109"/>
    <cellStyle name="A¨­¢¬¢Ò_M107CDT  33" xfId="18110"/>
    <cellStyle name="A¨­￠￢￠O_M107CDT  34" xfId="18111"/>
    <cellStyle name="A¨­¢¬¢Ò_M107CDT  34" xfId="18112"/>
    <cellStyle name="A¨­￠￢￠O_M107CDT  35" xfId="18113"/>
    <cellStyle name="A¨­¢¬¢Ò_M107CDT  35" xfId="18114"/>
    <cellStyle name="A¨­￠￢￠O_M107CDT  36" xfId="18115"/>
    <cellStyle name="A¨­¢¬¢Ò_M107CDT  36" xfId="18116"/>
    <cellStyle name="A¨­￠￢￠O_M107CDT  37" xfId="18117"/>
    <cellStyle name="A¨­¢¬¢Ò_M107CDT  37" xfId="18118"/>
    <cellStyle name="A¨­￠￢￠O_M107CDT  38" xfId="18119"/>
    <cellStyle name="A¨­¢¬¢Ò_M107CDT  38" xfId="18120"/>
    <cellStyle name="A¨­￠￢￠O_M107CDT  39" xfId="18121"/>
    <cellStyle name="A¨­¢¬¢Ò_M107CDT  39" xfId="18122"/>
    <cellStyle name="A¨­￠￢￠O_M107CDT  4" xfId="18123"/>
    <cellStyle name="A¨­¢¬¢Ò_M107CDT  4" xfId="18124"/>
    <cellStyle name="A¨­￠￢￠O_M107CDT  40" xfId="18125"/>
    <cellStyle name="A¨­¢¬¢Ò_M107CDT  40" xfId="18126"/>
    <cellStyle name="A¨­￠￢￠O_M107CDT  41" xfId="18127"/>
    <cellStyle name="A¨­¢¬¢Ò_M107CDT  41" xfId="18128"/>
    <cellStyle name="A¨­￠￢￠O_M107CDT  42" xfId="18129"/>
    <cellStyle name="A¨­¢¬¢Ò_M107CDT  42" xfId="18130"/>
    <cellStyle name="A¨­￠￢￠O_M107CDT  43" xfId="18131"/>
    <cellStyle name="A¨­¢¬¢Ò_M107CDT  43" xfId="18132"/>
    <cellStyle name="A¨­￠￢￠O_M107CDT  44" xfId="18133"/>
    <cellStyle name="A¨­¢¬¢Ò_M107CDT  44" xfId="18134"/>
    <cellStyle name="A¨­￠￢￠O_M107CDT  45" xfId="18135"/>
    <cellStyle name="A¨­¢¬¢Ò_M107CDT  45" xfId="18136"/>
    <cellStyle name="A¨­￠￢￠O_M107CDT  46" xfId="18137"/>
    <cellStyle name="A¨­¢¬¢Ò_M107CDT  46" xfId="18138"/>
    <cellStyle name="A¨­￠￢￠O_M107CDT  47" xfId="18139"/>
    <cellStyle name="A¨­¢¬¢Ò_M107CDT  47" xfId="18140"/>
    <cellStyle name="A¨­￠￢￠O_M107CDT  48" xfId="18141"/>
    <cellStyle name="A¨­¢¬¢Ò_M107CDT  48" xfId="18142"/>
    <cellStyle name="A¨­￠￢￠O_M107CDT  49" xfId="18143"/>
    <cellStyle name="A¨­¢¬¢Ò_M107CDT  49" xfId="18144"/>
    <cellStyle name="A¨­￠￢￠O_M107CDT  5" xfId="18145"/>
    <cellStyle name="A¨­¢¬¢Ò_M107CDT  5" xfId="18146"/>
    <cellStyle name="A¨­￠￢￠O_M107CDT  50" xfId="18147"/>
    <cellStyle name="A¨­¢¬¢Ò_M107CDT  50" xfId="18148"/>
    <cellStyle name="A¨­￠￢￠O_M107CDT  51" xfId="18149"/>
    <cellStyle name="A¨­¢¬¢Ò_M107CDT  51" xfId="18150"/>
    <cellStyle name="A¨­￠￢￠O_M107CDT  52" xfId="18151"/>
    <cellStyle name="A¨­¢¬¢Ò_M107CDT  52" xfId="18152"/>
    <cellStyle name="A¨­￠￢￠O_M107CDT  53" xfId="18153"/>
    <cellStyle name="A¨­¢¬¢Ò_M107CDT  53" xfId="18154"/>
    <cellStyle name="A¨­￠￢￠O_M107CDT  54" xfId="18155"/>
    <cellStyle name="A¨­¢¬¢Ò_M107CDT  54" xfId="18156"/>
    <cellStyle name="A¨­￠￢￠O_M107CDT  55" xfId="18157"/>
    <cellStyle name="A¨­¢¬¢Ò_M107CDT  55" xfId="18158"/>
    <cellStyle name="A¨­￠￢￠O_M107CDT  56" xfId="18159"/>
    <cellStyle name="A¨­¢¬¢Ò_M107CDT  56" xfId="18160"/>
    <cellStyle name="A¨­￠￢￠O_M107CDT  57" xfId="18161"/>
    <cellStyle name="A¨­¢¬¢Ò_M107CDT  57" xfId="18162"/>
    <cellStyle name="A¨­￠￢￠O_M107CDT  58" xfId="18163"/>
    <cellStyle name="A¨­¢¬¢Ò_M107CDT  58" xfId="18164"/>
    <cellStyle name="A¨­￠￢￠O_M107CDT  59" xfId="18165"/>
    <cellStyle name="A¨­¢¬¢Ò_M107CDT  59" xfId="18166"/>
    <cellStyle name="A¨­￠￢￠O_M107CDT  6" xfId="18167"/>
    <cellStyle name="A¨­¢¬¢Ò_M107CDT  6" xfId="18168"/>
    <cellStyle name="A¨­￠￢￠O_M107CDT  60" xfId="18169"/>
    <cellStyle name="A¨­¢¬¢Ò_M107CDT  60" xfId="18170"/>
    <cellStyle name="A¨­￠￢￠O_M107CDT  61" xfId="18171"/>
    <cellStyle name="A¨­¢¬¢Ò_M107CDT  61" xfId="18172"/>
    <cellStyle name="A¨­￠￢￠O_M107CDT  62" xfId="18173"/>
    <cellStyle name="A¨­¢¬¢Ò_M107CDT  62" xfId="18174"/>
    <cellStyle name="A¨­￠￢￠O_M107CDT  63" xfId="18175"/>
    <cellStyle name="A¨­¢¬¢Ò_M107CDT  63" xfId="18176"/>
    <cellStyle name="A¨­￠￢￠O_M107CDT  64" xfId="18177"/>
    <cellStyle name="A¨­¢¬¢Ò_M107CDT  64" xfId="18178"/>
    <cellStyle name="A¨­￠￢￠O_M107CDT  65" xfId="18179"/>
    <cellStyle name="A¨­¢¬¢Ò_M107CDT  65" xfId="18180"/>
    <cellStyle name="A¨­￠￢￠O_M107CDT  66" xfId="18181"/>
    <cellStyle name="A¨­¢¬¢Ò_M107CDT  66" xfId="18182"/>
    <cellStyle name="A¨­￠￢￠O_M107CDT  67" xfId="18183"/>
    <cellStyle name="A¨­¢¬¢Ò_M107CDT  67" xfId="18184"/>
    <cellStyle name="A¨­￠￢￠O_M107CDT  68" xfId="18185"/>
    <cellStyle name="A¨­¢¬¢Ò_M107CDT  68" xfId="18186"/>
    <cellStyle name="A¨­￠￢￠O_M107CDT  69" xfId="18187"/>
    <cellStyle name="A¨­¢¬¢Ò_M107CDT  69" xfId="18188"/>
    <cellStyle name="A¨­￠￢￠O_M107CDT  7" xfId="18189"/>
    <cellStyle name="A¨­¢¬¢Ò_M107CDT  7" xfId="18190"/>
    <cellStyle name="A¨­￠￢￠O_M107CDT  70" xfId="18191"/>
    <cellStyle name="A¨­¢¬¢Ò_M107CDT  70" xfId="18192"/>
    <cellStyle name="A¨­￠￢￠O_M107CDT  71" xfId="18193"/>
    <cellStyle name="A¨­¢¬¢Ò_M107CDT  71" xfId="18194"/>
    <cellStyle name="A¨­￠￢￠O_M107CDT  72" xfId="18195"/>
    <cellStyle name="A¨­¢¬¢Ò_M107CDT  72" xfId="18196"/>
    <cellStyle name="A¨­￠￢￠O_M107CDT  73" xfId="18197"/>
    <cellStyle name="A¨­¢¬¢Ò_M107CDT  73" xfId="18198"/>
    <cellStyle name="A¨­￠￢￠O_M107CDT  74" xfId="18199"/>
    <cellStyle name="A¨­¢¬¢Ò_M107CDT  74" xfId="18200"/>
    <cellStyle name="A¨­￠￢￠O_M107CDT  75" xfId="18201"/>
    <cellStyle name="A¨­¢¬¢Ò_M107CDT  75" xfId="18202"/>
    <cellStyle name="A¨­￠￢￠O_M107CDT  76" xfId="18203"/>
    <cellStyle name="A¨­¢¬¢Ò_M107CDT  76" xfId="18204"/>
    <cellStyle name="A¨­￠￢￠O_M107CDT  77" xfId="18205"/>
    <cellStyle name="A¨­¢¬¢Ò_M107CDT  77" xfId="18206"/>
    <cellStyle name="A¨­￠￢￠O_M107CDT  78" xfId="18207"/>
    <cellStyle name="A¨­¢¬¢Ò_M107CDT  78" xfId="18208"/>
    <cellStyle name="A¨­￠￢￠O_M107CDT  79" xfId="18209"/>
    <cellStyle name="A¨­¢¬¢Ò_M107CDT  79" xfId="18210"/>
    <cellStyle name="A¨­￠￢￠O_M107CDT  8" xfId="18211"/>
    <cellStyle name="A¨­¢¬¢Ò_M107CDT  8" xfId="18212"/>
    <cellStyle name="A¨­￠￢￠O_M107CDT  80" xfId="18213"/>
    <cellStyle name="A¨­¢¬¢Ò_M107CDT  80" xfId="18214"/>
    <cellStyle name="A¨­￠￢￠O_M107CDT  81" xfId="18215"/>
    <cellStyle name="A¨­¢¬¢Ò_M107CDT  81" xfId="18216"/>
    <cellStyle name="A¨­￠￢￠O_M107CDT  82" xfId="18217"/>
    <cellStyle name="A¨­¢¬¢Ò_M107CDT  82" xfId="18218"/>
    <cellStyle name="A¨­￠￢￠O_M107CDT  83" xfId="18219"/>
    <cellStyle name="A¨­¢¬¢Ò_M107CDT  83" xfId="18220"/>
    <cellStyle name="A¨­￠￢￠O_M107CDT  84" xfId="18221"/>
    <cellStyle name="A¨­¢¬¢Ò_M107CDT  84" xfId="18222"/>
    <cellStyle name="A¨­￠￢￠O_M107CDT  85" xfId="18223"/>
    <cellStyle name="A¨­¢¬¢Ò_M107CDT  85" xfId="18224"/>
    <cellStyle name="A¨­￠￢￠O_M107CDT  86" xfId="18225"/>
    <cellStyle name="A¨­¢¬¢Ò_M107CDT  86" xfId="18226"/>
    <cellStyle name="A¨­￠￢￠O_M107CDT  87" xfId="18227"/>
    <cellStyle name="A¨­¢¬¢Ò_M107CDT  87" xfId="18228"/>
    <cellStyle name="A¨­￠￢￠O_M107CDT  88" xfId="18229"/>
    <cellStyle name="A¨­¢¬¢Ò_M107CDT  88" xfId="18230"/>
    <cellStyle name="A¨­￠￢￠O_M107CDT  89" xfId="18231"/>
    <cellStyle name="A¨­¢¬¢Ò_M107CDT  89" xfId="18232"/>
    <cellStyle name="A¨­￠￢￠O_M107CDT  9" xfId="18233"/>
    <cellStyle name="A¨­¢¬¢Ò_M107CDT  9" xfId="18234"/>
    <cellStyle name="A¨­￠￢￠O_M107CDT  90" xfId="18235"/>
    <cellStyle name="A¨­¢¬¢Ò_M107CDT  90" xfId="18236"/>
    <cellStyle name="A¨­￠￢￠O_M107CDT  91" xfId="18237"/>
    <cellStyle name="A¨­¢¬¢Ò_M107CDT  91" xfId="18238"/>
    <cellStyle name="A¨­￠￢￠O_M107CDT  92" xfId="18239"/>
    <cellStyle name="A¨­¢¬¢Ò_M107CDT  92" xfId="18240"/>
    <cellStyle name="A¨­￠￢￠O_M107CDT  93" xfId="18241"/>
    <cellStyle name="A¨­¢¬¢Ò_M107CDT  93" xfId="18242"/>
    <cellStyle name="A¨­￠￢￠O_M107CDT  94" xfId="18243"/>
    <cellStyle name="A¨­¢¬¢Ò_M107CDT  94" xfId="18244"/>
    <cellStyle name="A¨­￠￢￠O_M107CDT  95" xfId="18245"/>
    <cellStyle name="A¨­¢¬¢Ò_M107CDT  95" xfId="18246"/>
    <cellStyle name="A¨­￠￢￠O_M107CDT  96" xfId="18247"/>
    <cellStyle name="A¨­¢¬¢Ò_M107CDT  96" xfId="18248"/>
    <cellStyle name="A¨­￠￢￠O_M107CDT  97" xfId="18249"/>
    <cellStyle name="A¨­¢¬¢Ò_M107CDT  97" xfId="18250"/>
    <cellStyle name="A¨­￠￢￠O_M107CDT  98" xfId="18251"/>
    <cellStyle name="A¨­¢¬¢Ò_M107CDT  98" xfId="18252"/>
    <cellStyle name="A¨­￠￢￠O_M107CDT  99" xfId="18253"/>
    <cellStyle name="A¨­¢¬¢Ò_M107CDT  99" xfId="18254"/>
    <cellStyle name="A￠R¡×￠R¨I￠RE￠Rⓒ­￠REO [0]_¡ER¡§￠R¡§I¡ERAi¡ERicAc¡ER¡§￠Ri " xfId="18255"/>
    <cellStyle name="A￠R¡×￠R¨I￠RE￠Rⓒ­￠REO_¡ER¡§￠R¡§I¡ERAi¡ERicAc¡ER¡§￠Ri " xfId="18256"/>
    <cellStyle name="AeE­ [0]_¡U¾EU￢ A¾COºn±³ " xfId="18257"/>
    <cellStyle name="ÅëÈ­ [0]_¡Ú¾ÈÜ¬ Á¾ÇÕºñ±³ " xfId="18258"/>
    <cellStyle name="AeE­ [0]_¡U¾EU￢ A¾COºn±³  10" xfId="18259"/>
    <cellStyle name="ÅëÈ­ [0]_¡Ú¾ÈÜ¬ Á¾ÇÕºñ±³  10" xfId="18260"/>
    <cellStyle name="AeE­ [0]_¡U¾EU￢ A¾COºn±³  100" xfId="18261"/>
    <cellStyle name="ÅëÈ­ [0]_¡Ú¾ÈÜ¬ Á¾ÇÕºñ±³  100" xfId="18262"/>
    <cellStyle name="AeE­ [0]_¡U¾EU￢ A¾COºn±³  101" xfId="18263"/>
    <cellStyle name="ÅëÈ­ [0]_¡Ú¾ÈÜ¬ Á¾ÇÕºñ±³  101" xfId="18264"/>
    <cellStyle name="AeE­ [0]_¡U¾EU￢ A¾COºn±³  102" xfId="18265"/>
    <cellStyle name="ÅëÈ­ [0]_¡Ú¾ÈÜ¬ Á¾ÇÕºñ±³  102" xfId="18266"/>
    <cellStyle name="AeE­ [0]_¡U¾EU￢ A¾COºn±³  103" xfId="18267"/>
    <cellStyle name="ÅëÈ­ [0]_¡Ú¾ÈÜ¬ Á¾ÇÕºñ±³  103" xfId="18268"/>
    <cellStyle name="AeE­ [0]_¡U¾EU￢ A¾COºn±³  11" xfId="18269"/>
    <cellStyle name="ÅëÈ­ [0]_¡Ú¾ÈÜ¬ Á¾ÇÕºñ±³  11" xfId="18270"/>
    <cellStyle name="AeE­ [0]_¡U¾EU￢ A¾COºn±³  12" xfId="18271"/>
    <cellStyle name="ÅëÈ­ [0]_¡Ú¾ÈÜ¬ Á¾ÇÕºñ±³  12" xfId="18272"/>
    <cellStyle name="AeE­ [0]_¡U¾EU￢ A¾COºn±³  13" xfId="18273"/>
    <cellStyle name="ÅëÈ­ [0]_¡Ú¾ÈÜ¬ Á¾ÇÕºñ±³  13" xfId="18274"/>
    <cellStyle name="AeE­ [0]_¡U¾EU￢ A¾COºn±³  14" xfId="18275"/>
    <cellStyle name="ÅëÈ­ [0]_¡Ú¾ÈÜ¬ Á¾ÇÕºñ±³  14" xfId="18276"/>
    <cellStyle name="AeE­ [0]_¡U¾EU￢ A¾COºn±³  15" xfId="18277"/>
    <cellStyle name="ÅëÈ­ [0]_¡Ú¾ÈÜ¬ Á¾ÇÕºñ±³  15" xfId="18278"/>
    <cellStyle name="AeE­ [0]_¡U¾EU￢ A¾COºn±³  16" xfId="18279"/>
    <cellStyle name="ÅëÈ­ [0]_¡Ú¾ÈÜ¬ Á¾ÇÕºñ±³  16" xfId="18280"/>
    <cellStyle name="AeE­ [0]_¡U¾EU￢ A¾COºn±³  17" xfId="18281"/>
    <cellStyle name="ÅëÈ­ [0]_¡Ú¾ÈÜ¬ Á¾ÇÕºñ±³  17" xfId="18282"/>
    <cellStyle name="AeE­ [0]_¡U¾EU￢ A¾COºn±³  18" xfId="18283"/>
    <cellStyle name="ÅëÈ­ [0]_¡Ú¾ÈÜ¬ Á¾ÇÕºñ±³  18" xfId="18284"/>
    <cellStyle name="AeE­ [0]_¡U¾EU￢ A¾COºn±³  19" xfId="18285"/>
    <cellStyle name="ÅëÈ­ [0]_¡Ú¾ÈÜ¬ Á¾ÇÕºñ±³  19" xfId="18286"/>
    <cellStyle name="AeE­ [0]_¡U¾EU￢ A¾COºn±³  2" xfId="18287"/>
    <cellStyle name="ÅëÈ­ [0]_¡Ú¾ÈÜ¬ Á¾ÇÕºñ±³  2" xfId="18288"/>
    <cellStyle name="AeE­ [0]_¡U¾EU￢ A¾COºn±³  20" xfId="18289"/>
    <cellStyle name="ÅëÈ­ [0]_¡Ú¾ÈÜ¬ Á¾ÇÕºñ±³  20" xfId="18290"/>
    <cellStyle name="AeE­ [0]_¡U¾EU￢ A¾COºn±³  21" xfId="18291"/>
    <cellStyle name="ÅëÈ­ [0]_¡Ú¾ÈÜ¬ Á¾ÇÕºñ±³  21" xfId="18292"/>
    <cellStyle name="AeE­ [0]_¡U¾EU￢ A¾COºn±³  22" xfId="18293"/>
    <cellStyle name="ÅëÈ­ [0]_¡Ú¾ÈÜ¬ Á¾ÇÕºñ±³  22" xfId="18294"/>
    <cellStyle name="AeE­ [0]_¡U¾EU￢ A¾COºn±³  23" xfId="18295"/>
    <cellStyle name="ÅëÈ­ [0]_¡Ú¾ÈÜ¬ Á¾ÇÕºñ±³  23" xfId="18296"/>
    <cellStyle name="AeE­ [0]_¡U¾EU￢ A¾COºn±³  24" xfId="18297"/>
    <cellStyle name="ÅëÈ­ [0]_¡Ú¾ÈÜ¬ Á¾ÇÕºñ±³  24" xfId="18298"/>
    <cellStyle name="AeE­ [0]_¡U¾EU￢ A¾COºn±³  25" xfId="18299"/>
    <cellStyle name="ÅëÈ­ [0]_¡Ú¾ÈÜ¬ Á¾ÇÕºñ±³  25" xfId="18300"/>
    <cellStyle name="AeE­ [0]_¡U¾EU￢ A¾COºn±³  26" xfId="18301"/>
    <cellStyle name="ÅëÈ­ [0]_¡Ú¾ÈÜ¬ Á¾ÇÕºñ±³  26" xfId="18302"/>
    <cellStyle name="AeE­ [0]_¡U¾EU￢ A¾COºn±³  27" xfId="18303"/>
    <cellStyle name="ÅëÈ­ [0]_¡Ú¾ÈÜ¬ Á¾ÇÕºñ±³  27" xfId="18304"/>
    <cellStyle name="AeE­ [0]_¡U¾EU￢ A¾COºn±³  28" xfId="18305"/>
    <cellStyle name="ÅëÈ­ [0]_¡Ú¾ÈÜ¬ Á¾ÇÕºñ±³  28" xfId="18306"/>
    <cellStyle name="AeE­ [0]_¡U¾EU￢ A¾COºn±³  29" xfId="18307"/>
    <cellStyle name="ÅëÈ­ [0]_¡Ú¾ÈÜ¬ Á¾ÇÕºñ±³  29" xfId="18308"/>
    <cellStyle name="AeE­ [0]_¡U¾EU￢ A¾COºn±³  3" xfId="18309"/>
    <cellStyle name="ÅëÈ­ [0]_¡Ú¾ÈÜ¬ Á¾ÇÕºñ±³  3" xfId="18310"/>
    <cellStyle name="AeE­ [0]_¡U¾EU￢ A¾COºn±³  30" xfId="18311"/>
    <cellStyle name="ÅëÈ­ [0]_¡Ú¾ÈÜ¬ Á¾ÇÕºñ±³  30" xfId="18312"/>
    <cellStyle name="AeE­ [0]_¡U¾EU￢ A¾COºn±³  31" xfId="18313"/>
    <cellStyle name="ÅëÈ­ [0]_¡Ú¾ÈÜ¬ Á¾ÇÕºñ±³  31" xfId="18314"/>
    <cellStyle name="AeE­ [0]_¡U¾EU￢ A¾COºn±³  32" xfId="18315"/>
    <cellStyle name="ÅëÈ­ [0]_¡Ú¾ÈÜ¬ Á¾ÇÕºñ±³  32" xfId="18316"/>
    <cellStyle name="AeE­ [0]_¡U¾EU￢ A¾COºn±³  33" xfId="18317"/>
    <cellStyle name="ÅëÈ­ [0]_¡Ú¾ÈÜ¬ Á¾ÇÕºñ±³  33" xfId="18318"/>
    <cellStyle name="AeE­ [0]_¡U¾EU￢ A¾COºn±³  34" xfId="18319"/>
    <cellStyle name="ÅëÈ­ [0]_¡Ú¾ÈÜ¬ Á¾ÇÕºñ±³  34" xfId="18320"/>
    <cellStyle name="AeE­ [0]_¡U¾EU￢ A¾COºn±³  35" xfId="18321"/>
    <cellStyle name="ÅëÈ­ [0]_¡Ú¾ÈÜ¬ Á¾ÇÕºñ±³  35" xfId="18322"/>
    <cellStyle name="AeE­ [0]_¡U¾EU￢ A¾COºn±³  36" xfId="18323"/>
    <cellStyle name="ÅëÈ­ [0]_¡Ú¾ÈÜ¬ Á¾ÇÕºñ±³  36" xfId="18324"/>
    <cellStyle name="AeE­ [0]_¡U¾EU￢ A¾COºn±³  37" xfId="18325"/>
    <cellStyle name="ÅëÈ­ [0]_¡Ú¾ÈÜ¬ Á¾ÇÕºñ±³  37" xfId="18326"/>
    <cellStyle name="AeE­ [0]_¡U¾EU￢ A¾COºn±³  38" xfId="18327"/>
    <cellStyle name="ÅëÈ­ [0]_¡Ú¾ÈÜ¬ Á¾ÇÕºñ±³  38" xfId="18328"/>
    <cellStyle name="AeE­ [0]_¡U¾EU￢ A¾COºn±³  39" xfId="18329"/>
    <cellStyle name="ÅëÈ­ [0]_¡Ú¾ÈÜ¬ Á¾ÇÕºñ±³  39" xfId="18330"/>
    <cellStyle name="AeE­ [0]_¡U¾EU￢ A¾COºn±³  4" xfId="18331"/>
    <cellStyle name="ÅëÈ­ [0]_¡Ú¾ÈÜ¬ Á¾ÇÕºñ±³  4" xfId="18332"/>
    <cellStyle name="AeE­ [0]_¡U¾EU￢ A¾COºn±³  40" xfId="18333"/>
    <cellStyle name="ÅëÈ­ [0]_¡Ú¾ÈÜ¬ Á¾ÇÕºñ±³  40" xfId="18334"/>
    <cellStyle name="AeE­ [0]_¡U¾EU￢ A¾COºn±³  41" xfId="18335"/>
    <cellStyle name="ÅëÈ­ [0]_¡Ú¾ÈÜ¬ Á¾ÇÕºñ±³  41" xfId="18336"/>
    <cellStyle name="AeE­ [0]_¡U¾EU￢ A¾COºn±³  42" xfId="18337"/>
    <cellStyle name="ÅëÈ­ [0]_¡Ú¾ÈÜ¬ Á¾ÇÕºñ±³  42" xfId="18338"/>
    <cellStyle name="AeE­ [0]_¡U¾EU￢ A¾COºn±³  43" xfId="18339"/>
    <cellStyle name="ÅëÈ­ [0]_¡Ú¾ÈÜ¬ Á¾ÇÕºñ±³  43" xfId="18340"/>
    <cellStyle name="AeE­ [0]_¡U¾EU￢ A¾COºn±³  44" xfId="18341"/>
    <cellStyle name="ÅëÈ­ [0]_¡Ú¾ÈÜ¬ Á¾ÇÕºñ±³  44" xfId="18342"/>
    <cellStyle name="AeE­ [0]_¡U¾EU￢ A¾COºn±³  45" xfId="18343"/>
    <cellStyle name="ÅëÈ­ [0]_¡Ú¾ÈÜ¬ Á¾ÇÕºñ±³  45" xfId="18344"/>
    <cellStyle name="AeE­ [0]_¡U¾EU￢ A¾COºn±³  46" xfId="18345"/>
    <cellStyle name="ÅëÈ­ [0]_¡Ú¾ÈÜ¬ Á¾ÇÕºñ±³  46" xfId="18346"/>
    <cellStyle name="AeE­ [0]_¡U¾EU￢ A¾COºn±³  47" xfId="18347"/>
    <cellStyle name="ÅëÈ­ [0]_¡Ú¾ÈÜ¬ Á¾ÇÕºñ±³  47" xfId="18348"/>
    <cellStyle name="AeE­ [0]_¡U¾EU￢ A¾COºn±³  48" xfId="18349"/>
    <cellStyle name="ÅëÈ­ [0]_¡Ú¾ÈÜ¬ Á¾ÇÕºñ±³  48" xfId="18350"/>
    <cellStyle name="AeE­ [0]_¡U¾EU￢ A¾COºn±³  49" xfId="18351"/>
    <cellStyle name="ÅëÈ­ [0]_¡Ú¾ÈÜ¬ Á¾ÇÕºñ±³  49" xfId="18352"/>
    <cellStyle name="AeE­ [0]_¡U¾EU￢ A¾COºn±³  5" xfId="18353"/>
    <cellStyle name="ÅëÈ­ [0]_¡Ú¾ÈÜ¬ Á¾ÇÕºñ±³  5" xfId="18354"/>
    <cellStyle name="AeE­ [0]_¡U¾EU￢ A¾COºn±³  50" xfId="18355"/>
    <cellStyle name="ÅëÈ­ [0]_¡Ú¾ÈÜ¬ Á¾ÇÕºñ±³  50" xfId="18356"/>
    <cellStyle name="AeE­ [0]_¡U¾EU￢ A¾COºn±³  51" xfId="18357"/>
    <cellStyle name="ÅëÈ­ [0]_¡Ú¾ÈÜ¬ Á¾ÇÕºñ±³  51" xfId="18358"/>
    <cellStyle name="AeE­ [0]_¡U¾EU￢ A¾COºn±³  52" xfId="18359"/>
    <cellStyle name="ÅëÈ­ [0]_¡Ú¾ÈÜ¬ Á¾ÇÕºñ±³  52" xfId="18360"/>
    <cellStyle name="AeE­ [0]_¡U¾EU￢ A¾COºn±³  53" xfId="18361"/>
    <cellStyle name="ÅëÈ­ [0]_¡Ú¾ÈÜ¬ Á¾ÇÕºñ±³  53" xfId="18362"/>
    <cellStyle name="AeE­ [0]_¡U¾EU￢ A¾COºn±³  54" xfId="18363"/>
    <cellStyle name="ÅëÈ­ [0]_¡Ú¾ÈÜ¬ Á¾ÇÕºñ±³  54" xfId="18364"/>
    <cellStyle name="AeE­ [0]_¡U¾EU￢ A¾COºn±³  55" xfId="18365"/>
    <cellStyle name="ÅëÈ­ [0]_¡Ú¾ÈÜ¬ Á¾ÇÕºñ±³  55" xfId="18366"/>
    <cellStyle name="AeE­ [0]_¡U¾EU￢ A¾COºn±³  56" xfId="18367"/>
    <cellStyle name="ÅëÈ­ [0]_¡Ú¾ÈÜ¬ Á¾ÇÕºñ±³  56" xfId="18368"/>
    <cellStyle name="AeE­ [0]_¡U¾EU￢ A¾COºn±³  57" xfId="18369"/>
    <cellStyle name="ÅëÈ­ [0]_¡Ú¾ÈÜ¬ Á¾ÇÕºñ±³  57" xfId="18370"/>
    <cellStyle name="AeE­ [0]_¡U¾EU￢ A¾COºn±³  58" xfId="18371"/>
    <cellStyle name="ÅëÈ­ [0]_¡Ú¾ÈÜ¬ Á¾ÇÕºñ±³  58" xfId="18372"/>
    <cellStyle name="AeE­ [0]_¡U¾EU￢ A¾COºn±³  59" xfId="18373"/>
    <cellStyle name="ÅëÈ­ [0]_¡Ú¾ÈÜ¬ Á¾ÇÕºñ±³  59" xfId="18374"/>
    <cellStyle name="AeE­ [0]_¡U¾EU￢ A¾COºn±³  6" xfId="18375"/>
    <cellStyle name="ÅëÈ­ [0]_¡Ú¾ÈÜ¬ Á¾ÇÕºñ±³  6" xfId="18376"/>
    <cellStyle name="AeE­ [0]_¡U¾EU￢ A¾COºn±³  60" xfId="18377"/>
    <cellStyle name="ÅëÈ­ [0]_¡Ú¾ÈÜ¬ Á¾ÇÕºñ±³  60" xfId="18378"/>
    <cellStyle name="AeE­ [0]_¡U¾EU￢ A¾COºn±³  61" xfId="18379"/>
    <cellStyle name="ÅëÈ­ [0]_¡Ú¾ÈÜ¬ Á¾ÇÕºñ±³  61" xfId="18380"/>
    <cellStyle name="AeE­ [0]_¡U¾EU￢ A¾COºn±³  62" xfId="18381"/>
    <cellStyle name="ÅëÈ­ [0]_¡Ú¾ÈÜ¬ Á¾ÇÕºñ±³  62" xfId="18382"/>
    <cellStyle name="AeE­ [0]_¡U¾EU￢ A¾COºn±³  63" xfId="18383"/>
    <cellStyle name="ÅëÈ­ [0]_¡Ú¾ÈÜ¬ Á¾ÇÕºñ±³  63" xfId="18384"/>
    <cellStyle name="AeE­ [0]_¡U¾EU￢ A¾COºn±³  64" xfId="18385"/>
    <cellStyle name="ÅëÈ­ [0]_¡Ú¾ÈÜ¬ Á¾ÇÕºñ±³  64" xfId="18386"/>
    <cellStyle name="AeE­ [0]_¡U¾EU￢ A¾COºn±³  65" xfId="18387"/>
    <cellStyle name="ÅëÈ­ [0]_¡Ú¾ÈÜ¬ Á¾ÇÕºñ±³  65" xfId="18388"/>
    <cellStyle name="AeE­ [0]_¡U¾EU￢ A¾COºn±³  66" xfId="18389"/>
    <cellStyle name="ÅëÈ­ [0]_¡Ú¾ÈÜ¬ Á¾ÇÕºñ±³  66" xfId="18390"/>
    <cellStyle name="AeE­ [0]_¡U¾EU￢ A¾COºn±³  67" xfId="18391"/>
    <cellStyle name="ÅëÈ­ [0]_¡Ú¾ÈÜ¬ Á¾ÇÕºñ±³  67" xfId="18392"/>
    <cellStyle name="AeE­ [0]_¡U¾EU￢ A¾COºn±³  68" xfId="18393"/>
    <cellStyle name="ÅëÈ­ [0]_¡Ú¾ÈÜ¬ Á¾ÇÕºñ±³  68" xfId="18394"/>
    <cellStyle name="AeE­ [0]_¡U¾EU￢ A¾COºn±³  69" xfId="18395"/>
    <cellStyle name="ÅëÈ­ [0]_¡Ú¾ÈÜ¬ Á¾ÇÕºñ±³  69" xfId="18396"/>
    <cellStyle name="AeE­ [0]_¡U¾EU￢ A¾COºn±³  7" xfId="18397"/>
    <cellStyle name="ÅëÈ­ [0]_¡Ú¾ÈÜ¬ Á¾ÇÕºñ±³  7" xfId="18398"/>
    <cellStyle name="AeE­ [0]_¡U¾EU￢ A¾COºn±³  70" xfId="18399"/>
    <cellStyle name="ÅëÈ­ [0]_¡Ú¾ÈÜ¬ Á¾ÇÕºñ±³  70" xfId="18400"/>
    <cellStyle name="AeE­ [0]_¡U¾EU￢ A¾COºn±³  71" xfId="18401"/>
    <cellStyle name="ÅëÈ­ [0]_¡Ú¾ÈÜ¬ Á¾ÇÕºñ±³  71" xfId="18402"/>
    <cellStyle name="AeE­ [0]_¡U¾EU￢ A¾COºn±³  72" xfId="18403"/>
    <cellStyle name="ÅëÈ­ [0]_¡Ú¾ÈÜ¬ Á¾ÇÕºñ±³  72" xfId="18404"/>
    <cellStyle name="AeE­ [0]_¡U¾EU￢ A¾COºn±³  73" xfId="18405"/>
    <cellStyle name="ÅëÈ­ [0]_¡Ú¾ÈÜ¬ Á¾ÇÕºñ±³  73" xfId="18406"/>
    <cellStyle name="AeE­ [0]_¡U¾EU￢ A¾COºn±³  74" xfId="18407"/>
    <cellStyle name="ÅëÈ­ [0]_¡Ú¾ÈÜ¬ Á¾ÇÕºñ±³  74" xfId="18408"/>
    <cellStyle name="AeE­ [0]_¡U¾EU￢ A¾COºn±³  75" xfId="18409"/>
    <cellStyle name="ÅëÈ­ [0]_¡Ú¾ÈÜ¬ Á¾ÇÕºñ±³  75" xfId="18410"/>
    <cellStyle name="AeE­ [0]_¡U¾EU￢ A¾COºn±³  76" xfId="18411"/>
    <cellStyle name="ÅëÈ­ [0]_¡Ú¾ÈÜ¬ Á¾ÇÕºñ±³  76" xfId="18412"/>
    <cellStyle name="AeE­ [0]_¡U¾EU￢ A¾COºn±³  77" xfId="18413"/>
    <cellStyle name="ÅëÈ­ [0]_¡Ú¾ÈÜ¬ Á¾ÇÕºñ±³  77" xfId="18414"/>
    <cellStyle name="AeE­ [0]_¡U¾EU￢ A¾COºn±³  78" xfId="18415"/>
    <cellStyle name="ÅëÈ­ [0]_¡Ú¾ÈÜ¬ Á¾ÇÕºñ±³  78" xfId="18416"/>
    <cellStyle name="AeE­ [0]_¡U¾EU￢ A¾COºn±³  79" xfId="18417"/>
    <cellStyle name="ÅëÈ­ [0]_¡Ú¾ÈÜ¬ Á¾ÇÕºñ±³  79" xfId="18418"/>
    <cellStyle name="AeE­ [0]_¡U¾EU￢ A¾COºn±³  8" xfId="18419"/>
    <cellStyle name="ÅëÈ­ [0]_¡Ú¾ÈÜ¬ Á¾ÇÕºñ±³  8" xfId="18420"/>
    <cellStyle name="AeE­ [0]_¡U¾EU￢ A¾COºn±³  80" xfId="18421"/>
    <cellStyle name="ÅëÈ­ [0]_¡Ú¾ÈÜ¬ Á¾ÇÕºñ±³  80" xfId="18422"/>
    <cellStyle name="AeE­ [0]_¡U¾EU￢ A¾COºn±³  81" xfId="18423"/>
    <cellStyle name="ÅëÈ­ [0]_¡Ú¾ÈÜ¬ Á¾ÇÕºñ±³  81" xfId="18424"/>
    <cellStyle name="AeE­ [0]_¡U¾EU￢ A¾COºn±³  82" xfId="18425"/>
    <cellStyle name="ÅëÈ­ [0]_¡Ú¾ÈÜ¬ Á¾ÇÕºñ±³  82" xfId="18426"/>
    <cellStyle name="AeE­ [0]_¡U¾EU￢ A¾COºn±³  83" xfId="18427"/>
    <cellStyle name="ÅëÈ­ [0]_¡Ú¾ÈÜ¬ Á¾ÇÕºñ±³  83" xfId="18428"/>
    <cellStyle name="AeE­ [0]_¡U¾EU￢ A¾COºn±³  84" xfId="18429"/>
    <cellStyle name="ÅëÈ­ [0]_¡Ú¾ÈÜ¬ Á¾ÇÕºñ±³  84" xfId="18430"/>
    <cellStyle name="AeE­ [0]_¡U¾EU￢ A¾COºn±³  85" xfId="18431"/>
    <cellStyle name="ÅëÈ­ [0]_¡Ú¾ÈÜ¬ Á¾ÇÕºñ±³  85" xfId="18432"/>
    <cellStyle name="AeE­ [0]_¡U¾EU￢ A¾COºn±³  86" xfId="18433"/>
    <cellStyle name="ÅëÈ­ [0]_¡Ú¾ÈÜ¬ Á¾ÇÕºñ±³  86" xfId="18434"/>
    <cellStyle name="AeE­ [0]_¡U¾EU￢ A¾COºn±³  87" xfId="18435"/>
    <cellStyle name="ÅëÈ­ [0]_¡Ú¾ÈÜ¬ Á¾ÇÕºñ±³  87" xfId="18436"/>
    <cellStyle name="AeE­ [0]_¡U¾EU￢ A¾COºn±³  88" xfId="18437"/>
    <cellStyle name="ÅëÈ­ [0]_¡Ú¾ÈÜ¬ Á¾ÇÕºñ±³  88" xfId="18438"/>
    <cellStyle name="AeE­ [0]_¡U¾EU￢ A¾COºn±³  89" xfId="18439"/>
    <cellStyle name="ÅëÈ­ [0]_¡Ú¾ÈÜ¬ Á¾ÇÕºñ±³  89" xfId="18440"/>
    <cellStyle name="AeE­ [0]_¡U¾EU￢ A¾COºn±³  9" xfId="18441"/>
    <cellStyle name="ÅëÈ­ [0]_¡Ú¾ÈÜ¬ Á¾ÇÕºñ±³  9" xfId="18442"/>
    <cellStyle name="AeE­ [0]_¡U¾EU￢ A¾COºn±³  90" xfId="18443"/>
    <cellStyle name="ÅëÈ­ [0]_¡Ú¾ÈÜ¬ Á¾ÇÕºñ±³  90" xfId="18444"/>
    <cellStyle name="AeE­ [0]_¡U¾EU￢ A¾COºn±³  91" xfId="18445"/>
    <cellStyle name="ÅëÈ­ [0]_¡Ú¾ÈÜ¬ Á¾ÇÕºñ±³  91" xfId="18446"/>
    <cellStyle name="AeE­ [0]_¡U¾EU￢ A¾COºn±³  92" xfId="18447"/>
    <cellStyle name="ÅëÈ­ [0]_¡Ú¾ÈÜ¬ Á¾ÇÕºñ±³  92" xfId="18448"/>
    <cellStyle name="AeE­ [0]_¡U¾EU￢ A¾COºn±³  93" xfId="18449"/>
    <cellStyle name="ÅëÈ­ [0]_¡Ú¾ÈÜ¬ Á¾ÇÕºñ±³  93" xfId="18450"/>
    <cellStyle name="AeE­ [0]_¡U¾EU￢ A¾COºn±³  94" xfId="18451"/>
    <cellStyle name="ÅëÈ­ [0]_¡Ú¾ÈÜ¬ Á¾ÇÕºñ±³  94" xfId="18452"/>
    <cellStyle name="AeE­ [0]_¡U¾EU￢ A¾COºn±³  95" xfId="18453"/>
    <cellStyle name="ÅëÈ­ [0]_¡Ú¾ÈÜ¬ Á¾ÇÕºñ±³  95" xfId="18454"/>
    <cellStyle name="AeE­ [0]_¡U¾EU￢ A¾COºn±³  96" xfId="18455"/>
    <cellStyle name="ÅëÈ­ [0]_¡Ú¾ÈÜ¬ Á¾ÇÕºñ±³  96" xfId="18456"/>
    <cellStyle name="AeE­ [0]_¡U¾EU￢ A¾COºn±³  97" xfId="18457"/>
    <cellStyle name="ÅëÈ­ [0]_¡Ú¾ÈÜ¬ Á¾ÇÕºñ±³  97" xfId="18458"/>
    <cellStyle name="AeE­ [0]_¡U¾EU￢ A¾COºn±³  98" xfId="18459"/>
    <cellStyle name="ÅëÈ­ [0]_¡Ú¾ÈÜ¬ Á¾ÇÕºñ±³  98" xfId="18460"/>
    <cellStyle name="AeE­ [0]_¡U¾EU￢ A¾COºn±³  99" xfId="18461"/>
    <cellStyle name="ÅëÈ­ [0]_¡Ú¾ÈÜ¬ Á¾ÇÕºñ±³  99" xfId="18462"/>
    <cellStyle name="AeE­ [0]_¸i´U" xfId="18463"/>
    <cellStyle name="ÅëÈ­ [0]_¿ù°£" xfId="18464"/>
    <cellStyle name="AeE­ [0]_°æAi≫cAc°i " xfId="18465"/>
    <cellStyle name="ÅëÈ­ [0]_¼­½ÄÃ¼°è_ÅõÀÔ°èÈ¹ " xfId="18466"/>
    <cellStyle name="AeE­ [0]_¼­½AA¼01_AoAO°eE¹ " xfId="18467"/>
    <cellStyle name="ÅëÈ­ [0]_¼­½ÄÃ¼01_ÅõÀÔ°èÈ¹ " xfId="18468"/>
    <cellStyle name="AeE­ [0]_¼­½AA¼01_AoAO°eE¹  10" xfId="18469"/>
    <cellStyle name="ÅëÈ­ [0]_¼­½ÄÃ¼01_ÅõÀÔ°èÈ¹  10" xfId="18470"/>
    <cellStyle name="AeE­ [0]_¼­½AA¼01_AoAO°eE¹  100" xfId="18471"/>
    <cellStyle name="ÅëÈ­ [0]_¼­½ÄÃ¼01_ÅõÀÔ°èÈ¹  100" xfId="18472"/>
    <cellStyle name="AeE­ [0]_¼­½AA¼01_AoAO°eE¹  101" xfId="18473"/>
    <cellStyle name="ÅëÈ­ [0]_¼­½ÄÃ¼01_ÅõÀÔ°èÈ¹  101" xfId="18474"/>
    <cellStyle name="AeE­ [0]_¼­½AA¼01_AoAO°eE¹  102" xfId="18475"/>
    <cellStyle name="ÅëÈ­ [0]_¼­½ÄÃ¼01_ÅõÀÔ°èÈ¹  102" xfId="18476"/>
    <cellStyle name="AeE­ [0]_¼­½AA¼01_AoAO°eE¹  103" xfId="18477"/>
    <cellStyle name="ÅëÈ­ [0]_¼­½ÄÃ¼01_ÅõÀÔ°èÈ¹  103" xfId="18478"/>
    <cellStyle name="AeE­ [0]_¼­½AA¼01_AoAO°eE¹  11" xfId="18479"/>
    <cellStyle name="ÅëÈ­ [0]_¼­½ÄÃ¼01_ÅõÀÔ°èÈ¹  11" xfId="18480"/>
    <cellStyle name="AeE­ [0]_¼­½AA¼01_AoAO°eE¹  12" xfId="18481"/>
    <cellStyle name="ÅëÈ­ [0]_¼­½ÄÃ¼01_ÅõÀÔ°èÈ¹  12" xfId="18482"/>
    <cellStyle name="AeE­ [0]_¼­½AA¼01_AoAO°eE¹  13" xfId="18483"/>
    <cellStyle name="ÅëÈ­ [0]_¼­½ÄÃ¼01_ÅõÀÔ°èÈ¹  13" xfId="18484"/>
    <cellStyle name="AeE­ [0]_¼­½AA¼01_AoAO°eE¹  14" xfId="18485"/>
    <cellStyle name="ÅëÈ­ [0]_¼­½ÄÃ¼01_ÅõÀÔ°èÈ¹  14" xfId="18486"/>
    <cellStyle name="AeE­ [0]_¼­½AA¼01_AoAO°eE¹  15" xfId="18487"/>
    <cellStyle name="ÅëÈ­ [0]_¼­½ÄÃ¼01_ÅõÀÔ°èÈ¹  15" xfId="18488"/>
    <cellStyle name="AeE­ [0]_¼­½AA¼01_AoAO°eE¹  16" xfId="18489"/>
    <cellStyle name="ÅëÈ­ [0]_¼­½ÄÃ¼01_ÅõÀÔ°èÈ¹  16" xfId="18490"/>
    <cellStyle name="AeE­ [0]_¼­½AA¼01_AoAO°eE¹  17" xfId="18491"/>
    <cellStyle name="ÅëÈ­ [0]_¼­½ÄÃ¼01_ÅõÀÔ°èÈ¹  17" xfId="18492"/>
    <cellStyle name="AeE­ [0]_¼­½AA¼01_AoAO°eE¹  18" xfId="18493"/>
    <cellStyle name="ÅëÈ­ [0]_¼­½ÄÃ¼01_ÅõÀÔ°èÈ¹  18" xfId="18494"/>
    <cellStyle name="AeE­ [0]_¼­½AA¼01_AoAO°eE¹  19" xfId="18495"/>
    <cellStyle name="ÅëÈ­ [0]_¼­½ÄÃ¼01_ÅõÀÔ°èÈ¹  19" xfId="18496"/>
    <cellStyle name="AeE­ [0]_¼­½AA¼01_AoAO°eE¹  2" xfId="18497"/>
    <cellStyle name="ÅëÈ­ [0]_¼­½ÄÃ¼01_ÅõÀÔ°èÈ¹  2" xfId="18498"/>
    <cellStyle name="AeE­ [0]_¼­½AA¼01_AoAO°eE¹  20" xfId="18499"/>
    <cellStyle name="ÅëÈ­ [0]_¼­½ÄÃ¼01_ÅõÀÔ°èÈ¹  20" xfId="18500"/>
    <cellStyle name="AeE­ [0]_¼­½AA¼01_AoAO°eE¹  21" xfId="18501"/>
    <cellStyle name="ÅëÈ­ [0]_¼­½ÄÃ¼01_ÅõÀÔ°èÈ¹  21" xfId="18502"/>
    <cellStyle name="AeE­ [0]_¼­½AA¼01_AoAO°eE¹  22" xfId="18503"/>
    <cellStyle name="ÅëÈ­ [0]_¼­½ÄÃ¼01_ÅõÀÔ°èÈ¹  22" xfId="18504"/>
    <cellStyle name="AeE­ [0]_¼­½AA¼01_AoAO°eE¹  23" xfId="18505"/>
    <cellStyle name="ÅëÈ­ [0]_¼­½ÄÃ¼01_ÅõÀÔ°èÈ¹  23" xfId="18506"/>
    <cellStyle name="AeE­ [0]_¼­½AA¼01_AoAO°eE¹  24" xfId="18507"/>
    <cellStyle name="ÅëÈ­ [0]_¼­½ÄÃ¼01_ÅõÀÔ°èÈ¹  24" xfId="18508"/>
    <cellStyle name="AeE­ [0]_¼­½AA¼01_AoAO°eE¹  25" xfId="18509"/>
    <cellStyle name="ÅëÈ­ [0]_¼­½ÄÃ¼01_ÅõÀÔ°èÈ¹  25" xfId="18510"/>
    <cellStyle name="AeE­ [0]_¼­½AA¼01_AoAO°eE¹  26" xfId="18511"/>
    <cellStyle name="ÅëÈ­ [0]_¼­½ÄÃ¼01_ÅõÀÔ°èÈ¹  26" xfId="18512"/>
    <cellStyle name="AeE­ [0]_¼­½AA¼01_AoAO°eE¹  27" xfId="18513"/>
    <cellStyle name="ÅëÈ­ [0]_¼­½ÄÃ¼01_ÅõÀÔ°èÈ¹  27" xfId="18514"/>
    <cellStyle name="AeE­ [0]_¼­½AA¼01_AoAO°eE¹  28" xfId="18515"/>
    <cellStyle name="ÅëÈ­ [0]_¼­½ÄÃ¼01_ÅõÀÔ°èÈ¹  28" xfId="18516"/>
    <cellStyle name="AeE­ [0]_¼­½AA¼01_AoAO°eE¹  29" xfId="18517"/>
    <cellStyle name="ÅëÈ­ [0]_¼­½ÄÃ¼01_ÅõÀÔ°èÈ¹  29" xfId="18518"/>
    <cellStyle name="AeE­ [0]_¼­½AA¼01_AoAO°eE¹  3" xfId="18519"/>
    <cellStyle name="ÅëÈ­ [0]_¼­½ÄÃ¼01_ÅõÀÔ°èÈ¹  3" xfId="18520"/>
    <cellStyle name="AeE­ [0]_¼­½AA¼01_AoAO°eE¹  30" xfId="18521"/>
    <cellStyle name="ÅëÈ­ [0]_¼­½ÄÃ¼01_ÅõÀÔ°èÈ¹  30" xfId="18522"/>
    <cellStyle name="AeE­ [0]_¼­½AA¼01_AoAO°eE¹  31" xfId="18523"/>
    <cellStyle name="ÅëÈ­ [0]_¼­½ÄÃ¼01_ÅõÀÔ°èÈ¹  31" xfId="18524"/>
    <cellStyle name="AeE­ [0]_¼­½AA¼01_AoAO°eE¹  32" xfId="18525"/>
    <cellStyle name="ÅëÈ­ [0]_¼­½ÄÃ¼01_ÅõÀÔ°èÈ¹  32" xfId="18526"/>
    <cellStyle name="AeE­ [0]_¼­½AA¼01_AoAO°eE¹  33" xfId="18527"/>
    <cellStyle name="ÅëÈ­ [0]_¼­½ÄÃ¼01_ÅõÀÔ°èÈ¹  33" xfId="18528"/>
    <cellStyle name="AeE­ [0]_¼­½AA¼01_AoAO°eE¹  34" xfId="18529"/>
    <cellStyle name="ÅëÈ­ [0]_¼­½ÄÃ¼01_ÅõÀÔ°èÈ¹  34" xfId="18530"/>
    <cellStyle name="AeE­ [0]_¼­½AA¼01_AoAO°eE¹  35" xfId="18531"/>
    <cellStyle name="ÅëÈ­ [0]_¼­½ÄÃ¼01_ÅõÀÔ°èÈ¹  35" xfId="18532"/>
    <cellStyle name="AeE­ [0]_¼­½AA¼01_AoAO°eE¹  36" xfId="18533"/>
    <cellStyle name="ÅëÈ­ [0]_¼­½ÄÃ¼01_ÅõÀÔ°èÈ¹  36" xfId="18534"/>
    <cellStyle name="AeE­ [0]_¼­½AA¼01_AoAO°eE¹  37" xfId="18535"/>
    <cellStyle name="ÅëÈ­ [0]_¼­½ÄÃ¼01_ÅõÀÔ°èÈ¹  37" xfId="18536"/>
    <cellStyle name="AeE­ [0]_¼­½AA¼01_AoAO°eE¹  38" xfId="18537"/>
    <cellStyle name="ÅëÈ­ [0]_¼­½ÄÃ¼01_ÅõÀÔ°èÈ¹  38" xfId="18538"/>
    <cellStyle name="AeE­ [0]_¼­½AA¼01_AoAO°eE¹  39" xfId="18539"/>
    <cellStyle name="ÅëÈ­ [0]_¼­½ÄÃ¼01_ÅõÀÔ°èÈ¹  39" xfId="18540"/>
    <cellStyle name="AeE­ [0]_¼­½AA¼01_AoAO°eE¹  4" xfId="18541"/>
    <cellStyle name="ÅëÈ­ [0]_¼­½ÄÃ¼01_ÅõÀÔ°èÈ¹  4" xfId="18542"/>
    <cellStyle name="AeE­ [0]_¼­½AA¼01_AoAO°eE¹  40" xfId="18543"/>
    <cellStyle name="ÅëÈ­ [0]_¼­½ÄÃ¼01_ÅõÀÔ°èÈ¹  40" xfId="18544"/>
    <cellStyle name="AeE­ [0]_¼­½AA¼01_AoAO°eE¹  41" xfId="18545"/>
    <cellStyle name="ÅëÈ­ [0]_¼­½ÄÃ¼01_ÅõÀÔ°èÈ¹  41" xfId="18546"/>
    <cellStyle name="AeE­ [0]_¼­½AA¼01_AoAO°eE¹  42" xfId="18547"/>
    <cellStyle name="ÅëÈ­ [0]_¼­½ÄÃ¼01_ÅõÀÔ°èÈ¹  42" xfId="18548"/>
    <cellStyle name="AeE­ [0]_¼­½AA¼01_AoAO°eE¹  43" xfId="18549"/>
    <cellStyle name="ÅëÈ­ [0]_¼­½ÄÃ¼01_ÅõÀÔ°èÈ¹  43" xfId="18550"/>
    <cellStyle name="AeE­ [0]_¼­½AA¼01_AoAO°eE¹  44" xfId="18551"/>
    <cellStyle name="ÅëÈ­ [0]_¼­½ÄÃ¼01_ÅõÀÔ°èÈ¹  44" xfId="18552"/>
    <cellStyle name="AeE­ [0]_¼­½AA¼01_AoAO°eE¹  45" xfId="18553"/>
    <cellStyle name="ÅëÈ­ [0]_¼­½ÄÃ¼01_ÅõÀÔ°èÈ¹  45" xfId="18554"/>
    <cellStyle name="AeE­ [0]_¼­½AA¼01_AoAO°eE¹  46" xfId="18555"/>
    <cellStyle name="ÅëÈ­ [0]_¼­½ÄÃ¼01_ÅõÀÔ°èÈ¹  46" xfId="18556"/>
    <cellStyle name="AeE­ [0]_¼­½AA¼01_AoAO°eE¹  47" xfId="18557"/>
    <cellStyle name="ÅëÈ­ [0]_¼­½ÄÃ¼01_ÅõÀÔ°èÈ¹  47" xfId="18558"/>
    <cellStyle name="AeE­ [0]_¼­½AA¼01_AoAO°eE¹  48" xfId="18559"/>
    <cellStyle name="ÅëÈ­ [0]_¼­½ÄÃ¼01_ÅõÀÔ°èÈ¹  48" xfId="18560"/>
    <cellStyle name="AeE­ [0]_¼­½AA¼01_AoAO°eE¹  49" xfId="18561"/>
    <cellStyle name="ÅëÈ­ [0]_¼­½ÄÃ¼01_ÅõÀÔ°èÈ¹  49" xfId="18562"/>
    <cellStyle name="AeE­ [0]_¼­½AA¼01_AoAO°eE¹  5" xfId="18563"/>
    <cellStyle name="ÅëÈ­ [0]_¼­½ÄÃ¼01_ÅõÀÔ°èÈ¹  5" xfId="18564"/>
    <cellStyle name="AeE­ [0]_¼­½AA¼01_AoAO°eE¹  50" xfId="18565"/>
    <cellStyle name="ÅëÈ­ [0]_¼­½ÄÃ¼01_ÅõÀÔ°èÈ¹  50" xfId="18566"/>
    <cellStyle name="AeE­ [0]_¼­½AA¼01_AoAO°eE¹  51" xfId="18567"/>
    <cellStyle name="ÅëÈ­ [0]_¼­½ÄÃ¼01_ÅõÀÔ°èÈ¹  51" xfId="18568"/>
    <cellStyle name="AeE­ [0]_¼­½AA¼01_AoAO°eE¹  52" xfId="18569"/>
    <cellStyle name="ÅëÈ­ [0]_¼­½ÄÃ¼01_ÅõÀÔ°èÈ¹  52" xfId="18570"/>
    <cellStyle name="AeE­ [0]_¼­½AA¼01_AoAO°eE¹  53" xfId="18571"/>
    <cellStyle name="ÅëÈ­ [0]_¼­½ÄÃ¼01_ÅõÀÔ°èÈ¹  53" xfId="18572"/>
    <cellStyle name="AeE­ [0]_¼­½AA¼01_AoAO°eE¹  54" xfId="18573"/>
    <cellStyle name="ÅëÈ­ [0]_¼­½ÄÃ¼01_ÅõÀÔ°èÈ¹  54" xfId="18574"/>
    <cellStyle name="AeE­ [0]_¼­½AA¼01_AoAO°eE¹  55" xfId="18575"/>
    <cellStyle name="ÅëÈ­ [0]_¼­½ÄÃ¼01_ÅõÀÔ°èÈ¹  55" xfId="18576"/>
    <cellStyle name="AeE­ [0]_¼­½AA¼01_AoAO°eE¹  56" xfId="18577"/>
    <cellStyle name="ÅëÈ­ [0]_¼­½ÄÃ¼01_ÅõÀÔ°èÈ¹  56" xfId="18578"/>
    <cellStyle name="AeE­ [0]_¼­½AA¼01_AoAO°eE¹  57" xfId="18579"/>
    <cellStyle name="ÅëÈ­ [0]_¼­½ÄÃ¼01_ÅõÀÔ°èÈ¹  57" xfId="18580"/>
    <cellStyle name="AeE­ [0]_¼­½AA¼01_AoAO°eE¹  58" xfId="18581"/>
    <cellStyle name="ÅëÈ­ [0]_¼­½ÄÃ¼01_ÅõÀÔ°èÈ¹  58" xfId="18582"/>
    <cellStyle name="AeE­ [0]_¼­½AA¼01_AoAO°eE¹  59" xfId="18583"/>
    <cellStyle name="ÅëÈ­ [0]_¼­½ÄÃ¼01_ÅõÀÔ°èÈ¹  59" xfId="18584"/>
    <cellStyle name="AeE­ [0]_¼­½AA¼01_AoAO°eE¹  6" xfId="18585"/>
    <cellStyle name="ÅëÈ­ [0]_¼­½ÄÃ¼01_ÅõÀÔ°èÈ¹  6" xfId="18586"/>
    <cellStyle name="AeE­ [0]_¼­½AA¼01_AoAO°eE¹  60" xfId="18587"/>
    <cellStyle name="ÅëÈ­ [0]_¼­½ÄÃ¼01_ÅõÀÔ°èÈ¹  60" xfId="18588"/>
    <cellStyle name="AeE­ [0]_¼­½AA¼01_AoAO°eE¹  61" xfId="18589"/>
    <cellStyle name="ÅëÈ­ [0]_¼­½ÄÃ¼01_ÅõÀÔ°èÈ¹  61" xfId="18590"/>
    <cellStyle name="AeE­ [0]_¼­½AA¼01_AoAO°eE¹  62" xfId="18591"/>
    <cellStyle name="ÅëÈ­ [0]_¼­½ÄÃ¼01_ÅõÀÔ°èÈ¹  62" xfId="18592"/>
    <cellStyle name="AeE­ [0]_¼­½AA¼01_AoAO°eE¹  63" xfId="18593"/>
    <cellStyle name="ÅëÈ­ [0]_¼­½ÄÃ¼01_ÅõÀÔ°èÈ¹  63" xfId="18594"/>
    <cellStyle name="AeE­ [0]_¼­½AA¼01_AoAO°eE¹  64" xfId="18595"/>
    <cellStyle name="ÅëÈ­ [0]_¼­½ÄÃ¼01_ÅõÀÔ°èÈ¹  64" xfId="18596"/>
    <cellStyle name="AeE­ [0]_¼­½AA¼01_AoAO°eE¹  65" xfId="18597"/>
    <cellStyle name="ÅëÈ­ [0]_¼­½ÄÃ¼01_ÅõÀÔ°èÈ¹  65" xfId="18598"/>
    <cellStyle name="AeE­ [0]_¼­½AA¼01_AoAO°eE¹  66" xfId="18599"/>
    <cellStyle name="ÅëÈ­ [0]_¼­½ÄÃ¼01_ÅõÀÔ°èÈ¹  66" xfId="18600"/>
    <cellStyle name="AeE­ [0]_¼­½AA¼01_AoAO°eE¹  67" xfId="18601"/>
    <cellStyle name="ÅëÈ­ [0]_¼­½ÄÃ¼01_ÅõÀÔ°èÈ¹  67" xfId="18602"/>
    <cellStyle name="AeE­ [0]_¼­½AA¼01_AoAO°eE¹  68" xfId="18603"/>
    <cellStyle name="ÅëÈ­ [0]_¼­½ÄÃ¼01_ÅõÀÔ°èÈ¹  68" xfId="18604"/>
    <cellStyle name="AeE­ [0]_¼­½AA¼01_AoAO°eE¹  69" xfId="18605"/>
    <cellStyle name="ÅëÈ­ [0]_¼­½ÄÃ¼01_ÅõÀÔ°èÈ¹  69" xfId="18606"/>
    <cellStyle name="AeE­ [0]_¼­½AA¼01_AoAO°eE¹  7" xfId="18607"/>
    <cellStyle name="ÅëÈ­ [0]_¼­½ÄÃ¼01_ÅõÀÔ°èÈ¹  7" xfId="18608"/>
    <cellStyle name="AeE­ [0]_¼­½AA¼01_AoAO°eE¹  70" xfId="18609"/>
    <cellStyle name="ÅëÈ­ [0]_¼­½ÄÃ¼01_ÅõÀÔ°èÈ¹  70" xfId="18610"/>
    <cellStyle name="AeE­ [0]_¼­½AA¼01_AoAO°eE¹  71" xfId="18611"/>
    <cellStyle name="ÅëÈ­ [0]_¼­½ÄÃ¼01_ÅõÀÔ°èÈ¹  71" xfId="18612"/>
    <cellStyle name="AeE­ [0]_¼­½AA¼01_AoAO°eE¹  72" xfId="18613"/>
    <cellStyle name="ÅëÈ­ [0]_¼­½ÄÃ¼01_ÅõÀÔ°èÈ¹  72" xfId="18614"/>
    <cellStyle name="AeE­ [0]_¼­½AA¼01_AoAO°eE¹  73" xfId="18615"/>
    <cellStyle name="ÅëÈ­ [0]_¼­½ÄÃ¼01_ÅõÀÔ°èÈ¹  73" xfId="18616"/>
    <cellStyle name="AeE­ [0]_¼­½AA¼01_AoAO°eE¹  74" xfId="18617"/>
    <cellStyle name="ÅëÈ­ [0]_¼­½ÄÃ¼01_ÅõÀÔ°èÈ¹  74" xfId="18618"/>
    <cellStyle name="AeE­ [0]_¼­½AA¼01_AoAO°eE¹  75" xfId="18619"/>
    <cellStyle name="ÅëÈ­ [0]_¼­½ÄÃ¼01_ÅõÀÔ°èÈ¹  75" xfId="18620"/>
    <cellStyle name="AeE­ [0]_¼­½AA¼01_AoAO°eE¹  76" xfId="18621"/>
    <cellStyle name="ÅëÈ­ [0]_¼­½ÄÃ¼01_ÅõÀÔ°èÈ¹  76" xfId="18622"/>
    <cellStyle name="AeE­ [0]_¼­½AA¼01_AoAO°eE¹  77" xfId="18623"/>
    <cellStyle name="ÅëÈ­ [0]_¼­½ÄÃ¼01_ÅõÀÔ°èÈ¹  77" xfId="18624"/>
    <cellStyle name="AeE­ [0]_¼­½AA¼01_AoAO°eE¹  78" xfId="18625"/>
    <cellStyle name="ÅëÈ­ [0]_¼­½ÄÃ¼01_ÅõÀÔ°èÈ¹  78" xfId="18626"/>
    <cellStyle name="AeE­ [0]_¼­½AA¼01_AoAO°eE¹  79" xfId="18627"/>
    <cellStyle name="ÅëÈ­ [0]_¼­½ÄÃ¼01_ÅõÀÔ°èÈ¹  79" xfId="18628"/>
    <cellStyle name="AeE­ [0]_¼­½AA¼01_AoAO°eE¹  8" xfId="18629"/>
    <cellStyle name="ÅëÈ­ [0]_¼­½ÄÃ¼01_ÅõÀÔ°èÈ¹  8" xfId="18630"/>
    <cellStyle name="AeE­ [0]_¼­½AA¼01_AoAO°eE¹  80" xfId="18631"/>
    <cellStyle name="ÅëÈ­ [0]_¼­½ÄÃ¼01_ÅõÀÔ°èÈ¹  80" xfId="18632"/>
    <cellStyle name="AeE­ [0]_¼­½AA¼01_AoAO°eE¹  81" xfId="18633"/>
    <cellStyle name="ÅëÈ­ [0]_¼­½ÄÃ¼01_ÅõÀÔ°èÈ¹  81" xfId="18634"/>
    <cellStyle name="AeE­ [0]_¼­½AA¼01_AoAO°eE¹  82" xfId="18635"/>
    <cellStyle name="ÅëÈ­ [0]_¼­½ÄÃ¼01_ÅõÀÔ°èÈ¹  82" xfId="18636"/>
    <cellStyle name="AeE­ [0]_¼­½AA¼01_AoAO°eE¹  83" xfId="18637"/>
    <cellStyle name="ÅëÈ­ [0]_¼­½ÄÃ¼01_ÅõÀÔ°èÈ¹  83" xfId="18638"/>
    <cellStyle name="AeE­ [0]_¼­½AA¼01_AoAO°eE¹  84" xfId="18639"/>
    <cellStyle name="ÅëÈ­ [0]_¼­½ÄÃ¼01_ÅõÀÔ°èÈ¹  84" xfId="18640"/>
    <cellStyle name="AeE­ [0]_¼­½AA¼01_AoAO°eE¹  85" xfId="18641"/>
    <cellStyle name="ÅëÈ­ [0]_¼­½ÄÃ¼01_ÅõÀÔ°èÈ¹  85" xfId="18642"/>
    <cellStyle name="AeE­ [0]_¼­½AA¼01_AoAO°eE¹  86" xfId="18643"/>
    <cellStyle name="ÅëÈ­ [0]_¼­½ÄÃ¼01_ÅõÀÔ°èÈ¹  86" xfId="18644"/>
    <cellStyle name="AeE­ [0]_¼­½AA¼01_AoAO°eE¹  87" xfId="18645"/>
    <cellStyle name="ÅëÈ­ [0]_¼­½ÄÃ¼01_ÅõÀÔ°èÈ¹  87" xfId="18646"/>
    <cellStyle name="AeE­ [0]_¼­½AA¼01_AoAO°eE¹  88" xfId="18647"/>
    <cellStyle name="ÅëÈ­ [0]_¼­½ÄÃ¼01_ÅõÀÔ°èÈ¹  88" xfId="18648"/>
    <cellStyle name="AeE­ [0]_¼­½AA¼01_AoAO°eE¹  89" xfId="18649"/>
    <cellStyle name="ÅëÈ­ [0]_¼­½ÄÃ¼01_ÅõÀÔ°èÈ¹  89" xfId="18650"/>
    <cellStyle name="AeE­ [0]_¼­½AA¼01_AoAO°eE¹  9" xfId="18651"/>
    <cellStyle name="ÅëÈ­ [0]_¼­½ÄÃ¼01_ÅõÀÔ°èÈ¹  9" xfId="18652"/>
    <cellStyle name="AeE­ [0]_¼­½AA¼01_AoAO°eE¹  90" xfId="18653"/>
    <cellStyle name="ÅëÈ­ [0]_¼­½ÄÃ¼01_ÅõÀÔ°èÈ¹  90" xfId="18654"/>
    <cellStyle name="AeE­ [0]_¼­½AA¼01_AoAO°eE¹  91" xfId="18655"/>
    <cellStyle name="ÅëÈ­ [0]_¼­½ÄÃ¼01_ÅõÀÔ°èÈ¹  91" xfId="18656"/>
    <cellStyle name="AeE­ [0]_¼­½AA¼01_AoAO°eE¹  92" xfId="18657"/>
    <cellStyle name="ÅëÈ­ [0]_¼­½ÄÃ¼01_ÅõÀÔ°èÈ¹  92" xfId="18658"/>
    <cellStyle name="AeE­ [0]_¼­½AA¼01_AoAO°eE¹  93" xfId="18659"/>
    <cellStyle name="ÅëÈ­ [0]_¼­½ÄÃ¼01_ÅõÀÔ°èÈ¹  93" xfId="18660"/>
    <cellStyle name="AeE­ [0]_¼­½AA¼01_AoAO°eE¹  94" xfId="18661"/>
    <cellStyle name="ÅëÈ­ [0]_¼­½ÄÃ¼01_ÅõÀÔ°èÈ¹  94" xfId="18662"/>
    <cellStyle name="AeE­ [0]_¼­½AA¼01_AoAO°eE¹  95" xfId="18663"/>
    <cellStyle name="ÅëÈ­ [0]_¼­½ÄÃ¼01_ÅõÀÔ°èÈ¹  95" xfId="18664"/>
    <cellStyle name="AeE­ [0]_¼­½AA¼01_AoAO°eE¹  96" xfId="18665"/>
    <cellStyle name="ÅëÈ­ [0]_¼­½ÄÃ¼01_ÅõÀÔ°èÈ¹  96" xfId="18666"/>
    <cellStyle name="AeE­ [0]_¼­½AA¼01_AoAO°eE¹  97" xfId="18667"/>
    <cellStyle name="ÅëÈ­ [0]_¼­½ÄÃ¼01_ÅõÀÔ°èÈ¹  97" xfId="18668"/>
    <cellStyle name="AeE­ [0]_¼­½AA¼01_AoAO°eE¹  98" xfId="18669"/>
    <cellStyle name="ÅëÈ­ [0]_¼­½ÄÃ¼01_ÅõÀÔ°èÈ¹  98" xfId="18670"/>
    <cellStyle name="AeE­ [0]_¼­½AA¼01_AoAO°eE¹  99" xfId="18671"/>
    <cellStyle name="ÅëÈ­ [0]_¼­½ÄÃ¼01_ÅõÀÔ°èÈ¹  99" xfId="18672"/>
    <cellStyle name="AeE­ [0]_¼­½AAI¶÷_AoAO°eE¹ " xfId="18673"/>
    <cellStyle name="ÅëÈ­ [0]_¼­½ÄÀÏ¶÷_ÅõÀÔ°èÈ¹ " xfId="18674"/>
    <cellStyle name="AeE­ [0]_¼­½AAI¶÷_AoAO°eE¹  10" xfId="18675"/>
    <cellStyle name="ÅëÈ­ [0]_¼­½ÄÀÏ¶÷_ÅõÀÔ°èÈ¹  10" xfId="18676"/>
    <cellStyle name="AeE­ [0]_¼­½AAI¶÷_AoAO°eE¹  100" xfId="18677"/>
    <cellStyle name="ÅëÈ­ [0]_¼­½ÄÀÏ¶÷_ÅõÀÔ°èÈ¹  100" xfId="18678"/>
    <cellStyle name="AeE­ [0]_¼­½AAI¶÷_AoAO°eE¹  101" xfId="18679"/>
    <cellStyle name="ÅëÈ­ [0]_¼­½ÄÀÏ¶÷_ÅõÀÔ°èÈ¹  101" xfId="18680"/>
    <cellStyle name="AeE­ [0]_¼­½AAI¶÷_AoAO°eE¹  102" xfId="18681"/>
    <cellStyle name="ÅëÈ­ [0]_¼­½ÄÀÏ¶÷_ÅõÀÔ°èÈ¹  102" xfId="18682"/>
    <cellStyle name="AeE­ [0]_¼­½AAI¶÷_AoAO°eE¹  103" xfId="18683"/>
    <cellStyle name="ÅëÈ­ [0]_¼­½ÄÀÏ¶÷_ÅõÀÔ°èÈ¹  103" xfId="18684"/>
    <cellStyle name="AeE­ [0]_¼­½AAI¶÷_AoAO°eE¹  11" xfId="18685"/>
    <cellStyle name="ÅëÈ­ [0]_¼­½ÄÀÏ¶÷_ÅõÀÔ°èÈ¹  11" xfId="18686"/>
    <cellStyle name="AeE­ [0]_¼­½AAI¶÷_AoAO°eE¹  12" xfId="18687"/>
    <cellStyle name="ÅëÈ­ [0]_¼­½ÄÀÏ¶÷_ÅõÀÔ°èÈ¹  12" xfId="18688"/>
    <cellStyle name="AeE­ [0]_¼­½AAI¶÷_AoAO°eE¹  13" xfId="18689"/>
    <cellStyle name="ÅëÈ­ [0]_¼­½ÄÀÏ¶÷_ÅõÀÔ°èÈ¹  13" xfId="18690"/>
    <cellStyle name="AeE­ [0]_¼­½AAI¶÷_AoAO°eE¹  14" xfId="18691"/>
    <cellStyle name="ÅëÈ­ [0]_¼­½ÄÀÏ¶÷_ÅõÀÔ°èÈ¹  14" xfId="18692"/>
    <cellStyle name="AeE­ [0]_¼­½AAI¶÷_AoAO°eE¹  15" xfId="18693"/>
    <cellStyle name="ÅëÈ­ [0]_¼­½ÄÀÏ¶÷_ÅõÀÔ°èÈ¹  15" xfId="18694"/>
    <cellStyle name="AeE­ [0]_¼­½AAI¶÷_AoAO°eE¹  16" xfId="18695"/>
    <cellStyle name="ÅëÈ­ [0]_¼­½ÄÀÏ¶÷_ÅõÀÔ°èÈ¹  16" xfId="18696"/>
    <cellStyle name="AeE­ [0]_¼­½AAI¶÷_AoAO°eE¹  17" xfId="18697"/>
    <cellStyle name="ÅëÈ­ [0]_¼­½ÄÀÏ¶÷_ÅõÀÔ°èÈ¹  17" xfId="18698"/>
    <cellStyle name="AeE­ [0]_¼­½AAI¶÷_AoAO°eE¹  18" xfId="18699"/>
    <cellStyle name="ÅëÈ­ [0]_¼­½ÄÀÏ¶÷_ÅõÀÔ°èÈ¹  18" xfId="18700"/>
    <cellStyle name="AeE­ [0]_¼­½AAI¶÷_AoAO°eE¹  19" xfId="18701"/>
    <cellStyle name="ÅëÈ­ [0]_¼­½ÄÀÏ¶÷_ÅõÀÔ°èÈ¹  19" xfId="18702"/>
    <cellStyle name="AeE­ [0]_¼­½AAI¶÷_AoAO°eE¹  2" xfId="18703"/>
    <cellStyle name="ÅëÈ­ [0]_¼­½ÄÀÏ¶÷_ÅõÀÔ°èÈ¹  2" xfId="18704"/>
    <cellStyle name="AeE­ [0]_¼­½AAI¶÷_AoAO°eE¹  20" xfId="18705"/>
    <cellStyle name="ÅëÈ­ [0]_¼­½ÄÀÏ¶÷_ÅõÀÔ°èÈ¹  20" xfId="18706"/>
    <cellStyle name="AeE­ [0]_¼­½AAI¶÷_AoAO°eE¹  21" xfId="18707"/>
    <cellStyle name="ÅëÈ­ [0]_¼­½ÄÀÏ¶÷_ÅõÀÔ°èÈ¹  21" xfId="18708"/>
    <cellStyle name="AeE­ [0]_¼­½AAI¶÷_AoAO°eE¹  22" xfId="18709"/>
    <cellStyle name="ÅëÈ­ [0]_¼­½ÄÀÏ¶÷_ÅõÀÔ°èÈ¹  22" xfId="18710"/>
    <cellStyle name="AeE­ [0]_¼­½AAI¶÷_AoAO°eE¹  23" xfId="18711"/>
    <cellStyle name="ÅëÈ­ [0]_¼­½ÄÀÏ¶÷_ÅõÀÔ°èÈ¹  23" xfId="18712"/>
    <cellStyle name="AeE­ [0]_¼­½AAI¶÷_AoAO°eE¹  24" xfId="18713"/>
    <cellStyle name="ÅëÈ­ [0]_¼­½ÄÀÏ¶÷_ÅõÀÔ°èÈ¹  24" xfId="18714"/>
    <cellStyle name="AeE­ [0]_¼­½AAI¶÷_AoAO°eE¹  25" xfId="18715"/>
    <cellStyle name="ÅëÈ­ [0]_¼­½ÄÀÏ¶÷_ÅõÀÔ°èÈ¹  25" xfId="18716"/>
    <cellStyle name="AeE­ [0]_¼­½AAI¶÷_AoAO°eE¹  26" xfId="18717"/>
    <cellStyle name="ÅëÈ­ [0]_¼­½ÄÀÏ¶÷_ÅõÀÔ°èÈ¹  26" xfId="18718"/>
    <cellStyle name="AeE­ [0]_¼­½AAI¶÷_AoAO°eE¹  27" xfId="18719"/>
    <cellStyle name="ÅëÈ­ [0]_¼­½ÄÀÏ¶÷_ÅõÀÔ°èÈ¹  27" xfId="18720"/>
    <cellStyle name="AeE­ [0]_¼­½AAI¶÷_AoAO°eE¹  28" xfId="18721"/>
    <cellStyle name="ÅëÈ­ [0]_¼­½ÄÀÏ¶÷_ÅõÀÔ°èÈ¹  28" xfId="18722"/>
    <cellStyle name="AeE­ [0]_¼­½AAI¶÷_AoAO°eE¹  29" xfId="18723"/>
    <cellStyle name="ÅëÈ­ [0]_¼­½ÄÀÏ¶÷_ÅõÀÔ°èÈ¹  29" xfId="18724"/>
    <cellStyle name="AeE­ [0]_¼­½AAI¶÷_AoAO°eE¹  3" xfId="18725"/>
    <cellStyle name="ÅëÈ­ [0]_¼­½ÄÀÏ¶÷_ÅõÀÔ°èÈ¹  3" xfId="18726"/>
    <cellStyle name="AeE­ [0]_¼­½AAI¶÷_AoAO°eE¹  30" xfId="18727"/>
    <cellStyle name="ÅëÈ­ [0]_¼­½ÄÀÏ¶÷_ÅõÀÔ°èÈ¹  30" xfId="18728"/>
    <cellStyle name="AeE­ [0]_¼­½AAI¶÷_AoAO°eE¹  31" xfId="18729"/>
    <cellStyle name="ÅëÈ­ [0]_¼­½ÄÀÏ¶÷_ÅõÀÔ°èÈ¹  31" xfId="18730"/>
    <cellStyle name="AeE­ [0]_¼­½AAI¶÷_AoAO°eE¹  32" xfId="18731"/>
    <cellStyle name="ÅëÈ­ [0]_¼­½ÄÀÏ¶÷_ÅõÀÔ°èÈ¹  32" xfId="18732"/>
    <cellStyle name="AeE­ [0]_¼­½AAI¶÷_AoAO°eE¹  33" xfId="18733"/>
    <cellStyle name="ÅëÈ­ [0]_¼­½ÄÀÏ¶÷_ÅõÀÔ°èÈ¹  33" xfId="18734"/>
    <cellStyle name="AeE­ [0]_¼­½AAI¶÷_AoAO°eE¹  34" xfId="18735"/>
    <cellStyle name="ÅëÈ­ [0]_¼­½ÄÀÏ¶÷_ÅõÀÔ°èÈ¹  34" xfId="18736"/>
    <cellStyle name="AeE­ [0]_¼­½AAI¶÷_AoAO°eE¹  35" xfId="18737"/>
    <cellStyle name="ÅëÈ­ [0]_¼­½ÄÀÏ¶÷_ÅõÀÔ°èÈ¹  35" xfId="18738"/>
    <cellStyle name="AeE­ [0]_¼­½AAI¶÷_AoAO°eE¹  36" xfId="18739"/>
    <cellStyle name="ÅëÈ­ [0]_¼­½ÄÀÏ¶÷_ÅõÀÔ°èÈ¹  36" xfId="18740"/>
    <cellStyle name="AeE­ [0]_¼­½AAI¶÷_AoAO°eE¹  37" xfId="18741"/>
    <cellStyle name="ÅëÈ­ [0]_¼­½ÄÀÏ¶÷_ÅõÀÔ°èÈ¹  37" xfId="18742"/>
    <cellStyle name="AeE­ [0]_¼­½AAI¶÷_AoAO°eE¹  38" xfId="18743"/>
    <cellStyle name="ÅëÈ­ [0]_¼­½ÄÀÏ¶÷_ÅõÀÔ°èÈ¹  38" xfId="18744"/>
    <cellStyle name="AeE­ [0]_¼­½AAI¶÷_AoAO°eE¹  39" xfId="18745"/>
    <cellStyle name="ÅëÈ­ [0]_¼­½ÄÀÏ¶÷_ÅõÀÔ°èÈ¹  39" xfId="18746"/>
    <cellStyle name="AeE­ [0]_¼­½AAI¶÷_AoAO°eE¹  4" xfId="18747"/>
    <cellStyle name="ÅëÈ­ [0]_¼­½ÄÀÏ¶÷_ÅõÀÔ°èÈ¹  4" xfId="18748"/>
    <cellStyle name="AeE­ [0]_¼­½AAI¶÷_AoAO°eE¹  40" xfId="18749"/>
    <cellStyle name="ÅëÈ­ [0]_¼­½ÄÀÏ¶÷_ÅõÀÔ°èÈ¹  40" xfId="18750"/>
    <cellStyle name="AeE­ [0]_¼­½AAI¶÷_AoAO°eE¹  41" xfId="18751"/>
    <cellStyle name="ÅëÈ­ [0]_¼­½ÄÀÏ¶÷_ÅõÀÔ°èÈ¹  41" xfId="18752"/>
    <cellStyle name="AeE­ [0]_¼­½AAI¶÷_AoAO°eE¹  42" xfId="18753"/>
    <cellStyle name="ÅëÈ­ [0]_¼­½ÄÀÏ¶÷_ÅõÀÔ°èÈ¹  42" xfId="18754"/>
    <cellStyle name="AeE­ [0]_¼­½AAI¶÷_AoAO°eE¹  43" xfId="18755"/>
    <cellStyle name="ÅëÈ­ [0]_¼­½ÄÀÏ¶÷_ÅõÀÔ°èÈ¹  43" xfId="18756"/>
    <cellStyle name="AeE­ [0]_¼­½AAI¶÷_AoAO°eE¹  44" xfId="18757"/>
    <cellStyle name="ÅëÈ­ [0]_¼­½ÄÀÏ¶÷_ÅõÀÔ°èÈ¹  44" xfId="18758"/>
    <cellStyle name="AeE­ [0]_¼­½AAI¶÷_AoAO°eE¹  45" xfId="18759"/>
    <cellStyle name="ÅëÈ­ [0]_¼­½ÄÀÏ¶÷_ÅõÀÔ°èÈ¹  45" xfId="18760"/>
    <cellStyle name="AeE­ [0]_¼­½AAI¶÷_AoAO°eE¹  46" xfId="18761"/>
    <cellStyle name="ÅëÈ­ [0]_¼­½ÄÀÏ¶÷_ÅõÀÔ°èÈ¹  46" xfId="18762"/>
    <cellStyle name="AeE­ [0]_¼­½AAI¶÷_AoAO°eE¹  47" xfId="18763"/>
    <cellStyle name="ÅëÈ­ [0]_¼­½ÄÀÏ¶÷_ÅõÀÔ°èÈ¹  47" xfId="18764"/>
    <cellStyle name="AeE­ [0]_¼­½AAI¶÷_AoAO°eE¹  48" xfId="18765"/>
    <cellStyle name="ÅëÈ­ [0]_¼­½ÄÀÏ¶÷_ÅõÀÔ°èÈ¹  48" xfId="18766"/>
    <cellStyle name="AeE­ [0]_¼­½AAI¶÷_AoAO°eE¹  49" xfId="18767"/>
    <cellStyle name="ÅëÈ­ [0]_¼­½ÄÀÏ¶÷_ÅõÀÔ°èÈ¹  49" xfId="18768"/>
    <cellStyle name="AeE­ [0]_¼­½AAI¶÷_AoAO°eE¹  5" xfId="18769"/>
    <cellStyle name="ÅëÈ­ [0]_¼­½ÄÀÏ¶÷_ÅõÀÔ°èÈ¹  5" xfId="18770"/>
    <cellStyle name="AeE­ [0]_¼­½AAI¶÷_AoAO°eE¹  50" xfId="18771"/>
    <cellStyle name="ÅëÈ­ [0]_¼­½ÄÀÏ¶÷_ÅõÀÔ°èÈ¹  50" xfId="18772"/>
    <cellStyle name="AeE­ [0]_¼­½AAI¶÷_AoAO°eE¹  51" xfId="18773"/>
    <cellStyle name="ÅëÈ­ [0]_¼­½ÄÀÏ¶÷_ÅõÀÔ°èÈ¹  51" xfId="18774"/>
    <cellStyle name="AeE­ [0]_¼­½AAI¶÷_AoAO°eE¹  52" xfId="18775"/>
    <cellStyle name="ÅëÈ­ [0]_¼­½ÄÀÏ¶÷_ÅõÀÔ°èÈ¹  52" xfId="18776"/>
    <cellStyle name="AeE­ [0]_¼­½AAI¶÷_AoAO°eE¹  53" xfId="18777"/>
    <cellStyle name="ÅëÈ­ [0]_¼­½ÄÀÏ¶÷_ÅõÀÔ°èÈ¹  53" xfId="18778"/>
    <cellStyle name="AeE­ [0]_¼­½AAI¶÷_AoAO°eE¹  54" xfId="18779"/>
    <cellStyle name="ÅëÈ­ [0]_¼­½ÄÀÏ¶÷_ÅõÀÔ°èÈ¹  54" xfId="18780"/>
    <cellStyle name="AeE­ [0]_¼­½AAI¶÷_AoAO°eE¹  55" xfId="18781"/>
    <cellStyle name="ÅëÈ­ [0]_¼­½ÄÀÏ¶÷_ÅõÀÔ°èÈ¹  55" xfId="18782"/>
    <cellStyle name="AeE­ [0]_¼­½AAI¶÷_AoAO°eE¹  56" xfId="18783"/>
    <cellStyle name="ÅëÈ­ [0]_¼­½ÄÀÏ¶÷_ÅõÀÔ°èÈ¹  56" xfId="18784"/>
    <cellStyle name="AeE­ [0]_¼­½AAI¶÷_AoAO°eE¹  57" xfId="18785"/>
    <cellStyle name="ÅëÈ­ [0]_¼­½ÄÀÏ¶÷_ÅõÀÔ°èÈ¹  57" xfId="18786"/>
    <cellStyle name="AeE­ [0]_¼­½AAI¶÷_AoAO°eE¹  58" xfId="18787"/>
    <cellStyle name="ÅëÈ­ [0]_¼­½ÄÀÏ¶÷_ÅõÀÔ°èÈ¹  58" xfId="18788"/>
    <cellStyle name="AeE­ [0]_¼­½AAI¶÷_AoAO°eE¹  59" xfId="18789"/>
    <cellStyle name="ÅëÈ­ [0]_¼­½ÄÀÏ¶÷_ÅõÀÔ°èÈ¹  59" xfId="18790"/>
    <cellStyle name="AeE­ [0]_¼­½AAI¶÷_AoAO°eE¹  6" xfId="18791"/>
    <cellStyle name="ÅëÈ­ [0]_¼­½ÄÀÏ¶÷_ÅõÀÔ°èÈ¹  6" xfId="18792"/>
    <cellStyle name="AeE­ [0]_¼­½AAI¶÷_AoAO°eE¹  60" xfId="18793"/>
    <cellStyle name="ÅëÈ­ [0]_¼­½ÄÀÏ¶÷_ÅõÀÔ°èÈ¹  60" xfId="18794"/>
    <cellStyle name="AeE­ [0]_¼­½AAI¶÷_AoAO°eE¹  61" xfId="18795"/>
    <cellStyle name="ÅëÈ­ [0]_¼­½ÄÀÏ¶÷_ÅõÀÔ°èÈ¹  61" xfId="18796"/>
    <cellStyle name="AeE­ [0]_¼­½AAI¶÷_AoAO°eE¹  62" xfId="18797"/>
    <cellStyle name="ÅëÈ­ [0]_¼­½ÄÀÏ¶÷_ÅõÀÔ°èÈ¹  62" xfId="18798"/>
    <cellStyle name="AeE­ [0]_¼­½AAI¶÷_AoAO°eE¹  63" xfId="18799"/>
    <cellStyle name="ÅëÈ­ [0]_¼­½ÄÀÏ¶÷_ÅõÀÔ°èÈ¹  63" xfId="18800"/>
    <cellStyle name="AeE­ [0]_¼­½AAI¶÷_AoAO°eE¹  64" xfId="18801"/>
    <cellStyle name="ÅëÈ­ [0]_¼­½ÄÀÏ¶÷_ÅõÀÔ°èÈ¹  64" xfId="18802"/>
    <cellStyle name="AeE­ [0]_¼­½AAI¶÷_AoAO°eE¹  65" xfId="18803"/>
    <cellStyle name="ÅëÈ­ [0]_¼­½ÄÀÏ¶÷_ÅõÀÔ°èÈ¹  65" xfId="18804"/>
    <cellStyle name="AeE­ [0]_¼­½AAI¶÷_AoAO°eE¹  66" xfId="18805"/>
    <cellStyle name="ÅëÈ­ [0]_¼­½ÄÀÏ¶÷_ÅõÀÔ°èÈ¹  66" xfId="18806"/>
    <cellStyle name="AeE­ [0]_¼­½AAI¶÷_AoAO°eE¹  67" xfId="18807"/>
    <cellStyle name="ÅëÈ­ [0]_¼­½ÄÀÏ¶÷_ÅõÀÔ°èÈ¹  67" xfId="18808"/>
    <cellStyle name="AeE­ [0]_¼­½AAI¶÷_AoAO°eE¹  68" xfId="18809"/>
    <cellStyle name="ÅëÈ­ [0]_¼­½ÄÀÏ¶÷_ÅõÀÔ°èÈ¹  68" xfId="18810"/>
    <cellStyle name="AeE­ [0]_¼­½AAI¶÷_AoAO°eE¹  69" xfId="18811"/>
    <cellStyle name="ÅëÈ­ [0]_¼­½ÄÀÏ¶÷_ÅõÀÔ°èÈ¹  69" xfId="18812"/>
    <cellStyle name="AeE­ [0]_¼­½AAI¶÷_AoAO°eE¹  7" xfId="18813"/>
    <cellStyle name="ÅëÈ­ [0]_¼­½ÄÀÏ¶÷_ÅõÀÔ°èÈ¹  7" xfId="18814"/>
    <cellStyle name="AeE­ [0]_¼­½AAI¶÷_AoAO°eE¹  70" xfId="18815"/>
    <cellStyle name="ÅëÈ­ [0]_¼­½ÄÀÏ¶÷_ÅõÀÔ°èÈ¹  70" xfId="18816"/>
    <cellStyle name="AeE­ [0]_¼­½AAI¶÷_AoAO°eE¹  71" xfId="18817"/>
    <cellStyle name="ÅëÈ­ [0]_¼­½ÄÀÏ¶÷_ÅõÀÔ°èÈ¹  71" xfId="18818"/>
    <cellStyle name="AeE­ [0]_¼­½AAI¶÷_AoAO°eE¹  72" xfId="18819"/>
    <cellStyle name="ÅëÈ­ [0]_¼­½ÄÀÏ¶÷_ÅõÀÔ°èÈ¹  72" xfId="18820"/>
    <cellStyle name="AeE­ [0]_¼­½AAI¶÷_AoAO°eE¹  73" xfId="18821"/>
    <cellStyle name="ÅëÈ­ [0]_¼­½ÄÀÏ¶÷_ÅõÀÔ°èÈ¹  73" xfId="18822"/>
    <cellStyle name="AeE­ [0]_¼­½AAI¶÷_AoAO°eE¹  74" xfId="18823"/>
    <cellStyle name="ÅëÈ­ [0]_¼­½ÄÀÏ¶÷_ÅõÀÔ°èÈ¹  74" xfId="18824"/>
    <cellStyle name="AeE­ [0]_¼­½AAI¶÷_AoAO°eE¹  75" xfId="18825"/>
    <cellStyle name="ÅëÈ­ [0]_¼­½ÄÀÏ¶÷_ÅõÀÔ°èÈ¹  75" xfId="18826"/>
    <cellStyle name="AeE­ [0]_¼­½AAI¶÷_AoAO°eE¹  76" xfId="18827"/>
    <cellStyle name="ÅëÈ­ [0]_¼­½ÄÀÏ¶÷_ÅõÀÔ°èÈ¹  76" xfId="18828"/>
    <cellStyle name="AeE­ [0]_¼­½AAI¶÷_AoAO°eE¹  77" xfId="18829"/>
    <cellStyle name="ÅëÈ­ [0]_¼­½ÄÀÏ¶÷_ÅõÀÔ°èÈ¹  77" xfId="18830"/>
    <cellStyle name="AeE­ [0]_¼­½AAI¶÷_AoAO°eE¹  78" xfId="18831"/>
    <cellStyle name="ÅëÈ­ [0]_¼­½ÄÀÏ¶÷_ÅõÀÔ°èÈ¹  78" xfId="18832"/>
    <cellStyle name="AeE­ [0]_¼­½AAI¶÷_AoAO°eE¹  79" xfId="18833"/>
    <cellStyle name="ÅëÈ­ [0]_¼­½ÄÀÏ¶÷_ÅõÀÔ°èÈ¹  79" xfId="18834"/>
    <cellStyle name="AeE­ [0]_¼­½AAI¶÷_AoAO°eE¹  8" xfId="18835"/>
    <cellStyle name="ÅëÈ­ [0]_¼­½ÄÀÏ¶÷_ÅõÀÔ°èÈ¹  8" xfId="18836"/>
    <cellStyle name="AeE­ [0]_¼­½AAI¶÷_AoAO°eE¹  80" xfId="18837"/>
    <cellStyle name="ÅëÈ­ [0]_¼­½ÄÀÏ¶÷_ÅõÀÔ°èÈ¹  80" xfId="18838"/>
    <cellStyle name="AeE­ [0]_¼­½AAI¶÷_AoAO°eE¹  81" xfId="18839"/>
    <cellStyle name="ÅëÈ­ [0]_¼­½ÄÀÏ¶÷_ÅõÀÔ°èÈ¹  81" xfId="18840"/>
    <cellStyle name="AeE­ [0]_¼­½AAI¶÷_AoAO°eE¹  82" xfId="18841"/>
    <cellStyle name="ÅëÈ­ [0]_¼­½ÄÀÏ¶÷_ÅõÀÔ°èÈ¹  82" xfId="18842"/>
    <cellStyle name="AeE­ [0]_¼­½AAI¶÷_AoAO°eE¹  83" xfId="18843"/>
    <cellStyle name="ÅëÈ­ [0]_¼­½ÄÀÏ¶÷_ÅõÀÔ°èÈ¹  83" xfId="18844"/>
    <cellStyle name="AeE­ [0]_¼­½AAI¶÷_AoAO°eE¹  84" xfId="18845"/>
    <cellStyle name="ÅëÈ­ [0]_¼­½ÄÀÏ¶÷_ÅõÀÔ°èÈ¹  84" xfId="18846"/>
    <cellStyle name="AeE­ [0]_¼­½AAI¶÷_AoAO°eE¹  85" xfId="18847"/>
    <cellStyle name="ÅëÈ­ [0]_¼­½ÄÀÏ¶÷_ÅõÀÔ°èÈ¹  85" xfId="18848"/>
    <cellStyle name="AeE­ [0]_¼­½AAI¶÷_AoAO°eE¹  86" xfId="18849"/>
    <cellStyle name="ÅëÈ­ [0]_¼­½ÄÀÏ¶÷_ÅõÀÔ°èÈ¹  86" xfId="18850"/>
    <cellStyle name="AeE­ [0]_¼­½AAI¶÷_AoAO°eE¹  87" xfId="18851"/>
    <cellStyle name="ÅëÈ­ [0]_¼­½ÄÀÏ¶÷_ÅõÀÔ°èÈ¹  87" xfId="18852"/>
    <cellStyle name="AeE­ [0]_¼­½AAI¶÷_AoAO°eE¹  88" xfId="18853"/>
    <cellStyle name="ÅëÈ­ [0]_¼­½ÄÀÏ¶÷_ÅõÀÔ°èÈ¹  88" xfId="18854"/>
    <cellStyle name="AeE­ [0]_¼­½AAI¶÷_AoAO°eE¹  89" xfId="18855"/>
    <cellStyle name="ÅëÈ­ [0]_¼­½ÄÀÏ¶÷_ÅõÀÔ°èÈ¹  89" xfId="18856"/>
    <cellStyle name="AeE­ [0]_¼­½AAI¶÷_AoAO°eE¹  9" xfId="18857"/>
    <cellStyle name="ÅëÈ­ [0]_¼­½ÄÀÏ¶÷_ÅõÀÔ°èÈ¹  9" xfId="18858"/>
    <cellStyle name="AeE­ [0]_¼­½AAI¶÷_AoAO°eE¹  90" xfId="18859"/>
    <cellStyle name="ÅëÈ­ [0]_¼­½ÄÀÏ¶÷_ÅõÀÔ°èÈ¹  90" xfId="18860"/>
    <cellStyle name="AeE­ [0]_¼­½AAI¶÷_AoAO°eE¹  91" xfId="18861"/>
    <cellStyle name="ÅëÈ­ [0]_¼­½ÄÀÏ¶÷_ÅõÀÔ°èÈ¹  91" xfId="18862"/>
    <cellStyle name="AeE­ [0]_¼­½AAI¶÷_AoAO°eE¹  92" xfId="18863"/>
    <cellStyle name="ÅëÈ­ [0]_¼­½ÄÀÏ¶÷_ÅõÀÔ°èÈ¹  92" xfId="18864"/>
    <cellStyle name="AeE­ [0]_¼­½AAI¶÷_AoAO°eE¹  93" xfId="18865"/>
    <cellStyle name="ÅëÈ­ [0]_¼­½ÄÀÏ¶÷_ÅõÀÔ°èÈ¹  93" xfId="18866"/>
    <cellStyle name="AeE­ [0]_¼­½AAI¶÷_AoAO°eE¹  94" xfId="18867"/>
    <cellStyle name="ÅëÈ­ [0]_¼­½ÄÀÏ¶÷_ÅõÀÔ°èÈ¹  94" xfId="18868"/>
    <cellStyle name="AeE­ [0]_¼­½AAI¶÷_AoAO°eE¹  95" xfId="18869"/>
    <cellStyle name="ÅëÈ­ [0]_¼­½ÄÀÏ¶÷_ÅõÀÔ°èÈ¹  95" xfId="18870"/>
    <cellStyle name="AeE­ [0]_¼­½AAI¶÷_AoAO°eE¹  96" xfId="18871"/>
    <cellStyle name="ÅëÈ­ [0]_¼­½ÄÀÏ¶÷_ÅõÀÔ°èÈ¹  96" xfId="18872"/>
    <cellStyle name="AeE­ [0]_¼­½AAI¶÷_AoAO°eE¹  97" xfId="18873"/>
    <cellStyle name="ÅëÈ­ [0]_¼­½ÄÀÏ¶÷_ÅõÀÔ°èÈ¹  97" xfId="18874"/>
    <cellStyle name="AeE­ [0]_¼­½AAI¶÷_AoAO°eE¹  98" xfId="18875"/>
    <cellStyle name="ÅëÈ­ [0]_¼­½ÄÀÏ¶÷_ÅõÀÔ°èÈ¹  98" xfId="18876"/>
    <cellStyle name="AeE­ [0]_¼­½AAI¶÷_AoAO°eE¹  99" xfId="18877"/>
    <cellStyle name="ÅëÈ­ [0]_¼­½ÄÀÏ¶÷_ÅõÀÔ°èÈ¹  99" xfId="18878"/>
    <cellStyle name="AeE­ [0]_¼oAOCaA¤½A≫o " xfId="18879"/>
    <cellStyle name="ÅëÈ­ [0]_1.ÆÇ¸Å½ÇÀû " xfId="18880"/>
    <cellStyle name="AeE­ [0]_1.ÆC¸A½CAu _GK제품회의(991117)" xfId="18881"/>
    <cellStyle name="ÅëÈ­ [0]_1.SUMMARY " xfId="18882"/>
    <cellStyle name="AeE­ [0]_1.SUMMARY _GK제품회의(991117)" xfId="18883"/>
    <cellStyle name="ÅëÈ­ [0]_2.CONCEPT " xfId="18884"/>
    <cellStyle name="AeE­ [0]_3.MSCHEDULE¿μ¹R " xfId="18885"/>
    <cellStyle name="ÅëÈ­ [0]_3PJTR°èÈ¹ " xfId="18886"/>
    <cellStyle name="AeE­ [0]_3PJTR°eE¹ _GK제품회의(991117)" xfId="18887"/>
    <cellStyle name="ÅëÈ­ [0]_4 " xfId="18888"/>
    <cellStyle name="AeE­ [0]_4 _GK제품회의(991117)" xfId="18889"/>
    <cellStyle name="ÅëÈ­ [0]_6-3°æÀï·Â " xfId="18890"/>
    <cellStyle name="AeE­ [0]_6-3°æAi·A _±¸¸A½CAu " xfId="18891"/>
    <cellStyle name="ÅëÈ­ [0]_7.MASTER SCHEDULE " xfId="18892"/>
    <cellStyle name="AeE­ [0]_7.MASTER SCHEDULE _BLproto 팀잔존문제점(0615)" xfId="18893"/>
    <cellStyle name="ÅëÈ­ [0]_À¯Çüº°ÀüÃ¼(¿ï»ê°øÀå)  " xfId="18894"/>
    <cellStyle name="AeE­ [0]_A÷·E_CO¸RE­¾E " xfId="18895"/>
    <cellStyle name="ÅëÈ­ [0]_ÀÎ¿ø°èÈ¹ " xfId="18896"/>
    <cellStyle name="AeE­ [0]_AI¿ø°eE¹ _1¿￢±¸¼O (°￠ÆAº°) " xfId="18897"/>
    <cellStyle name="ÅëÈ­ [0]_ÃÑ°ýÇ¥ " xfId="18898"/>
    <cellStyle name="AeE­ [0]_AN°yº¸°i-Aß°¡Ay°¨ " xfId="18899"/>
    <cellStyle name="ÅëÈ­ [0]_ÃÖÁ¾ÀÏÁ¤ " xfId="18900"/>
    <cellStyle name="AeE­ [0]_C￥Ao " xfId="18901"/>
    <cellStyle name="ÅëÈ­ [0]_INQUIRY ¿µ¾÷ÃßÁø " xfId="18902"/>
    <cellStyle name="AeE­ [0]_INQUIRY ¿μ¾÷AßAø " xfId="18903"/>
    <cellStyle name="ÅëÈ­ [0]_lx-taxi " xfId="18904"/>
    <cellStyle name="AeE­ [0]_lx-taxi _±¸¸A½CAu " xfId="18905"/>
    <cellStyle name="ÅëÈ­ [0]_MKN-M1.1 " xfId="18906"/>
    <cellStyle name="AeE­ [0]_º≫ºIA¶A÷ " xfId="18907"/>
    <cellStyle name="ÅëÈ­ [0]_ºÐ·ù±â01_ÅõÀÔ°èÈ¹ " xfId="18908"/>
    <cellStyle name="AeE­ [0]_ºÐ·u±a02_AoAO°eE¹ " xfId="18909"/>
    <cellStyle name="ÅëÈ­ [0]_ºÐ·ù±â02_ÅõÀÔ°èÈ¹ " xfId="18910"/>
    <cellStyle name="AeE­ [0]_ºÐ·u±a02_AoAO°eE¹  10" xfId="18911"/>
    <cellStyle name="ÅëÈ­ [0]_ºÐ·ù±â02_ÅõÀÔ°èÈ¹  10" xfId="18912"/>
    <cellStyle name="AeE­ [0]_ºÐ·u±a02_AoAO°eE¹  100" xfId="18913"/>
    <cellStyle name="ÅëÈ­ [0]_ºÐ·ù±â02_ÅõÀÔ°èÈ¹  100" xfId="18914"/>
    <cellStyle name="AeE­ [0]_ºÐ·u±a02_AoAO°eE¹  101" xfId="18915"/>
    <cellStyle name="ÅëÈ­ [0]_ºÐ·ù±â02_ÅõÀÔ°èÈ¹  101" xfId="18916"/>
    <cellStyle name="AeE­ [0]_ºÐ·u±a02_AoAO°eE¹  102" xfId="18917"/>
    <cellStyle name="ÅëÈ­ [0]_ºÐ·ù±â02_ÅõÀÔ°èÈ¹  102" xfId="18918"/>
    <cellStyle name="AeE­ [0]_ºÐ·u±a02_AoAO°eE¹  103" xfId="18919"/>
    <cellStyle name="ÅëÈ­ [0]_ºÐ·ù±â02_ÅõÀÔ°èÈ¹  103" xfId="18920"/>
    <cellStyle name="AeE­ [0]_ºÐ·u±a02_AoAO°eE¹  11" xfId="18921"/>
    <cellStyle name="ÅëÈ­ [0]_ºÐ·ù±â02_ÅõÀÔ°èÈ¹  11" xfId="18922"/>
    <cellStyle name="AeE­ [0]_ºÐ·u±a02_AoAO°eE¹  12" xfId="18923"/>
    <cellStyle name="ÅëÈ­ [0]_ºÐ·ù±â02_ÅõÀÔ°èÈ¹  12" xfId="18924"/>
    <cellStyle name="AeE­ [0]_ºÐ·u±a02_AoAO°eE¹  13" xfId="18925"/>
    <cellStyle name="ÅëÈ­ [0]_ºÐ·ù±â02_ÅõÀÔ°èÈ¹  13" xfId="18926"/>
    <cellStyle name="AeE­ [0]_ºÐ·u±a02_AoAO°eE¹  14" xfId="18927"/>
    <cellStyle name="ÅëÈ­ [0]_ºÐ·ù±â02_ÅõÀÔ°èÈ¹  14" xfId="18928"/>
    <cellStyle name="AeE­ [0]_ºÐ·u±a02_AoAO°eE¹  15" xfId="18929"/>
    <cellStyle name="ÅëÈ­ [0]_ºÐ·ù±â02_ÅõÀÔ°èÈ¹  15" xfId="18930"/>
    <cellStyle name="AeE­ [0]_ºÐ·u±a02_AoAO°eE¹  16" xfId="18931"/>
    <cellStyle name="ÅëÈ­ [0]_ºÐ·ù±â02_ÅõÀÔ°èÈ¹  16" xfId="18932"/>
    <cellStyle name="AeE­ [0]_ºÐ·u±a02_AoAO°eE¹  17" xfId="18933"/>
    <cellStyle name="ÅëÈ­ [0]_ºÐ·ù±â02_ÅõÀÔ°èÈ¹  17" xfId="18934"/>
    <cellStyle name="AeE­ [0]_ºÐ·u±a02_AoAO°eE¹  18" xfId="18935"/>
    <cellStyle name="ÅëÈ­ [0]_ºÐ·ù±â02_ÅõÀÔ°èÈ¹  18" xfId="18936"/>
    <cellStyle name="AeE­ [0]_ºÐ·u±a02_AoAO°eE¹  19" xfId="18937"/>
    <cellStyle name="ÅëÈ­ [0]_ºÐ·ù±â02_ÅõÀÔ°èÈ¹  19" xfId="18938"/>
    <cellStyle name="AeE­ [0]_ºÐ·u±a02_AoAO°eE¹  2" xfId="18939"/>
    <cellStyle name="ÅëÈ­ [0]_ºÐ·ù±â02_ÅõÀÔ°èÈ¹  2" xfId="18940"/>
    <cellStyle name="AeE­ [0]_ºÐ·u±a02_AoAO°eE¹  20" xfId="18941"/>
    <cellStyle name="ÅëÈ­ [0]_ºÐ·ù±â02_ÅõÀÔ°èÈ¹  20" xfId="18942"/>
    <cellStyle name="AeE­ [0]_ºÐ·u±a02_AoAO°eE¹  21" xfId="18943"/>
    <cellStyle name="ÅëÈ­ [0]_ºÐ·ù±â02_ÅõÀÔ°èÈ¹  21" xfId="18944"/>
    <cellStyle name="AeE­ [0]_ºÐ·u±a02_AoAO°eE¹  22" xfId="18945"/>
    <cellStyle name="ÅëÈ­ [0]_ºÐ·ù±â02_ÅõÀÔ°èÈ¹  22" xfId="18946"/>
    <cellStyle name="AeE­ [0]_ºÐ·u±a02_AoAO°eE¹  23" xfId="18947"/>
    <cellStyle name="ÅëÈ­ [0]_ºÐ·ù±â02_ÅõÀÔ°èÈ¹  23" xfId="18948"/>
    <cellStyle name="AeE­ [0]_ºÐ·u±a02_AoAO°eE¹  24" xfId="18949"/>
    <cellStyle name="ÅëÈ­ [0]_ºÐ·ù±â02_ÅõÀÔ°èÈ¹  24" xfId="18950"/>
    <cellStyle name="AeE­ [0]_ºÐ·u±a02_AoAO°eE¹  25" xfId="18951"/>
    <cellStyle name="ÅëÈ­ [0]_ºÐ·ù±â02_ÅõÀÔ°èÈ¹  25" xfId="18952"/>
    <cellStyle name="AeE­ [0]_ºÐ·u±a02_AoAO°eE¹  26" xfId="18953"/>
    <cellStyle name="ÅëÈ­ [0]_ºÐ·ù±â02_ÅõÀÔ°èÈ¹  26" xfId="18954"/>
    <cellStyle name="AeE­ [0]_ºÐ·u±a02_AoAO°eE¹  27" xfId="18955"/>
    <cellStyle name="ÅëÈ­ [0]_ºÐ·ù±â02_ÅõÀÔ°èÈ¹  27" xfId="18956"/>
    <cellStyle name="AeE­ [0]_ºÐ·u±a02_AoAO°eE¹  28" xfId="18957"/>
    <cellStyle name="ÅëÈ­ [0]_ºÐ·ù±â02_ÅõÀÔ°èÈ¹  28" xfId="18958"/>
    <cellStyle name="AeE­ [0]_ºÐ·u±a02_AoAO°eE¹  29" xfId="18959"/>
    <cellStyle name="ÅëÈ­ [0]_ºÐ·ù±â02_ÅõÀÔ°èÈ¹  29" xfId="18960"/>
    <cellStyle name="AeE­ [0]_ºÐ·u±a02_AoAO°eE¹  3" xfId="18961"/>
    <cellStyle name="ÅëÈ­ [0]_ºÐ·ù±â02_ÅõÀÔ°èÈ¹  3" xfId="18962"/>
    <cellStyle name="AeE­ [0]_ºÐ·u±a02_AoAO°eE¹  30" xfId="18963"/>
    <cellStyle name="ÅëÈ­ [0]_ºÐ·ù±â02_ÅõÀÔ°èÈ¹  30" xfId="18964"/>
    <cellStyle name="AeE­ [0]_ºÐ·u±a02_AoAO°eE¹  31" xfId="18965"/>
    <cellStyle name="ÅëÈ­ [0]_ºÐ·ù±â02_ÅõÀÔ°èÈ¹  31" xfId="18966"/>
    <cellStyle name="AeE­ [0]_ºÐ·u±a02_AoAO°eE¹  32" xfId="18967"/>
    <cellStyle name="ÅëÈ­ [0]_ºÐ·ù±â02_ÅõÀÔ°èÈ¹  32" xfId="18968"/>
    <cellStyle name="AeE­ [0]_ºÐ·u±a02_AoAO°eE¹  33" xfId="18969"/>
    <cellStyle name="ÅëÈ­ [0]_ºÐ·ù±â02_ÅõÀÔ°èÈ¹  33" xfId="18970"/>
    <cellStyle name="AeE­ [0]_ºÐ·u±a02_AoAO°eE¹  34" xfId="18971"/>
    <cellStyle name="ÅëÈ­ [0]_ºÐ·ù±â02_ÅõÀÔ°èÈ¹  34" xfId="18972"/>
    <cellStyle name="AeE­ [0]_ºÐ·u±a02_AoAO°eE¹  35" xfId="18973"/>
    <cellStyle name="ÅëÈ­ [0]_ºÐ·ù±â02_ÅõÀÔ°èÈ¹  35" xfId="18974"/>
    <cellStyle name="AeE­ [0]_ºÐ·u±a02_AoAO°eE¹  36" xfId="18975"/>
    <cellStyle name="ÅëÈ­ [0]_ºÐ·ù±â02_ÅõÀÔ°èÈ¹  36" xfId="18976"/>
    <cellStyle name="AeE­ [0]_ºÐ·u±a02_AoAO°eE¹  37" xfId="18977"/>
    <cellStyle name="ÅëÈ­ [0]_ºÐ·ù±â02_ÅõÀÔ°èÈ¹  37" xfId="18978"/>
    <cellStyle name="AeE­ [0]_ºÐ·u±a02_AoAO°eE¹  38" xfId="18979"/>
    <cellStyle name="ÅëÈ­ [0]_ºÐ·ù±â02_ÅõÀÔ°èÈ¹  38" xfId="18980"/>
    <cellStyle name="AeE­ [0]_ºÐ·u±a02_AoAO°eE¹  39" xfId="18981"/>
    <cellStyle name="ÅëÈ­ [0]_ºÐ·ù±â02_ÅõÀÔ°èÈ¹  39" xfId="18982"/>
    <cellStyle name="AeE­ [0]_ºÐ·u±a02_AoAO°eE¹  4" xfId="18983"/>
    <cellStyle name="ÅëÈ­ [0]_ºÐ·ù±â02_ÅõÀÔ°èÈ¹  4" xfId="18984"/>
    <cellStyle name="AeE­ [0]_ºÐ·u±a02_AoAO°eE¹  40" xfId="18985"/>
    <cellStyle name="ÅëÈ­ [0]_ºÐ·ù±â02_ÅõÀÔ°èÈ¹  40" xfId="18986"/>
    <cellStyle name="AeE­ [0]_ºÐ·u±a02_AoAO°eE¹  41" xfId="18987"/>
    <cellStyle name="ÅëÈ­ [0]_ºÐ·ù±â02_ÅõÀÔ°èÈ¹  41" xfId="18988"/>
    <cellStyle name="AeE­ [0]_ºÐ·u±a02_AoAO°eE¹  42" xfId="18989"/>
    <cellStyle name="ÅëÈ­ [0]_ºÐ·ù±â02_ÅõÀÔ°èÈ¹  42" xfId="18990"/>
    <cellStyle name="AeE­ [0]_ºÐ·u±a02_AoAO°eE¹  43" xfId="18991"/>
    <cellStyle name="ÅëÈ­ [0]_ºÐ·ù±â02_ÅõÀÔ°èÈ¹  43" xfId="18992"/>
    <cellStyle name="AeE­ [0]_ºÐ·u±a02_AoAO°eE¹  44" xfId="18993"/>
    <cellStyle name="ÅëÈ­ [0]_ºÐ·ù±â02_ÅõÀÔ°èÈ¹  44" xfId="18994"/>
    <cellStyle name="AeE­ [0]_ºÐ·u±a02_AoAO°eE¹  45" xfId="18995"/>
    <cellStyle name="ÅëÈ­ [0]_ºÐ·ù±â02_ÅõÀÔ°èÈ¹  45" xfId="18996"/>
    <cellStyle name="AeE­ [0]_ºÐ·u±a02_AoAO°eE¹  46" xfId="18997"/>
    <cellStyle name="ÅëÈ­ [0]_ºÐ·ù±â02_ÅõÀÔ°èÈ¹  46" xfId="18998"/>
    <cellStyle name="AeE­ [0]_ºÐ·u±a02_AoAO°eE¹  47" xfId="18999"/>
    <cellStyle name="ÅëÈ­ [0]_ºÐ·ù±â02_ÅõÀÔ°èÈ¹  47" xfId="19000"/>
    <cellStyle name="AeE­ [0]_ºÐ·u±a02_AoAO°eE¹  48" xfId="19001"/>
    <cellStyle name="ÅëÈ­ [0]_ºÐ·ù±â02_ÅõÀÔ°èÈ¹  48" xfId="19002"/>
    <cellStyle name="AeE­ [0]_ºÐ·u±a02_AoAO°eE¹  49" xfId="19003"/>
    <cellStyle name="ÅëÈ­ [0]_ºÐ·ù±â02_ÅõÀÔ°èÈ¹  49" xfId="19004"/>
    <cellStyle name="AeE­ [0]_ºÐ·u±a02_AoAO°eE¹  5" xfId="19005"/>
    <cellStyle name="ÅëÈ­ [0]_ºÐ·ù±â02_ÅõÀÔ°èÈ¹  5" xfId="19006"/>
    <cellStyle name="AeE­ [0]_ºÐ·u±a02_AoAO°eE¹  50" xfId="19007"/>
    <cellStyle name="ÅëÈ­ [0]_ºÐ·ù±â02_ÅõÀÔ°èÈ¹  50" xfId="19008"/>
    <cellStyle name="AeE­ [0]_ºÐ·u±a02_AoAO°eE¹  51" xfId="19009"/>
    <cellStyle name="ÅëÈ­ [0]_ºÐ·ù±â02_ÅõÀÔ°èÈ¹  51" xfId="19010"/>
    <cellStyle name="AeE­ [0]_ºÐ·u±a02_AoAO°eE¹  52" xfId="19011"/>
    <cellStyle name="ÅëÈ­ [0]_ºÐ·ù±â02_ÅõÀÔ°èÈ¹  52" xfId="19012"/>
    <cellStyle name="AeE­ [0]_ºÐ·u±a02_AoAO°eE¹  53" xfId="19013"/>
    <cellStyle name="ÅëÈ­ [0]_ºÐ·ù±â02_ÅõÀÔ°èÈ¹  53" xfId="19014"/>
    <cellStyle name="AeE­ [0]_ºÐ·u±a02_AoAO°eE¹  54" xfId="19015"/>
    <cellStyle name="ÅëÈ­ [0]_ºÐ·ù±â02_ÅõÀÔ°èÈ¹  54" xfId="19016"/>
    <cellStyle name="AeE­ [0]_ºÐ·u±a02_AoAO°eE¹  55" xfId="19017"/>
    <cellStyle name="ÅëÈ­ [0]_ºÐ·ù±â02_ÅõÀÔ°èÈ¹  55" xfId="19018"/>
    <cellStyle name="AeE­ [0]_ºÐ·u±a02_AoAO°eE¹  56" xfId="19019"/>
    <cellStyle name="ÅëÈ­ [0]_ºÐ·ù±â02_ÅõÀÔ°èÈ¹  56" xfId="19020"/>
    <cellStyle name="AeE­ [0]_ºÐ·u±a02_AoAO°eE¹  57" xfId="19021"/>
    <cellStyle name="ÅëÈ­ [0]_ºÐ·ù±â02_ÅõÀÔ°èÈ¹  57" xfId="19022"/>
    <cellStyle name="AeE­ [0]_ºÐ·u±a02_AoAO°eE¹  58" xfId="19023"/>
    <cellStyle name="ÅëÈ­ [0]_ºÐ·ù±â02_ÅõÀÔ°èÈ¹  58" xfId="19024"/>
    <cellStyle name="AeE­ [0]_ºÐ·u±a02_AoAO°eE¹  59" xfId="19025"/>
    <cellStyle name="ÅëÈ­ [0]_ºÐ·ù±â02_ÅõÀÔ°èÈ¹  59" xfId="19026"/>
    <cellStyle name="AeE­ [0]_ºÐ·u±a02_AoAO°eE¹  6" xfId="19027"/>
    <cellStyle name="ÅëÈ­ [0]_ºÐ·ù±â02_ÅõÀÔ°èÈ¹  6" xfId="19028"/>
    <cellStyle name="AeE­ [0]_ºÐ·u±a02_AoAO°eE¹  60" xfId="19029"/>
    <cellStyle name="ÅëÈ­ [0]_ºÐ·ù±â02_ÅõÀÔ°èÈ¹  60" xfId="19030"/>
    <cellStyle name="AeE­ [0]_ºÐ·u±a02_AoAO°eE¹  61" xfId="19031"/>
    <cellStyle name="ÅëÈ­ [0]_ºÐ·ù±â02_ÅõÀÔ°èÈ¹  61" xfId="19032"/>
    <cellStyle name="AeE­ [0]_ºÐ·u±a02_AoAO°eE¹  62" xfId="19033"/>
    <cellStyle name="ÅëÈ­ [0]_ºÐ·ù±â02_ÅõÀÔ°èÈ¹  62" xfId="19034"/>
    <cellStyle name="AeE­ [0]_ºÐ·u±a02_AoAO°eE¹  63" xfId="19035"/>
    <cellStyle name="ÅëÈ­ [0]_ºÐ·ù±â02_ÅõÀÔ°èÈ¹  63" xfId="19036"/>
    <cellStyle name="AeE­ [0]_ºÐ·u±a02_AoAO°eE¹  64" xfId="19037"/>
    <cellStyle name="ÅëÈ­ [0]_ºÐ·ù±â02_ÅõÀÔ°èÈ¹  64" xfId="19038"/>
    <cellStyle name="AeE­ [0]_ºÐ·u±a02_AoAO°eE¹  65" xfId="19039"/>
    <cellStyle name="ÅëÈ­ [0]_ºÐ·ù±â02_ÅõÀÔ°èÈ¹  65" xfId="19040"/>
    <cellStyle name="AeE­ [0]_ºÐ·u±a02_AoAO°eE¹  66" xfId="19041"/>
    <cellStyle name="ÅëÈ­ [0]_ºÐ·ù±â02_ÅõÀÔ°èÈ¹  66" xfId="19042"/>
    <cellStyle name="AeE­ [0]_ºÐ·u±a02_AoAO°eE¹  67" xfId="19043"/>
    <cellStyle name="ÅëÈ­ [0]_ºÐ·ù±â02_ÅõÀÔ°èÈ¹  67" xfId="19044"/>
    <cellStyle name="AeE­ [0]_ºÐ·u±a02_AoAO°eE¹  68" xfId="19045"/>
    <cellStyle name="ÅëÈ­ [0]_ºÐ·ù±â02_ÅõÀÔ°èÈ¹  68" xfId="19046"/>
    <cellStyle name="AeE­ [0]_ºÐ·u±a02_AoAO°eE¹  69" xfId="19047"/>
    <cellStyle name="ÅëÈ­ [0]_ºÐ·ù±â02_ÅõÀÔ°èÈ¹  69" xfId="19048"/>
    <cellStyle name="AeE­ [0]_ºÐ·u±a02_AoAO°eE¹  7" xfId="19049"/>
    <cellStyle name="ÅëÈ­ [0]_ºÐ·ù±â02_ÅõÀÔ°èÈ¹  7" xfId="19050"/>
    <cellStyle name="AeE­ [0]_ºÐ·u±a02_AoAO°eE¹  70" xfId="19051"/>
    <cellStyle name="ÅëÈ­ [0]_ºÐ·ù±â02_ÅõÀÔ°èÈ¹  70" xfId="19052"/>
    <cellStyle name="AeE­ [0]_ºÐ·u±a02_AoAO°eE¹  71" xfId="19053"/>
    <cellStyle name="ÅëÈ­ [0]_ºÐ·ù±â02_ÅõÀÔ°èÈ¹  71" xfId="19054"/>
    <cellStyle name="AeE­ [0]_ºÐ·u±a02_AoAO°eE¹  72" xfId="19055"/>
    <cellStyle name="ÅëÈ­ [0]_ºÐ·ù±â02_ÅõÀÔ°èÈ¹  72" xfId="19056"/>
    <cellStyle name="AeE­ [0]_ºÐ·u±a02_AoAO°eE¹  73" xfId="19057"/>
    <cellStyle name="ÅëÈ­ [0]_ºÐ·ù±â02_ÅõÀÔ°èÈ¹  73" xfId="19058"/>
    <cellStyle name="AeE­ [0]_ºÐ·u±a02_AoAO°eE¹  74" xfId="19059"/>
    <cellStyle name="ÅëÈ­ [0]_ºÐ·ù±â02_ÅõÀÔ°èÈ¹  74" xfId="19060"/>
    <cellStyle name="AeE­ [0]_ºÐ·u±a02_AoAO°eE¹  75" xfId="19061"/>
    <cellStyle name="ÅëÈ­ [0]_ºÐ·ù±â02_ÅõÀÔ°èÈ¹  75" xfId="19062"/>
    <cellStyle name="AeE­ [0]_ºÐ·u±a02_AoAO°eE¹  76" xfId="19063"/>
    <cellStyle name="ÅëÈ­ [0]_ºÐ·ù±â02_ÅõÀÔ°èÈ¹  76" xfId="19064"/>
    <cellStyle name="AeE­ [0]_ºÐ·u±a02_AoAO°eE¹  77" xfId="19065"/>
    <cellStyle name="ÅëÈ­ [0]_ºÐ·ù±â02_ÅõÀÔ°èÈ¹  77" xfId="19066"/>
    <cellStyle name="AeE­ [0]_ºÐ·u±a02_AoAO°eE¹  78" xfId="19067"/>
    <cellStyle name="ÅëÈ­ [0]_ºÐ·ù±â02_ÅõÀÔ°èÈ¹  78" xfId="19068"/>
    <cellStyle name="AeE­ [0]_ºÐ·u±a02_AoAO°eE¹  79" xfId="19069"/>
    <cellStyle name="ÅëÈ­ [0]_ºÐ·ù±â02_ÅõÀÔ°èÈ¹  79" xfId="19070"/>
    <cellStyle name="AeE­ [0]_ºÐ·u±a02_AoAO°eE¹  8" xfId="19071"/>
    <cellStyle name="ÅëÈ­ [0]_ºÐ·ù±â02_ÅõÀÔ°èÈ¹  8" xfId="19072"/>
    <cellStyle name="AeE­ [0]_ºÐ·u±a02_AoAO°eE¹  80" xfId="19073"/>
    <cellStyle name="ÅëÈ­ [0]_ºÐ·ù±â02_ÅõÀÔ°èÈ¹  80" xfId="19074"/>
    <cellStyle name="AeE­ [0]_ºÐ·u±a02_AoAO°eE¹  81" xfId="19075"/>
    <cellStyle name="ÅëÈ­ [0]_ºÐ·ù±â02_ÅõÀÔ°èÈ¹  81" xfId="19076"/>
    <cellStyle name="AeE­ [0]_ºÐ·u±a02_AoAO°eE¹  82" xfId="19077"/>
    <cellStyle name="ÅëÈ­ [0]_ºÐ·ù±â02_ÅõÀÔ°èÈ¹  82" xfId="19078"/>
    <cellStyle name="AeE­ [0]_ºÐ·u±a02_AoAO°eE¹  83" xfId="19079"/>
    <cellStyle name="ÅëÈ­ [0]_ºÐ·ù±â02_ÅõÀÔ°èÈ¹  83" xfId="19080"/>
    <cellStyle name="AeE­ [0]_ºÐ·u±a02_AoAO°eE¹  84" xfId="19081"/>
    <cellStyle name="ÅëÈ­ [0]_ºÐ·ù±â02_ÅõÀÔ°èÈ¹  84" xfId="19082"/>
    <cellStyle name="AeE­ [0]_ºÐ·u±a02_AoAO°eE¹  85" xfId="19083"/>
    <cellStyle name="ÅëÈ­ [0]_ºÐ·ù±â02_ÅõÀÔ°èÈ¹  85" xfId="19084"/>
    <cellStyle name="AeE­ [0]_ºÐ·u±a02_AoAO°eE¹  86" xfId="19085"/>
    <cellStyle name="ÅëÈ­ [0]_ºÐ·ù±â02_ÅõÀÔ°èÈ¹  86" xfId="19086"/>
    <cellStyle name="AeE­ [0]_ºÐ·u±a02_AoAO°eE¹  87" xfId="19087"/>
    <cellStyle name="ÅëÈ­ [0]_ºÐ·ù±â02_ÅõÀÔ°èÈ¹  87" xfId="19088"/>
    <cellStyle name="AeE­ [0]_ºÐ·u±a02_AoAO°eE¹  88" xfId="19089"/>
    <cellStyle name="ÅëÈ­ [0]_ºÐ·ù±â02_ÅõÀÔ°èÈ¹  88" xfId="19090"/>
    <cellStyle name="AeE­ [0]_ºÐ·u±a02_AoAO°eE¹  89" xfId="19091"/>
    <cellStyle name="ÅëÈ­ [0]_ºÐ·ù±â02_ÅõÀÔ°èÈ¹  89" xfId="19092"/>
    <cellStyle name="AeE­ [0]_ºÐ·u±a02_AoAO°eE¹  9" xfId="19093"/>
    <cellStyle name="ÅëÈ­ [0]_ºÐ·ù±â02_ÅõÀÔ°èÈ¹  9" xfId="19094"/>
    <cellStyle name="AeE­ [0]_ºÐ·u±a02_AoAO°eE¹  90" xfId="19095"/>
    <cellStyle name="ÅëÈ­ [0]_ºÐ·ù±â02_ÅõÀÔ°èÈ¹  90" xfId="19096"/>
    <cellStyle name="AeE­ [0]_ºÐ·u±a02_AoAO°eE¹  91" xfId="19097"/>
    <cellStyle name="ÅëÈ­ [0]_ºÐ·ù±â02_ÅõÀÔ°èÈ¹  91" xfId="19098"/>
    <cellStyle name="AeE­ [0]_ºÐ·u±a02_AoAO°eE¹  92" xfId="19099"/>
    <cellStyle name="ÅëÈ­ [0]_ºÐ·ù±â02_ÅõÀÔ°èÈ¹  92" xfId="19100"/>
    <cellStyle name="AeE­ [0]_ºÐ·u±a02_AoAO°eE¹  93" xfId="19101"/>
    <cellStyle name="ÅëÈ­ [0]_ºÐ·ù±â02_ÅõÀÔ°èÈ¹  93" xfId="19102"/>
    <cellStyle name="AeE­ [0]_ºÐ·u±a02_AoAO°eE¹  94" xfId="19103"/>
    <cellStyle name="ÅëÈ­ [0]_ºÐ·ù±â02_ÅõÀÔ°èÈ¹  94" xfId="19104"/>
    <cellStyle name="AeE­ [0]_ºÐ·u±a02_AoAO°eE¹  95" xfId="19105"/>
    <cellStyle name="ÅëÈ­ [0]_ºÐ·ù±â02_ÅõÀÔ°èÈ¹  95" xfId="19106"/>
    <cellStyle name="AeE­ [0]_ºÐ·u±a02_AoAO°eE¹  96" xfId="19107"/>
    <cellStyle name="ÅëÈ­ [0]_ºÐ·ù±â02_ÅõÀÔ°èÈ¹  96" xfId="19108"/>
    <cellStyle name="AeE­ [0]_ºÐ·u±a02_AoAO°eE¹  97" xfId="19109"/>
    <cellStyle name="ÅëÈ­ [0]_ºÐ·ù±â02_ÅõÀÔ°èÈ¹  97" xfId="19110"/>
    <cellStyle name="AeE­ [0]_ºÐ·u±a02_AoAO°eE¹  98" xfId="19111"/>
    <cellStyle name="ÅëÈ­ [0]_ºÐ·ù±â02_ÅõÀÔ°èÈ¹  98" xfId="19112"/>
    <cellStyle name="AeE­ [0]_ºÐ·u±a02_AoAO°eE¹  99" xfId="19113"/>
    <cellStyle name="ÅëÈ­ [0]_ºÐ·ù±â02_ÅõÀÔ°èÈ¹  99" xfId="19114"/>
    <cellStyle name="AeE­ [0]_ºÐ·u±a03_AoAO°eE¹ " xfId="19115"/>
    <cellStyle name="ÅëÈ­ [0]_ºÐ·ù±â03_ÅõÀÔ°èÈ¹ " xfId="19116"/>
    <cellStyle name="AeE­ [0]_ºÐ·u±a03_AoAO°eE¹  10" xfId="19117"/>
    <cellStyle name="ÅëÈ­ [0]_ºÐ·ù±â03_ÅõÀÔ°èÈ¹  10" xfId="19118"/>
    <cellStyle name="AeE­ [0]_ºÐ·u±a03_AoAO°eE¹  100" xfId="19119"/>
    <cellStyle name="ÅëÈ­ [0]_ºÐ·ù±â03_ÅõÀÔ°èÈ¹  100" xfId="19120"/>
    <cellStyle name="AeE­ [0]_ºÐ·u±a03_AoAO°eE¹  101" xfId="19121"/>
    <cellStyle name="ÅëÈ­ [0]_ºÐ·ù±â03_ÅõÀÔ°èÈ¹  101" xfId="19122"/>
    <cellStyle name="AeE­ [0]_ºÐ·u±a03_AoAO°eE¹  102" xfId="19123"/>
    <cellStyle name="ÅëÈ­ [0]_ºÐ·ù±â03_ÅõÀÔ°èÈ¹  102" xfId="19124"/>
    <cellStyle name="AeE­ [0]_ºÐ·u±a03_AoAO°eE¹  103" xfId="19125"/>
    <cellStyle name="ÅëÈ­ [0]_ºÐ·ù±â03_ÅõÀÔ°èÈ¹  103" xfId="19126"/>
    <cellStyle name="AeE­ [0]_ºÐ·u±a03_AoAO°eE¹  11" xfId="19127"/>
    <cellStyle name="ÅëÈ­ [0]_ºÐ·ù±â03_ÅõÀÔ°èÈ¹  11" xfId="19128"/>
    <cellStyle name="AeE­ [0]_ºÐ·u±a03_AoAO°eE¹  12" xfId="19129"/>
    <cellStyle name="ÅëÈ­ [0]_ºÐ·ù±â03_ÅõÀÔ°èÈ¹  12" xfId="19130"/>
    <cellStyle name="AeE­ [0]_ºÐ·u±a03_AoAO°eE¹  13" xfId="19131"/>
    <cellStyle name="ÅëÈ­ [0]_ºÐ·ù±â03_ÅõÀÔ°èÈ¹  13" xfId="19132"/>
    <cellStyle name="AeE­ [0]_ºÐ·u±a03_AoAO°eE¹  14" xfId="19133"/>
    <cellStyle name="ÅëÈ­ [0]_ºÐ·ù±â03_ÅõÀÔ°èÈ¹  14" xfId="19134"/>
    <cellStyle name="AeE­ [0]_ºÐ·u±a03_AoAO°eE¹  15" xfId="19135"/>
    <cellStyle name="ÅëÈ­ [0]_ºÐ·ù±â03_ÅõÀÔ°èÈ¹  15" xfId="19136"/>
    <cellStyle name="AeE­ [0]_ºÐ·u±a03_AoAO°eE¹  16" xfId="19137"/>
    <cellStyle name="ÅëÈ­ [0]_ºÐ·ù±â03_ÅõÀÔ°èÈ¹  16" xfId="19138"/>
    <cellStyle name="AeE­ [0]_ºÐ·u±a03_AoAO°eE¹  17" xfId="19139"/>
    <cellStyle name="ÅëÈ­ [0]_ºÐ·ù±â03_ÅõÀÔ°èÈ¹  17" xfId="19140"/>
    <cellStyle name="AeE­ [0]_ºÐ·u±a03_AoAO°eE¹  18" xfId="19141"/>
    <cellStyle name="ÅëÈ­ [0]_ºÐ·ù±â03_ÅõÀÔ°èÈ¹  18" xfId="19142"/>
    <cellStyle name="AeE­ [0]_ºÐ·u±a03_AoAO°eE¹  19" xfId="19143"/>
    <cellStyle name="ÅëÈ­ [0]_ºÐ·ù±â03_ÅõÀÔ°èÈ¹  19" xfId="19144"/>
    <cellStyle name="AeE­ [0]_ºÐ·u±a03_AoAO°eE¹  2" xfId="19145"/>
    <cellStyle name="ÅëÈ­ [0]_ºÐ·ù±â03_ÅõÀÔ°èÈ¹  2" xfId="19146"/>
    <cellStyle name="AeE­ [0]_ºÐ·u±a03_AoAO°eE¹  20" xfId="19147"/>
    <cellStyle name="ÅëÈ­ [0]_ºÐ·ù±â03_ÅõÀÔ°èÈ¹  20" xfId="19148"/>
    <cellStyle name="AeE­ [0]_ºÐ·u±a03_AoAO°eE¹  21" xfId="19149"/>
    <cellStyle name="ÅëÈ­ [0]_ºÐ·ù±â03_ÅõÀÔ°èÈ¹  21" xfId="19150"/>
    <cellStyle name="AeE­ [0]_ºÐ·u±a03_AoAO°eE¹  22" xfId="19151"/>
    <cellStyle name="ÅëÈ­ [0]_ºÐ·ù±â03_ÅõÀÔ°èÈ¹  22" xfId="19152"/>
    <cellStyle name="AeE­ [0]_ºÐ·u±a03_AoAO°eE¹  23" xfId="19153"/>
    <cellStyle name="ÅëÈ­ [0]_ºÐ·ù±â03_ÅõÀÔ°èÈ¹  23" xfId="19154"/>
    <cellStyle name="AeE­ [0]_ºÐ·u±a03_AoAO°eE¹  24" xfId="19155"/>
    <cellStyle name="ÅëÈ­ [0]_ºÐ·ù±â03_ÅõÀÔ°èÈ¹  24" xfId="19156"/>
    <cellStyle name="AeE­ [0]_ºÐ·u±a03_AoAO°eE¹  25" xfId="19157"/>
    <cellStyle name="ÅëÈ­ [0]_ºÐ·ù±â03_ÅõÀÔ°èÈ¹  25" xfId="19158"/>
    <cellStyle name="AeE­ [0]_ºÐ·u±a03_AoAO°eE¹  26" xfId="19159"/>
    <cellStyle name="ÅëÈ­ [0]_ºÐ·ù±â03_ÅõÀÔ°èÈ¹  26" xfId="19160"/>
    <cellStyle name="AeE­ [0]_ºÐ·u±a03_AoAO°eE¹  27" xfId="19161"/>
    <cellStyle name="ÅëÈ­ [0]_ºÐ·ù±â03_ÅõÀÔ°èÈ¹  27" xfId="19162"/>
    <cellStyle name="AeE­ [0]_ºÐ·u±a03_AoAO°eE¹  28" xfId="19163"/>
    <cellStyle name="ÅëÈ­ [0]_ºÐ·ù±â03_ÅõÀÔ°èÈ¹  28" xfId="19164"/>
    <cellStyle name="AeE­ [0]_ºÐ·u±a03_AoAO°eE¹  29" xfId="19165"/>
    <cellStyle name="ÅëÈ­ [0]_ºÐ·ù±â03_ÅõÀÔ°èÈ¹  29" xfId="19166"/>
    <cellStyle name="AeE­ [0]_ºÐ·u±a03_AoAO°eE¹  3" xfId="19167"/>
    <cellStyle name="ÅëÈ­ [0]_ºÐ·ù±â03_ÅõÀÔ°èÈ¹  3" xfId="19168"/>
    <cellStyle name="AeE­ [0]_ºÐ·u±a03_AoAO°eE¹  30" xfId="19169"/>
    <cellStyle name="ÅëÈ­ [0]_ºÐ·ù±â03_ÅõÀÔ°èÈ¹  30" xfId="19170"/>
    <cellStyle name="AeE­ [0]_ºÐ·u±a03_AoAO°eE¹  31" xfId="19171"/>
    <cellStyle name="ÅëÈ­ [0]_ºÐ·ù±â03_ÅõÀÔ°èÈ¹  31" xfId="19172"/>
    <cellStyle name="AeE­ [0]_ºÐ·u±a03_AoAO°eE¹  32" xfId="19173"/>
    <cellStyle name="ÅëÈ­ [0]_ºÐ·ù±â03_ÅõÀÔ°èÈ¹  32" xfId="19174"/>
    <cellStyle name="AeE­ [0]_ºÐ·u±a03_AoAO°eE¹  33" xfId="19175"/>
    <cellStyle name="ÅëÈ­ [0]_ºÐ·ù±â03_ÅõÀÔ°èÈ¹  33" xfId="19176"/>
    <cellStyle name="AeE­ [0]_ºÐ·u±a03_AoAO°eE¹  34" xfId="19177"/>
    <cellStyle name="ÅëÈ­ [0]_ºÐ·ù±â03_ÅõÀÔ°èÈ¹  34" xfId="19178"/>
    <cellStyle name="AeE­ [0]_ºÐ·u±a03_AoAO°eE¹  35" xfId="19179"/>
    <cellStyle name="ÅëÈ­ [0]_ºÐ·ù±â03_ÅõÀÔ°èÈ¹  35" xfId="19180"/>
    <cellStyle name="AeE­ [0]_ºÐ·u±a03_AoAO°eE¹  36" xfId="19181"/>
    <cellStyle name="ÅëÈ­ [0]_ºÐ·ù±â03_ÅõÀÔ°èÈ¹  36" xfId="19182"/>
    <cellStyle name="AeE­ [0]_ºÐ·u±a03_AoAO°eE¹  37" xfId="19183"/>
    <cellStyle name="ÅëÈ­ [0]_ºÐ·ù±â03_ÅõÀÔ°èÈ¹  37" xfId="19184"/>
    <cellStyle name="AeE­ [0]_ºÐ·u±a03_AoAO°eE¹  38" xfId="19185"/>
    <cellStyle name="ÅëÈ­ [0]_ºÐ·ù±â03_ÅõÀÔ°èÈ¹  38" xfId="19186"/>
    <cellStyle name="AeE­ [0]_ºÐ·u±a03_AoAO°eE¹  39" xfId="19187"/>
    <cellStyle name="ÅëÈ­ [0]_ºÐ·ù±â03_ÅõÀÔ°èÈ¹  39" xfId="19188"/>
    <cellStyle name="AeE­ [0]_ºÐ·u±a03_AoAO°eE¹  4" xfId="19189"/>
    <cellStyle name="ÅëÈ­ [0]_ºÐ·ù±â03_ÅõÀÔ°èÈ¹  4" xfId="19190"/>
    <cellStyle name="AeE­ [0]_ºÐ·u±a03_AoAO°eE¹  40" xfId="19191"/>
    <cellStyle name="ÅëÈ­ [0]_ºÐ·ù±â03_ÅõÀÔ°èÈ¹  40" xfId="19192"/>
    <cellStyle name="AeE­ [0]_ºÐ·u±a03_AoAO°eE¹  41" xfId="19193"/>
    <cellStyle name="ÅëÈ­ [0]_ºÐ·ù±â03_ÅõÀÔ°èÈ¹  41" xfId="19194"/>
    <cellStyle name="AeE­ [0]_ºÐ·u±a03_AoAO°eE¹  42" xfId="19195"/>
    <cellStyle name="ÅëÈ­ [0]_ºÐ·ù±â03_ÅõÀÔ°èÈ¹  42" xfId="19196"/>
    <cellStyle name="AeE­ [0]_ºÐ·u±a03_AoAO°eE¹  43" xfId="19197"/>
    <cellStyle name="ÅëÈ­ [0]_ºÐ·ù±â03_ÅõÀÔ°èÈ¹  43" xfId="19198"/>
    <cellStyle name="AeE­ [0]_ºÐ·u±a03_AoAO°eE¹  44" xfId="19199"/>
    <cellStyle name="ÅëÈ­ [0]_ºÐ·ù±â03_ÅõÀÔ°èÈ¹  44" xfId="19200"/>
    <cellStyle name="AeE­ [0]_ºÐ·u±a03_AoAO°eE¹  45" xfId="19201"/>
    <cellStyle name="ÅëÈ­ [0]_ºÐ·ù±â03_ÅõÀÔ°èÈ¹  45" xfId="19202"/>
    <cellStyle name="AeE­ [0]_ºÐ·u±a03_AoAO°eE¹  46" xfId="19203"/>
    <cellStyle name="ÅëÈ­ [0]_ºÐ·ù±â03_ÅõÀÔ°èÈ¹  46" xfId="19204"/>
    <cellStyle name="AeE­ [0]_ºÐ·u±a03_AoAO°eE¹  47" xfId="19205"/>
    <cellStyle name="ÅëÈ­ [0]_ºÐ·ù±â03_ÅõÀÔ°èÈ¹  47" xfId="19206"/>
    <cellStyle name="AeE­ [0]_ºÐ·u±a03_AoAO°eE¹  48" xfId="19207"/>
    <cellStyle name="ÅëÈ­ [0]_ºÐ·ù±â03_ÅõÀÔ°èÈ¹  48" xfId="19208"/>
    <cellStyle name="AeE­ [0]_ºÐ·u±a03_AoAO°eE¹  49" xfId="19209"/>
    <cellStyle name="ÅëÈ­ [0]_ºÐ·ù±â03_ÅõÀÔ°èÈ¹  49" xfId="19210"/>
    <cellStyle name="AeE­ [0]_ºÐ·u±a03_AoAO°eE¹  5" xfId="19211"/>
    <cellStyle name="ÅëÈ­ [0]_ºÐ·ù±â03_ÅõÀÔ°èÈ¹  5" xfId="19212"/>
    <cellStyle name="AeE­ [0]_ºÐ·u±a03_AoAO°eE¹  50" xfId="19213"/>
    <cellStyle name="ÅëÈ­ [0]_ºÐ·ù±â03_ÅõÀÔ°èÈ¹  50" xfId="19214"/>
    <cellStyle name="AeE­ [0]_ºÐ·u±a03_AoAO°eE¹  51" xfId="19215"/>
    <cellStyle name="ÅëÈ­ [0]_ºÐ·ù±â03_ÅõÀÔ°èÈ¹  51" xfId="19216"/>
    <cellStyle name="AeE­ [0]_ºÐ·u±a03_AoAO°eE¹  52" xfId="19217"/>
    <cellStyle name="ÅëÈ­ [0]_ºÐ·ù±â03_ÅõÀÔ°èÈ¹  52" xfId="19218"/>
    <cellStyle name="AeE­ [0]_ºÐ·u±a03_AoAO°eE¹  53" xfId="19219"/>
    <cellStyle name="ÅëÈ­ [0]_ºÐ·ù±â03_ÅõÀÔ°èÈ¹  53" xfId="19220"/>
    <cellStyle name="AeE­ [0]_ºÐ·u±a03_AoAO°eE¹  54" xfId="19221"/>
    <cellStyle name="ÅëÈ­ [0]_ºÐ·ù±â03_ÅõÀÔ°èÈ¹  54" xfId="19222"/>
    <cellStyle name="AeE­ [0]_ºÐ·u±a03_AoAO°eE¹  55" xfId="19223"/>
    <cellStyle name="ÅëÈ­ [0]_ºÐ·ù±â03_ÅõÀÔ°èÈ¹  55" xfId="19224"/>
    <cellStyle name="AeE­ [0]_ºÐ·u±a03_AoAO°eE¹  56" xfId="19225"/>
    <cellStyle name="ÅëÈ­ [0]_ºÐ·ù±â03_ÅõÀÔ°èÈ¹  56" xfId="19226"/>
    <cellStyle name="AeE­ [0]_ºÐ·u±a03_AoAO°eE¹  57" xfId="19227"/>
    <cellStyle name="ÅëÈ­ [0]_ºÐ·ù±â03_ÅõÀÔ°èÈ¹  57" xfId="19228"/>
    <cellStyle name="AeE­ [0]_ºÐ·u±a03_AoAO°eE¹  58" xfId="19229"/>
    <cellStyle name="ÅëÈ­ [0]_ºÐ·ù±â03_ÅõÀÔ°èÈ¹  58" xfId="19230"/>
    <cellStyle name="AeE­ [0]_ºÐ·u±a03_AoAO°eE¹  59" xfId="19231"/>
    <cellStyle name="ÅëÈ­ [0]_ºÐ·ù±â03_ÅõÀÔ°èÈ¹  59" xfId="19232"/>
    <cellStyle name="AeE­ [0]_ºÐ·u±a03_AoAO°eE¹  6" xfId="19233"/>
    <cellStyle name="ÅëÈ­ [0]_ºÐ·ù±â03_ÅõÀÔ°èÈ¹  6" xfId="19234"/>
    <cellStyle name="AeE­ [0]_ºÐ·u±a03_AoAO°eE¹  60" xfId="19235"/>
    <cellStyle name="ÅëÈ­ [0]_ºÐ·ù±â03_ÅõÀÔ°èÈ¹  60" xfId="19236"/>
    <cellStyle name="AeE­ [0]_ºÐ·u±a03_AoAO°eE¹  61" xfId="19237"/>
    <cellStyle name="ÅëÈ­ [0]_ºÐ·ù±â03_ÅõÀÔ°èÈ¹  61" xfId="19238"/>
    <cellStyle name="AeE­ [0]_ºÐ·u±a03_AoAO°eE¹  62" xfId="19239"/>
    <cellStyle name="ÅëÈ­ [0]_ºÐ·ù±â03_ÅõÀÔ°èÈ¹  62" xfId="19240"/>
    <cellStyle name="AeE­ [0]_ºÐ·u±a03_AoAO°eE¹  63" xfId="19241"/>
    <cellStyle name="ÅëÈ­ [0]_ºÐ·ù±â03_ÅõÀÔ°èÈ¹  63" xfId="19242"/>
    <cellStyle name="AeE­ [0]_ºÐ·u±a03_AoAO°eE¹  64" xfId="19243"/>
    <cellStyle name="ÅëÈ­ [0]_ºÐ·ù±â03_ÅõÀÔ°èÈ¹  64" xfId="19244"/>
    <cellStyle name="AeE­ [0]_ºÐ·u±a03_AoAO°eE¹  65" xfId="19245"/>
    <cellStyle name="ÅëÈ­ [0]_ºÐ·ù±â03_ÅõÀÔ°èÈ¹  65" xfId="19246"/>
    <cellStyle name="AeE­ [0]_ºÐ·u±a03_AoAO°eE¹  66" xfId="19247"/>
    <cellStyle name="ÅëÈ­ [0]_ºÐ·ù±â03_ÅõÀÔ°èÈ¹  66" xfId="19248"/>
    <cellStyle name="AeE­ [0]_ºÐ·u±a03_AoAO°eE¹  67" xfId="19249"/>
    <cellStyle name="ÅëÈ­ [0]_ºÐ·ù±â03_ÅõÀÔ°èÈ¹  67" xfId="19250"/>
    <cellStyle name="AeE­ [0]_ºÐ·u±a03_AoAO°eE¹  68" xfId="19251"/>
    <cellStyle name="ÅëÈ­ [0]_ºÐ·ù±â03_ÅõÀÔ°èÈ¹  68" xfId="19252"/>
    <cellStyle name="AeE­ [0]_ºÐ·u±a03_AoAO°eE¹  69" xfId="19253"/>
    <cellStyle name="ÅëÈ­ [0]_ºÐ·ù±â03_ÅõÀÔ°èÈ¹  69" xfId="19254"/>
    <cellStyle name="AeE­ [0]_ºÐ·u±a03_AoAO°eE¹  7" xfId="19255"/>
    <cellStyle name="ÅëÈ­ [0]_ºÐ·ù±â03_ÅõÀÔ°èÈ¹  7" xfId="19256"/>
    <cellStyle name="AeE­ [0]_ºÐ·u±a03_AoAO°eE¹  70" xfId="19257"/>
    <cellStyle name="ÅëÈ­ [0]_ºÐ·ù±â03_ÅõÀÔ°èÈ¹  70" xfId="19258"/>
    <cellStyle name="AeE­ [0]_ºÐ·u±a03_AoAO°eE¹  71" xfId="19259"/>
    <cellStyle name="ÅëÈ­ [0]_ºÐ·ù±â03_ÅõÀÔ°èÈ¹  71" xfId="19260"/>
    <cellStyle name="AeE­ [0]_ºÐ·u±a03_AoAO°eE¹  72" xfId="19261"/>
    <cellStyle name="ÅëÈ­ [0]_ºÐ·ù±â03_ÅõÀÔ°èÈ¹  72" xfId="19262"/>
    <cellStyle name="AeE­ [0]_ºÐ·u±a03_AoAO°eE¹  73" xfId="19263"/>
    <cellStyle name="ÅëÈ­ [0]_ºÐ·ù±â03_ÅõÀÔ°èÈ¹  73" xfId="19264"/>
    <cellStyle name="AeE­ [0]_ºÐ·u±a03_AoAO°eE¹  74" xfId="19265"/>
    <cellStyle name="ÅëÈ­ [0]_ºÐ·ù±â03_ÅõÀÔ°èÈ¹  74" xfId="19266"/>
    <cellStyle name="AeE­ [0]_ºÐ·u±a03_AoAO°eE¹  75" xfId="19267"/>
    <cellStyle name="ÅëÈ­ [0]_ºÐ·ù±â03_ÅõÀÔ°èÈ¹  75" xfId="19268"/>
    <cellStyle name="AeE­ [0]_ºÐ·u±a03_AoAO°eE¹  76" xfId="19269"/>
    <cellStyle name="ÅëÈ­ [0]_ºÐ·ù±â03_ÅõÀÔ°èÈ¹  76" xfId="19270"/>
    <cellStyle name="AeE­ [0]_ºÐ·u±a03_AoAO°eE¹  77" xfId="19271"/>
    <cellStyle name="ÅëÈ­ [0]_ºÐ·ù±â03_ÅõÀÔ°èÈ¹  77" xfId="19272"/>
    <cellStyle name="AeE­ [0]_ºÐ·u±a03_AoAO°eE¹  78" xfId="19273"/>
    <cellStyle name="ÅëÈ­ [0]_ºÐ·ù±â03_ÅõÀÔ°èÈ¹  78" xfId="19274"/>
    <cellStyle name="AeE­ [0]_ºÐ·u±a03_AoAO°eE¹  79" xfId="19275"/>
    <cellStyle name="ÅëÈ­ [0]_ºÐ·ù±â03_ÅõÀÔ°èÈ¹  79" xfId="19276"/>
    <cellStyle name="AeE­ [0]_ºÐ·u±a03_AoAO°eE¹  8" xfId="19277"/>
    <cellStyle name="ÅëÈ­ [0]_ºÐ·ù±â03_ÅõÀÔ°èÈ¹  8" xfId="19278"/>
    <cellStyle name="AeE­ [0]_ºÐ·u±a03_AoAO°eE¹  80" xfId="19279"/>
    <cellStyle name="ÅëÈ­ [0]_ºÐ·ù±â03_ÅõÀÔ°èÈ¹  80" xfId="19280"/>
    <cellStyle name="AeE­ [0]_ºÐ·u±a03_AoAO°eE¹  81" xfId="19281"/>
    <cellStyle name="ÅëÈ­ [0]_ºÐ·ù±â03_ÅõÀÔ°èÈ¹  81" xfId="19282"/>
    <cellStyle name="AeE­ [0]_ºÐ·u±a03_AoAO°eE¹  82" xfId="19283"/>
    <cellStyle name="ÅëÈ­ [0]_ºÐ·ù±â03_ÅõÀÔ°èÈ¹  82" xfId="19284"/>
    <cellStyle name="AeE­ [0]_ºÐ·u±a03_AoAO°eE¹  83" xfId="19285"/>
    <cellStyle name="ÅëÈ­ [0]_ºÐ·ù±â03_ÅõÀÔ°èÈ¹  83" xfId="19286"/>
    <cellStyle name="AeE­ [0]_ºÐ·u±a03_AoAO°eE¹  84" xfId="19287"/>
    <cellStyle name="ÅëÈ­ [0]_ºÐ·ù±â03_ÅõÀÔ°èÈ¹  84" xfId="19288"/>
    <cellStyle name="AeE­ [0]_ºÐ·u±a03_AoAO°eE¹  85" xfId="19289"/>
    <cellStyle name="ÅëÈ­ [0]_ºÐ·ù±â03_ÅõÀÔ°èÈ¹  85" xfId="19290"/>
    <cellStyle name="AeE­ [0]_ºÐ·u±a03_AoAO°eE¹  86" xfId="19291"/>
    <cellStyle name="ÅëÈ­ [0]_ºÐ·ù±â03_ÅõÀÔ°èÈ¹  86" xfId="19292"/>
    <cellStyle name="AeE­ [0]_ºÐ·u±a03_AoAO°eE¹  87" xfId="19293"/>
    <cellStyle name="ÅëÈ­ [0]_ºÐ·ù±â03_ÅõÀÔ°èÈ¹  87" xfId="19294"/>
    <cellStyle name="AeE­ [0]_ºÐ·u±a03_AoAO°eE¹  88" xfId="19295"/>
    <cellStyle name="ÅëÈ­ [0]_ºÐ·ù±â03_ÅõÀÔ°èÈ¹  88" xfId="19296"/>
    <cellStyle name="AeE­ [0]_ºÐ·u±a03_AoAO°eE¹  89" xfId="19297"/>
    <cellStyle name="ÅëÈ­ [0]_ºÐ·ù±â03_ÅõÀÔ°èÈ¹  89" xfId="19298"/>
    <cellStyle name="AeE­ [0]_ºÐ·u±a03_AoAO°eE¹  9" xfId="19299"/>
    <cellStyle name="ÅëÈ­ [0]_ºÐ·ù±â03_ÅõÀÔ°èÈ¹  9" xfId="19300"/>
    <cellStyle name="AeE­ [0]_ºÐ·u±a03_AoAO°eE¹  90" xfId="19301"/>
    <cellStyle name="ÅëÈ­ [0]_ºÐ·ù±â03_ÅõÀÔ°èÈ¹  90" xfId="19302"/>
    <cellStyle name="AeE­ [0]_ºÐ·u±a03_AoAO°eE¹  91" xfId="19303"/>
    <cellStyle name="ÅëÈ­ [0]_ºÐ·ù±â03_ÅõÀÔ°èÈ¹  91" xfId="19304"/>
    <cellStyle name="AeE­ [0]_ºÐ·u±a03_AoAO°eE¹  92" xfId="19305"/>
    <cellStyle name="ÅëÈ­ [0]_ºÐ·ù±â03_ÅõÀÔ°èÈ¹  92" xfId="19306"/>
    <cellStyle name="AeE­ [0]_ºÐ·u±a03_AoAO°eE¹  93" xfId="19307"/>
    <cellStyle name="ÅëÈ­ [0]_ºÐ·ù±â03_ÅõÀÔ°èÈ¹  93" xfId="19308"/>
    <cellStyle name="AeE­ [0]_ºÐ·u±a03_AoAO°eE¹  94" xfId="19309"/>
    <cellStyle name="ÅëÈ­ [0]_ºÐ·ù±â03_ÅõÀÔ°èÈ¹  94" xfId="19310"/>
    <cellStyle name="AeE­ [0]_ºÐ·u±a03_AoAO°eE¹  95" xfId="19311"/>
    <cellStyle name="ÅëÈ­ [0]_ºÐ·ù±â03_ÅõÀÔ°èÈ¹  95" xfId="19312"/>
    <cellStyle name="AeE­ [0]_ºÐ·u±a03_AoAO°eE¹  96" xfId="19313"/>
    <cellStyle name="ÅëÈ­ [0]_ºÐ·ù±â03_ÅõÀÔ°èÈ¹  96" xfId="19314"/>
    <cellStyle name="AeE­ [0]_ºÐ·u±a03_AoAO°eE¹  97" xfId="19315"/>
    <cellStyle name="ÅëÈ­ [0]_ºÐ·ù±â03_ÅõÀÔ°èÈ¹  97" xfId="19316"/>
    <cellStyle name="AeE­ [0]_ºÐ·u±a03_AoAO°eE¹  98" xfId="19317"/>
    <cellStyle name="ÅëÈ­ [0]_ºÐ·ù±â03_ÅõÀÔ°èÈ¹  98" xfId="19318"/>
    <cellStyle name="AeE­ [0]_ºÐ·u±a03_AoAO°eE¹  99" xfId="19319"/>
    <cellStyle name="ÅëÈ­ [0]_ºÐ·ù±â03_ÅõÀÔ°èÈ¹  99" xfId="19320"/>
    <cellStyle name="AeE­ [0]_ºÐ·u±aAØ_AoAO°eE¹ " xfId="19321"/>
    <cellStyle name="ÅëÈ­ [0]_ºÐ·ù±âÁØ_ÅõÀÔ°èÈ¹ " xfId="19322"/>
    <cellStyle name="AeE­ [0]_ºÐ·u±aAØ_AoAO°eE¹  10" xfId="19323"/>
    <cellStyle name="ÅëÈ­ [0]_ºÐ·ù±âÁØ_ÅõÀÔ°èÈ¹  10" xfId="19324"/>
    <cellStyle name="AeE­ [0]_ºÐ·u±aAØ_AoAO°eE¹  100" xfId="19325"/>
    <cellStyle name="ÅëÈ­ [0]_ºÐ·ù±âÁØ_ÅõÀÔ°èÈ¹  100" xfId="19326"/>
    <cellStyle name="AeE­ [0]_ºÐ·u±aAØ_AoAO°eE¹  101" xfId="19327"/>
    <cellStyle name="ÅëÈ­ [0]_ºÐ·ù±âÁØ_ÅõÀÔ°èÈ¹  101" xfId="19328"/>
    <cellStyle name="AeE­ [0]_ºÐ·u±aAØ_AoAO°eE¹  102" xfId="19329"/>
    <cellStyle name="ÅëÈ­ [0]_ºÐ·ù±âÁØ_ÅõÀÔ°èÈ¹  102" xfId="19330"/>
    <cellStyle name="AeE­ [0]_ºÐ·u±aAØ_AoAO°eE¹  103" xfId="19331"/>
    <cellStyle name="ÅëÈ­ [0]_ºÐ·ù±âÁØ_ÅõÀÔ°èÈ¹  103" xfId="19332"/>
    <cellStyle name="AeE­ [0]_ºÐ·u±aAØ_AoAO°eE¹  11" xfId="19333"/>
    <cellStyle name="ÅëÈ­ [0]_ºÐ·ù±âÁØ_ÅõÀÔ°èÈ¹  11" xfId="19334"/>
    <cellStyle name="AeE­ [0]_ºÐ·u±aAØ_AoAO°eE¹  12" xfId="19335"/>
    <cellStyle name="ÅëÈ­ [0]_ºÐ·ù±âÁØ_ÅõÀÔ°èÈ¹  12" xfId="19336"/>
    <cellStyle name="AeE­ [0]_ºÐ·u±aAØ_AoAO°eE¹  13" xfId="19337"/>
    <cellStyle name="ÅëÈ­ [0]_ºÐ·ù±âÁØ_ÅõÀÔ°èÈ¹  13" xfId="19338"/>
    <cellStyle name="AeE­ [0]_ºÐ·u±aAØ_AoAO°eE¹  14" xfId="19339"/>
    <cellStyle name="ÅëÈ­ [0]_ºÐ·ù±âÁØ_ÅõÀÔ°èÈ¹  14" xfId="19340"/>
    <cellStyle name="AeE­ [0]_ºÐ·u±aAØ_AoAO°eE¹  15" xfId="19341"/>
    <cellStyle name="ÅëÈ­ [0]_ºÐ·ù±âÁØ_ÅõÀÔ°èÈ¹  15" xfId="19342"/>
    <cellStyle name="AeE­ [0]_ºÐ·u±aAØ_AoAO°eE¹  16" xfId="19343"/>
    <cellStyle name="ÅëÈ­ [0]_ºÐ·ù±âÁØ_ÅõÀÔ°èÈ¹  16" xfId="19344"/>
    <cellStyle name="AeE­ [0]_ºÐ·u±aAØ_AoAO°eE¹  17" xfId="19345"/>
    <cellStyle name="ÅëÈ­ [0]_ºÐ·ù±âÁØ_ÅõÀÔ°èÈ¹  17" xfId="19346"/>
    <cellStyle name="AeE­ [0]_ºÐ·u±aAØ_AoAO°eE¹  18" xfId="19347"/>
    <cellStyle name="ÅëÈ­ [0]_ºÐ·ù±âÁØ_ÅõÀÔ°èÈ¹  18" xfId="19348"/>
    <cellStyle name="AeE­ [0]_ºÐ·u±aAØ_AoAO°eE¹  19" xfId="19349"/>
    <cellStyle name="ÅëÈ­ [0]_ºÐ·ù±âÁØ_ÅõÀÔ°èÈ¹  19" xfId="19350"/>
    <cellStyle name="AeE­ [0]_ºÐ·u±aAØ_AoAO°eE¹  2" xfId="19351"/>
    <cellStyle name="ÅëÈ­ [0]_ºÐ·ù±âÁØ_ÅõÀÔ°èÈ¹  2" xfId="19352"/>
    <cellStyle name="AeE­ [0]_ºÐ·u±aAØ_AoAO°eE¹  20" xfId="19353"/>
    <cellStyle name="ÅëÈ­ [0]_ºÐ·ù±âÁØ_ÅõÀÔ°èÈ¹  20" xfId="19354"/>
    <cellStyle name="AeE­ [0]_ºÐ·u±aAØ_AoAO°eE¹  21" xfId="19355"/>
    <cellStyle name="ÅëÈ­ [0]_ºÐ·ù±âÁØ_ÅõÀÔ°èÈ¹  21" xfId="19356"/>
    <cellStyle name="AeE­ [0]_ºÐ·u±aAØ_AoAO°eE¹  22" xfId="19357"/>
    <cellStyle name="ÅëÈ­ [0]_ºÐ·ù±âÁØ_ÅõÀÔ°èÈ¹  22" xfId="19358"/>
    <cellStyle name="AeE­ [0]_ºÐ·u±aAØ_AoAO°eE¹  23" xfId="19359"/>
    <cellStyle name="ÅëÈ­ [0]_ºÐ·ù±âÁØ_ÅõÀÔ°èÈ¹  23" xfId="19360"/>
    <cellStyle name="AeE­ [0]_ºÐ·u±aAØ_AoAO°eE¹  24" xfId="19361"/>
    <cellStyle name="ÅëÈ­ [0]_ºÐ·ù±âÁØ_ÅõÀÔ°èÈ¹  24" xfId="19362"/>
    <cellStyle name="AeE­ [0]_ºÐ·u±aAØ_AoAO°eE¹  25" xfId="19363"/>
    <cellStyle name="ÅëÈ­ [0]_ºÐ·ù±âÁØ_ÅõÀÔ°èÈ¹  25" xfId="19364"/>
    <cellStyle name="AeE­ [0]_ºÐ·u±aAØ_AoAO°eE¹  26" xfId="19365"/>
    <cellStyle name="ÅëÈ­ [0]_ºÐ·ù±âÁØ_ÅõÀÔ°èÈ¹  26" xfId="19366"/>
    <cellStyle name="AeE­ [0]_ºÐ·u±aAØ_AoAO°eE¹  27" xfId="19367"/>
    <cellStyle name="ÅëÈ­ [0]_ºÐ·ù±âÁØ_ÅõÀÔ°èÈ¹  27" xfId="19368"/>
    <cellStyle name="AeE­ [0]_ºÐ·u±aAØ_AoAO°eE¹  28" xfId="19369"/>
    <cellStyle name="ÅëÈ­ [0]_ºÐ·ù±âÁØ_ÅõÀÔ°èÈ¹  28" xfId="19370"/>
    <cellStyle name="AeE­ [0]_ºÐ·u±aAØ_AoAO°eE¹  29" xfId="19371"/>
    <cellStyle name="ÅëÈ­ [0]_ºÐ·ù±âÁØ_ÅõÀÔ°èÈ¹  29" xfId="19372"/>
    <cellStyle name="AeE­ [0]_ºÐ·u±aAØ_AoAO°eE¹  3" xfId="19373"/>
    <cellStyle name="ÅëÈ­ [0]_ºÐ·ù±âÁØ_ÅõÀÔ°èÈ¹  3" xfId="19374"/>
    <cellStyle name="AeE­ [0]_ºÐ·u±aAØ_AoAO°eE¹  30" xfId="19375"/>
    <cellStyle name="ÅëÈ­ [0]_ºÐ·ù±âÁØ_ÅõÀÔ°èÈ¹  30" xfId="19376"/>
    <cellStyle name="AeE­ [0]_ºÐ·u±aAØ_AoAO°eE¹  31" xfId="19377"/>
    <cellStyle name="ÅëÈ­ [0]_ºÐ·ù±âÁØ_ÅõÀÔ°èÈ¹  31" xfId="19378"/>
    <cellStyle name="AeE­ [0]_ºÐ·u±aAØ_AoAO°eE¹  32" xfId="19379"/>
    <cellStyle name="ÅëÈ­ [0]_ºÐ·ù±âÁØ_ÅõÀÔ°èÈ¹  32" xfId="19380"/>
    <cellStyle name="AeE­ [0]_ºÐ·u±aAØ_AoAO°eE¹  33" xfId="19381"/>
    <cellStyle name="ÅëÈ­ [0]_ºÐ·ù±âÁØ_ÅõÀÔ°èÈ¹  33" xfId="19382"/>
    <cellStyle name="AeE­ [0]_ºÐ·u±aAØ_AoAO°eE¹  34" xfId="19383"/>
    <cellStyle name="ÅëÈ­ [0]_ºÐ·ù±âÁØ_ÅõÀÔ°èÈ¹  34" xfId="19384"/>
    <cellStyle name="AeE­ [0]_ºÐ·u±aAØ_AoAO°eE¹  35" xfId="19385"/>
    <cellStyle name="ÅëÈ­ [0]_ºÐ·ù±âÁØ_ÅõÀÔ°èÈ¹  35" xfId="19386"/>
    <cellStyle name="AeE­ [0]_ºÐ·u±aAØ_AoAO°eE¹  36" xfId="19387"/>
    <cellStyle name="ÅëÈ­ [0]_ºÐ·ù±âÁØ_ÅõÀÔ°èÈ¹  36" xfId="19388"/>
    <cellStyle name="AeE­ [0]_ºÐ·u±aAØ_AoAO°eE¹  37" xfId="19389"/>
    <cellStyle name="ÅëÈ­ [0]_ºÐ·ù±âÁØ_ÅõÀÔ°èÈ¹  37" xfId="19390"/>
    <cellStyle name="AeE­ [0]_ºÐ·u±aAØ_AoAO°eE¹  38" xfId="19391"/>
    <cellStyle name="ÅëÈ­ [0]_ºÐ·ù±âÁØ_ÅõÀÔ°èÈ¹  38" xfId="19392"/>
    <cellStyle name="AeE­ [0]_ºÐ·u±aAØ_AoAO°eE¹  39" xfId="19393"/>
    <cellStyle name="ÅëÈ­ [0]_ºÐ·ù±âÁØ_ÅõÀÔ°èÈ¹  39" xfId="19394"/>
    <cellStyle name="AeE­ [0]_ºÐ·u±aAØ_AoAO°eE¹  4" xfId="19395"/>
    <cellStyle name="ÅëÈ­ [0]_ºÐ·ù±âÁØ_ÅõÀÔ°èÈ¹  4" xfId="19396"/>
    <cellStyle name="AeE­ [0]_ºÐ·u±aAØ_AoAO°eE¹  40" xfId="19397"/>
    <cellStyle name="ÅëÈ­ [0]_ºÐ·ù±âÁØ_ÅõÀÔ°èÈ¹  40" xfId="19398"/>
    <cellStyle name="AeE­ [0]_ºÐ·u±aAØ_AoAO°eE¹  41" xfId="19399"/>
    <cellStyle name="ÅëÈ­ [0]_ºÐ·ù±âÁØ_ÅõÀÔ°èÈ¹  41" xfId="19400"/>
    <cellStyle name="AeE­ [0]_ºÐ·u±aAØ_AoAO°eE¹  42" xfId="19401"/>
    <cellStyle name="ÅëÈ­ [0]_ºÐ·ù±âÁØ_ÅõÀÔ°èÈ¹  42" xfId="19402"/>
    <cellStyle name="AeE­ [0]_ºÐ·u±aAØ_AoAO°eE¹  43" xfId="19403"/>
    <cellStyle name="ÅëÈ­ [0]_ºÐ·ù±âÁØ_ÅõÀÔ°èÈ¹  43" xfId="19404"/>
    <cellStyle name="AeE­ [0]_ºÐ·u±aAØ_AoAO°eE¹  44" xfId="19405"/>
    <cellStyle name="ÅëÈ­ [0]_ºÐ·ù±âÁØ_ÅõÀÔ°èÈ¹  44" xfId="19406"/>
    <cellStyle name="AeE­ [0]_ºÐ·u±aAØ_AoAO°eE¹  45" xfId="19407"/>
    <cellStyle name="ÅëÈ­ [0]_ºÐ·ù±âÁØ_ÅõÀÔ°èÈ¹  45" xfId="19408"/>
    <cellStyle name="AeE­ [0]_ºÐ·u±aAØ_AoAO°eE¹  46" xfId="19409"/>
    <cellStyle name="ÅëÈ­ [0]_ºÐ·ù±âÁØ_ÅõÀÔ°èÈ¹  46" xfId="19410"/>
    <cellStyle name="AeE­ [0]_ºÐ·u±aAØ_AoAO°eE¹  47" xfId="19411"/>
    <cellStyle name="ÅëÈ­ [0]_ºÐ·ù±âÁØ_ÅõÀÔ°èÈ¹  47" xfId="19412"/>
    <cellStyle name="AeE­ [0]_ºÐ·u±aAØ_AoAO°eE¹  48" xfId="19413"/>
    <cellStyle name="ÅëÈ­ [0]_ºÐ·ù±âÁØ_ÅõÀÔ°èÈ¹  48" xfId="19414"/>
    <cellStyle name="AeE­ [0]_ºÐ·u±aAØ_AoAO°eE¹  49" xfId="19415"/>
    <cellStyle name="ÅëÈ­ [0]_ºÐ·ù±âÁØ_ÅõÀÔ°èÈ¹  49" xfId="19416"/>
    <cellStyle name="AeE­ [0]_ºÐ·u±aAØ_AoAO°eE¹  5" xfId="19417"/>
    <cellStyle name="ÅëÈ­ [0]_ºÐ·ù±âÁØ_ÅõÀÔ°èÈ¹  5" xfId="19418"/>
    <cellStyle name="AeE­ [0]_ºÐ·u±aAØ_AoAO°eE¹  50" xfId="19419"/>
    <cellStyle name="ÅëÈ­ [0]_ºÐ·ù±âÁØ_ÅõÀÔ°èÈ¹  50" xfId="19420"/>
    <cellStyle name="AeE­ [0]_ºÐ·u±aAØ_AoAO°eE¹  51" xfId="19421"/>
    <cellStyle name="ÅëÈ­ [0]_ºÐ·ù±âÁØ_ÅõÀÔ°èÈ¹  51" xfId="19422"/>
    <cellStyle name="AeE­ [0]_ºÐ·u±aAØ_AoAO°eE¹  52" xfId="19423"/>
    <cellStyle name="ÅëÈ­ [0]_ºÐ·ù±âÁØ_ÅõÀÔ°èÈ¹  52" xfId="19424"/>
    <cellStyle name="AeE­ [0]_ºÐ·u±aAØ_AoAO°eE¹  53" xfId="19425"/>
    <cellStyle name="ÅëÈ­ [0]_ºÐ·ù±âÁØ_ÅõÀÔ°èÈ¹  53" xfId="19426"/>
    <cellStyle name="AeE­ [0]_ºÐ·u±aAØ_AoAO°eE¹  54" xfId="19427"/>
    <cellStyle name="ÅëÈ­ [0]_ºÐ·ù±âÁØ_ÅõÀÔ°èÈ¹  54" xfId="19428"/>
    <cellStyle name="AeE­ [0]_ºÐ·u±aAØ_AoAO°eE¹  55" xfId="19429"/>
    <cellStyle name="ÅëÈ­ [0]_ºÐ·ù±âÁØ_ÅõÀÔ°èÈ¹  55" xfId="19430"/>
    <cellStyle name="AeE­ [0]_ºÐ·u±aAØ_AoAO°eE¹  56" xfId="19431"/>
    <cellStyle name="ÅëÈ­ [0]_ºÐ·ù±âÁØ_ÅõÀÔ°èÈ¹  56" xfId="19432"/>
    <cellStyle name="AeE­ [0]_ºÐ·u±aAØ_AoAO°eE¹  57" xfId="19433"/>
    <cellStyle name="ÅëÈ­ [0]_ºÐ·ù±âÁØ_ÅõÀÔ°èÈ¹  57" xfId="19434"/>
    <cellStyle name="AeE­ [0]_ºÐ·u±aAØ_AoAO°eE¹  58" xfId="19435"/>
    <cellStyle name="ÅëÈ­ [0]_ºÐ·ù±âÁØ_ÅõÀÔ°èÈ¹  58" xfId="19436"/>
    <cellStyle name="AeE­ [0]_ºÐ·u±aAØ_AoAO°eE¹  59" xfId="19437"/>
    <cellStyle name="ÅëÈ­ [0]_ºÐ·ù±âÁØ_ÅõÀÔ°èÈ¹  59" xfId="19438"/>
    <cellStyle name="AeE­ [0]_ºÐ·u±aAØ_AoAO°eE¹  6" xfId="19439"/>
    <cellStyle name="ÅëÈ­ [0]_ºÐ·ù±âÁØ_ÅõÀÔ°èÈ¹  6" xfId="19440"/>
    <cellStyle name="AeE­ [0]_ºÐ·u±aAØ_AoAO°eE¹  60" xfId="19441"/>
    <cellStyle name="ÅëÈ­ [0]_ºÐ·ù±âÁØ_ÅõÀÔ°èÈ¹  60" xfId="19442"/>
    <cellStyle name="AeE­ [0]_ºÐ·u±aAØ_AoAO°eE¹  61" xfId="19443"/>
    <cellStyle name="ÅëÈ­ [0]_ºÐ·ù±âÁØ_ÅõÀÔ°èÈ¹  61" xfId="19444"/>
    <cellStyle name="AeE­ [0]_ºÐ·u±aAØ_AoAO°eE¹  62" xfId="19445"/>
    <cellStyle name="ÅëÈ­ [0]_ºÐ·ù±âÁØ_ÅõÀÔ°èÈ¹  62" xfId="19446"/>
    <cellStyle name="AeE­ [0]_ºÐ·u±aAØ_AoAO°eE¹  63" xfId="19447"/>
    <cellStyle name="ÅëÈ­ [0]_ºÐ·ù±âÁØ_ÅõÀÔ°èÈ¹  63" xfId="19448"/>
    <cellStyle name="AeE­ [0]_ºÐ·u±aAØ_AoAO°eE¹  64" xfId="19449"/>
    <cellStyle name="ÅëÈ­ [0]_ºÐ·ù±âÁØ_ÅõÀÔ°èÈ¹  64" xfId="19450"/>
    <cellStyle name="AeE­ [0]_ºÐ·u±aAØ_AoAO°eE¹  65" xfId="19451"/>
    <cellStyle name="ÅëÈ­ [0]_ºÐ·ù±âÁØ_ÅõÀÔ°èÈ¹  65" xfId="19452"/>
    <cellStyle name="AeE­ [0]_ºÐ·u±aAØ_AoAO°eE¹  66" xfId="19453"/>
    <cellStyle name="ÅëÈ­ [0]_ºÐ·ù±âÁØ_ÅõÀÔ°èÈ¹  66" xfId="19454"/>
    <cellStyle name="AeE­ [0]_ºÐ·u±aAØ_AoAO°eE¹  67" xfId="19455"/>
    <cellStyle name="ÅëÈ­ [0]_ºÐ·ù±âÁØ_ÅõÀÔ°èÈ¹  67" xfId="19456"/>
    <cellStyle name="AeE­ [0]_ºÐ·u±aAØ_AoAO°eE¹  68" xfId="19457"/>
    <cellStyle name="ÅëÈ­ [0]_ºÐ·ù±âÁØ_ÅõÀÔ°èÈ¹  68" xfId="19458"/>
    <cellStyle name="AeE­ [0]_ºÐ·u±aAØ_AoAO°eE¹  69" xfId="19459"/>
    <cellStyle name="ÅëÈ­ [0]_ºÐ·ù±âÁØ_ÅõÀÔ°èÈ¹  69" xfId="19460"/>
    <cellStyle name="AeE­ [0]_ºÐ·u±aAØ_AoAO°eE¹  7" xfId="19461"/>
    <cellStyle name="ÅëÈ­ [0]_ºÐ·ù±âÁØ_ÅõÀÔ°èÈ¹  7" xfId="19462"/>
    <cellStyle name="AeE­ [0]_ºÐ·u±aAØ_AoAO°eE¹  70" xfId="19463"/>
    <cellStyle name="ÅëÈ­ [0]_ºÐ·ù±âÁØ_ÅõÀÔ°èÈ¹  70" xfId="19464"/>
    <cellStyle name="AeE­ [0]_ºÐ·u±aAØ_AoAO°eE¹  71" xfId="19465"/>
    <cellStyle name="ÅëÈ­ [0]_ºÐ·ù±âÁØ_ÅõÀÔ°èÈ¹  71" xfId="19466"/>
    <cellStyle name="AeE­ [0]_ºÐ·u±aAØ_AoAO°eE¹  72" xfId="19467"/>
    <cellStyle name="ÅëÈ­ [0]_ºÐ·ù±âÁØ_ÅõÀÔ°èÈ¹  72" xfId="19468"/>
    <cellStyle name="AeE­ [0]_ºÐ·u±aAØ_AoAO°eE¹  73" xfId="19469"/>
    <cellStyle name="ÅëÈ­ [0]_ºÐ·ù±âÁØ_ÅõÀÔ°èÈ¹  73" xfId="19470"/>
    <cellStyle name="AeE­ [0]_ºÐ·u±aAØ_AoAO°eE¹  74" xfId="19471"/>
    <cellStyle name="ÅëÈ­ [0]_ºÐ·ù±âÁØ_ÅõÀÔ°èÈ¹  74" xfId="19472"/>
    <cellStyle name="AeE­ [0]_ºÐ·u±aAØ_AoAO°eE¹  75" xfId="19473"/>
    <cellStyle name="ÅëÈ­ [0]_ºÐ·ù±âÁØ_ÅõÀÔ°èÈ¹  75" xfId="19474"/>
    <cellStyle name="AeE­ [0]_ºÐ·u±aAØ_AoAO°eE¹  76" xfId="19475"/>
    <cellStyle name="ÅëÈ­ [0]_ºÐ·ù±âÁØ_ÅõÀÔ°èÈ¹  76" xfId="19476"/>
    <cellStyle name="AeE­ [0]_ºÐ·u±aAØ_AoAO°eE¹  77" xfId="19477"/>
    <cellStyle name="ÅëÈ­ [0]_ºÐ·ù±âÁØ_ÅõÀÔ°èÈ¹  77" xfId="19478"/>
    <cellStyle name="AeE­ [0]_ºÐ·u±aAØ_AoAO°eE¹  78" xfId="19479"/>
    <cellStyle name="ÅëÈ­ [0]_ºÐ·ù±âÁØ_ÅõÀÔ°èÈ¹  78" xfId="19480"/>
    <cellStyle name="AeE­ [0]_ºÐ·u±aAØ_AoAO°eE¹  79" xfId="19481"/>
    <cellStyle name="ÅëÈ­ [0]_ºÐ·ù±âÁØ_ÅõÀÔ°èÈ¹  79" xfId="19482"/>
    <cellStyle name="AeE­ [0]_ºÐ·u±aAØ_AoAO°eE¹  8" xfId="19483"/>
    <cellStyle name="ÅëÈ­ [0]_ºÐ·ù±âÁØ_ÅõÀÔ°èÈ¹  8" xfId="19484"/>
    <cellStyle name="AeE­ [0]_ºÐ·u±aAØ_AoAO°eE¹  80" xfId="19485"/>
    <cellStyle name="ÅëÈ­ [0]_ºÐ·ù±âÁØ_ÅõÀÔ°èÈ¹  80" xfId="19486"/>
    <cellStyle name="AeE­ [0]_ºÐ·u±aAØ_AoAO°eE¹  81" xfId="19487"/>
    <cellStyle name="ÅëÈ­ [0]_ºÐ·ù±âÁØ_ÅõÀÔ°èÈ¹  81" xfId="19488"/>
    <cellStyle name="AeE­ [0]_ºÐ·u±aAØ_AoAO°eE¹  82" xfId="19489"/>
    <cellStyle name="ÅëÈ­ [0]_ºÐ·ù±âÁØ_ÅõÀÔ°èÈ¹  82" xfId="19490"/>
    <cellStyle name="AeE­ [0]_ºÐ·u±aAØ_AoAO°eE¹  83" xfId="19491"/>
    <cellStyle name="ÅëÈ­ [0]_ºÐ·ù±âÁØ_ÅõÀÔ°èÈ¹  83" xfId="19492"/>
    <cellStyle name="AeE­ [0]_ºÐ·u±aAØ_AoAO°eE¹  84" xfId="19493"/>
    <cellStyle name="ÅëÈ­ [0]_ºÐ·ù±âÁØ_ÅõÀÔ°èÈ¹  84" xfId="19494"/>
    <cellStyle name="AeE­ [0]_ºÐ·u±aAØ_AoAO°eE¹  85" xfId="19495"/>
    <cellStyle name="ÅëÈ­ [0]_ºÐ·ù±âÁØ_ÅõÀÔ°èÈ¹  85" xfId="19496"/>
    <cellStyle name="AeE­ [0]_ºÐ·u±aAØ_AoAO°eE¹  86" xfId="19497"/>
    <cellStyle name="ÅëÈ­ [0]_ºÐ·ù±âÁØ_ÅõÀÔ°èÈ¹  86" xfId="19498"/>
    <cellStyle name="AeE­ [0]_ºÐ·u±aAØ_AoAO°eE¹  87" xfId="19499"/>
    <cellStyle name="ÅëÈ­ [0]_ºÐ·ù±âÁØ_ÅõÀÔ°èÈ¹  87" xfId="19500"/>
    <cellStyle name="AeE­ [0]_ºÐ·u±aAØ_AoAO°eE¹  88" xfId="19501"/>
    <cellStyle name="ÅëÈ­ [0]_ºÐ·ù±âÁØ_ÅõÀÔ°èÈ¹  88" xfId="19502"/>
    <cellStyle name="AeE­ [0]_ºÐ·u±aAØ_AoAO°eE¹  89" xfId="19503"/>
    <cellStyle name="ÅëÈ­ [0]_ºÐ·ù±âÁØ_ÅõÀÔ°èÈ¹  89" xfId="19504"/>
    <cellStyle name="AeE­ [0]_ºÐ·u±aAØ_AoAO°eE¹  9" xfId="19505"/>
    <cellStyle name="ÅëÈ­ [0]_ºÐ·ù±âÁØ_ÅõÀÔ°èÈ¹  9" xfId="19506"/>
    <cellStyle name="AeE­ [0]_ºÐ·u±aAØ_AoAO°eE¹  90" xfId="19507"/>
    <cellStyle name="ÅëÈ­ [0]_ºÐ·ù±âÁØ_ÅõÀÔ°èÈ¹  90" xfId="19508"/>
    <cellStyle name="AeE­ [0]_ºÐ·u±aAØ_AoAO°eE¹  91" xfId="19509"/>
    <cellStyle name="ÅëÈ­ [0]_ºÐ·ù±âÁØ_ÅõÀÔ°èÈ¹  91" xfId="19510"/>
    <cellStyle name="AeE­ [0]_ºÐ·u±aAØ_AoAO°eE¹  92" xfId="19511"/>
    <cellStyle name="ÅëÈ­ [0]_ºÐ·ù±âÁØ_ÅõÀÔ°èÈ¹  92" xfId="19512"/>
    <cellStyle name="AeE­ [0]_ºÐ·u±aAØ_AoAO°eE¹  93" xfId="19513"/>
    <cellStyle name="ÅëÈ­ [0]_ºÐ·ù±âÁØ_ÅõÀÔ°èÈ¹  93" xfId="19514"/>
    <cellStyle name="AeE­ [0]_ºÐ·u±aAØ_AoAO°eE¹  94" xfId="19515"/>
    <cellStyle name="ÅëÈ­ [0]_ºÐ·ù±âÁØ_ÅõÀÔ°èÈ¹  94" xfId="19516"/>
    <cellStyle name="AeE­ [0]_ºÐ·u±aAØ_AoAO°eE¹  95" xfId="19517"/>
    <cellStyle name="ÅëÈ­ [0]_ºÐ·ù±âÁØ_ÅõÀÔ°èÈ¹  95" xfId="19518"/>
    <cellStyle name="AeE­ [0]_ºÐ·u±aAØ_AoAO°eE¹  96" xfId="19519"/>
    <cellStyle name="ÅëÈ­ [0]_ºÐ·ù±âÁØ_ÅõÀÔ°èÈ¹  96" xfId="19520"/>
    <cellStyle name="AeE­ [0]_ºÐ·u±aAØ_AoAO°eE¹  97" xfId="19521"/>
    <cellStyle name="ÅëÈ­ [0]_ºÐ·ù±âÁØ_ÅõÀÔ°èÈ¹  97" xfId="19522"/>
    <cellStyle name="AeE­ [0]_ºÐ·u±aAØ_AoAO°eE¹  98" xfId="19523"/>
    <cellStyle name="ÅëÈ­ [0]_ºÐ·ù±âÁØ_ÅõÀÔ°èÈ¹  98" xfId="19524"/>
    <cellStyle name="AeE­ [0]_ºÐ·u±aAØ_AoAO°eE¹  99" xfId="19525"/>
    <cellStyle name="ÅëÈ­ [0]_ºÐ·ù±âÁØ_ÅõÀÔ°èÈ¹  99" xfId="19526"/>
    <cellStyle name="AeE­ [0]_ºÐ·u±aE￡_AoAO°eE¹ " xfId="19527"/>
    <cellStyle name="ÅëÈ­ [0]_ºÐ·ù±âÈ£_ÅõÀÔ°èÈ¹ " xfId="19528"/>
    <cellStyle name="AeE­ [0]_ºÐ·u±aE￡_AoAO°eE¹  10" xfId="19529"/>
    <cellStyle name="ÅëÈ­ [0]_ºÐ·ù±âÈ£_ÅõÀÔ°èÈ¹  10" xfId="19530"/>
    <cellStyle name="AeE­ [0]_ºÐ·u±aE￡_AoAO°eE¹  100" xfId="19531"/>
    <cellStyle name="ÅëÈ­ [0]_ºÐ·ù±âÈ£_ÅõÀÔ°èÈ¹  100" xfId="19532"/>
    <cellStyle name="AeE­ [0]_ºÐ·u±aE￡_AoAO°eE¹  101" xfId="19533"/>
    <cellStyle name="ÅëÈ­ [0]_ºÐ·ù±âÈ£_ÅõÀÔ°èÈ¹  101" xfId="19534"/>
    <cellStyle name="AeE­ [0]_ºÐ·u±aE￡_AoAO°eE¹  102" xfId="19535"/>
    <cellStyle name="ÅëÈ­ [0]_ºÐ·ù±âÈ£_ÅõÀÔ°èÈ¹  102" xfId="19536"/>
    <cellStyle name="AeE­ [0]_ºÐ·u±aE￡_AoAO°eE¹  103" xfId="19537"/>
    <cellStyle name="ÅëÈ­ [0]_ºÐ·ù±âÈ£_ÅõÀÔ°èÈ¹  103" xfId="19538"/>
    <cellStyle name="AeE­ [0]_ºÐ·u±aE￡_AoAO°eE¹  11" xfId="19539"/>
    <cellStyle name="ÅëÈ­ [0]_ºÐ·ù±âÈ£_ÅõÀÔ°èÈ¹  11" xfId="19540"/>
    <cellStyle name="AeE­ [0]_ºÐ·u±aE￡_AoAO°eE¹  12" xfId="19541"/>
    <cellStyle name="ÅëÈ­ [0]_ºÐ·ù±âÈ£_ÅõÀÔ°èÈ¹  12" xfId="19542"/>
    <cellStyle name="AeE­ [0]_ºÐ·u±aE￡_AoAO°eE¹  13" xfId="19543"/>
    <cellStyle name="ÅëÈ­ [0]_ºÐ·ù±âÈ£_ÅõÀÔ°èÈ¹  13" xfId="19544"/>
    <cellStyle name="AeE­ [0]_ºÐ·u±aE￡_AoAO°eE¹  14" xfId="19545"/>
    <cellStyle name="ÅëÈ­ [0]_ºÐ·ù±âÈ£_ÅõÀÔ°èÈ¹  14" xfId="19546"/>
    <cellStyle name="AeE­ [0]_ºÐ·u±aE￡_AoAO°eE¹  15" xfId="19547"/>
    <cellStyle name="ÅëÈ­ [0]_ºÐ·ù±âÈ£_ÅõÀÔ°èÈ¹  15" xfId="19548"/>
    <cellStyle name="AeE­ [0]_ºÐ·u±aE￡_AoAO°eE¹  16" xfId="19549"/>
    <cellStyle name="ÅëÈ­ [0]_ºÐ·ù±âÈ£_ÅõÀÔ°èÈ¹  16" xfId="19550"/>
    <cellStyle name="AeE­ [0]_ºÐ·u±aE￡_AoAO°eE¹  17" xfId="19551"/>
    <cellStyle name="ÅëÈ­ [0]_ºÐ·ù±âÈ£_ÅõÀÔ°èÈ¹  17" xfId="19552"/>
    <cellStyle name="AeE­ [0]_ºÐ·u±aE￡_AoAO°eE¹  18" xfId="19553"/>
    <cellStyle name="ÅëÈ­ [0]_ºÐ·ù±âÈ£_ÅõÀÔ°èÈ¹  18" xfId="19554"/>
    <cellStyle name="AeE­ [0]_ºÐ·u±aE￡_AoAO°eE¹  19" xfId="19555"/>
    <cellStyle name="ÅëÈ­ [0]_ºÐ·ù±âÈ£_ÅõÀÔ°èÈ¹  19" xfId="19556"/>
    <cellStyle name="AeE­ [0]_ºÐ·u±aE￡_AoAO°eE¹  2" xfId="19557"/>
    <cellStyle name="ÅëÈ­ [0]_ºÐ·ù±âÈ£_ÅõÀÔ°èÈ¹  2" xfId="19558"/>
    <cellStyle name="AeE­ [0]_ºÐ·u±aE￡_AoAO°eE¹  20" xfId="19559"/>
    <cellStyle name="ÅëÈ­ [0]_ºÐ·ù±âÈ£_ÅõÀÔ°èÈ¹  20" xfId="19560"/>
    <cellStyle name="AeE­ [0]_ºÐ·u±aE￡_AoAO°eE¹  21" xfId="19561"/>
    <cellStyle name="ÅëÈ­ [0]_ºÐ·ù±âÈ£_ÅõÀÔ°èÈ¹  21" xfId="19562"/>
    <cellStyle name="AeE­ [0]_ºÐ·u±aE￡_AoAO°eE¹  22" xfId="19563"/>
    <cellStyle name="ÅëÈ­ [0]_ºÐ·ù±âÈ£_ÅõÀÔ°èÈ¹  22" xfId="19564"/>
    <cellStyle name="AeE­ [0]_ºÐ·u±aE￡_AoAO°eE¹  23" xfId="19565"/>
    <cellStyle name="ÅëÈ­ [0]_ºÐ·ù±âÈ£_ÅõÀÔ°èÈ¹  23" xfId="19566"/>
    <cellStyle name="AeE­ [0]_ºÐ·u±aE￡_AoAO°eE¹  24" xfId="19567"/>
    <cellStyle name="ÅëÈ­ [0]_ºÐ·ù±âÈ£_ÅõÀÔ°èÈ¹  24" xfId="19568"/>
    <cellStyle name="AeE­ [0]_ºÐ·u±aE￡_AoAO°eE¹  25" xfId="19569"/>
    <cellStyle name="ÅëÈ­ [0]_ºÐ·ù±âÈ£_ÅõÀÔ°èÈ¹  25" xfId="19570"/>
    <cellStyle name="AeE­ [0]_ºÐ·u±aE￡_AoAO°eE¹  26" xfId="19571"/>
    <cellStyle name="ÅëÈ­ [0]_ºÐ·ù±âÈ£_ÅõÀÔ°èÈ¹  26" xfId="19572"/>
    <cellStyle name="AeE­ [0]_ºÐ·u±aE￡_AoAO°eE¹  27" xfId="19573"/>
    <cellStyle name="ÅëÈ­ [0]_ºÐ·ù±âÈ£_ÅõÀÔ°èÈ¹  27" xfId="19574"/>
    <cellStyle name="AeE­ [0]_ºÐ·u±aE￡_AoAO°eE¹  28" xfId="19575"/>
    <cellStyle name="ÅëÈ­ [0]_ºÐ·ù±âÈ£_ÅõÀÔ°èÈ¹  28" xfId="19576"/>
    <cellStyle name="AeE­ [0]_ºÐ·u±aE￡_AoAO°eE¹  29" xfId="19577"/>
    <cellStyle name="ÅëÈ­ [0]_ºÐ·ù±âÈ£_ÅõÀÔ°èÈ¹  29" xfId="19578"/>
    <cellStyle name="AeE­ [0]_ºÐ·u±aE￡_AoAO°eE¹  3" xfId="19579"/>
    <cellStyle name="ÅëÈ­ [0]_ºÐ·ù±âÈ£_ÅõÀÔ°èÈ¹  3" xfId="19580"/>
    <cellStyle name="AeE­ [0]_ºÐ·u±aE￡_AoAO°eE¹  30" xfId="19581"/>
    <cellStyle name="ÅëÈ­ [0]_ºÐ·ù±âÈ£_ÅõÀÔ°èÈ¹  30" xfId="19582"/>
    <cellStyle name="AeE­ [0]_ºÐ·u±aE￡_AoAO°eE¹  31" xfId="19583"/>
    <cellStyle name="ÅëÈ­ [0]_ºÐ·ù±âÈ£_ÅõÀÔ°èÈ¹  31" xfId="19584"/>
    <cellStyle name="AeE­ [0]_ºÐ·u±aE￡_AoAO°eE¹  32" xfId="19585"/>
    <cellStyle name="ÅëÈ­ [0]_ºÐ·ù±âÈ£_ÅõÀÔ°èÈ¹  32" xfId="19586"/>
    <cellStyle name="AeE­ [0]_ºÐ·u±aE￡_AoAO°eE¹  33" xfId="19587"/>
    <cellStyle name="ÅëÈ­ [0]_ºÐ·ù±âÈ£_ÅõÀÔ°èÈ¹  33" xfId="19588"/>
    <cellStyle name="AeE­ [0]_ºÐ·u±aE￡_AoAO°eE¹  34" xfId="19589"/>
    <cellStyle name="ÅëÈ­ [0]_ºÐ·ù±âÈ£_ÅõÀÔ°èÈ¹  34" xfId="19590"/>
    <cellStyle name="AeE­ [0]_ºÐ·u±aE￡_AoAO°eE¹  35" xfId="19591"/>
    <cellStyle name="ÅëÈ­ [0]_ºÐ·ù±âÈ£_ÅõÀÔ°èÈ¹  35" xfId="19592"/>
    <cellStyle name="AeE­ [0]_ºÐ·u±aE￡_AoAO°eE¹  36" xfId="19593"/>
    <cellStyle name="ÅëÈ­ [0]_ºÐ·ù±âÈ£_ÅõÀÔ°èÈ¹  36" xfId="19594"/>
    <cellStyle name="AeE­ [0]_ºÐ·u±aE￡_AoAO°eE¹  37" xfId="19595"/>
    <cellStyle name="ÅëÈ­ [0]_ºÐ·ù±âÈ£_ÅõÀÔ°èÈ¹  37" xfId="19596"/>
    <cellStyle name="AeE­ [0]_ºÐ·u±aE￡_AoAO°eE¹  38" xfId="19597"/>
    <cellStyle name="ÅëÈ­ [0]_ºÐ·ù±âÈ£_ÅõÀÔ°èÈ¹  38" xfId="19598"/>
    <cellStyle name="AeE­ [0]_ºÐ·u±aE￡_AoAO°eE¹  39" xfId="19599"/>
    <cellStyle name="ÅëÈ­ [0]_ºÐ·ù±âÈ£_ÅõÀÔ°èÈ¹  39" xfId="19600"/>
    <cellStyle name="AeE­ [0]_ºÐ·u±aE￡_AoAO°eE¹  4" xfId="19601"/>
    <cellStyle name="ÅëÈ­ [0]_ºÐ·ù±âÈ£_ÅõÀÔ°èÈ¹  4" xfId="19602"/>
    <cellStyle name="AeE­ [0]_ºÐ·u±aE￡_AoAO°eE¹  40" xfId="19603"/>
    <cellStyle name="ÅëÈ­ [0]_ºÐ·ù±âÈ£_ÅõÀÔ°èÈ¹  40" xfId="19604"/>
    <cellStyle name="AeE­ [0]_ºÐ·u±aE￡_AoAO°eE¹  41" xfId="19605"/>
    <cellStyle name="ÅëÈ­ [0]_ºÐ·ù±âÈ£_ÅõÀÔ°èÈ¹  41" xfId="19606"/>
    <cellStyle name="AeE­ [0]_ºÐ·u±aE￡_AoAO°eE¹  42" xfId="19607"/>
    <cellStyle name="ÅëÈ­ [0]_ºÐ·ù±âÈ£_ÅõÀÔ°èÈ¹  42" xfId="19608"/>
    <cellStyle name="AeE­ [0]_ºÐ·u±aE￡_AoAO°eE¹  43" xfId="19609"/>
    <cellStyle name="ÅëÈ­ [0]_ºÐ·ù±âÈ£_ÅõÀÔ°èÈ¹  43" xfId="19610"/>
    <cellStyle name="AeE­ [0]_ºÐ·u±aE￡_AoAO°eE¹  44" xfId="19611"/>
    <cellStyle name="ÅëÈ­ [0]_ºÐ·ù±âÈ£_ÅõÀÔ°èÈ¹  44" xfId="19612"/>
    <cellStyle name="AeE­ [0]_ºÐ·u±aE￡_AoAO°eE¹  45" xfId="19613"/>
    <cellStyle name="ÅëÈ­ [0]_ºÐ·ù±âÈ£_ÅõÀÔ°èÈ¹  45" xfId="19614"/>
    <cellStyle name="AeE­ [0]_ºÐ·u±aE￡_AoAO°eE¹  46" xfId="19615"/>
    <cellStyle name="ÅëÈ­ [0]_ºÐ·ù±âÈ£_ÅõÀÔ°èÈ¹  46" xfId="19616"/>
    <cellStyle name="AeE­ [0]_ºÐ·u±aE￡_AoAO°eE¹  47" xfId="19617"/>
    <cellStyle name="ÅëÈ­ [0]_ºÐ·ù±âÈ£_ÅõÀÔ°èÈ¹  47" xfId="19618"/>
    <cellStyle name="AeE­ [0]_ºÐ·u±aE￡_AoAO°eE¹  48" xfId="19619"/>
    <cellStyle name="ÅëÈ­ [0]_ºÐ·ù±âÈ£_ÅõÀÔ°èÈ¹  48" xfId="19620"/>
    <cellStyle name="AeE­ [0]_ºÐ·u±aE￡_AoAO°eE¹  49" xfId="19621"/>
    <cellStyle name="ÅëÈ­ [0]_ºÐ·ù±âÈ£_ÅõÀÔ°èÈ¹  49" xfId="19622"/>
    <cellStyle name="AeE­ [0]_ºÐ·u±aE￡_AoAO°eE¹  5" xfId="19623"/>
    <cellStyle name="ÅëÈ­ [0]_ºÐ·ù±âÈ£_ÅõÀÔ°èÈ¹  5" xfId="19624"/>
    <cellStyle name="AeE­ [0]_ºÐ·u±aE￡_AoAO°eE¹  50" xfId="19625"/>
    <cellStyle name="ÅëÈ­ [0]_ºÐ·ù±âÈ£_ÅõÀÔ°èÈ¹  50" xfId="19626"/>
    <cellStyle name="AeE­ [0]_ºÐ·u±aE￡_AoAO°eE¹  51" xfId="19627"/>
    <cellStyle name="ÅëÈ­ [0]_ºÐ·ù±âÈ£_ÅõÀÔ°èÈ¹  51" xfId="19628"/>
    <cellStyle name="AeE­ [0]_ºÐ·u±aE￡_AoAO°eE¹  52" xfId="19629"/>
    <cellStyle name="ÅëÈ­ [0]_ºÐ·ù±âÈ£_ÅõÀÔ°èÈ¹  52" xfId="19630"/>
    <cellStyle name="AeE­ [0]_ºÐ·u±aE￡_AoAO°eE¹  53" xfId="19631"/>
    <cellStyle name="ÅëÈ­ [0]_ºÐ·ù±âÈ£_ÅõÀÔ°èÈ¹  53" xfId="19632"/>
    <cellStyle name="AeE­ [0]_ºÐ·u±aE￡_AoAO°eE¹  54" xfId="19633"/>
    <cellStyle name="ÅëÈ­ [0]_ºÐ·ù±âÈ£_ÅõÀÔ°èÈ¹  54" xfId="19634"/>
    <cellStyle name="AeE­ [0]_ºÐ·u±aE￡_AoAO°eE¹  55" xfId="19635"/>
    <cellStyle name="ÅëÈ­ [0]_ºÐ·ù±âÈ£_ÅõÀÔ°èÈ¹  55" xfId="19636"/>
    <cellStyle name="AeE­ [0]_ºÐ·u±aE￡_AoAO°eE¹  56" xfId="19637"/>
    <cellStyle name="ÅëÈ­ [0]_ºÐ·ù±âÈ£_ÅõÀÔ°èÈ¹  56" xfId="19638"/>
    <cellStyle name="AeE­ [0]_ºÐ·u±aE￡_AoAO°eE¹  57" xfId="19639"/>
    <cellStyle name="ÅëÈ­ [0]_ºÐ·ù±âÈ£_ÅõÀÔ°èÈ¹  57" xfId="19640"/>
    <cellStyle name="AeE­ [0]_ºÐ·u±aE￡_AoAO°eE¹  58" xfId="19641"/>
    <cellStyle name="ÅëÈ­ [0]_ºÐ·ù±âÈ£_ÅõÀÔ°èÈ¹  58" xfId="19642"/>
    <cellStyle name="AeE­ [0]_ºÐ·u±aE￡_AoAO°eE¹  59" xfId="19643"/>
    <cellStyle name="ÅëÈ­ [0]_ºÐ·ù±âÈ£_ÅõÀÔ°èÈ¹  59" xfId="19644"/>
    <cellStyle name="AeE­ [0]_ºÐ·u±aE￡_AoAO°eE¹  6" xfId="19645"/>
    <cellStyle name="ÅëÈ­ [0]_ºÐ·ù±âÈ£_ÅõÀÔ°èÈ¹  6" xfId="19646"/>
    <cellStyle name="AeE­ [0]_ºÐ·u±aE￡_AoAO°eE¹  60" xfId="19647"/>
    <cellStyle name="ÅëÈ­ [0]_ºÐ·ù±âÈ£_ÅõÀÔ°èÈ¹  60" xfId="19648"/>
    <cellStyle name="AeE­ [0]_ºÐ·u±aE￡_AoAO°eE¹  61" xfId="19649"/>
    <cellStyle name="ÅëÈ­ [0]_ºÐ·ù±âÈ£_ÅõÀÔ°èÈ¹  61" xfId="19650"/>
    <cellStyle name="AeE­ [0]_ºÐ·u±aE￡_AoAO°eE¹  62" xfId="19651"/>
    <cellStyle name="ÅëÈ­ [0]_ºÐ·ù±âÈ£_ÅõÀÔ°èÈ¹  62" xfId="19652"/>
    <cellStyle name="AeE­ [0]_ºÐ·u±aE￡_AoAO°eE¹  63" xfId="19653"/>
    <cellStyle name="ÅëÈ­ [0]_ºÐ·ù±âÈ£_ÅõÀÔ°èÈ¹  63" xfId="19654"/>
    <cellStyle name="AeE­ [0]_ºÐ·u±aE￡_AoAO°eE¹  64" xfId="19655"/>
    <cellStyle name="ÅëÈ­ [0]_ºÐ·ù±âÈ£_ÅõÀÔ°èÈ¹  64" xfId="19656"/>
    <cellStyle name="AeE­ [0]_ºÐ·u±aE￡_AoAO°eE¹  65" xfId="19657"/>
    <cellStyle name="ÅëÈ­ [0]_ºÐ·ù±âÈ£_ÅõÀÔ°èÈ¹  65" xfId="19658"/>
    <cellStyle name="AeE­ [0]_ºÐ·u±aE￡_AoAO°eE¹  66" xfId="19659"/>
    <cellStyle name="ÅëÈ­ [0]_ºÐ·ù±âÈ£_ÅõÀÔ°èÈ¹  66" xfId="19660"/>
    <cellStyle name="AeE­ [0]_ºÐ·u±aE￡_AoAO°eE¹  67" xfId="19661"/>
    <cellStyle name="ÅëÈ­ [0]_ºÐ·ù±âÈ£_ÅõÀÔ°èÈ¹  67" xfId="19662"/>
    <cellStyle name="AeE­ [0]_ºÐ·u±aE￡_AoAO°eE¹  68" xfId="19663"/>
    <cellStyle name="ÅëÈ­ [0]_ºÐ·ù±âÈ£_ÅõÀÔ°èÈ¹  68" xfId="19664"/>
    <cellStyle name="AeE­ [0]_ºÐ·u±aE￡_AoAO°eE¹  69" xfId="19665"/>
    <cellStyle name="ÅëÈ­ [0]_ºÐ·ù±âÈ£_ÅõÀÔ°èÈ¹  69" xfId="19666"/>
    <cellStyle name="AeE­ [0]_ºÐ·u±aE￡_AoAO°eE¹  7" xfId="19667"/>
    <cellStyle name="ÅëÈ­ [0]_ºÐ·ù±âÈ£_ÅõÀÔ°èÈ¹  7" xfId="19668"/>
    <cellStyle name="AeE­ [0]_ºÐ·u±aE￡_AoAO°eE¹  70" xfId="19669"/>
    <cellStyle name="ÅëÈ­ [0]_ºÐ·ù±âÈ£_ÅõÀÔ°èÈ¹  70" xfId="19670"/>
    <cellStyle name="AeE­ [0]_ºÐ·u±aE￡_AoAO°eE¹  71" xfId="19671"/>
    <cellStyle name="ÅëÈ­ [0]_ºÐ·ù±âÈ£_ÅõÀÔ°èÈ¹  71" xfId="19672"/>
    <cellStyle name="AeE­ [0]_ºÐ·u±aE￡_AoAO°eE¹  72" xfId="19673"/>
    <cellStyle name="ÅëÈ­ [0]_ºÐ·ù±âÈ£_ÅõÀÔ°èÈ¹  72" xfId="19674"/>
    <cellStyle name="AeE­ [0]_ºÐ·u±aE￡_AoAO°eE¹  73" xfId="19675"/>
    <cellStyle name="ÅëÈ­ [0]_ºÐ·ù±âÈ£_ÅõÀÔ°èÈ¹  73" xfId="19676"/>
    <cellStyle name="AeE­ [0]_ºÐ·u±aE￡_AoAO°eE¹  74" xfId="19677"/>
    <cellStyle name="ÅëÈ­ [0]_ºÐ·ù±âÈ£_ÅõÀÔ°èÈ¹  74" xfId="19678"/>
    <cellStyle name="AeE­ [0]_ºÐ·u±aE￡_AoAO°eE¹  75" xfId="19679"/>
    <cellStyle name="ÅëÈ­ [0]_ºÐ·ù±âÈ£_ÅõÀÔ°èÈ¹  75" xfId="19680"/>
    <cellStyle name="AeE­ [0]_ºÐ·u±aE￡_AoAO°eE¹  76" xfId="19681"/>
    <cellStyle name="ÅëÈ­ [0]_ºÐ·ù±âÈ£_ÅõÀÔ°èÈ¹  76" xfId="19682"/>
    <cellStyle name="AeE­ [0]_ºÐ·u±aE￡_AoAO°eE¹  77" xfId="19683"/>
    <cellStyle name="ÅëÈ­ [0]_ºÐ·ù±âÈ£_ÅõÀÔ°èÈ¹  77" xfId="19684"/>
    <cellStyle name="AeE­ [0]_ºÐ·u±aE￡_AoAO°eE¹  78" xfId="19685"/>
    <cellStyle name="ÅëÈ­ [0]_ºÐ·ù±âÈ£_ÅõÀÔ°èÈ¹  78" xfId="19686"/>
    <cellStyle name="AeE­ [0]_ºÐ·u±aE￡_AoAO°eE¹  79" xfId="19687"/>
    <cellStyle name="ÅëÈ­ [0]_ºÐ·ù±âÈ£_ÅõÀÔ°èÈ¹  79" xfId="19688"/>
    <cellStyle name="AeE­ [0]_ºÐ·u±aE￡_AoAO°eE¹  8" xfId="19689"/>
    <cellStyle name="ÅëÈ­ [0]_ºÐ·ù±âÈ£_ÅõÀÔ°èÈ¹  8" xfId="19690"/>
    <cellStyle name="AeE­ [0]_ºÐ·u±aE￡_AoAO°eE¹  80" xfId="19691"/>
    <cellStyle name="ÅëÈ­ [0]_ºÐ·ù±âÈ£_ÅõÀÔ°èÈ¹  80" xfId="19692"/>
    <cellStyle name="AeE­ [0]_ºÐ·u±aE￡_AoAO°eE¹  81" xfId="19693"/>
    <cellStyle name="ÅëÈ­ [0]_ºÐ·ù±âÈ£_ÅõÀÔ°èÈ¹  81" xfId="19694"/>
    <cellStyle name="AeE­ [0]_ºÐ·u±aE￡_AoAO°eE¹  82" xfId="19695"/>
    <cellStyle name="ÅëÈ­ [0]_ºÐ·ù±âÈ£_ÅõÀÔ°èÈ¹  82" xfId="19696"/>
    <cellStyle name="AeE­ [0]_ºÐ·u±aE￡_AoAO°eE¹  83" xfId="19697"/>
    <cellStyle name="ÅëÈ­ [0]_ºÐ·ù±âÈ£_ÅõÀÔ°èÈ¹  83" xfId="19698"/>
    <cellStyle name="AeE­ [0]_ºÐ·u±aE￡_AoAO°eE¹  84" xfId="19699"/>
    <cellStyle name="ÅëÈ­ [0]_ºÐ·ù±âÈ£_ÅõÀÔ°èÈ¹  84" xfId="19700"/>
    <cellStyle name="AeE­ [0]_ºÐ·u±aE￡_AoAO°eE¹  85" xfId="19701"/>
    <cellStyle name="ÅëÈ­ [0]_ºÐ·ù±âÈ£_ÅõÀÔ°èÈ¹  85" xfId="19702"/>
    <cellStyle name="AeE­ [0]_ºÐ·u±aE￡_AoAO°eE¹  86" xfId="19703"/>
    <cellStyle name="ÅëÈ­ [0]_ºÐ·ù±âÈ£_ÅõÀÔ°èÈ¹  86" xfId="19704"/>
    <cellStyle name="AeE­ [0]_ºÐ·u±aE￡_AoAO°eE¹  87" xfId="19705"/>
    <cellStyle name="ÅëÈ­ [0]_ºÐ·ù±âÈ£_ÅõÀÔ°èÈ¹  87" xfId="19706"/>
    <cellStyle name="AeE­ [0]_ºÐ·u±aE￡_AoAO°eE¹  88" xfId="19707"/>
    <cellStyle name="ÅëÈ­ [0]_ºÐ·ù±âÈ£_ÅõÀÔ°èÈ¹  88" xfId="19708"/>
    <cellStyle name="AeE­ [0]_ºÐ·u±aE￡_AoAO°eE¹  89" xfId="19709"/>
    <cellStyle name="ÅëÈ­ [0]_ºÐ·ù±âÈ£_ÅõÀÔ°èÈ¹  89" xfId="19710"/>
    <cellStyle name="AeE­ [0]_ºÐ·u±aE￡_AoAO°eE¹  9" xfId="19711"/>
    <cellStyle name="ÅëÈ­ [0]_ºÐ·ù±âÈ£_ÅõÀÔ°èÈ¹  9" xfId="19712"/>
    <cellStyle name="AeE­ [0]_ºÐ·u±aE￡_AoAO°eE¹  90" xfId="19713"/>
    <cellStyle name="ÅëÈ­ [0]_ºÐ·ù±âÈ£_ÅõÀÔ°èÈ¹  90" xfId="19714"/>
    <cellStyle name="AeE­ [0]_ºÐ·u±aE￡_AoAO°eE¹  91" xfId="19715"/>
    <cellStyle name="ÅëÈ­ [0]_ºÐ·ù±âÈ£_ÅõÀÔ°èÈ¹  91" xfId="19716"/>
    <cellStyle name="AeE­ [0]_ºÐ·u±aE￡_AoAO°eE¹  92" xfId="19717"/>
    <cellStyle name="ÅëÈ­ [0]_ºÐ·ù±âÈ£_ÅõÀÔ°èÈ¹  92" xfId="19718"/>
    <cellStyle name="AeE­ [0]_ºÐ·u±aE￡_AoAO°eE¹  93" xfId="19719"/>
    <cellStyle name="ÅëÈ­ [0]_ºÐ·ù±âÈ£_ÅõÀÔ°èÈ¹  93" xfId="19720"/>
    <cellStyle name="AeE­ [0]_ºÐ·u±aE￡_AoAO°eE¹  94" xfId="19721"/>
    <cellStyle name="ÅëÈ­ [0]_ºÐ·ù±âÈ£_ÅõÀÔ°èÈ¹  94" xfId="19722"/>
    <cellStyle name="AeE­ [0]_ºÐ·u±aE￡_AoAO°eE¹  95" xfId="19723"/>
    <cellStyle name="ÅëÈ­ [0]_ºÐ·ù±âÈ£_ÅõÀÔ°èÈ¹  95" xfId="19724"/>
    <cellStyle name="AeE­ [0]_ºÐ·u±aE￡_AoAO°eE¹  96" xfId="19725"/>
    <cellStyle name="ÅëÈ­ [0]_ºÐ·ù±âÈ£_ÅõÀÔ°èÈ¹  96" xfId="19726"/>
    <cellStyle name="AeE­ [0]_ºÐ·u±aE￡_AoAO°eE¹  97" xfId="19727"/>
    <cellStyle name="ÅëÈ­ [0]_ºÐ·ù±âÈ£_ÅõÀÔ°èÈ¹  97" xfId="19728"/>
    <cellStyle name="AeE­ [0]_ºÐ·u±aE￡_AoAO°eE¹  98" xfId="19729"/>
    <cellStyle name="ÅëÈ­ [0]_ºÐ·ù±âÈ£_ÅõÀÔ°èÈ¹  98" xfId="19730"/>
    <cellStyle name="AeE­ [0]_ºÐ·u±aE￡_AoAO°eE¹  99" xfId="19731"/>
    <cellStyle name="ÅëÈ­ [0]_ºÐ·ù±âÈ£_ÅõÀÔ°èÈ¹  99" xfId="19732"/>
    <cellStyle name="AeE­ [0]_SAMPLE " xfId="19733"/>
    <cellStyle name="ÅëÈ­ [0]_SAMPLE " xfId="19734"/>
    <cellStyle name="AeE­ [0]_SAMPLE  10" xfId="19735"/>
    <cellStyle name="ÅëÈ­ [0]_SAMPLE  10" xfId="19736"/>
    <cellStyle name="AeE­ [0]_SAMPLE  100" xfId="19737"/>
    <cellStyle name="ÅëÈ­ [0]_SAMPLE  100" xfId="19738"/>
    <cellStyle name="AeE­ [0]_SAMPLE  101" xfId="19739"/>
    <cellStyle name="ÅëÈ­ [0]_SAMPLE  101" xfId="19740"/>
    <cellStyle name="AeE­ [0]_SAMPLE  102" xfId="19741"/>
    <cellStyle name="ÅëÈ­ [0]_SAMPLE  102" xfId="19742"/>
    <cellStyle name="AeE­ [0]_SAMPLE  103" xfId="19743"/>
    <cellStyle name="ÅëÈ­ [0]_SAMPLE  103" xfId="19744"/>
    <cellStyle name="AeE­ [0]_SAMPLE  11" xfId="19745"/>
    <cellStyle name="ÅëÈ­ [0]_SAMPLE  11" xfId="19746"/>
    <cellStyle name="AeE­ [0]_SAMPLE  12" xfId="19747"/>
    <cellStyle name="ÅëÈ­ [0]_SAMPLE  12" xfId="19748"/>
    <cellStyle name="AeE­ [0]_SAMPLE  13" xfId="19749"/>
    <cellStyle name="ÅëÈ­ [0]_SAMPLE  13" xfId="19750"/>
    <cellStyle name="AeE­ [0]_SAMPLE  14" xfId="19751"/>
    <cellStyle name="ÅëÈ­ [0]_SAMPLE  14" xfId="19752"/>
    <cellStyle name="AeE­ [0]_SAMPLE  15" xfId="19753"/>
    <cellStyle name="ÅëÈ­ [0]_SAMPLE  15" xfId="19754"/>
    <cellStyle name="AeE­ [0]_SAMPLE  16" xfId="19755"/>
    <cellStyle name="ÅëÈ­ [0]_SAMPLE  16" xfId="19756"/>
    <cellStyle name="AeE­ [0]_SAMPLE  17" xfId="19757"/>
    <cellStyle name="ÅëÈ­ [0]_SAMPLE  17" xfId="19758"/>
    <cellStyle name="AeE­ [0]_SAMPLE  18" xfId="19759"/>
    <cellStyle name="ÅëÈ­ [0]_SAMPLE  18" xfId="19760"/>
    <cellStyle name="AeE­ [0]_SAMPLE  19" xfId="19761"/>
    <cellStyle name="ÅëÈ­ [0]_SAMPLE  19" xfId="19762"/>
    <cellStyle name="AeE­ [0]_SAMPLE  2" xfId="19763"/>
    <cellStyle name="ÅëÈ­ [0]_SAMPLE  2" xfId="19764"/>
    <cellStyle name="AeE­ [0]_SAMPLE  20" xfId="19765"/>
    <cellStyle name="ÅëÈ­ [0]_SAMPLE  20" xfId="19766"/>
    <cellStyle name="AeE­ [0]_SAMPLE  21" xfId="19767"/>
    <cellStyle name="ÅëÈ­ [0]_SAMPLE  21" xfId="19768"/>
    <cellStyle name="AeE­ [0]_SAMPLE  22" xfId="19769"/>
    <cellStyle name="ÅëÈ­ [0]_SAMPLE  22" xfId="19770"/>
    <cellStyle name="AeE­ [0]_SAMPLE  23" xfId="19771"/>
    <cellStyle name="ÅëÈ­ [0]_SAMPLE  23" xfId="19772"/>
    <cellStyle name="AeE­ [0]_SAMPLE  24" xfId="19773"/>
    <cellStyle name="ÅëÈ­ [0]_SAMPLE  24" xfId="19774"/>
    <cellStyle name="AeE­ [0]_SAMPLE  25" xfId="19775"/>
    <cellStyle name="ÅëÈ­ [0]_SAMPLE  25" xfId="19776"/>
    <cellStyle name="AeE­ [0]_SAMPLE  26" xfId="19777"/>
    <cellStyle name="ÅëÈ­ [0]_SAMPLE  26" xfId="19778"/>
    <cellStyle name="AeE­ [0]_SAMPLE  27" xfId="19779"/>
    <cellStyle name="ÅëÈ­ [0]_SAMPLE  27" xfId="19780"/>
    <cellStyle name="AeE­ [0]_SAMPLE  28" xfId="19781"/>
    <cellStyle name="ÅëÈ­ [0]_SAMPLE  28" xfId="19782"/>
    <cellStyle name="AeE­ [0]_SAMPLE  29" xfId="19783"/>
    <cellStyle name="ÅëÈ­ [0]_SAMPLE  29" xfId="19784"/>
    <cellStyle name="AeE­ [0]_SAMPLE  3" xfId="19785"/>
    <cellStyle name="ÅëÈ­ [0]_SAMPLE  3" xfId="19786"/>
    <cellStyle name="AeE­ [0]_SAMPLE  30" xfId="19787"/>
    <cellStyle name="ÅëÈ­ [0]_SAMPLE  30" xfId="19788"/>
    <cellStyle name="AeE­ [0]_SAMPLE  31" xfId="19789"/>
    <cellStyle name="ÅëÈ­ [0]_SAMPLE  31" xfId="19790"/>
    <cellStyle name="AeE­ [0]_SAMPLE  32" xfId="19791"/>
    <cellStyle name="ÅëÈ­ [0]_SAMPLE  32" xfId="19792"/>
    <cellStyle name="AeE­ [0]_SAMPLE  33" xfId="19793"/>
    <cellStyle name="ÅëÈ­ [0]_SAMPLE  33" xfId="19794"/>
    <cellStyle name="AeE­ [0]_SAMPLE  34" xfId="19795"/>
    <cellStyle name="ÅëÈ­ [0]_SAMPLE  34" xfId="19796"/>
    <cellStyle name="AeE­ [0]_SAMPLE  35" xfId="19797"/>
    <cellStyle name="ÅëÈ­ [0]_SAMPLE  35" xfId="19798"/>
    <cellStyle name="AeE­ [0]_SAMPLE  36" xfId="19799"/>
    <cellStyle name="ÅëÈ­ [0]_SAMPLE  36" xfId="19800"/>
    <cellStyle name="AeE­ [0]_SAMPLE  37" xfId="19801"/>
    <cellStyle name="ÅëÈ­ [0]_SAMPLE  37" xfId="19802"/>
    <cellStyle name="AeE­ [0]_SAMPLE  38" xfId="19803"/>
    <cellStyle name="ÅëÈ­ [0]_SAMPLE  38" xfId="19804"/>
    <cellStyle name="AeE­ [0]_SAMPLE  39" xfId="19805"/>
    <cellStyle name="ÅëÈ­ [0]_SAMPLE  39" xfId="19806"/>
    <cellStyle name="AeE­ [0]_SAMPLE  4" xfId="19807"/>
    <cellStyle name="ÅëÈ­ [0]_SAMPLE  4" xfId="19808"/>
    <cellStyle name="AeE­ [0]_SAMPLE  40" xfId="19809"/>
    <cellStyle name="ÅëÈ­ [0]_SAMPLE  40" xfId="19810"/>
    <cellStyle name="AeE­ [0]_SAMPLE  41" xfId="19811"/>
    <cellStyle name="ÅëÈ­ [0]_SAMPLE  41" xfId="19812"/>
    <cellStyle name="AeE­ [0]_SAMPLE  42" xfId="19813"/>
    <cellStyle name="ÅëÈ­ [0]_SAMPLE  42" xfId="19814"/>
    <cellStyle name="AeE­ [0]_SAMPLE  43" xfId="19815"/>
    <cellStyle name="ÅëÈ­ [0]_SAMPLE  43" xfId="19816"/>
    <cellStyle name="AeE­ [0]_SAMPLE  44" xfId="19817"/>
    <cellStyle name="ÅëÈ­ [0]_SAMPLE  44" xfId="19818"/>
    <cellStyle name="AeE­ [0]_SAMPLE  45" xfId="19819"/>
    <cellStyle name="ÅëÈ­ [0]_SAMPLE  45" xfId="19820"/>
    <cellStyle name="AeE­ [0]_SAMPLE  46" xfId="19821"/>
    <cellStyle name="ÅëÈ­ [0]_SAMPLE  46" xfId="19822"/>
    <cellStyle name="AeE­ [0]_SAMPLE  47" xfId="19823"/>
    <cellStyle name="ÅëÈ­ [0]_SAMPLE  47" xfId="19824"/>
    <cellStyle name="AeE­ [0]_SAMPLE  48" xfId="19825"/>
    <cellStyle name="ÅëÈ­ [0]_SAMPLE  48" xfId="19826"/>
    <cellStyle name="AeE­ [0]_SAMPLE  49" xfId="19827"/>
    <cellStyle name="ÅëÈ­ [0]_SAMPLE  49" xfId="19828"/>
    <cellStyle name="AeE­ [0]_SAMPLE  5" xfId="19829"/>
    <cellStyle name="ÅëÈ­ [0]_SAMPLE  5" xfId="19830"/>
    <cellStyle name="AeE­ [0]_SAMPLE  50" xfId="19831"/>
    <cellStyle name="ÅëÈ­ [0]_SAMPLE  50" xfId="19832"/>
    <cellStyle name="AeE­ [0]_SAMPLE  51" xfId="19833"/>
    <cellStyle name="ÅëÈ­ [0]_SAMPLE  51" xfId="19834"/>
    <cellStyle name="AeE­ [0]_SAMPLE  52" xfId="19835"/>
    <cellStyle name="ÅëÈ­ [0]_SAMPLE  52" xfId="19836"/>
    <cellStyle name="AeE­ [0]_SAMPLE  53" xfId="19837"/>
    <cellStyle name="ÅëÈ­ [0]_SAMPLE  53" xfId="19838"/>
    <cellStyle name="AeE­ [0]_SAMPLE  54" xfId="19839"/>
    <cellStyle name="ÅëÈ­ [0]_SAMPLE  54" xfId="19840"/>
    <cellStyle name="AeE­ [0]_SAMPLE  55" xfId="19841"/>
    <cellStyle name="ÅëÈ­ [0]_SAMPLE  55" xfId="19842"/>
    <cellStyle name="AeE­ [0]_SAMPLE  56" xfId="19843"/>
    <cellStyle name="ÅëÈ­ [0]_SAMPLE  56" xfId="19844"/>
    <cellStyle name="AeE­ [0]_SAMPLE  57" xfId="19845"/>
    <cellStyle name="ÅëÈ­ [0]_SAMPLE  57" xfId="19846"/>
    <cellStyle name="AeE­ [0]_SAMPLE  58" xfId="19847"/>
    <cellStyle name="ÅëÈ­ [0]_SAMPLE  58" xfId="19848"/>
    <cellStyle name="AeE­ [0]_SAMPLE  59" xfId="19849"/>
    <cellStyle name="ÅëÈ­ [0]_SAMPLE  59" xfId="19850"/>
    <cellStyle name="AeE­ [0]_SAMPLE  6" xfId="19851"/>
    <cellStyle name="ÅëÈ­ [0]_SAMPLE  6" xfId="19852"/>
    <cellStyle name="AeE­ [0]_SAMPLE  60" xfId="19853"/>
    <cellStyle name="ÅëÈ­ [0]_SAMPLE  60" xfId="19854"/>
    <cellStyle name="AeE­ [0]_SAMPLE  61" xfId="19855"/>
    <cellStyle name="ÅëÈ­ [0]_SAMPLE  61" xfId="19856"/>
    <cellStyle name="AeE­ [0]_SAMPLE  62" xfId="19857"/>
    <cellStyle name="ÅëÈ­ [0]_SAMPLE  62" xfId="19858"/>
    <cellStyle name="AeE­ [0]_SAMPLE  63" xfId="19859"/>
    <cellStyle name="ÅëÈ­ [0]_SAMPLE  63" xfId="19860"/>
    <cellStyle name="AeE­ [0]_SAMPLE  64" xfId="19861"/>
    <cellStyle name="ÅëÈ­ [0]_SAMPLE  64" xfId="19862"/>
    <cellStyle name="AeE­ [0]_SAMPLE  65" xfId="19863"/>
    <cellStyle name="ÅëÈ­ [0]_SAMPLE  65" xfId="19864"/>
    <cellStyle name="AeE­ [0]_SAMPLE  66" xfId="19865"/>
    <cellStyle name="ÅëÈ­ [0]_SAMPLE  66" xfId="19866"/>
    <cellStyle name="AeE­ [0]_SAMPLE  67" xfId="19867"/>
    <cellStyle name="ÅëÈ­ [0]_SAMPLE  67" xfId="19868"/>
    <cellStyle name="AeE­ [0]_SAMPLE  68" xfId="19869"/>
    <cellStyle name="ÅëÈ­ [0]_SAMPLE  68" xfId="19870"/>
    <cellStyle name="AeE­ [0]_SAMPLE  69" xfId="19871"/>
    <cellStyle name="ÅëÈ­ [0]_SAMPLE  69" xfId="19872"/>
    <cellStyle name="AeE­ [0]_SAMPLE  7" xfId="19873"/>
    <cellStyle name="ÅëÈ­ [0]_SAMPLE  7" xfId="19874"/>
    <cellStyle name="AeE­ [0]_SAMPLE  70" xfId="19875"/>
    <cellStyle name="ÅëÈ­ [0]_SAMPLE  70" xfId="19876"/>
    <cellStyle name="AeE­ [0]_SAMPLE  71" xfId="19877"/>
    <cellStyle name="ÅëÈ­ [0]_SAMPLE  71" xfId="19878"/>
    <cellStyle name="AeE­ [0]_SAMPLE  72" xfId="19879"/>
    <cellStyle name="ÅëÈ­ [0]_SAMPLE  72" xfId="19880"/>
    <cellStyle name="AeE­ [0]_SAMPLE  73" xfId="19881"/>
    <cellStyle name="ÅëÈ­ [0]_SAMPLE  73" xfId="19882"/>
    <cellStyle name="AeE­ [0]_SAMPLE  74" xfId="19883"/>
    <cellStyle name="ÅëÈ­ [0]_SAMPLE  74" xfId="19884"/>
    <cellStyle name="AeE­ [0]_SAMPLE  75" xfId="19885"/>
    <cellStyle name="ÅëÈ­ [0]_SAMPLE  75" xfId="19886"/>
    <cellStyle name="AeE­ [0]_SAMPLE  76" xfId="19887"/>
    <cellStyle name="ÅëÈ­ [0]_SAMPLE  76" xfId="19888"/>
    <cellStyle name="AeE­ [0]_SAMPLE  77" xfId="19889"/>
    <cellStyle name="ÅëÈ­ [0]_SAMPLE  77" xfId="19890"/>
    <cellStyle name="AeE­ [0]_SAMPLE  78" xfId="19891"/>
    <cellStyle name="ÅëÈ­ [0]_SAMPLE  78" xfId="19892"/>
    <cellStyle name="AeE­ [0]_SAMPLE  79" xfId="19893"/>
    <cellStyle name="ÅëÈ­ [0]_SAMPLE  79" xfId="19894"/>
    <cellStyle name="AeE­ [0]_SAMPLE  8" xfId="19895"/>
    <cellStyle name="ÅëÈ­ [0]_SAMPLE  8" xfId="19896"/>
    <cellStyle name="AeE­ [0]_SAMPLE  80" xfId="19897"/>
    <cellStyle name="ÅëÈ­ [0]_SAMPLE  80" xfId="19898"/>
    <cellStyle name="AeE­ [0]_SAMPLE  81" xfId="19899"/>
    <cellStyle name="ÅëÈ­ [0]_SAMPLE  81" xfId="19900"/>
    <cellStyle name="AeE­ [0]_SAMPLE  82" xfId="19901"/>
    <cellStyle name="ÅëÈ­ [0]_SAMPLE  82" xfId="19902"/>
    <cellStyle name="AeE­ [0]_SAMPLE  83" xfId="19903"/>
    <cellStyle name="ÅëÈ­ [0]_SAMPLE  83" xfId="19904"/>
    <cellStyle name="AeE­ [0]_SAMPLE  84" xfId="19905"/>
    <cellStyle name="ÅëÈ­ [0]_SAMPLE  84" xfId="19906"/>
    <cellStyle name="AeE­ [0]_SAMPLE  85" xfId="19907"/>
    <cellStyle name="ÅëÈ­ [0]_SAMPLE  85" xfId="19908"/>
    <cellStyle name="AeE­ [0]_SAMPLE  86" xfId="19909"/>
    <cellStyle name="ÅëÈ­ [0]_SAMPLE  86" xfId="19910"/>
    <cellStyle name="AeE­ [0]_SAMPLE  87" xfId="19911"/>
    <cellStyle name="ÅëÈ­ [0]_SAMPLE  87" xfId="19912"/>
    <cellStyle name="AeE­ [0]_SAMPLE  88" xfId="19913"/>
    <cellStyle name="ÅëÈ­ [0]_SAMPLE  88" xfId="19914"/>
    <cellStyle name="AeE­ [0]_SAMPLE  89" xfId="19915"/>
    <cellStyle name="ÅëÈ­ [0]_SAMPLE  89" xfId="19916"/>
    <cellStyle name="AeE­ [0]_SAMPLE  9" xfId="19917"/>
    <cellStyle name="ÅëÈ­ [0]_SAMPLE  9" xfId="19918"/>
    <cellStyle name="AeE­ [0]_SAMPLE  90" xfId="19919"/>
    <cellStyle name="ÅëÈ­ [0]_SAMPLE  90" xfId="19920"/>
    <cellStyle name="AeE­ [0]_SAMPLE  91" xfId="19921"/>
    <cellStyle name="ÅëÈ­ [0]_SAMPLE  91" xfId="19922"/>
    <cellStyle name="AeE­ [0]_SAMPLE  92" xfId="19923"/>
    <cellStyle name="ÅëÈ­ [0]_SAMPLE  92" xfId="19924"/>
    <cellStyle name="AeE­ [0]_SAMPLE  93" xfId="19925"/>
    <cellStyle name="ÅëÈ­ [0]_SAMPLE  93" xfId="19926"/>
    <cellStyle name="AeE­ [0]_SAMPLE  94" xfId="19927"/>
    <cellStyle name="ÅëÈ­ [0]_SAMPLE  94" xfId="19928"/>
    <cellStyle name="AeE­ [0]_SAMPLE  95" xfId="19929"/>
    <cellStyle name="ÅëÈ­ [0]_SAMPLE  95" xfId="19930"/>
    <cellStyle name="AeE­ [0]_SAMPLE  96" xfId="19931"/>
    <cellStyle name="ÅëÈ­ [0]_SAMPLE  96" xfId="19932"/>
    <cellStyle name="AeE­ [0]_SAMPLE  97" xfId="19933"/>
    <cellStyle name="ÅëÈ­ [0]_SAMPLE  97" xfId="19934"/>
    <cellStyle name="AeE­ [0]_SAMPLE  98" xfId="19935"/>
    <cellStyle name="ÅëÈ­ [0]_SAMPLE  98" xfId="19936"/>
    <cellStyle name="AeE­ [0]_SAMPLE  99" xfId="19937"/>
    <cellStyle name="ÅëÈ­ [0]_SAMPLE  99" xfId="19938"/>
    <cellStyle name="AeE­ [0]_SAMPLE _BLproto 팀잔존문제점(0615)" xfId="19939"/>
    <cellStyle name="ÅëÈ­ [0]_Sheet1 (2)_1.SUMMARY " xfId="19940"/>
    <cellStyle name="AeE­ [0]_Sheet1 (2)_3.MSCHEDULE¿μ¹R " xfId="19941"/>
    <cellStyle name="ÅëÈ­ [0]_Sheet1_1.SUMMARY " xfId="19942"/>
    <cellStyle name="AeE­ [0]_Sheet1_3.MSCHEDULE¿μ¹R " xfId="19943"/>
    <cellStyle name="ÅëÈ­ [0]_Sheet1_ÃÖÁ¾ÀÏÁ¤ " xfId="19944"/>
    <cellStyle name="AeE­ [0]_Sheet1_XD AOA¾AIA¤ " xfId="19945"/>
    <cellStyle name="ÅëÈ­ [0]_Sheet1_XD ÃÖÁ¾ÀÏÁ¤ " xfId="19946"/>
    <cellStyle name="AeE­ [0]_Sheet1_XD AOA¾AIA¤  10" xfId="19947"/>
    <cellStyle name="ÅëÈ­ [0]_Sheet1_XD ÃÖÁ¾ÀÏÁ¤  10" xfId="19948"/>
    <cellStyle name="AeE­ [0]_Sheet1_XD AOA¾AIA¤  100" xfId="19949"/>
    <cellStyle name="ÅëÈ­ [0]_Sheet1_XD ÃÖÁ¾ÀÏÁ¤  100" xfId="19950"/>
    <cellStyle name="AeE­ [0]_Sheet1_XD AOA¾AIA¤  101" xfId="19951"/>
    <cellStyle name="ÅëÈ­ [0]_Sheet1_XD ÃÖÁ¾ÀÏÁ¤  101" xfId="19952"/>
    <cellStyle name="AeE­ [0]_Sheet1_XD AOA¾AIA¤  102" xfId="19953"/>
    <cellStyle name="ÅëÈ­ [0]_Sheet1_XD ÃÖÁ¾ÀÏÁ¤  102" xfId="19954"/>
    <cellStyle name="AeE­ [0]_Sheet1_XD AOA¾AIA¤  103" xfId="19955"/>
    <cellStyle name="ÅëÈ­ [0]_Sheet1_XD ÃÖÁ¾ÀÏÁ¤  103" xfId="19956"/>
    <cellStyle name="AeE­ [0]_Sheet1_XD AOA¾AIA¤  11" xfId="19957"/>
    <cellStyle name="ÅëÈ­ [0]_Sheet1_XD ÃÖÁ¾ÀÏÁ¤  11" xfId="19958"/>
    <cellStyle name="AeE­ [0]_Sheet1_XD AOA¾AIA¤  12" xfId="19959"/>
    <cellStyle name="ÅëÈ­ [0]_Sheet1_XD ÃÖÁ¾ÀÏÁ¤  12" xfId="19960"/>
    <cellStyle name="AeE­ [0]_Sheet1_XD AOA¾AIA¤  13" xfId="19961"/>
    <cellStyle name="ÅëÈ­ [0]_Sheet1_XD ÃÖÁ¾ÀÏÁ¤  13" xfId="19962"/>
    <cellStyle name="AeE­ [0]_Sheet1_XD AOA¾AIA¤  14" xfId="19963"/>
    <cellStyle name="ÅëÈ­ [0]_Sheet1_XD ÃÖÁ¾ÀÏÁ¤  14" xfId="19964"/>
    <cellStyle name="AeE­ [0]_Sheet1_XD AOA¾AIA¤  15" xfId="19965"/>
    <cellStyle name="ÅëÈ­ [0]_Sheet1_XD ÃÖÁ¾ÀÏÁ¤  15" xfId="19966"/>
    <cellStyle name="AeE­ [0]_Sheet1_XD AOA¾AIA¤  16" xfId="19967"/>
    <cellStyle name="ÅëÈ­ [0]_Sheet1_XD ÃÖÁ¾ÀÏÁ¤  16" xfId="19968"/>
    <cellStyle name="AeE­ [0]_Sheet1_XD AOA¾AIA¤  17" xfId="19969"/>
    <cellStyle name="ÅëÈ­ [0]_Sheet1_XD ÃÖÁ¾ÀÏÁ¤  17" xfId="19970"/>
    <cellStyle name="AeE­ [0]_Sheet1_XD AOA¾AIA¤  18" xfId="19971"/>
    <cellStyle name="ÅëÈ­ [0]_Sheet1_XD ÃÖÁ¾ÀÏÁ¤  18" xfId="19972"/>
    <cellStyle name="AeE­ [0]_Sheet1_XD AOA¾AIA¤  19" xfId="19973"/>
    <cellStyle name="ÅëÈ­ [0]_Sheet1_XD ÃÖÁ¾ÀÏÁ¤  19" xfId="19974"/>
    <cellStyle name="AeE­ [0]_Sheet1_XD AOA¾AIA¤  2" xfId="19975"/>
    <cellStyle name="ÅëÈ­ [0]_Sheet1_XD ÃÖÁ¾ÀÏÁ¤  2" xfId="19976"/>
    <cellStyle name="AeE­ [0]_Sheet1_XD AOA¾AIA¤  20" xfId="19977"/>
    <cellStyle name="ÅëÈ­ [0]_Sheet1_XD ÃÖÁ¾ÀÏÁ¤  20" xfId="19978"/>
    <cellStyle name="AeE­ [0]_Sheet1_XD AOA¾AIA¤  21" xfId="19979"/>
    <cellStyle name="ÅëÈ­ [0]_Sheet1_XD ÃÖÁ¾ÀÏÁ¤  21" xfId="19980"/>
    <cellStyle name="AeE­ [0]_Sheet1_XD AOA¾AIA¤  22" xfId="19981"/>
    <cellStyle name="ÅëÈ­ [0]_Sheet1_XD ÃÖÁ¾ÀÏÁ¤  22" xfId="19982"/>
    <cellStyle name="AeE­ [0]_Sheet1_XD AOA¾AIA¤  23" xfId="19983"/>
    <cellStyle name="ÅëÈ­ [0]_Sheet1_XD ÃÖÁ¾ÀÏÁ¤  23" xfId="19984"/>
    <cellStyle name="AeE­ [0]_Sheet1_XD AOA¾AIA¤  24" xfId="19985"/>
    <cellStyle name="ÅëÈ­ [0]_Sheet1_XD ÃÖÁ¾ÀÏÁ¤  24" xfId="19986"/>
    <cellStyle name="AeE­ [0]_Sheet1_XD AOA¾AIA¤  25" xfId="19987"/>
    <cellStyle name="ÅëÈ­ [0]_Sheet1_XD ÃÖÁ¾ÀÏÁ¤  25" xfId="19988"/>
    <cellStyle name="AeE­ [0]_Sheet1_XD AOA¾AIA¤  26" xfId="19989"/>
    <cellStyle name="ÅëÈ­ [0]_Sheet1_XD ÃÖÁ¾ÀÏÁ¤  26" xfId="19990"/>
    <cellStyle name="AeE­ [0]_Sheet1_XD AOA¾AIA¤  27" xfId="19991"/>
    <cellStyle name="ÅëÈ­ [0]_Sheet1_XD ÃÖÁ¾ÀÏÁ¤  27" xfId="19992"/>
    <cellStyle name="AeE­ [0]_Sheet1_XD AOA¾AIA¤  28" xfId="19993"/>
    <cellStyle name="ÅëÈ­ [0]_Sheet1_XD ÃÖÁ¾ÀÏÁ¤  28" xfId="19994"/>
    <cellStyle name="AeE­ [0]_Sheet1_XD AOA¾AIA¤  29" xfId="19995"/>
    <cellStyle name="ÅëÈ­ [0]_Sheet1_XD ÃÖÁ¾ÀÏÁ¤  29" xfId="19996"/>
    <cellStyle name="AeE­ [0]_Sheet1_XD AOA¾AIA¤  3" xfId="19997"/>
    <cellStyle name="ÅëÈ­ [0]_Sheet1_XD ÃÖÁ¾ÀÏÁ¤  3" xfId="19998"/>
    <cellStyle name="AeE­ [0]_Sheet1_XD AOA¾AIA¤  30" xfId="19999"/>
    <cellStyle name="ÅëÈ­ [0]_Sheet1_XD ÃÖÁ¾ÀÏÁ¤  30" xfId="20000"/>
    <cellStyle name="AeE­ [0]_Sheet1_XD AOA¾AIA¤  31" xfId="20001"/>
    <cellStyle name="ÅëÈ­ [0]_Sheet1_XD ÃÖÁ¾ÀÏÁ¤  31" xfId="20002"/>
    <cellStyle name="AeE­ [0]_Sheet1_XD AOA¾AIA¤  32" xfId="20003"/>
    <cellStyle name="ÅëÈ­ [0]_Sheet1_XD ÃÖÁ¾ÀÏÁ¤  32" xfId="20004"/>
    <cellStyle name="AeE­ [0]_Sheet1_XD AOA¾AIA¤  33" xfId="20005"/>
    <cellStyle name="ÅëÈ­ [0]_Sheet1_XD ÃÖÁ¾ÀÏÁ¤  33" xfId="20006"/>
    <cellStyle name="AeE­ [0]_Sheet1_XD AOA¾AIA¤  34" xfId="20007"/>
    <cellStyle name="ÅëÈ­ [0]_Sheet1_XD ÃÖÁ¾ÀÏÁ¤  34" xfId="20008"/>
    <cellStyle name="AeE­ [0]_Sheet1_XD AOA¾AIA¤  35" xfId="20009"/>
    <cellStyle name="ÅëÈ­ [0]_Sheet1_XD ÃÖÁ¾ÀÏÁ¤  35" xfId="20010"/>
    <cellStyle name="AeE­ [0]_Sheet1_XD AOA¾AIA¤  36" xfId="20011"/>
    <cellStyle name="ÅëÈ­ [0]_Sheet1_XD ÃÖÁ¾ÀÏÁ¤  36" xfId="20012"/>
    <cellStyle name="AeE­ [0]_Sheet1_XD AOA¾AIA¤  37" xfId="20013"/>
    <cellStyle name="ÅëÈ­ [0]_Sheet1_XD ÃÖÁ¾ÀÏÁ¤  37" xfId="20014"/>
    <cellStyle name="AeE­ [0]_Sheet1_XD AOA¾AIA¤  38" xfId="20015"/>
    <cellStyle name="ÅëÈ­ [0]_Sheet1_XD ÃÖÁ¾ÀÏÁ¤  38" xfId="20016"/>
    <cellStyle name="AeE­ [0]_Sheet1_XD AOA¾AIA¤  39" xfId="20017"/>
    <cellStyle name="ÅëÈ­ [0]_Sheet1_XD ÃÖÁ¾ÀÏÁ¤  39" xfId="20018"/>
    <cellStyle name="AeE­ [0]_Sheet1_XD AOA¾AIA¤  4" xfId="20019"/>
    <cellStyle name="ÅëÈ­ [0]_Sheet1_XD ÃÖÁ¾ÀÏÁ¤  4" xfId="20020"/>
    <cellStyle name="AeE­ [0]_Sheet1_XD AOA¾AIA¤  40" xfId="20021"/>
    <cellStyle name="ÅëÈ­ [0]_Sheet1_XD ÃÖÁ¾ÀÏÁ¤  40" xfId="20022"/>
    <cellStyle name="AeE­ [0]_Sheet1_XD AOA¾AIA¤  41" xfId="20023"/>
    <cellStyle name="ÅëÈ­ [0]_Sheet1_XD ÃÖÁ¾ÀÏÁ¤  41" xfId="20024"/>
    <cellStyle name="AeE­ [0]_Sheet1_XD AOA¾AIA¤  42" xfId="20025"/>
    <cellStyle name="ÅëÈ­ [0]_Sheet1_XD ÃÖÁ¾ÀÏÁ¤  42" xfId="20026"/>
    <cellStyle name="AeE­ [0]_Sheet1_XD AOA¾AIA¤  43" xfId="20027"/>
    <cellStyle name="ÅëÈ­ [0]_Sheet1_XD ÃÖÁ¾ÀÏÁ¤  43" xfId="20028"/>
    <cellStyle name="AeE­ [0]_Sheet1_XD AOA¾AIA¤  44" xfId="20029"/>
    <cellStyle name="ÅëÈ­ [0]_Sheet1_XD ÃÖÁ¾ÀÏÁ¤  44" xfId="20030"/>
    <cellStyle name="AeE­ [0]_Sheet1_XD AOA¾AIA¤  45" xfId="20031"/>
    <cellStyle name="ÅëÈ­ [0]_Sheet1_XD ÃÖÁ¾ÀÏÁ¤  45" xfId="20032"/>
    <cellStyle name="AeE­ [0]_Sheet1_XD AOA¾AIA¤  46" xfId="20033"/>
    <cellStyle name="ÅëÈ­ [0]_Sheet1_XD ÃÖÁ¾ÀÏÁ¤  46" xfId="20034"/>
    <cellStyle name="AeE­ [0]_Sheet1_XD AOA¾AIA¤  47" xfId="20035"/>
    <cellStyle name="ÅëÈ­ [0]_Sheet1_XD ÃÖÁ¾ÀÏÁ¤  47" xfId="20036"/>
    <cellStyle name="AeE­ [0]_Sheet1_XD AOA¾AIA¤  48" xfId="20037"/>
    <cellStyle name="ÅëÈ­ [0]_Sheet1_XD ÃÖÁ¾ÀÏÁ¤  48" xfId="20038"/>
    <cellStyle name="AeE­ [0]_Sheet1_XD AOA¾AIA¤  49" xfId="20039"/>
    <cellStyle name="ÅëÈ­ [0]_Sheet1_XD ÃÖÁ¾ÀÏÁ¤  49" xfId="20040"/>
    <cellStyle name="AeE­ [0]_Sheet1_XD AOA¾AIA¤  5" xfId="20041"/>
    <cellStyle name="ÅëÈ­ [0]_Sheet1_XD ÃÖÁ¾ÀÏÁ¤  5" xfId="20042"/>
    <cellStyle name="AeE­ [0]_Sheet1_XD AOA¾AIA¤  50" xfId="20043"/>
    <cellStyle name="ÅëÈ­ [0]_Sheet1_XD ÃÖÁ¾ÀÏÁ¤  50" xfId="20044"/>
    <cellStyle name="AeE­ [0]_Sheet1_XD AOA¾AIA¤  51" xfId="20045"/>
    <cellStyle name="ÅëÈ­ [0]_Sheet1_XD ÃÖÁ¾ÀÏÁ¤  51" xfId="20046"/>
    <cellStyle name="AeE­ [0]_Sheet1_XD AOA¾AIA¤  52" xfId="20047"/>
    <cellStyle name="ÅëÈ­ [0]_Sheet1_XD ÃÖÁ¾ÀÏÁ¤  52" xfId="20048"/>
    <cellStyle name="AeE­ [0]_Sheet1_XD AOA¾AIA¤  53" xfId="20049"/>
    <cellStyle name="ÅëÈ­ [0]_Sheet1_XD ÃÖÁ¾ÀÏÁ¤  53" xfId="20050"/>
    <cellStyle name="AeE­ [0]_Sheet1_XD AOA¾AIA¤  54" xfId="20051"/>
    <cellStyle name="ÅëÈ­ [0]_Sheet1_XD ÃÖÁ¾ÀÏÁ¤  54" xfId="20052"/>
    <cellStyle name="AeE­ [0]_Sheet1_XD AOA¾AIA¤  55" xfId="20053"/>
    <cellStyle name="ÅëÈ­ [0]_Sheet1_XD ÃÖÁ¾ÀÏÁ¤  55" xfId="20054"/>
    <cellStyle name="AeE­ [0]_Sheet1_XD AOA¾AIA¤  56" xfId="20055"/>
    <cellStyle name="ÅëÈ­ [0]_Sheet1_XD ÃÖÁ¾ÀÏÁ¤  56" xfId="20056"/>
    <cellStyle name="AeE­ [0]_Sheet1_XD AOA¾AIA¤  57" xfId="20057"/>
    <cellStyle name="ÅëÈ­ [0]_Sheet1_XD ÃÖÁ¾ÀÏÁ¤  57" xfId="20058"/>
    <cellStyle name="AeE­ [0]_Sheet1_XD AOA¾AIA¤  58" xfId="20059"/>
    <cellStyle name="ÅëÈ­ [0]_Sheet1_XD ÃÖÁ¾ÀÏÁ¤  58" xfId="20060"/>
    <cellStyle name="AeE­ [0]_Sheet1_XD AOA¾AIA¤  59" xfId="20061"/>
    <cellStyle name="ÅëÈ­ [0]_Sheet1_XD ÃÖÁ¾ÀÏÁ¤  59" xfId="20062"/>
    <cellStyle name="AeE­ [0]_Sheet1_XD AOA¾AIA¤  6" xfId="20063"/>
    <cellStyle name="ÅëÈ­ [0]_Sheet1_XD ÃÖÁ¾ÀÏÁ¤  6" xfId="20064"/>
    <cellStyle name="AeE­ [0]_Sheet1_XD AOA¾AIA¤  60" xfId="20065"/>
    <cellStyle name="ÅëÈ­ [0]_Sheet1_XD ÃÖÁ¾ÀÏÁ¤  60" xfId="20066"/>
    <cellStyle name="AeE­ [0]_Sheet1_XD AOA¾AIA¤  61" xfId="20067"/>
    <cellStyle name="ÅëÈ­ [0]_Sheet1_XD ÃÖÁ¾ÀÏÁ¤  61" xfId="20068"/>
    <cellStyle name="AeE­ [0]_Sheet1_XD AOA¾AIA¤  62" xfId="20069"/>
    <cellStyle name="ÅëÈ­ [0]_Sheet1_XD ÃÖÁ¾ÀÏÁ¤  62" xfId="20070"/>
    <cellStyle name="AeE­ [0]_Sheet1_XD AOA¾AIA¤  63" xfId="20071"/>
    <cellStyle name="ÅëÈ­ [0]_Sheet1_XD ÃÖÁ¾ÀÏÁ¤  63" xfId="20072"/>
    <cellStyle name="AeE­ [0]_Sheet1_XD AOA¾AIA¤  64" xfId="20073"/>
    <cellStyle name="ÅëÈ­ [0]_Sheet1_XD ÃÖÁ¾ÀÏÁ¤  64" xfId="20074"/>
    <cellStyle name="AeE­ [0]_Sheet1_XD AOA¾AIA¤  65" xfId="20075"/>
    <cellStyle name="ÅëÈ­ [0]_Sheet1_XD ÃÖÁ¾ÀÏÁ¤  65" xfId="20076"/>
    <cellStyle name="AeE­ [0]_Sheet1_XD AOA¾AIA¤  66" xfId="20077"/>
    <cellStyle name="ÅëÈ­ [0]_Sheet1_XD ÃÖÁ¾ÀÏÁ¤  66" xfId="20078"/>
    <cellStyle name="AeE­ [0]_Sheet1_XD AOA¾AIA¤  67" xfId="20079"/>
    <cellStyle name="ÅëÈ­ [0]_Sheet1_XD ÃÖÁ¾ÀÏÁ¤  67" xfId="20080"/>
    <cellStyle name="AeE­ [0]_Sheet1_XD AOA¾AIA¤  68" xfId="20081"/>
    <cellStyle name="ÅëÈ­ [0]_Sheet1_XD ÃÖÁ¾ÀÏÁ¤  68" xfId="20082"/>
    <cellStyle name="AeE­ [0]_Sheet1_XD AOA¾AIA¤  69" xfId="20083"/>
    <cellStyle name="ÅëÈ­ [0]_Sheet1_XD ÃÖÁ¾ÀÏÁ¤  69" xfId="20084"/>
    <cellStyle name="AeE­ [0]_Sheet1_XD AOA¾AIA¤  7" xfId="20085"/>
    <cellStyle name="ÅëÈ­ [0]_Sheet1_XD ÃÖÁ¾ÀÏÁ¤  7" xfId="20086"/>
    <cellStyle name="AeE­ [0]_Sheet1_XD AOA¾AIA¤  70" xfId="20087"/>
    <cellStyle name="ÅëÈ­ [0]_Sheet1_XD ÃÖÁ¾ÀÏÁ¤  70" xfId="20088"/>
    <cellStyle name="AeE­ [0]_Sheet1_XD AOA¾AIA¤  71" xfId="20089"/>
    <cellStyle name="ÅëÈ­ [0]_Sheet1_XD ÃÖÁ¾ÀÏÁ¤  71" xfId="20090"/>
    <cellStyle name="AeE­ [0]_Sheet1_XD AOA¾AIA¤  72" xfId="20091"/>
    <cellStyle name="ÅëÈ­ [0]_Sheet1_XD ÃÖÁ¾ÀÏÁ¤  72" xfId="20092"/>
    <cellStyle name="AeE­ [0]_Sheet1_XD AOA¾AIA¤  73" xfId="20093"/>
    <cellStyle name="ÅëÈ­ [0]_Sheet1_XD ÃÖÁ¾ÀÏÁ¤  73" xfId="20094"/>
    <cellStyle name="AeE­ [0]_Sheet1_XD AOA¾AIA¤  74" xfId="20095"/>
    <cellStyle name="ÅëÈ­ [0]_Sheet1_XD ÃÖÁ¾ÀÏÁ¤  74" xfId="20096"/>
    <cellStyle name="AeE­ [0]_Sheet1_XD AOA¾AIA¤  75" xfId="20097"/>
    <cellStyle name="ÅëÈ­ [0]_Sheet1_XD ÃÖÁ¾ÀÏÁ¤  75" xfId="20098"/>
    <cellStyle name="AeE­ [0]_Sheet1_XD AOA¾AIA¤  76" xfId="20099"/>
    <cellStyle name="ÅëÈ­ [0]_Sheet1_XD ÃÖÁ¾ÀÏÁ¤  76" xfId="20100"/>
    <cellStyle name="AeE­ [0]_Sheet1_XD AOA¾AIA¤  77" xfId="20101"/>
    <cellStyle name="ÅëÈ­ [0]_Sheet1_XD ÃÖÁ¾ÀÏÁ¤  77" xfId="20102"/>
    <cellStyle name="AeE­ [0]_Sheet1_XD AOA¾AIA¤  78" xfId="20103"/>
    <cellStyle name="ÅëÈ­ [0]_Sheet1_XD ÃÖÁ¾ÀÏÁ¤  78" xfId="20104"/>
    <cellStyle name="AeE­ [0]_Sheet1_XD AOA¾AIA¤  79" xfId="20105"/>
    <cellStyle name="ÅëÈ­ [0]_Sheet1_XD ÃÖÁ¾ÀÏÁ¤  79" xfId="20106"/>
    <cellStyle name="AeE­ [0]_Sheet1_XD AOA¾AIA¤  8" xfId="20107"/>
    <cellStyle name="ÅëÈ­ [0]_Sheet1_XD ÃÖÁ¾ÀÏÁ¤  8" xfId="20108"/>
    <cellStyle name="AeE­ [0]_Sheet1_XD AOA¾AIA¤  80" xfId="20109"/>
    <cellStyle name="ÅëÈ­ [0]_Sheet1_XD ÃÖÁ¾ÀÏÁ¤  80" xfId="20110"/>
    <cellStyle name="AeE­ [0]_Sheet1_XD AOA¾AIA¤  81" xfId="20111"/>
    <cellStyle name="ÅëÈ­ [0]_Sheet1_XD ÃÖÁ¾ÀÏÁ¤  81" xfId="20112"/>
    <cellStyle name="AeE­ [0]_Sheet1_XD AOA¾AIA¤  82" xfId="20113"/>
    <cellStyle name="ÅëÈ­ [0]_Sheet1_XD ÃÖÁ¾ÀÏÁ¤  82" xfId="20114"/>
    <cellStyle name="AeE­ [0]_Sheet1_XD AOA¾AIA¤  83" xfId="20115"/>
    <cellStyle name="ÅëÈ­ [0]_Sheet1_XD ÃÖÁ¾ÀÏÁ¤  83" xfId="20116"/>
    <cellStyle name="AeE­ [0]_Sheet1_XD AOA¾AIA¤  84" xfId="20117"/>
    <cellStyle name="ÅëÈ­ [0]_Sheet1_XD ÃÖÁ¾ÀÏÁ¤  84" xfId="20118"/>
    <cellStyle name="AeE­ [0]_Sheet1_XD AOA¾AIA¤  85" xfId="20119"/>
    <cellStyle name="ÅëÈ­ [0]_Sheet1_XD ÃÖÁ¾ÀÏÁ¤  85" xfId="20120"/>
    <cellStyle name="AeE­ [0]_Sheet1_XD AOA¾AIA¤  86" xfId="20121"/>
    <cellStyle name="ÅëÈ­ [0]_Sheet1_XD ÃÖÁ¾ÀÏÁ¤  86" xfId="20122"/>
    <cellStyle name="AeE­ [0]_Sheet1_XD AOA¾AIA¤  87" xfId="20123"/>
    <cellStyle name="ÅëÈ­ [0]_Sheet1_XD ÃÖÁ¾ÀÏÁ¤  87" xfId="20124"/>
    <cellStyle name="AeE­ [0]_Sheet1_XD AOA¾AIA¤  88" xfId="20125"/>
    <cellStyle name="ÅëÈ­ [0]_Sheet1_XD ÃÖÁ¾ÀÏÁ¤  88" xfId="20126"/>
    <cellStyle name="AeE­ [0]_Sheet1_XD AOA¾AIA¤  89" xfId="20127"/>
    <cellStyle name="ÅëÈ­ [0]_Sheet1_XD ÃÖÁ¾ÀÏÁ¤  89" xfId="20128"/>
    <cellStyle name="AeE­ [0]_Sheet1_XD AOA¾AIA¤  9" xfId="20129"/>
    <cellStyle name="ÅëÈ­ [0]_Sheet1_XD ÃÖÁ¾ÀÏÁ¤  9" xfId="20130"/>
    <cellStyle name="AeE­ [0]_Sheet1_XD AOA¾AIA¤  90" xfId="20131"/>
    <cellStyle name="ÅëÈ­ [0]_Sheet1_XD ÃÖÁ¾ÀÏÁ¤  90" xfId="20132"/>
    <cellStyle name="AeE­ [0]_Sheet1_XD AOA¾AIA¤  91" xfId="20133"/>
    <cellStyle name="ÅëÈ­ [0]_Sheet1_XD ÃÖÁ¾ÀÏÁ¤  91" xfId="20134"/>
    <cellStyle name="AeE­ [0]_Sheet1_XD AOA¾AIA¤  92" xfId="20135"/>
    <cellStyle name="ÅëÈ­ [0]_Sheet1_XD ÃÖÁ¾ÀÏÁ¤  92" xfId="20136"/>
    <cellStyle name="AeE­ [0]_Sheet1_XD AOA¾AIA¤  93" xfId="20137"/>
    <cellStyle name="ÅëÈ­ [0]_Sheet1_XD ÃÖÁ¾ÀÏÁ¤  93" xfId="20138"/>
    <cellStyle name="AeE­ [0]_Sheet1_XD AOA¾AIA¤  94" xfId="20139"/>
    <cellStyle name="ÅëÈ­ [0]_Sheet1_XD ÃÖÁ¾ÀÏÁ¤  94" xfId="20140"/>
    <cellStyle name="AeE­ [0]_Sheet1_XD AOA¾AIA¤  95" xfId="20141"/>
    <cellStyle name="ÅëÈ­ [0]_Sheet1_XD ÃÖÁ¾ÀÏÁ¤  95" xfId="20142"/>
    <cellStyle name="AeE­ [0]_Sheet1_XD AOA¾AIA¤  96" xfId="20143"/>
    <cellStyle name="ÅëÈ­ [0]_Sheet1_XD ÃÖÁ¾ÀÏÁ¤  96" xfId="20144"/>
    <cellStyle name="AeE­ [0]_Sheet1_XD AOA¾AIA¤  97" xfId="20145"/>
    <cellStyle name="ÅëÈ­ [0]_Sheet1_XD ÃÖÁ¾ÀÏÁ¤  97" xfId="20146"/>
    <cellStyle name="AeE­ [0]_Sheet1_XD AOA¾AIA¤  98" xfId="20147"/>
    <cellStyle name="ÅëÈ­ [0]_Sheet1_XD ÃÖÁ¾ÀÏÁ¤  98" xfId="20148"/>
    <cellStyle name="AeE­ [0]_Sheet1_XD AOA¾AIA¤  99" xfId="20149"/>
    <cellStyle name="ÅëÈ­ [0]_Sheet1_XD ÃÖÁ¾ÀÏÁ¤  99" xfId="20150"/>
    <cellStyle name="AeE­ [0]_SMG-CKD-d1.1 " xfId="20151"/>
    <cellStyle name="ÅëÈ­ [0]_SMG-CKD-d1.1 " xfId="20152"/>
    <cellStyle name="AeE­ [0]_SMG-CKD-d1.1  10" xfId="20153"/>
    <cellStyle name="ÅëÈ­ [0]_SMG-CKD-d1.1  10" xfId="20154"/>
    <cellStyle name="AeE­ [0]_SMG-CKD-d1.1  100" xfId="20155"/>
    <cellStyle name="ÅëÈ­ [0]_SMG-CKD-d1.1  100" xfId="20156"/>
    <cellStyle name="AeE­ [0]_SMG-CKD-d1.1  101" xfId="20157"/>
    <cellStyle name="ÅëÈ­ [0]_SMG-CKD-d1.1  101" xfId="20158"/>
    <cellStyle name="AeE­ [0]_SMG-CKD-d1.1  102" xfId="20159"/>
    <cellStyle name="ÅëÈ­ [0]_SMG-CKD-d1.1  102" xfId="20160"/>
    <cellStyle name="AeE­ [0]_SMG-CKD-d1.1  103" xfId="20161"/>
    <cellStyle name="ÅëÈ­ [0]_SMG-CKD-d1.1  103" xfId="20162"/>
    <cellStyle name="AeE­ [0]_SMG-CKD-d1.1  11" xfId="20163"/>
    <cellStyle name="ÅëÈ­ [0]_SMG-CKD-d1.1  11" xfId="20164"/>
    <cellStyle name="AeE­ [0]_SMG-CKD-d1.1  12" xfId="20165"/>
    <cellStyle name="ÅëÈ­ [0]_SMG-CKD-d1.1  12" xfId="20166"/>
    <cellStyle name="AeE­ [0]_SMG-CKD-d1.1  13" xfId="20167"/>
    <cellStyle name="ÅëÈ­ [0]_SMG-CKD-d1.1  13" xfId="20168"/>
    <cellStyle name="AeE­ [0]_SMG-CKD-d1.1  14" xfId="20169"/>
    <cellStyle name="ÅëÈ­ [0]_SMG-CKD-d1.1  14" xfId="20170"/>
    <cellStyle name="AeE­ [0]_SMG-CKD-d1.1  15" xfId="20171"/>
    <cellStyle name="ÅëÈ­ [0]_SMG-CKD-d1.1  15" xfId="20172"/>
    <cellStyle name="AeE­ [0]_SMG-CKD-d1.1  16" xfId="20173"/>
    <cellStyle name="ÅëÈ­ [0]_SMG-CKD-d1.1  16" xfId="20174"/>
    <cellStyle name="AeE­ [0]_SMG-CKD-d1.1  17" xfId="20175"/>
    <cellStyle name="ÅëÈ­ [0]_SMG-CKD-d1.1  17" xfId="20176"/>
    <cellStyle name="AeE­ [0]_SMG-CKD-d1.1  18" xfId="20177"/>
    <cellStyle name="ÅëÈ­ [0]_SMG-CKD-d1.1  18" xfId="20178"/>
    <cellStyle name="AeE­ [0]_SMG-CKD-d1.1  19" xfId="20179"/>
    <cellStyle name="ÅëÈ­ [0]_SMG-CKD-d1.1  19" xfId="20180"/>
    <cellStyle name="AeE­ [0]_SMG-CKD-d1.1  2" xfId="20181"/>
    <cellStyle name="ÅëÈ­ [0]_SMG-CKD-d1.1  2" xfId="20182"/>
    <cellStyle name="AeE­ [0]_SMG-CKD-d1.1  20" xfId="20183"/>
    <cellStyle name="ÅëÈ­ [0]_SMG-CKD-d1.1  20" xfId="20184"/>
    <cellStyle name="AeE­ [0]_SMG-CKD-d1.1  21" xfId="20185"/>
    <cellStyle name="ÅëÈ­ [0]_SMG-CKD-d1.1  21" xfId="20186"/>
    <cellStyle name="AeE­ [0]_SMG-CKD-d1.1  22" xfId="20187"/>
    <cellStyle name="ÅëÈ­ [0]_SMG-CKD-d1.1  22" xfId="20188"/>
    <cellStyle name="AeE­ [0]_SMG-CKD-d1.1  23" xfId="20189"/>
    <cellStyle name="ÅëÈ­ [0]_SMG-CKD-d1.1  23" xfId="20190"/>
    <cellStyle name="AeE­ [0]_SMG-CKD-d1.1  24" xfId="20191"/>
    <cellStyle name="ÅëÈ­ [0]_SMG-CKD-d1.1  24" xfId="20192"/>
    <cellStyle name="AeE­ [0]_SMG-CKD-d1.1  25" xfId="20193"/>
    <cellStyle name="ÅëÈ­ [0]_SMG-CKD-d1.1  25" xfId="20194"/>
    <cellStyle name="AeE­ [0]_SMG-CKD-d1.1  26" xfId="20195"/>
    <cellStyle name="ÅëÈ­ [0]_SMG-CKD-d1.1  26" xfId="20196"/>
    <cellStyle name="AeE­ [0]_SMG-CKD-d1.1  27" xfId="20197"/>
    <cellStyle name="ÅëÈ­ [0]_SMG-CKD-d1.1  27" xfId="20198"/>
    <cellStyle name="AeE­ [0]_SMG-CKD-d1.1  28" xfId="20199"/>
    <cellStyle name="ÅëÈ­ [0]_SMG-CKD-d1.1  28" xfId="20200"/>
    <cellStyle name="AeE­ [0]_SMG-CKD-d1.1  29" xfId="20201"/>
    <cellStyle name="ÅëÈ­ [0]_SMG-CKD-d1.1  29" xfId="20202"/>
    <cellStyle name="AeE­ [0]_SMG-CKD-d1.1  3" xfId="20203"/>
    <cellStyle name="ÅëÈ­ [0]_SMG-CKD-d1.1  3" xfId="20204"/>
    <cellStyle name="AeE­ [0]_SMG-CKD-d1.1  30" xfId="20205"/>
    <cellStyle name="ÅëÈ­ [0]_SMG-CKD-d1.1  30" xfId="20206"/>
    <cellStyle name="AeE­ [0]_SMG-CKD-d1.1  31" xfId="20207"/>
    <cellStyle name="ÅëÈ­ [0]_SMG-CKD-d1.1  31" xfId="20208"/>
    <cellStyle name="AeE­ [0]_SMG-CKD-d1.1  32" xfId="20209"/>
    <cellStyle name="ÅëÈ­ [0]_SMG-CKD-d1.1  32" xfId="20210"/>
    <cellStyle name="AeE­ [0]_SMG-CKD-d1.1  33" xfId="20211"/>
    <cellStyle name="ÅëÈ­ [0]_SMG-CKD-d1.1  33" xfId="20212"/>
    <cellStyle name="AeE­ [0]_SMG-CKD-d1.1  34" xfId="20213"/>
    <cellStyle name="ÅëÈ­ [0]_SMG-CKD-d1.1  34" xfId="20214"/>
    <cellStyle name="AeE­ [0]_SMG-CKD-d1.1  35" xfId="20215"/>
    <cellStyle name="ÅëÈ­ [0]_SMG-CKD-d1.1  35" xfId="20216"/>
    <cellStyle name="AeE­ [0]_SMG-CKD-d1.1  36" xfId="20217"/>
    <cellStyle name="ÅëÈ­ [0]_SMG-CKD-d1.1  36" xfId="20218"/>
    <cellStyle name="AeE­ [0]_SMG-CKD-d1.1  37" xfId="20219"/>
    <cellStyle name="ÅëÈ­ [0]_SMG-CKD-d1.1  37" xfId="20220"/>
    <cellStyle name="AeE­ [0]_SMG-CKD-d1.1  38" xfId="20221"/>
    <cellStyle name="ÅëÈ­ [0]_SMG-CKD-d1.1  38" xfId="20222"/>
    <cellStyle name="AeE­ [0]_SMG-CKD-d1.1  39" xfId="20223"/>
    <cellStyle name="ÅëÈ­ [0]_SMG-CKD-d1.1  39" xfId="20224"/>
    <cellStyle name="AeE­ [0]_SMG-CKD-d1.1  4" xfId="20225"/>
    <cellStyle name="ÅëÈ­ [0]_SMG-CKD-d1.1  4" xfId="20226"/>
    <cellStyle name="AeE­ [0]_SMG-CKD-d1.1  40" xfId="20227"/>
    <cellStyle name="ÅëÈ­ [0]_SMG-CKD-d1.1  40" xfId="20228"/>
    <cellStyle name="AeE­ [0]_SMG-CKD-d1.1  41" xfId="20229"/>
    <cellStyle name="ÅëÈ­ [0]_SMG-CKD-d1.1  41" xfId="20230"/>
    <cellStyle name="AeE­ [0]_SMG-CKD-d1.1  42" xfId="20231"/>
    <cellStyle name="ÅëÈ­ [0]_SMG-CKD-d1.1  42" xfId="20232"/>
    <cellStyle name="AeE­ [0]_SMG-CKD-d1.1  43" xfId="20233"/>
    <cellStyle name="ÅëÈ­ [0]_SMG-CKD-d1.1  43" xfId="20234"/>
    <cellStyle name="AeE­ [0]_SMG-CKD-d1.1  44" xfId="20235"/>
    <cellStyle name="ÅëÈ­ [0]_SMG-CKD-d1.1  44" xfId="20236"/>
    <cellStyle name="AeE­ [0]_SMG-CKD-d1.1  45" xfId="20237"/>
    <cellStyle name="ÅëÈ­ [0]_SMG-CKD-d1.1  45" xfId="20238"/>
    <cellStyle name="AeE­ [0]_SMG-CKD-d1.1  46" xfId="20239"/>
    <cellStyle name="ÅëÈ­ [0]_SMG-CKD-d1.1  46" xfId="20240"/>
    <cellStyle name="AeE­ [0]_SMG-CKD-d1.1  47" xfId="20241"/>
    <cellStyle name="ÅëÈ­ [0]_SMG-CKD-d1.1  47" xfId="20242"/>
    <cellStyle name="AeE­ [0]_SMG-CKD-d1.1  48" xfId="20243"/>
    <cellStyle name="ÅëÈ­ [0]_SMG-CKD-d1.1  48" xfId="20244"/>
    <cellStyle name="AeE­ [0]_SMG-CKD-d1.1  49" xfId="20245"/>
    <cellStyle name="ÅëÈ­ [0]_SMG-CKD-d1.1  49" xfId="20246"/>
    <cellStyle name="AeE­ [0]_SMG-CKD-d1.1  5" xfId="20247"/>
    <cellStyle name="ÅëÈ­ [0]_SMG-CKD-d1.1  5" xfId="20248"/>
    <cellStyle name="AeE­ [0]_SMG-CKD-d1.1  50" xfId="20249"/>
    <cellStyle name="ÅëÈ­ [0]_SMG-CKD-d1.1  50" xfId="20250"/>
    <cellStyle name="AeE­ [0]_SMG-CKD-d1.1  51" xfId="20251"/>
    <cellStyle name="ÅëÈ­ [0]_SMG-CKD-d1.1  51" xfId="20252"/>
    <cellStyle name="AeE­ [0]_SMG-CKD-d1.1  52" xfId="20253"/>
    <cellStyle name="ÅëÈ­ [0]_SMG-CKD-d1.1  52" xfId="20254"/>
    <cellStyle name="AeE­ [0]_SMG-CKD-d1.1  53" xfId="20255"/>
    <cellStyle name="ÅëÈ­ [0]_SMG-CKD-d1.1  53" xfId="20256"/>
    <cellStyle name="AeE­ [0]_SMG-CKD-d1.1  54" xfId="20257"/>
    <cellStyle name="ÅëÈ­ [0]_SMG-CKD-d1.1  54" xfId="20258"/>
    <cellStyle name="AeE­ [0]_SMG-CKD-d1.1  55" xfId="20259"/>
    <cellStyle name="ÅëÈ­ [0]_SMG-CKD-d1.1  55" xfId="20260"/>
    <cellStyle name="AeE­ [0]_SMG-CKD-d1.1  56" xfId="20261"/>
    <cellStyle name="ÅëÈ­ [0]_SMG-CKD-d1.1  56" xfId="20262"/>
    <cellStyle name="AeE­ [0]_SMG-CKD-d1.1  57" xfId="20263"/>
    <cellStyle name="ÅëÈ­ [0]_SMG-CKD-d1.1  57" xfId="20264"/>
    <cellStyle name="AeE­ [0]_SMG-CKD-d1.1  58" xfId="20265"/>
    <cellStyle name="ÅëÈ­ [0]_SMG-CKD-d1.1  58" xfId="20266"/>
    <cellStyle name="AeE­ [0]_SMG-CKD-d1.1  59" xfId="20267"/>
    <cellStyle name="ÅëÈ­ [0]_SMG-CKD-d1.1  59" xfId="20268"/>
    <cellStyle name="AeE­ [0]_SMG-CKD-d1.1  6" xfId="20269"/>
    <cellStyle name="ÅëÈ­ [0]_SMG-CKD-d1.1  6" xfId="20270"/>
    <cellStyle name="AeE­ [0]_SMG-CKD-d1.1  60" xfId="20271"/>
    <cellStyle name="ÅëÈ­ [0]_SMG-CKD-d1.1  60" xfId="20272"/>
    <cellStyle name="AeE­ [0]_SMG-CKD-d1.1  61" xfId="20273"/>
    <cellStyle name="ÅëÈ­ [0]_SMG-CKD-d1.1  61" xfId="20274"/>
    <cellStyle name="AeE­ [0]_SMG-CKD-d1.1  62" xfId="20275"/>
    <cellStyle name="ÅëÈ­ [0]_SMG-CKD-d1.1  62" xfId="20276"/>
    <cellStyle name="AeE­ [0]_SMG-CKD-d1.1  63" xfId="20277"/>
    <cellStyle name="ÅëÈ­ [0]_SMG-CKD-d1.1  63" xfId="20278"/>
    <cellStyle name="AeE­ [0]_SMG-CKD-d1.1  64" xfId="20279"/>
    <cellStyle name="ÅëÈ­ [0]_SMG-CKD-d1.1  64" xfId="20280"/>
    <cellStyle name="AeE­ [0]_SMG-CKD-d1.1  65" xfId="20281"/>
    <cellStyle name="ÅëÈ­ [0]_SMG-CKD-d1.1  65" xfId="20282"/>
    <cellStyle name="AeE­ [0]_SMG-CKD-d1.1  66" xfId="20283"/>
    <cellStyle name="ÅëÈ­ [0]_SMG-CKD-d1.1  66" xfId="20284"/>
    <cellStyle name="AeE­ [0]_SMG-CKD-d1.1  67" xfId="20285"/>
    <cellStyle name="ÅëÈ­ [0]_SMG-CKD-d1.1  67" xfId="20286"/>
    <cellStyle name="AeE­ [0]_SMG-CKD-d1.1  68" xfId="20287"/>
    <cellStyle name="ÅëÈ­ [0]_SMG-CKD-d1.1  68" xfId="20288"/>
    <cellStyle name="AeE­ [0]_SMG-CKD-d1.1  69" xfId="20289"/>
    <cellStyle name="ÅëÈ­ [0]_SMG-CKD-d1.1  69" xfId="20290"/>
    <cellStyle name="AeE­ [0]_SMG-CKD-d1.1  7" xfId="20291"/>
    <cellStyle name="ÅëÈ­ [0]_SMG-CKD-d1.1  7" xfId="20292"/>
    <cellStyle name="AeE­ [0]_SMG-CKD-d1.1  70" xfId="20293"/>
    <cellStyle name="ÅëÈ­ [0]_SMG-CKD-d1.1  70" xfId="20294"/>
    <cellStyle name="AeE­ [0]_SMG-CKD-d1.1  71" xfId="20295"/>
    <cellStyle name="ÅëÈ­ [0]_SMG-CKD-d1.1  71" xfId="20296"/>
    <cellStyle name="AeE­ [0]_SMG-CKD-d1.1  72" xfId="20297"/>
    <cellStyle name="ÅëÈ­ [0]_SMG-CKD-d1.1  72" xfId="20298"/>
    <cellStyle name="AeE­ [0]_SMG-CKD-d1.1  73" xfId="20299"/>
    <cellStyle name="ÅëÈ­ [0]_SMG-CKD-d1.1  73" xfId="20300"/>
    <cellStyle name="AeE­ [0]_SMG-CKD-d1.1  74" xfId="20301"/>
    <cellStyle name="ÅëÈ­ [0]_SMG-CKD-d1.1  74" xfId="20302"/>
    <cellStyle name="AeE­ [0]_SMG-CKD-d1.1  75" xfId="20303"/>
    <cellStyle name="ÅëÈ­ [0]_SMG-CKD-d1.1  75" xfId="20304"/>
    <cellStyle name="AeE­ [0]_SMG-CKD-d1.1  76" xfId="20305"/>
    <cellStyle name="ÅëÈ­ [0]_SMG-CKD-d1.1  76" xfId="20306"/>
    <cellStyle name="AeE­ [0]_SMG-CKD-d1.1  77" xfId="20307"/>
    <cellStyle name="ÅëÈ­ [0]_SMG-CKD-d1.1  77" xfId="20308"/>
    <cellStyle name="AeE­ [0]_SMG-CKD-d1.1  78" xfId="20309"/>
    <cellStyle name="ÅëÈ­ [0]_SMG-CKD-d1.1  78" xfId="20310"/>
    <cellStyle name="AeE­ [0]_SMG-CKD-d1.1  79" xfId="20311"/>
    <cellStyle name="ÅëÈ­ [0]_SMG-CKD-d1.1  79" xfId="20312"/>
    <cellStyle name="AeE­ [0]_SMG-CKD-d1.1  8" xfId="20313"/>
    <cellStyle name="ÅëÈ­ [0]_SMG-CKD-d1.1  8" xfId="20314"/>
    <cellStyle name="AeE­ [0]_SMG-CKD-d1.1  80" xfId="20315"/>
    <cellStyle name="ÅëÈ­ [0]_SMG-CKD-d1.1  80" xfId="20316"/>
    <cellStyle name="AeE­ [0]_SMG-CKD-d1.1  81" xfId="20317"/>
    <cellStyle name="ÅëÈ­ [0]_SMG-CKD-d1.1  81" xfId="20318"/>
    <cellStyle name="AeE­ [0]_SMG-CKD-d1.1  82" xfId="20319"/>
    <cellStyle name="ÅëÈ­ [0]_SMG-CKD-d1.1  82" xfId="20320"/>
    <cellStyle name="AeE­ [0]_SMG-CKD-d1.1  83" xfId="20321"/>
    <cellStyle name="ÅëÈ­ [0]_SMG-CKD-d1.1  83" xfId="20322"/>
    <cellStyle name="AeE­ [0]_SMG-CKD-d1.1  84" xfId="20323"/>
    <cellStyle name="ÅëÈ­ [0]_SMG-CKD-d1.1  84" xfId="20324"/>
    <cellStyle name="AeE­ [0]_SMG-CKD-d1.1  85" xfId="20325"/>
    <cellStyle name="ÅëÈ­ [0]_SMG-CKD-d1.1  85" xfId="20326"/>
    <cellStyle name="AeE­ [0]_SMG-CKD-d1.1  86" xfId="20327"/>
    <cellStyle name="ÅëÈ­ [0]_SMG-CKD-d1.1  86" xfId="20328"/>
    <cellStyle name="AeE­ [0]_SMG-CKD-d1.1  87" xfId="20329"/>
    <cellStyle name="ÅëÈ­ [0]_SMG-CKD-d1.1  87" xfId="20330"/>
    <cellStyle name="AeE­ [0]_SMG-CKD-d1.1  88" xfId="20331"/>
    <cellStyle name="ÅëÈ­ [0]_SMG-CKD-d1.1  88" xfId="20332"/>
    <cellStyle name="AeE­ [0]_SMG-CKD-d1.1  89" xfId="20333"/>
    <cellStyle name="ÅëÈ­ [0]_SMG-CKD-d1.1  89" xfId="20334"/>
    <cellStyle name="AeE­ [0]_SMG-CKD-d1.1  9" xfId="20335"/>
    <cellStyle name="ÅëÈ­ [0]_SMG-CKD-d1.1  9" xfId="20336"/>
    <cellStyle name="AeE­ [0]_SMG-CKD-d1.1  90" xfId="20337"/>
    <cellStyle name="ÅëÈ­ [0]_SMG-CKD-d1.1  90" xfId="20338"/>
    <cellStyle name="AeE­ [0]_SMG-CKD-d1.1  91" xfId="20339"/>
    <cellStyle name="ÅëÈ­ [0]_SMG-CKD-d1.1  91" xfId="20340"/>
    <cellStyle name="AeE­ [0]_SMG-CKD-d1.1  92" xfId="20341"/>
    <cellStyle name="ÅëÈ­ [0]_SMG-CKD-d1.1  92" xfId="20342"/>
    <cellStyle name="AeE­ [0]_SMG-CKD-d1.1  93" xfId="20343"/>
    <cellStyle name="ÅëÈ­ [0]_SMG-CKD-d1.1  93" xfId="20344"/>
    <cellStyle name="AeE­ [0]_SMG-CKD-d1.1  94" xfId="20345"/>
    <cellStyle name="ÅëÈ­ [0]_SMG-CKD-d1.1  94" xfId="20346"/>
    <cellStyle name="AeE­ [0]_SMG-CKD-d1.1  95" xfId="20347"/>
    <cellStyle name="ÅëÈ­ [0]_SMG-CKD-d1.1  95" xfId="20348"/>
    <cellStyle name="AeE­ [0]_SMG-CKD-d1.1  96" xfId="20349"/>
    <cellStyle name="ÅëÈ­ [0]_SMG-CKD-d1.1  96" xfId="20350"/>
    <cellStyle name="AeE­ [0]_SMG-CKD-d1.1  97" xfId="20351"/>
    <cellStyle name="ÅëÈ­ [0]_SMG-CKD-d1.1  97" xfId="20352"/>
    <cellStyle name="AeE­ [0]_SMG-CKD-d1.1  98" xfId="20353"/>
    <cellStyle name="ÅëÈ­ [0]_SMG-CKD-d1.1  98" xfId="20354"/>
    <cellStyle name="AeE­ [0]_SMG-CKD-d1.1  99" xfId="20355"/>
    <cellStyle name="ÅëÈ­ [0]_SMG-CKD-d1.1  99" xfId="20356"/>
    <cellStyle name="AeE­ [0]_XD±aAØ " xfId="20357"/>
    <cellStyle name="AeE?[0]_96???OBD " xfId="20358"/>
    <cellStyle name="AeE?96???OBD " xfId="20359"/>
    <cellStyle name="AeE?96???OBD  2" xfId="20360"/>
    <cellStyle name="AeE?96???OBD  3" xfId="20361"/>
    <cellStyle name="AeE?96???OBD  4" xfId="20362"/>
    <cellStyle name="AeE?ER?쬕 [0]_?ER??R?쬕?ERAi?ERicAc?ER??Ri " xfId="20363"/>
    <cellStyle name="AeE?ER?쬕_?ER??R?쬕?ERAi?ERicAc?ER??Ri " xfId="20364"/>
    <cellStyle name="AeE?R쭵 [0]_96?쬾??R?쬸OBD " xfId="20365"/>
    <cellStyle name="AeE?R쭵_96?쬾??R?쬸OBD " xfId="20366"/>
    <cellStyle name="AeE­_¡U¾EU￢ A¾COºn±³ " xfId="20367"/>
    <cellStyle name="ÅëÈ­_¡Ú¾ÈÜ¬ Á¾ÇÕºñ±³ " xfId="20368"/>
    <cellStyle name="AeE­_¡U¾EU￢ A¾COºn±³  10" xfId="20369"/>
    <cellStyle name="ÅëÈ­_¡Ú¾ÈÜ¬ Á¾ÇÕºñ±³  10" xfId="20370"/>
    <cellStyle name="AeE­_¡U¾EU￢ A¾COºn±³  100" xfId="20371"/>
    <cellStyle name="ÅëÈ­_¡Ú¾ÈÜ¬ Á¾ÇÕºñ±³  100" xfId="20372"/>
    <cellStyle name="AeE­_¡U¾EU￢ A¾COºn±³  101" xfId="20373"/>
    <cellStyle name="ÅëÈ­_¡Ú¾ÈÜ¬ Á¾ÇÕºñ±³  101" xfId="20374"/>
    <cellStyle name="AeE­_¡U¾EU￢ A¾COºn±³  102" xfId="20375"/>
    <cellStyle name="ÅëÈ­_¡Ú¾ÈÜ¬ Á¾ÇÕºñ±³  102" xfId="20376"/>
    <cellStyle name="AeE­_¡U¾EU￢ A¾COºn±³  103" xfId="20377"/>
    <cellStyle name="ÅëÈ­_¡Ú¾ÈÜ¬ Á¾ÇÕºñ±³  103" xfId="20378"/>
    <cellStyle name="AeE­_¡U¾EU￢ A¾COºn±³  11" xfId="20379"/>
    <cellStyle name="ÅëÈ­_¡Ú¾ÈÜ¬ Á¾ÇÕºñ±³  11" xfId="20380"/>
    <cellStyle name="AeE­_¡U¾EU￢ A¾COºn±³  12" xfId="20381"/>
    <cellStyle name="ÅëÈ­_¡Ú¾ÈÜ¬ Á¾ÇÕºñ±³  12" xfId="20382"/>
    <cellStyle name="AeE­_¡U¾EU￢ A¾COºn±³  13" xfId="20383"/>
    <cellStyle name="ÅëÈ­_¡Ú¾ÈÜ¬ Á¾ÇÕºñ±³  13" xfId="20384"/>
    <cellStyle name="AeE­_¡U¾EU￢ A¾COºn±³  14" xfId="20385"/>
    <cellStyle name="ÅëÈ­_¡Ú¾ÈÜ¬ Á¾ÇÕºñ±³  14" xfId="20386"/>
    <cellStyle name="AeE­_¡U¾EU￢ A¾COºn±³  15" xfId="20387"/>
    <cellStyle name="ÅëÈ­_¡Ú¾ÈÜ¬ Á¾ÇÕºñ±³  15" xfId="20388"/>
    <cellStyle name="AeE­_¡U¾EU￢ A¾COºn±³  16" xfId="20389"/>
    <cellStyle name="ÅëÈ­_¡Ú¾ÈÜ¬ Á¾ÇÕºñ±³  16" xfId="20390"/>
    <cellStyle name="AeE­_¡U¾EU￢ A¾COºn±³  17" xfId="20391"/>
    <cellStyle name="ÅëÈ­_¡Ú¾ÈÜ¬ Á¾ÇÕºñ±³  17" xfId="20392"/>
    <cellStyle name="AeE­_¡U¾EU￢ A¾COºn±³  18" xfId="20393"/>
    <cellStyle name="ÅëÈ­_¡Ú¾ÈÜ¬ Á¾ÇÕºñ±³  18" xfId="20394"/>
    <cellStyle name="AeE­_¡U¾EU￢ A¾COºn±³  19" xfId="20395"/>
    <cellStyle name="ÅëÈ­_¡Ú¾ÈÜ¬ Á¾ÇÕºñ±³  19" xfId="20396"/>
    <cellStyle name="AeE­_¡U¾EU￢ A¾COºn±³  2" xfId="20397"/>
    <cellStyle name="ÅëÈ­_¡Ú¾ÈÜ¬ Á¾ÇÕºñ±³  2" xfId="20398"/>
    <cellStyle name="AeE­_¡U¾EU￢ A¾COºn±³  20" xfId="20399"/>
    <cellStyle name="ÅëÈ­_¡Ú¾ÈÜ¬ Á¾ÇÕºñ±³  20" xfId="20400"/>
    <cellStyle name="AeE­_¡U¾EU￢ A¾COºn±³  21" xfId="20401"/>
    <cellStyle name="ÅëÈ­_¡Ú¾ÈÜ¬ Á¾ÇÕºñ±³  21" xfId="20402"/>
    <cellStyle name="AeE­_¡U¾EU￢ A¾COºn±³  22" xfId="20403"/>
    <cellStyle name="ÅëÈ­_¡Ú¾ÈÜ¬ Á¾ÇÕºñ±³  22" xfId="20404"/>
    <cellStyle name="AeE­_¡U¾EU￢ A¾COºn±³  23" xfId="20405"/>
    <cellStyle name="ÅëÈ­_¡Ú¾ÈÜ¬ Á¾ÇÕºñ±³  23" xfId="20406"/>
    <cellStyle name="AeE­_¡U¾EU￢ A¾COºn±³  24" xfId="20407"/>
    <cellStyle name="ÅëÈ­_¡Ú¾ÈÜ¬ Á¾ÇÕºñ±³  24" xfId="20408"/>
    <cellStyle name="AeE­_¡U¾EU￢ A¾COºn±³  25" xfId="20409"/>
    <cellStyle name="ÅëÈ­_¡Ú¾ÈÜ¬ Á¾ÇÕºñ±³  25" xfId="20410"/>
    <cellStyle name="AeE­_¡U¾EU￢ A¾COºn±³  26" xfId="20411"/>
    <cellStyle name="ÅëÈ­_¡Ú¾ÈÜ¬ Á¾ÇÕºñ±³  26" xfId="20412"/>
    <cellStyle name="AeE­_¡U¾EU￢ A¾COºn±³  27" xfId="20413"/>
    <cellStyle name="ÅëÈ­_¡Ú¾ÈÜ¬ Á¾ÇÕºñ±³  27" xfId="20414"/>
    <cellStyle name="AeE­_¡U¾EU￢ A¾COºn±³  28" xfId="20415"/>
    <cellStyle name="ÅëÈ­_¡Ú¾ÈÜ¬ Á¾ÇÕºñ±³  28" xfId="20416"/>
    <cellStyle name="AeE­_¡U¾EU￢ A¾COºn±³  29" xfId="20417"/>
    <cellStyle name="ÅëÈ­_¡Ú¾ÈÜ¬ Á¾ÇÕºñ±³  29" xfId="20418"/>
    <cellStyle name="AeE­_¡U¾EU￢ A¾COºn±³  3" xfId="20419"/>
    <cellStyle name="ÅëÈ­_¡Ú¾ÈÜ¬ Á¾ÇÕºñ±³  3" xfId="20420"/>
    <cellStyle name="AeE­_¡U¾EU￢ A¾COºn±³  30" xfId="20421"/>
    <cellStyle name="ÅëÈ­_¡Ú¾ÈÜ¬ Á¾ÇÕºñ±³  30" xfId="20422"/>
    <cellStyle name="AeE­_¡U¾EU￢ A¾COºn±³  31" xfId="20423"/>
    <cellStyle name="ÅëÈ­_¡Ú¾ÈÜ¬ Á¾ÇÕºñ±³  31" xfId="20424"/>
    <cellStyle name="AeE­_¡U¾EU￢ A¾COºn±³  32" xfId="20425"/>
    <cellStyle name="ÅëÈ­_¡Ú¾ÈÜ¬ Á¾ÇÕºñ±³  32" xfId="20426"/>
    <cellStyle name="AeE­_¡U¾EU￢ A¾COºn±³  33" xfId="20427"/>
    <cellStyle name="ÅëÈ­_¡Ú¾ÈÜ¬ Á¾ÇÕºñ±³  33" xfId="20428"/>
    <cellStyle name="AeE­_¡U¾EU￢ A¾COºn±³  34" xfId="20429"/>
    <cellStyle name="ÅëÈ­_¡Ú¾ÈÜ¬ Á¾ÇÕºñ±³  34" xfId="20430"/>
    <cellStyle name="AeE­_¡U¾EU￢ A¾COºn±³  35" xfId="20431"/>
    <cellStyle name="ÅëÈ­_¡Ú¾ÈÜ¬ Á¾ÇÕºñ±³  35" xfId="20432"/>
    <cellStyle name="AeE­_¡U¾EU￢ A¾COºn±³  36" xfId="20433"/>
    <cellStyle name="ÅëÈ­_¡Ú¾ÈÜ¬ Á¾ÇÕºñ±³  36" xfId="20434"/>
    <cellStyle name="AeE­_¡U¾EU￢ A¾COºn±³  37" xfId="20435"/>
    <cellStyle name="ÅëÈ­_¡Ú¾ÈÜ¬ Á¾ÇÕºñ±³  37" xfId="20436"/>
    <cellStyle name="AeE­_¡U¾EU￢ A¾COºn±³  38" xfId="20437"/>
    <cellStyle name="ÅëÈ­_¡Ú¾ÈÜ¬ Á¾ÇÕºñ±³  38" xfId="20438"/>
    <cellStyle name="AeE­_¡U¾EU￢ A¾COºn±³  39" xfId="20439"/>
    <cellStyle name="ÅëÈ­_¡Ú¾ÈÜ¬ Á¾ÇÕºñ±³  39" xfId="20440"/>
    <cellStyle name="AeE­_¡U¾EU￢ A¾COºn±³  4" xfId="20441"/>
    <cellStyle name="ÅëÈ­_¡Ú¾ÈÜ¬ Á¾ÇÕºñ±³  4" xfId="20442"/>
    <cellStyle name="AeE­_¡U¾EU￢ A¾COºn±³  40" xfId="20443"/>
    <cellStyle name="ÅëÈ­_¡Ú¾ÈÜ¬ Á¾ÇÕºñ±³  40" xfId="20444"/>
    <cellStyle name="AeE­_¡U¾EU￢ A¾COºn±³  41" xfId="20445"/>
    <cellStyle name="ÅëÈ­_¡Ú¾ÈÜ¬ Á¾ÇÕºñ±³  41" xfId="20446"/>
    <cellStyle name="AeE­_¡U¾EU￢ A¾COºn±³  42" xfId="20447"/>
    <cellStyle name="ÅëÈ­_¡Ú¾ÈÜ¬ Á¾ÇÕºñ±³  42" xfId="20448"/>
    <cellStyle name="AeE­_¡U¾EU￢ A¾COºn±³  43" xfId="20449"/>
    <cellStyle name="ÅëÈ­_¡Ú¾ÈÜ¬ Á¾ÇÕºñ±³  43" xfId="20450"/>
    <cellStyle name="AeE­_¡U¾EU￢ A¾COºn±³  44" xfId="20451"/>
    <cellStyle name="ÅëÈ­_¡Ú¾ÈÜ¬ Á¾ÇÕºñ±³  44" xfId="20452"/>
    <cellStyle name="AeE­_¡U¾EU￢ A¾COºn±³  45" xfId="20453"/>
    <cellStyle name="ÅëÈ­_¡Ú¾ÈÜ¬ Á¾ÇÕºñ±³  45" xfId="20454"/>
    <cellStyle name="AeE­_¡U¾EU￢ A¾COºn±³  46" xfId="20455"/>
    <cellStyle name="ÅëÈ­_¡Ú¾ÈÜ¬ Á¾ÇÕºñ±³  46" xfId="20456"/>
    <cellStyle name="AeE­_¡U¾EU￢ A¾COºn±³  47" xfId="20457"/>
    <cellStyle name="ÅëÈ­_¡Ú¾ÈÜ¬ Á¾ÇÕºñ±³  47" xfId="20458"/>
    <cellStyle name="AeE­_¡U¾EU￢ A¾COºn±³  48" xfId="20459"/>
    <cellStyle name="ÅëÈ­_¡Ú¾ÈÜ¬ Á¾ÇÕºñ±³  48" xfId="20460"/>
    <cellStyle name="AeE­_¡U¾EU￢ A¾COºn±³  49" xfId="20461"/>
    <cellStyle name="ÅëÈ­_¡Ú¾ÈÜ¬ Á¾ÇÕºñ±³  49" xfId="20462"/>
    <cellStyle name="AeE­_¡U¾EU￢ A¾COºn±³  5" xfId="20463"/>
    <cellStyle name="ÅëÈ­_¡Ú¾ÈÜ¬ Á¾ÇÕºñ±³  5" xfId="20464"/>
    <cellStyle name="AeE­_¡U¾EU￢ A¾COºn±³  50" xfId="20465"/>
    <cellStyle name="ÅëÈ­_¡Ú¾ÈÜ¬ Á¾ÇÕºñ±³  50" xfId="20466"/>
    <cellStyle name="AeE­_¡U¾EU￢ A¾COºn±³  51" xfId="20467"/>
    <cellStyle name="ÅëÈ­_¡Ú¾ÈÜ¬ Á¾ÇÕºñ±³  51" xfId="20468"/>
    <cellStyle name="AeE­_¡U¾EU￢ A¾COºn±³  52" xfId="20469"/>
    <cellStyle name="ÅëÈ­_¡Ú¾ÈÜ¬ Á¾ÇÕºñ±³  52" xfId="20470"/>
    <cellStyle name="AeE­_¡U¾EU￢ A¾COºn±³  53" xfId="20471"/>
    <cellStyle name="ÅëÈ­_¡Ú¾ÈÜ¬ Á¾ÇÕºñ±³  53" xfId="20472"/>
    <cellStyle name="AeE­_¡U¾EU￢ A¾COºn±³  54" xfId="20473"/>
    <cellStyle name="ÅëÈ­_¡Ú¾ÈÜ¬ Á¾ÇÕºñ±³  54" xfId="20474"/>
    <cellStyle name="AeE­_¡U¾EU￢ A¾COºn±³  55" xfId="20475"/>
    <cellStyle name="ÅëÈ­_¡Ú¾ÈÜ¬ Á¾ÇÕºñ±³  55" xfId="20476"/>
    <cellStyle name="AeE­_¡U¾EU￢ A¾COºn±³  56" xfId="20477"/>
    <cellStyle name="ÅëÈ­_¡Ú¾ÈÜ¬ Á¾ÇÕºñ±³  56" xfId="20478"/>
    <cellStyle name="AeE­_¡U¾EU￢ A¾COºn±³  57" xfId="20479"/>
    <cellStyle name="ÅëÈ­_¡Ú¾ÈÜ¬ Á¾ÇÕºñ±³  57" xfId="20480"/>
    <cellStyle name="AeE­_¡U¾EU￢ A¾COºn±³  58" xfId="20481"/>
    <cellStyle name="ÅëÈ­_¡Ú¾ÈÜ¬ Á¾ÇÕºñ±³  58" xfId="20482"/>
    <cellStyle name="AeE­_¡U¾EU￢ A¾COºn±³  59" xfId="20483"/>
    <cellStyle name="ÅëÈ­_¡Ú¾ÈÜ¬ Á¾ÇÕºñ±³  59" xfId="20484"/>
    <cellStyle name="AeE­_¡U¾EU￢ A¾COºn±³  6" xfId="20485"/>
    <cellStyle name="ÅëÈ­_¡Ú¾ÈÜ¬ Á¾ÇÕºñ±³  6" xfId="20486"/>
    <cellStyle name="AeE­_¡U¾EU￢ A¾COºn±³  60" xfId="20487"/>
    <cellStyle name="ÅëÈ­_¡Ú¾ÈÜ¬ Á¾ÇÕºñ±³  60" xfId="20488"/>
    <cellStyle name="AeE­_¡U¾EU￢ A¾COºn±³  61" xfId="20489"/>
    <cellStyle name="ÅëÈ­_¡Ú¾ÈÜ¬ Á¾ÇÕºñ±³  61" xfId="20490"/>
    <cellStyle name="AeE­_¡U¾EU￢ A¾COºn±³  62" xfId="20491"/>
    <cellStyle name="ÅëÈ­_¡Ú¾ÈÜ¬ Á¾ÇÕºñ±³  62" xfId="20492"/>
    <cellStyle name="AeE­_¡U¾EU￢ A¾COºn±³  63" xfId="20493"/>
    <cellStyle name="ÅëÈ­_¡Ú¾ÈÜ¬ Á¾ÇÕºñ±³  63" xfId="20494"/>
    <cellStyle name="AeE­_¡U¾EU￢ A¾COºn±³  64" xfId="20495"/>
    <cellStyle name="ÅëÈ­_¡Ú¾ÈÜ¬ Á¾ÇÕºñ±³  64" xfId="20496"/>
    <cellStyle name="AeE­_¡U¾EU￢ A¾COºn±³  65" xfId="20497"/>
    <cellStyle name="ÅëÈ­_¡Ú¾ÈÜ¬ Á¾ÇÕºñ±³  65" xfId="20498"/>
    <cellStyle name="AeE­_¡U¾EU￢ A¾COºn±³  66" xfId="20499"/>
    <cellStyle name="ÅëÈ­_¡Ú¾ÈÜ¬ Á¾ÇÕºñ±³  66" xfId="20500"/>
    <cellStyle name="AeE­_¡U¾EU￢ A¾COºn±³  67" xfId="20501"/>
    <cellStyle name="ÅëÈ­_¡Ú¾ÈÜ¬ Á¾ÇÕºñ±³  67" xfId="20502"/>
    <cellStyle name="AeE­_¡U¾EU￢ A¾COºn±³  68" xfId="20503"/>
    <cellStyle name="ÅëÈ­_¡Ú¾ÈÜ¬ Á¾ÇÕºñ±³  68" xfId="20504"/>
    <cellStyle name="AeE­_¡U¾EU￢ A¾COºn±³  69" xfId="20505"/>
    <cellStyle name="ÅëÈ­_¡Ú¾ÈÜ¬ Á¾ÇÕºñ±³  69" xfId="20506"/>
    <cellStyle name="AeE­_¡U¾EU￢ A¾COºn±³  7" xfId="20507"/>
    <cellStyle name="ÅëÈ­_¡Ú¾ÈÜ¬ Á¾ÇÕºñ±³  7" xfId="20508"/>
    <cellStyle name="AeE­_¡U¾EU￢ A¾COºn±³  70" xfId="20509"/>
    <cellStyle name="ÅëÈ­_¡Ú¾ÈÜ¬ Á¾ÇÕºñ±³  70" xfId="20510"/>
    <cellStyle name="AeE­_¡U¾EU￢ A¾COºn±³  71" xfId="20511"/>
    <cellStyle name="ÅëÈ­_¡Ú¾ÈÜ¬ Á¾ÇÕºñ±³  71" xfId="20512"/>
    <cellStyle name="AeE­_¡U¾EU￢ A¾COºn±³  72" xfId="20513"/>
    <cellStyle name="ÅëÈ­_¡Ú¾ÈÜ¬ Á¾ÇÕºñ±³  72" xfId="20514"/>
    <cellStyle name="AeE­_¡U¾EU￢ A¾COºn±³  73" xfId="20515"/>
    <cellStyle name="ÅëÈ­_¡Ú¾ÈÜ¬ Á¾ÇÕºñ±³  73" xfId="20516"/>
    <cellStyle name="AeE­_¡U¾EU￢ A¾COºn±³  74" xfId="20517"/>
    <cellStyle name="ÅëÈ­_¡Ú¾ÈÜ¬ Á¾ÇÕºñ±³  74" xfId="20518"/>
    <cellStyle name="AeE­_¡U¾EU￢ A¾COºn±³  75" xfId="20519"/>
    <cellStyle name="ÅëÈ­_¡Ú¾ÈÜ¬ Á¾ÇÕºñ±³  75" xfId="20520"/>
    <cellStyle name="AeE­_¡U¾EU￢ A¾COºn±³  76" xfId="20521"/>
    <cellStyle name="ÅëÈ­_¡Ú¾ÈÜ¬ Á¾ÇÕºñ±³  76" xfId="20522"/>
    <cellStyle name="AeE­_¡U¾EU￢ A¾COºn±³  77" xfId="20523"/>
    <cellStyle name="ÅëÈ­_¡Ú¾ÈÜ¬ Á¾ÇÕºñ±³  77" xfId="20524"/>
    <cellStyle name="AeE­_¡U¾EU￢ A¾COºn±³  78" xfId="20525"/>
    <cellStyle name="ÅëÈ­_¡Ú¾ÈÜ¬ Á¾ÇÕºñ±³  78" xfId="20526"/>
    <cellStyle name="AeE­_¡U¾EU￢ A¾COºn±³  79" xfId="20527"/>
    <cellStyle name="ÅëÈ­_¡Ú¾ÈÜ¬ Á¾ÇÕºñ±³  79" xfId="20528"/>
    <cellStyle name="AeE­_¡U¾EU￢ A¾COºn±³  8" xfId="20529"/>
    <cellStyle name="ÅëÈ­_¡Ú¾ÈÜ¬ Á¾ÇÕºñ±³  8" xfId="20530"/>
    <cellStyle name="AeE­_¡U¾EU￢ A¾COºn±³  80" xfId="20531"/>
    <cellStyle name="ÅëÈ­_¡Ú¾ÈÜ¬ Á¾ÇÕºñ±³  80" xfId="20532"/>
    <cellStyle name="AeE­_¡U¾EU￢ A¾COºn±³  81" xfId="20533"/>
    <cellStyle name="ÅëÈ­_¡Ú¾ÈÜ¬ Á¾ÇÕºñ±³  81" xfId="20534"/>
    <cellStyle name="AeE­_¡U¾EU￢ A¾COºn±³  82" xfId="20535"/>
    <cellStyle name="ÅëÈ­_¡Ú¾ÈÜ¬ Á¾ÇÕºñ±³  82" xfId="20536"/>
    <cellStyle name="AeE­_¡U¾EU￢ A¾COºn±³  83" xfId="20537"/>
    <cellStyle name="ÅëÈ­_¡Ú¾ÈÜ¬ Á¾ÇÕºñ±³  83" xfId="20538"/>
    <cellStyle name="AeE­_¡U¾EU￢ A¾COºn±³  84" xfId="20539"/>
    <cellStyle name="ÅëÈ­_¡Ú¾ÈÜ¬ Á¾ÇÕºñ±³  84" xfId="20540"/>
    <cellStyle name="AeE­_¡U¾EU￢ A¾COºn±³  85" xfId="20541"/>
    <cellStyle name="ÅëÈ­_¡Ú¾ÈÜ¬ Á¾ÇÕºñ±³  85" xfId="20542"/>
    <cellStyle name="AeE­_¡U¾EU￢ A¾COºn±³  86" xfId="20543"/>
    <cellStyle name="ÅëÈ­_¡Ú¾ÈÜ¬ Á¾ÇÕºñ±³  86" xfId="20544"/>
    <cellStyle name="AeE­_¡U¾EU￢ A¾COºn±³  87" xfId="20545"/>
    <cellStyle name="ÅëÈ­_¡Ú¾ÈÜ¬ Á¾ÇÕºñ±³  87" xfId="20546"/>
    <cellStyle name="AeE­_¡U¾EU￢ A¾COºn±³  88" xfId="20547"/>
    <cellStyle name="ÅëÈ­_¡Ú¾ÈÜ¬ Á¾ÇÕºñ±³  88" xfId="20548"/>
    <cellStyle name="AeE­_¡U¾EU￢ A¾COºn±³  89" xfId="20549"/>
    <cellStyle name="ÅëÈ­_¡Ú¾ÈÜ¬ Á¾ÇÕºñ±³  89" xfId="20550"/>
    <cellStyle name="AeE­_¡U¾EU￢ A¾COºn±³  9" xfId="20551"/>
    <cellStyle name="ÅëÈ­_¡Ú¾ÈÜ¬ Á¾ÇÕºñ±³  9" xfId="20552"/>
    <cellStyle name="AeE­_¡U¾EU￢ A¾COºn±³  90" xfId="20553"/>
    <cellStyle name="ÅëÈ­_¡Ú¾ÈÜ¬ Á¾ÇÕºñ±³  90" xfId="20554"/>
    <cellStyle name="AeE­_¡U¾EU￢ A¾COºn±³  91" xfId="20555"/>
    <cellStyle name="ÅëÈ­_¡Ú¾ÈÜ¬ Á¾ÇÕºñ±³  91" xfId="20556"/>
    <cellStyle name="AeE­_¡U¾EU￢ A¾COºn±³  92" xfId="20557"/>
    <cellStyle name="ÅëÈ­_¡Ú¾ÈÜ¬ Á¾ÇÕºñ±³  92" xfId="20558"/>
    <cellStyle name="AeE­_¡U¾EU￢ A¾COºn±³  93" xfId="20559"/>
    <cellStyle name="ÅëÈ­_¡Ú¾ÈÜ¬ Á¾ÇÕºñ±³  93" xfId="20560"/>
    <cellStyle name="AeE­_¡U¾EU￢ A¾COºn±³  94" xfId="20561"/>
    <cellStyle name="ÅëÈ­_¡Ú¾ÈÜ¬ Á¾ÇÕºñ±³  94" xfId="20562"/>
    <cellStyle name="AeE­_¡U¾EU￢ A¾COºn±³  95" xfId="20563"/>
    <cellStyle name="ÅëÈ­_¡Ú¾ÈÜ¬ Á¾ÇÕºñ±³  95" xfId="20564"/>
    <cellStyle name="AeE­_¡U¾EU￢ A¾COºn±³  96" xfId="20565"/>
    <cellStyle name="ÅëÈ­_¡Ú¾ÈÜ¬ Á¾ÇÕºñ±³  96" xfId="20566"/>
    <cellStyle name="AeE­_¡U¾EU￢ A¾COºn±³  97" xfId="20567"/>
    <cellStyle name="ÅëÈ­_¡Ú¾ÈÜ¬ Á¾ÇÕºñ±³  97" xfId="20568"/>
    <cellStyle name="AeE­_¡U¾EU￢ A¾COºn±³  98" xfId="20569"/>
    <cellStyle name="ÅëÈ­_¡Ú¾ÈÜ¬ Á¾ÇÕºñ±³  98" xfId="20570"/>
    <cellStyle name="AeE­_¡U¾EU￢ A¾COºn±³  99" xfId="20571"/>
    <cellStyle name="ÅëÈ­_¡Ú¾ÈÜ¬ Á¾ÇÕºñ±³  99" xfId="20572"/>
    <cellStyle name="AeE­_¸i´U" xfId="20573"/>
    <cellStyle name="ÅëÈ­_¿ù°£" xfId="20574"/>
    <cellStyle name="AeE­_°æAi≫cAc°i " xfId="20575"/>
    <cellStyle name="ÅëÈ­_¼­½ÄÃ¼°è_ÅõÀÔ°èÈ¹ " xfId="20576"/>
    <cellStyle name="AeE­_¼­½AA¼01_AoAO°eE¹ " xfId="20577"/>
    <cellStyle name="ÅëÈ­_¼­½ÄÃ¼01_ÅõÀÔ°èÈ¹ " xfId="20578"/>
    <cellStyle name="AeE­_¼­½AA¼01_AoAO°eE¹  10" xfId="20579"/>
    <cellStyle name="ÅëÈ­_¼­½ÄÃ¼01_ÅõÀÔ°èÈ¹  10" xfId="20580"/>
    <cellStyle name="AeE­_¼­½AA¼01_AoAO°eE¹  100" xfId="20581"/>
    <cellStyle name="ÅëÈ­_¼­½ÄÃ¼01_ÅõÀÔ°èÈ¹  100" xfId="20582"/>
    <cellStyle name="AeE­_¼­½AA¼01_AoAO°eE¹  101" xfId="20583"/>
    <cellStyle name="ÅëÈ­_¼­½ÄÃ¼01_ÅõÀÔ°èÈ¹  101" xfId="20584"/>
    <cellStyle name="AeE­_¼­½AA¼01_AoAO°eE¹  102" xfId="20585"/>
    <cellStyle name="ÅëÈ­_¼­½ÄÃ¼01_ÅõÀÔ°èÈ¹  102" xfId="20586"/>
    <cellStyle name="AeE­_¼­½AA¼01_AoAO°eE¹  103" xfId="20587"/>
    <cellStyle name="ÅëÈ­_¼­½ÄÃ¼01_ÅõÀÔ°èÈ¹  103" xfId="20588"/>
    <cellStyle name="AeE­_¼­½AA¼01_AoAO°eE¹  11" xfId="20589"/>
    <cellStyle name="ÅëÈ­_¼­½ÄÃ¼01_ÅõÀÔ°èÈ¹  11" xfId="20590"/>
    <cellStyle name="AeE­_¼­½AA¼01_AoAO°eE¹  12" xfId="20591"/>
    <cellStyle name="ÅëÈ­_¼­½ÄÃ¼01_ÅõÀÔ°èÈ¹  12" xfId="20592"/>
    <cellStyle name="AeE­_¼­½AA¼01_AoAO°eE¹  13" xfId="20593"/>
    <cellStyle name="ÅëÈ­_¼­½ÄÃ¼01_ÅõÀÔ°èÈ¹  13" xfId="20594"/>
    <cellStyle name="AeE­_¼­½AA¼01_AoAO°eE¹  14" xfId="20595"/>
    <cellStyle name="ÅëÈ­_¼­½ÄÃ¼01_ÅõÀÔ°èÈ¹  14" xfId="20596"/>
    <cellStyle name="AeE­_¼­½AA¼01_AoAO°eE¹  15" xfId="20597"/>
    <cellStyle name="ÅëÈ­_¼­½ÄÃ¼01_ÅõÀÔ°èÈ¹  15" xfId="20598"/>
    <cellStyle name="AeE­_¼­½AA¼01_AoAO°eE¹  16" xfId="20599"/>
    <cellStyle name="ÅëÈ­_¼­½ÄÃ¼01_ÅõÀÔ°èÈ¹  16" xfId="20600"/>
    <cellStyle name="AeE­_¼­½AA¼01_AoAO°eE¹  17" xfId="20601"/>
    <cellStyle name="ÅëÈ­_¼­½ÄÃ¼01_ÅõÀÔ°èÈ¹  17" xfId="20602"/>
    <cellStyle name="AeE­_¼­½AA¼01_AoAO°eE¹  18" xfId="20603"/>
    <cellStyle name="ÅëÈ­_¼­½ÄÃ¼01_ÅõÀÔ°èÈ¹  18" xfId="20604"/>
    <cellStyle name="AeE­_¼­½AA¼01_AoAO°eE¹  19" xfId="20605"/>
    <cellStyle name="ÅëÈ­_¼­½ÄÃ¼01_ÅõÀÔ°èÈ¹  19" xfId="20606"/>
    <cellStyle name="AeE­_¼­½AA¼01_AoAO°eE¹  2" xfId="20607"/>
    <cellStyle name="ÅëÈ­_¼­½ÄÃ¼01_ÅõÀÔ°èÈ¹  2" xfId="20608"/>
    <cellStyle name="AeE­_¼­½AA¼01_AoAO°eE¹  20" xfId="20609"/>
    <cellStyle name="ÅëÈ­_¼­½ÄÃ¼01_ÅõÀÔ°èÈ¹  20" xfId="20610"/>
    <cellStyle name="AeE­_¼­½AA¼01_AoAO°eE¹  21" xfId="20611"/>
    <cellStyle name="ÅëÈ­_¼­½ÄÃ¼01_ÅõÀÔ°èÈ¹  21" xfId="20612"/>
    <cellStyle name="AeE­_¼­½AA¼01_AoAO°eE¹  22" xfId="20613"/>
    <cellStyle name="ÅëÈ­_¼­½ÄÃ¼01_ÅõÀÔ°èÈ¹  22" xfId="20614"/>
    <cellStyle name="AeE­_¼­½AA¼01_AoAO°eE¹  23" xfId="20615"/>
    <cellStyle name="ÅëÈ­_¼­½ÄÃ¼01_ÅõÀÔ°èÈ¹  23" xfId="20616"/>
    <cellStyle name="AeE­_¼­½AA¼01_AoAO°eE¹  24" xfId="20617"/>
    <cellStyle name="ÅëÈ­_¼­½ÄÃ¼01_ÅõÀÔ°èÈ¹  24" xfId="20618"/>
    <cellStyle name="AeE­_¼­½AA¼01_AoAO°eE¹  25" xfId="20619"/>
    <cellStyle name="ÅëÈ­_¼­½ÄÃ¼01_ÅõÀÔ°èÈ¹  25" xfId="20620"/>
    <cellStyle name="AeE­_¼­½AA¼01_AoAO°eE¹  26" xfId="20621"/>
    <cellStyle name="ÅëÈ­_¼­½ÄÃ¼01_ÅõÀÔ°èÈ¹  26" xfId="20622"/>
    <cellStyle name="AeE­_¼­½AA¼01_AoAO°eE¹  27" xfId="20623"/>
    <cellStyle name="ÅëÈ­_¼­½ÄÃ¼01_ÅõÀÔ°èÈ¹  27" xfId="20624"/>
    <cellStyle name="AeE­_¼­½AA¼01_AoAO°eE¹  28" xfId="20625"/>
    <cellStyle name="ÅëÈ­_¼­½ÄÃ¼01_ÅõÀÔ°èÈ¹  28" xfId="20626"/>
    <cellStyle name="AeE­_¼­½AA¼01_AoAO°eE¹  29" xfId="20627"/>
    <cellStyle name="ÅëÈ­_¼­½ÄÃ¼01_ÅõÀÔ°èÈ¹  29" xfId="20628"/>
    <cellStyle name="AeE­_¼­½AA¼01_AoAO°eE¹  3" xfId="20629"/>
    <cellStyle name="ÅëÈ­_¼­½ÄÃ¼01_ÅõÀÔ°èÈ¹  3" xfId="20630"/>
    <cellStyle name="AeE­_¼­½AA¼01_AoAO°eE¹  30" xfId="20631"/>
    <cellStyle name="ÅëÈ­_¼­½ÄÃ¼01_ÅõÀÔ°èÈ¹  30" xfId="20632"/>
    <cellStyle name="AeE­_¼­½AA¼01_AoAO°eE¹  31" xfId="20633"/>
    <cellStyle name="ÅëÈ­_¼­½ÄÃ¼01_ÅõÀÔ°èÈ¹  31" xfId="20634"/>
    <cellStyle name="AeE­_¼­½AA¼01_AoAO°eE¹  32" xfId="20635"/>
    <cellStyle name="ÅëÈ­_¼­½ÄÃ¼01_ÅõÀÔ°èÈ¹  32" xfId="20636"/>
    <cellStyle name="AeE­_¼­½AA¼01_AoAO°eE¹  33" xfId="20637"/>
    <cellStyle name="ÅëÈ­_¼­½ÄÃ¼01_ÅõÀÔ°èÈ¹  33" xfId="20638"/>
    <cellStyle name="AeE­_¼­½AA¼01_AoAO°eE¹  34" xfId="20639"/>
    <cellStyle name="ÅëÈ­_¼­½ÄÃ¼01_ÅõÀÔ°èÈ¹  34" xfId="20640"/>
    <cellStyle name="AeE­_¼­½AA¼01_AoAO°eE¹  35" xfId="20641"/>
    <cellStyle name="ÅëÈ­_¼­½ÄÃ¼01_ÅõÀÔ°èÈ¹  35" xfId="20642"/>
    <cellStyle name="AeE­_¼­½AA¼01_AoAO°eE¹  36" xfId="20643"/>
    <cellStyle name="ÅëÈ­_¼­½ÄÃ¼01_ÅõÀÔ°èÈ¹  36" xfId="20644"/>
    <cellStyle name="AeE­_¼­½AA¼01_AoAO°eE¹  37" xfId="20645"/>
    <cellStyle name="ÅëÈ­_¼­½ÄÃ¼01_ÅõÀÔ°èÈ¹  37" xfId="20646"/>
    <cellStyle name="AeE­_¼­½AA¼01_AoAO°eE¹  38" xfId="20647"/>
    <cellStyle name="ÅëÈ­_¼­½ÄÃ¼01_ÅõÀÔ°èÈ¹  38" xfId="20648"/>
    <cellStyle name="AeE­_¼­½AA¼01_AoAO°eE¹  39" xfId="20649"/>
    <cellStyle name="ÅëÈ­_¼­½ÄÃ¼01_ÅõÀÔ°èÈ¹  39" xfId="20650"/>
    <cellStyle name="AeE­_¼­½AA¼01_AoAO°eE¹  4" xfId="20651"/>
    <cellStyle name="ÅëÈ­_¼­½ÄÃ¼01_ÅõÀÔ°èÈ¹  4" xfId="20652"/>
    <cellStyle name="AeE­_¼­½AA¼01_AoAO°eE¹  40" xfId="20653"/>
    <cellStyle name="ÅëÈ­_¼­½ÄÃ¼01_ÅõÀÔ°èÈ¹  40" xfId="20654"/>
    <cellStyle name="AeE­_¼­½AA¼01_AoAO°eE¹  41" xfId="20655"/>
    <cellStyle name="ÅëÈ­_¼­½ÄÃ¼01_ÅõÀÔ°èÈ¹  41" xfId="20656"/>
    <cellStyle name="AeE­_¼­½AA¼01_AoAO°eE¹  42" xfId="20657"/>
    <cellStyle name="ÅëÈ­_¼­½ÄÃ¼01_ÅõÀÔ°èÈ¹  42" xfId="20658"/>
    <cellStyle name="AeE­_¼­½AA¼01_AoAO°eE¹  43" xfId="20659"/>
    <cellStyle name="ÅëÈ­_¼­½ÄÃ¼01_ÅõÀÔ°èÈ¹  43" xfId="20660"/>
    <cellStyle name="AeE­_¼­½AA¼01_AoAO°eE¹  44" xfId="20661"/>
    <cellStyle name="ÅëÈ­_¼­½ÄÃ¼01_ÅõÀÔ°èÈ¹  44" xfId="20662"/>
    <cellStyle name="AeE­_¼­½AA¼01_AoAO°eE¹  45" xfId="20663"/>
    <cellStyle name="ÅëÈ­_¼­½ÄÃ¼01_ÅõÀÔ°èÈ¹  45" xfId="20664"/>
    <cellStyle name="AeE­_¼­½AA¼01_AoAO°eE¹  46" xfId="20665"/>
    <cellStyle name="ÅëÈ­_¼­½ÄÃ¼01_ÅõÀÔ°èÈ¹  46" xfId="20666"/>
    <cellStyle name="AeE­_¼­½AA¼01_AoAO°eE¹  47" xfId="20667"/>
    <cellStyle name="ÅëÈ­_¼­½ÄÃ¼01_ÅõÀÔ°èÈ¹  47" xfId="20668"/>
    <cellStyle name="AeE­_¼­½AA¼01_AoAO°eE¹  48" xfId="20669"/>
    <cellStyle name="ÅëÈ­_¼­½ÄÃ¼01_ÅõÀÔ°èÈ¹  48" xfId="20670"/>
    <cellStyle name="AeE­_¼­½AA¼01_AoAO°eE¹  49" xfId="20671"/>
    <cellStyle name="ÅëÈ­_¼­½ÄÃ¼01_ÅõÀÔ°èÈ¹  49" xfId="20672"/>
    <cellStyle name="AeE­_¼­½AA¼01_AoAO°eE¹  5" xfId="20673"/>
    <cellStyle name="ÅëÈ­_¼­½ÄÃ¼01_ÅõÀÔ°èÈ¹  5" xfId="20674"/>
    <cellStyle name="AeE­_¼­½AA¼01_AoAO°eE¹  50" xfId="20675"/>
    <cellStyle name="ÅëÈ­_¼­½ÄÃ¼01_ÅõÀÔ°èÈ¹  50" xfId="20676"/>
    <cellStyle name="AeE­_¼­½AA¼01_AoAO°eE¹  51" xfId="20677"/>
    <cellStyle name="ÅëÈ­_¼­½ÄÃ¼01_ÅõÀÔ°èÈ¹  51" xfId="20678"/>
    <cellStyle name="AeE­_¼­½AA¼01_AoAO°eE¹  52" xfId="20679"/>
    <cellStyle name="ÅëÈ­_¼­½ÄÃ¼01_ÅõÀÔ°èÈ¹  52" xfId="20680"/>
    <cellStyle name="AeE­_¼­½AA¼01_AoAO°eE¹  53" xfId="20681"/>
    <cellStyle name="ÅëÈ­_¼­½ÄÃ¼01_ÅõÀÔ°èÈ¹  53" xfId="20682"/>
    <cellStyle name="AeE­_¼­½AA¼01_AoAO°eE¹  54" xfId="20683"/>
    <cellStyle name="ÅëÈ­_¼­½ÄÃ¼01_ÅõÀÔ°èÈ¹  54" xfId="20684"/>
    <cellStyle name="AeE­_¼­½AA¼01_AoAO°eE¹  55" xfId="20685"/>
    <cellStyle name="ÅëÈ­_¼­½ÄÃ¼01_ÅõÀÔ°èÈ¹  55" xfId="20686"/>
    <cellStyle name="AeE­_¼­½AA¼01_AoAO°eE¹  56" xfId="20687"/>
    <cellStyle name="ÅëÈ­_¼­½ÄÃ¼01_ÅõÀÔ°èÈ¹  56" xfId="20688"/>
    <cellStyle name="AeE­_¼­½AA¼01_AoAO°eE¹  57" xfId="20689"/>
    <cellStyle name="ÅëÈ­_¼­½ÄÃ¼01_ÅõÀÔ°èÈ¹  57" xfId="20690"/>
    <cellStyle name="AeE­_¼­½AA¼01_AoAO°eE¹  58" xfId="20691"/>
    <cellStyle name="ÅëÈ­_¼­½ÄÃ¼01_ÅõÀÔ°èÈ¹  58" xfId="20692"/>
    <cellStyle name="AeE­_¼­½AA¼01_AoAO°eE¹  59" xfId="20693"/>
    <cellStyle name="ÅëÈ­_¼­½ÄÃ¼01_ÅõÀÔ°èÈ¹  59" xfId="20694"/>
    <cellStyle name="AeE­_¼­½AA¼01_AoAO°eE¹  6" xfId="20695"/>
    <cellStyle name="ÅëÈ­_¼­½ÄÃ¼01_ÅõÀÔ°èÈ¹  6" xfId="20696"/>
    <cellStyle name="AeE­_¼­½AA¼01_AoAO°eE¹  60" xfId="20697"/>
    <cellStyle name="ÅëÈ­_¼­½ÄÃ¼01_ÅõÀÔ°èÈ¹  60" xfId="20698"/>
    <cellStyle name="AeE­_¼­½AA¼01_AoAO°eE¹  61" xfId="20699"/>
    <cellStyle name="ÅëÈ­_¼­½ÄÃ¼01_ÅõÀÔ°èÈ¹  61" xfId="20700"/>
    <cellStyle name="AeE­_¼­½AA¼01_AoAO°eE¹  62" xfId="20701"/>
    <cellStyle name="ÅëÈ­_¼­½ÄÃ¼01_ÅõÀÔ°èÈ¹  62" xfId="20702"/>
    <cellStyle name="AeE­_¼­½AA¼01_AoAO°eE¹  63" xfId="20703"/>
    <cellStyle name="ÅëÈ­_¼­½ÄÃ¼01_ÅõÀÔ°èÈ¹  63" xfId="20704"/>
    <cellStyle name="AeE­_¼­½AA¼01_AoAO°eE¹  64" xfId="20705"/>
    <cellStyle name="ÅëÈ­_¼­½ÄÃ¼01_ÅõÀÔ°èÈ¹  64" xfId="20706"/>
    <cellStyle name="AeE­_¼­½AA¼01_AoAO°eE¹  65" xfId="20707"/>
    <cellStyle name="ÅëÈ­_¼­½ÄÃ¼01_ÅõÀÔ°èÈ¹  65" xfId="20708"/>
    <cellStyle name="AeE­_¼­½AA¼01_AoAO°eE¹  66" xfId="20709"/>
    <cellStyle name="ÅëÈ­_¼­½ÄÃ¼01_ÅõÀÔ°èÈ¹  66" xfId="20710"/>
    <cellStyle name="AeE­_¼­½AA¼01_AoAO°eE¹  67" xfId="20711"/>
    <cellStyle name="ÅëÈ­_¼­½ÄÃ¼01_ÅõÀÔ°èÈ¹  67" xfId="20712"/>
    <cellStyle name="AeE­_¼­½AA¼01_AoAO°eE¹  68" xfId="20713"/>
    <cellStyle name="ÅëÈ­_¼­½ÄÃ¼01_ÅõÀÔ°èÈ¹  68" xfId="20714"/>
    <cellStyle name="AeE­_¼­½AA¼01_AoAO°eE¹  69" xfId="20715"/>
    <cellStyle name="ÅëÈ­_¼­½ÄÃ¼01_ÅõÀÔ°èÈ¹  69" xfId="20716"/>
    <cellStyle name="AeE­_¼­½AA¼01_AoAO°eE¹  7" xfId="20717"/>
    <cellStyle name="ÅëÈ­_¼­½ÄÃ¼01_ÅõÀÔ°èÈ¹  7" xfId="20718"/>
    <cellStyle name="AeE­_¼­½AA¼01_AoAO°eE¹  70" xfId="20719"/>
    <cellStyle name="ÅëÈ­_¼­½ÄÃ¼01_ÅõÀÔ°èÈ¹  70" xfId="20720"/>
    <cellStyle name="AeE­_¼­½AA¼01_AoAO°eE¹  71" xfId="20721"/>
    <cellStyle name="ÅëÈ­_¼­½ÄÃ¼01_ÅõÀÔ°èÈ¹  71" xfId="20722"/>
    <cellStyle name="AeE­_¼­½AA¼01_AoAO°eE¹  72" xfId="20723"/>
    <cellStyle name="ÅëÈ­_¼­½ÄÃ¼01_ÅõÀÔ°èÈ¹  72" xfId="20724"/>
    <cellStyle name="AeE­_¼­½AA¼01_AoAO°eE¹  73" xfId="20725"/>
    <cellStyle name="ÅëÈ­_¼­½ÄÃ¼01_ÅõÀÔ°èÈ¹  73" xfId="20726"/>
    <cellStyle name="AeE­_¼­½AA¼01_AoAO°eE¹  74" xfId="20727"/>
    <cellStyle name="ÅëÈ­_¼­½ÄÃ¼01_ÅõÀÔ°èÈ¹  74" xfId="20728"/>
    <cellStyle name="AeE­_¼­½AA¼01_AoAO°eE¹  75" xfId="20729"/>
    <cellStyle name="ÅëÈ­_¼­½ÄÃ¼01_ÅõÀÔ°èÈ¹  75" xfId="20730"/>
    <cellStyle name="AeE­_¼­½AA¼01_AoAO°eE¹  76" xfId="20731"/>
    <cellStyle name="ÅëÈ­_¼­½ÄÃ¼01_ÅõÀÔ°èÈ¹  76" xfId="20732"/>
    <cellStyle name="AeE­_¼­½AA¼01_AoAO°eE¹  77" xfId="20733"/>
    <cellStyle name="ÅëÈ­_¼­½ÄÃ¼01_ÅõÀÔ°èÈ¹  77" xfId="20734"/>
    <cellStyle name="AeE­_¼­½AA¼01_AoAO°eE¹  78" xfId="20735"/>
    <cellStyle name="ÅëÈ­_¼­½ÄÃ¼01_ÅõÀÔ°èÈ¹  78" xfId="20736"/>
    <cellStyle name="AeE­_¼­½AA¼01_AoAO°eE¹  79" xfId="20737"/>
    <cellStyle name="ÅëÈ­_¼­½ÄÃ¼01_ÅõÀÔ°èÈ¹  79" xfId="20738"/>
    <cellStyle name="AeE­_¼­½AA¼01_AoAO°eE¹  8" xfId="20739"/>
    <cellStyle name="ÅëÈ­_¼­½ÄÃ¼01_ÅõÀÔ°èÈ¹  8" xfId="20740"/>
    <cellStyle name="AeE­_¼­½AA¼01_AoAO°eE¹  80" xfId="20741"/>
    <cellStyle name="ÅëÈ­_¼­½ÄÃ¼01_ÅõÀÔ°èÈ¹  80" xfId="20742"/>
    <cellStyle name="AeE­_¼­½AA¼01_AoAO°eE¹  81" xfId="20743"/>
    <cellStyle name="ÅëÈ­_¼­½ÄÃ¼01_ÅõÀÔ°èÈ¹  81" xfId="20744"/>
    <cellStyle name="AeE­_¼­½AA¼01_AoAO°eE¹  82" xfId="20745"/>
    <cellStyle name="ÅëÈ­_¼­½ÄÃ¼01_ÅõÀÔ°èÈ¹  82" xfId="20746"/>
    <cellStyle name="AeE­_¼­½AA¼01_AoAO°eE¹  83" xfId="20747"/>
    <cellStyle name="ÅëÈ­_¼­½ÄÃ¼01_ÅõÀÔ°èÈ¹  83" xfId="20748"/>
    <cellStyle name="AeE­_¼­½AA¼01_AoAO°eE¹  84" xfId="20749"/>
    <cellStyle name="ÅëÈ­_¼­½ÄÃ¼01_ÅõÀÔ°èÈ¹  84" xfId="20750"/>
    <cellStyle name="AeE­_¼­½AA¼01_AoAO°eE¹  85" xfId="20751"/>
    <cellStyle name="ÅëÈ­_¼­½ÄÃ¼01_ÅõÀÔ°èÈ¹  85" xfId="20752"/>
    <cellStyle name="AeE­_¼­½AA¼01_AoAO°eE¹  86" xfId="20753"/>
    <cellStyle name="ÅëÈ­_¼­½ÄÃ¼01_ÅõÀÔ°èÈ¹  86" xfId="20754"/>
    <cellStyle name="AeE­_¼­½AA¼01_AoAO°eE¹  87" xfId="20755"/>
    <cellStyle name="ÅëÈ­_¼­½ÄÃ¼01_ÅõÀÔ°èÈ¹  87" xfId="20756"/>
    <cellStyle name="AeE­_¼­½AA¼01_AoAO°eE¹  88" xfId="20757"/>
    <cellStyle name="ÅëÈ­_¼­½ÄÃ¼01_ÅõÀÔ°èÈ¹  88" xfId="20758"/>
    <cellStyle name="AeE­_¼­½AA¼01_AoAO°eE¹  89" xfId="20759"/>
    <cellStyle name="ÅëÈ­_¼­½ÄÃ¼01_ÅõÀÔ°èÈ¹  89" xfId="20760"/>
    <cellStyle name="AeE­_¼­½AA¼01_AoAO°eE¹  9" xfId="20761"/>
    <cellStyle name="ÅëÈ­_¼­½ÄÃ¼01_ÅõÀÔ°èÈ¹  9" xfId="20762"/>
    <cellStyle name="AeE­_¼­½AA¼01_AoAO°eE¹  90" xfId="20763"/>
    <cellStyle name="ÅëÈ­_¼­½ÄÃ¼01_ÅõÀÔ°èÈ¹  90" xfId="20764"/>
    <cellStyle name="AeE­_¼­½AA¼01_AoAO°eE¹  91" xfId="20765"/>
    <cellStyle name="ÅëÈ­_¼­½ÄÃ¼01_ÅõÀÔ°èÈ¹  91" xfId="20766"/>
    <cellStyle name="AeE­_¼­½AA¼01_AoAO°eE¹  92" xfId="20767"/>
    <cellStyle name="ÅëÈ­_¼­½ÄÃ¼01_ÅõÀÔ°èÈ¹  92" xfId="20768"/>
    <cellStyle name="AeE­_¼­½AA¼01_AoAO°eE¹  93" xfId="20769"/>
    <cellStyle name="ÅëÈ­_¼­½ÄÃ¼01_ÅõÀÔ°èÈ¹  93" xfId="20770"/>
    <cellStyle name="AeE­_¼­½AA¼01_AoAO°eE¹  94" xfId="20771"/>
    <cellStyle name="ÅëÈ­_¼­½ÄÃ¼01_ÅõÀÔ°èÈ¹  94" xfId="20772"/>
    <cellStyle name="AeE­_¼­½AA¼01_AoAO°eE¹  95" xfId="20773"/>
    <cellStyle name="ÅëÈ­_¼­½ÄÃ¼01_ÅõÀÔ°èÈ¹  95" xfId="20774"/>
    <cellStyle name="AeE­_¼­½AA¼01_AoAO°eE¹  96" xfId="20775"/>
    <cellStyle name="ÅëÈ­_¼­½ÄÃ¼01_ÅõÀÔ°èÈ¹  96" xfId="20776"/>
    <cellStyle name="AeE­_¼­½AA¼01_AoAO°eE¹  97" xfId="20777"/>
    <cellStyle name="ÅëÈ­_¼­½ÄÃ¼01_ÅõÀÔ°èÈ¹  97" xfId="20778"/>
    <cellStyle name="AeE­_¼­½AA¼01_AoAO°eE¹  98" xfId="20779"/>
    <cellStyle name="ÅëÈ­_¼­½ÄÃ¼01_ÅõÀÔ°èÈ¹  98" xfId="20780"/>
    <cellStyle name="AeE­_¼­½AA¼01_AoAO°eE¹  99" xfId="20781"/>
    <cellStyle name="ÅëÈ­_¼­½ÄÃ¼01_ÅõÀÔ°èÈ¹  99" xfId="20782"/>
    <cellStyle name="AeE­_¼­½AAI¶÷_AoAO°eE¹ " xfId="20783"/>
    <cellStyle name="ÅëÈ­_¼­½ÄÀÏ¶÷_ÅõÀÔ°èÈ¹ " xfId="20784"/>
    <cellStyle name="AeE­_¼­½AAI¶÷_AoAO°eE¹  10" xfId="20785"/>
    <cellStyle name="ÅëÈ­_¼­½ÄÀÏ¶÷_ÅõÀÔ°èÈ¹  10" xfId="20786"/>
    <cellStyle name="AeE­_¼­½AAI¶÷_AoAO°eE¹  100" xfId="20787"/>
    <cellStyle name="ÅëÈ­_¼­½ÄÀÏ¶÷_ÅõÀÔ°èÈ¹  100" xfId="20788"/>
    <cellStyle name="AeE­_¼­½AAI¶÷_AoAO°eE¹  101" xfId="20789"/>
    <cellStyle name="ÅëÈ­_¼­½ÄÀÏ¶÷_ÅõÀÔ°èÈ¹  101" xfId="20790"/>
    <cellStyle name="AeE­_¼­½AAI¶÷_AoAO°eE¹  102" xfId="20791"/>
    <cellStyle name="ÅëÈ­_¼­½ÄÀÏ¶÷_ÅõÀÔ°èÈ¹  102" xfId="20792"/>
    <cellStyle name="AeE­_¼­½AAI¶÷_AoAO°eE¹  103" xfId="20793"/>
    <cellStyle name="ÅëÈ­_¼­½ÄÀÏ¶÷_ÅõÀÔ°èÈ¹  103" xfId="20794"/>
    <cellStyle name="AeE­_¼­½AAI¶÷_AoAO°eE¹  11" xfId="20795"/>
    <cellStyle name="ÅëÈ­_¼­½ÄÀÏ¶÷_ÅõÀÔ°èÈ¹  11" xfId="20796"/>
    <cellStyle name="AeE­_¼­½AAI¶÷_AoAO°eE¹  12" xfId="20797"/>
    <cellStyle name="ÅëÈ­_¼­½ÄÀÏ¶÷_ÅõÀÔ°èÈ¹  12" xfId="20798"/>
    <cellStyle name="AeE­_¼­½AAI¶÷_AoAO°eE¹  13" xfId="20799"/>
    <cellStyle name="ÅëÈ­_¼­½ÄÀÏ¶÷_ÅõÀÔ°èÈ¹  13" xfId="20800"/>
    <cellStyle name="AeE­_¼­½AAI¶÷_AoAO°eE¹  14" xfId="20801"/>
    <cellStyle name="ÅëÈ­_¼­½ÄÀÏ¶÷_ÅõÀÔ°èÈ¹  14" xfId="20802"/>
    <cellStyle name="AeE­_¼­½AAI¶÷_AoAO°eE¹  15" xfId="20803"/>
    <cellStyle name="ÅëÈ­_¼­½ÄÀÏ¶÷_ÅõÀÔ°èÈ¹  15" xfId="20804"/>
    <cellStyle name="AeE­_¼­½AAI¶÷_AoAO°eE¹  16" xfId="20805"/>
    <cellStyle name="ÅëÈ­_¼­½ÄÀÏ¶÷_ÅõÀÔ°èÈ¹  16" xfId="20806"/>
    <cellStyle name="AeE­_¼­½AAI¶÷_AoAO°eE¹  17" xfId="20807"/>
    <cellStyle name="ÅëÈ­_¼­½ÄÀÏ¶÷_ÅõÀÔ°èÈ¹  17" xfId="20808"/>
    <cellStyle name="AeE­_¼­½AAI¶÷_AoAO°eE¹  18" xfId="20809"/>
    <cellStyle name="ÅëÈ­_¼­½ÄÀÏ¶÷_ÅõÀÔ°èÈ¹  18" xfId="20810"/>
    <cellStyle name="AeE­_¼­½AAI¶÷_AoAO°eE¹  19" xfId="20811"/>
    <cellStyle name="ÅëÈ­_¼­½ÄÀÏ¶÷_ÅõÀÔ°èÈ¹  19" xfId="20812"/>
    <cellStyle name="AeE­_¼­½AAI¶÷_AoAO°eE¹  2" xfId="20813"/>
    <cellStyle name="ÅëÈ­_¼­½ÄÀÏ¶÷_ÅõÀÔ°èÈ¹  2" xfId="20814"/>
    <cellStyle name="AeE­_¼­½AAI¶÷_AoAO°eE¹  20" xfId="20815"/>
    <cellStyle name="ÅëÈ­_¼­½ÄÀÏ¶÷_ÅõÀÔ°èÈ¹  20" xfId="20816"/>
    <cellStyle name="AeE­_¼­½AAI¶÷_AoAO°eE¹  21" xfId="20817"/>
    <cellStyle name="ÅëÈ­_¼­½ÄÀÏ¶÷_ÅõÀÔ°èÈ¹  21" xfId="20818"/>
    <cellStyle name="AeE­_¼­½AAI¶÷_AoAO°eE¹  22" xfId="20819"/>
    <cellStyle name="ÅëÈ­_¼­½ÄÀÏ¶÷_ÅõÀÔ°èÈ¹  22" xfId="20820"/>
    <cellStyle name="AeE­_¼­½AAI¶÷_AoAO°eE¹  23" xfId="20821"/>
    <cellStyle name="ÅëÈ­_¼­½ÄÀÏ¶÷_ÅõÀÔ°èÈ¹  23" xfId="20822"/>
    <cellStyle name="AeE­_¼­½AAI¶÷_AoAO°eE¹  24" xfId="20823"/>
    <cellStyle name="ÅëÈ­_¼­½ÄÀÏ¶÷_ÅõÀÔ°èÈ¹  24" xfId="20824"/>
    <cellStyle name="AeE­_¼­½AAI¶÷_AoAO°eE¹  25" xfId="20825"/>
    <cellStyle name="ÅëÈ­_¼­½ÄÀÏ¶÷_ÅõÀÔ°èÈ¹  25" xfId="20826"/>
    <cellStyle name="AeE­_¼­½AAI¶÷_AoAO°eE¹  26" xfId="20827"/>
    <cellStyle name="ÅëÈ­_¼­½ÄÀÏ¶÷_ÅõÀÔ°èÈ¹  26" xfId="20828"/>
    <cellStyle name="AeE­_¼­½AAI¶÷_AoAO°eE¹  27" xfId="20829"/>
    <cellStyle name="ÅëÈ­_¼­½ÄÀÏ¶÷_ÅõÀÔ°èÈ¹  27" xfId="20830"/>
    <cellStyle name="AeE­_¼­½AAI¶÷_AoAO°eE¹  28" xfId="20831"/>
    <cellStyle name="ÅëÈ­_¼­½ÄÀÏ¶÷_ÅõÀÔ°èÈ¹  28" xfId="20832"/>
    <cellStyle name="AeE­_¼­½AAI¶÷_AoAO°eE¹  29" xfId="20833"/>
    <cellStyle name="ÅëÈ­_¼­½ÄÀÏ¶÷_ÅõÀÔ°èÈ¹  29" xfId="20834"/>
    <cellStyle name="AeE­_¼­½AAI¶÷_AoAO°eE¹  3" xfId="20835"/>
    <cellStyle name="ÅëÈ­_¼­½ÄÀÏ¶÷_ÅõÀÔ°èÈ¹  3" xfId="20836"/>
    <cellStyle name="AeE­_¼­½AAI¶÷_AoAO°eE¹  30" xfId="20837"/>
    <cellStyle name="ÅëÈ­_¼­½ÄÀÏ¶÷_ÅõÀÔ°èÈ¹  30" xfId="20838"/>
    <cellStyle name="AeE­_¼­½AAI¶÷_AoAO°eE¹  31" xfId="20839"/>
    <cellStyle name="ÅëÈ­_¼­½ÄÀÏ¶÷_ÅõÀÔ°èÈ¹  31" xfId="20840"/>
    <cellStyle name="AeE­_¼­½AAI¶÷_AoAO°eE¹  32" xfId="20841"/>
    <cellStyle name="ÅëÈ­_¼­½ÄÀÏ¶÷_ÅõÀÔ°èÈ¹  32" xfId="20842"/>
    <cellStyle name="AeE­_¼­½AAI¶÷_AoAO°eE¹  33" xfId="20843"/>
    <cellStyle name="ÅëÈ­_¼­½ÄÀÏ¶÷_ÅõÀÔ°èÈ¹  33" xfId="20844"/>
    <cellStyle name="AeE­_¼­½AAI¶÷_AoAO°eE¹  34" xfId="20845"/>
    <cellStyle name="ÅëÈ­_¼­½ÄÀÏ¶÷_ÅõÀÔ°èÈ¹  34" xfId="20846"/>
    <cellStyle name="AeE­_¼­½AAI¶÷_AoAO°eE¹  35" xfId="20847"/>
    <cellStyle name="ÅëÈ­_¼­½ÄÀÏ¶÷_ÅõÀÔ°èÈ¹  35" xfId="20848"/>
    <cellStyle name="AeE­_¼­½AAI¶÷_AoAO°eE¹  36" xfId="20849"/>
    <cellStyle name="ÅëÈ­_¼­½ÄÀÏ¶÷_ÅõÀÔ°èÈ¹  36" xfId="20850"/>
    <cellStyle name="AeE­_¼­½AAI¶÷_AoAO°eE¹  37" xfId="20851"/>
    <cellStyle name="ÅëÈ­_¼­½ÄÀÏ¶÷_ÅõÀÔ°èÈ¹  37" xfId="20852"/>
    <cellStyle name="AeE­_¼­½AAI¶÷_AoAO°eE¹  38" xfId="20853"/>
    <cellStyle name="ÅëÈ­_¼­½ÄÀÏ¶÷_ÅõÀÔ°èÈ¹  38" xfId="20854"/>
    <cellStyle name="AeE­_¼­½AAI¶÷_AoAO°eE¹  39" xfId="20855"/>
    <cellStyle name="ÅëÈ­_¼­½ÄÀÏ¶÷_ÅõÀÔ°èÈ¹  39" xfId="20856"/>
    <cellStyle name="AeE­_¼­½AAI¶÷_AoAO°eE¹  4" xfId="20857"/>
    <cellStyle name="ÅëÈ­_¼­½ÄÀÏ¶÷_ÅõÀÔ°èÈ¹  4" xfId="20858"/>
    <cellStyle name="AeE­_¼­½AAI¶÷_AoAO°eE¹  40" xfId="20859"/>
    <cellStyle name="ÅëÈ­_¼­½ÄÀÏ¶÷_ÅõÀÔ°èÈ¹  40" xfId="20860"/>
    <cellStyle name="AeE­_¼­½AAI¶÷_AoAO°eE¹  41" xfId="20861"/>
    <cellStyle name="ÅëÈ­_¼­½ÄÀÏ¶÷_ÅõÀÔ°èÈ¹  41" xfId="20862"/>
    <cellStyle name="AeE­_¼­½AAI¶÷_AoAO°eE¹  42" xfId="20863"/>
    <cellStyle name="ÅëÈ­_¼­½ÄÀÏ¶÷_ÅõÀÔ°èÈ¹  42" xfId="20864"/>
    <cellStyle name="AeE­_¼­½AAI¶÷_AoAO°eE¹  43" xfId="20865"/>
    <cellStyle name="ÅëÈ­_¼­½ÄÀÏ¶÷_ÅõÀÔ°èÈ¹  43" xfId="20866"/>
    <cellStyle name="AeE­_¼­½AAI¶÷_AoAO°eE¹  44" xfId="20867"/>
    <cellStyle name="ÅëÈ­_¼­½ÄÀÏ¶÷_ÅõÀÔ°èÈ¹  44" xfId="20868"/>
    <cellStyle name="AeE­_¼­½AAI¶÷_AoAO°eE¹  45" xfId="20869"/>
    <cellStyle name="ÅëÈ­_¼­½ÄÀÏ¶÷_ÅõÀÔ°èÈ¹  45" xfId="20870"/>
    <cellStyle name="AeE­_¼­½AAI¶÷_AoAO°eE¹  46" xfId="20871"/>
    <cellStyle name="ÅëÈ­_¼­½ÄÀÏ¶÷_ÅõÀÔ°èÈ¹  46" xfId="20872"/>
    <cellStyle name="AeE­_¼­½AAI¶÷_AoAO°eE¹  47" xfId="20873"/>
    <cellStyle name="ÅëÈ­_¼­½ÄÀÏ¶÷_ÅõÀÔ°èÈ¹  47" xfId="20874"/>
    <cellStyle name="AeE­_¼­½AAI¶÷_AoAO°eE¹  48" xfId="20875"/>
    <cellStyle name="ÅëÈ­_¼­½ÄÀÏ¶÷_ÅõÀÔ°èÈ¹  48" xfId="20876"/>
    <cellStyle name="AeE­_¼­½AAI¶÷_AoAO°eE¹  49" xfId="20877"/>
    <cellStyle name="ÅëÈ­_¼­½ÄÀÏ¶÷_ÅõÀÔ°èÈ¹  49" xfId="20878"/>
    <cellStyle name="AeE­_¼­½AAI¶÷_AoAO°eE¹  5" xfId="20879"/>
    <cellStyle name="ÅëÈ­_¼­½ÄÀÏ¶÷_ÅõÀÔ°èÈ¹  5" xfId="20880"/>
    <cellStyle name="AeE­_¼­½AAI¶÷_AoAO°eE¹  50" xfId="20881"/>
    <cellStyle name="ÅëÈ­_¼­½ÄÀÏ¶÷_ÅõÀÔ°èÈ¹  50" xfId="20882"/>
    <cellStyle name="AeE­_¼­½AAI¶÷_AoAO°eE¹  51" xfId="20883"/>
    <cellStyle name="ÅëÈ­_¼­½ÄÀÏ¶÷_ÅõÀÔ°èÈ¹  51" xfId="20884"/>
    <cellStyle name="AeE­_¼­½AAI¶÷_AoAO°eE¹  52" xfId="20885"/>
    <cellStyle name="ÅëÈ­_¼­½ÄÀÏ¶÷_ÅõÀÔ°èÈ¹  52" xfId="20886"/>
    <cellStyle name="AeE­_¼­½AAI¶÷_AoAO°eE¹  53" xfId="20887"/>
    <cellStyle name="ÅëÈ­_¼­½ÄÀÏ¶÷_ÅõÀÔ°èÈ¹  53" xfId="20888"/>
    <cellStyle name="AeE­_¼­½AAI¶÷_AoAO°eE¹  54" xfId="20889"/>
    <cellStyle name="ÅëÈ­_¼­½ÄÀÏ¶÷_ÅõÀÔ°èÈ¹  54" xfId="20890"/>
    <cellStyle name="AeE­_¼­½AAI¶÷_AoAO°eE¹  55" xfId="20891"/>
    <cellStyle name="ÅëÈ­_¼­½ÄÀÏ¶÷_ÅõÀÔ°èÈ¹  55" xfId="20892"/>
    <cellStyle name="AeE­_¼­½AAI¶÷_AoAO°eE¹  56" xfId="20893"/>
    <cellStyle name="ÅëÈ­_¼­½ÄÀÏ¶÷_ÅõÀÔ°èÈ¹  56" xfId="20894"/>
    <cellStyle name="AeE­_¼­½AAI¶÷_AoAO°eE¹  57" xfId="20895"/>
    <cellStyle name="ÅëÈ­_¼­½ÄÀÏ¶÷_ÅõÀÔ°èÈ¹  57" xfId="20896"/>
    <cellStyle name="AeE­_¼­½AAI¶÷_AoAO°eE¹  58" xfId="20897"/>
    <cellStyle name="ÅëÈ­_¼­½ÄÀÏ¶÷_ÅõÀÔ°èÈ¹  58" xfId="20898"/>
    <cellStyle name="AeE­_¼­½AAI¶÷_AoAO°eE¹  59" xfId="20899"/>
    <cellStyle name="ÅëÈ­_¼­½ÄÀÏ¶÷_ÅõÀÔ°èÈ¹  59" xfId="20900"/>
    <cellStyle name="AeE­_¼­½AAI¶÷_AoAO°eE¹  6" xfId="20901"/>
    <cellStyle name="ÅëÈ­_¼­½ÄÀÏ¶÷_ÅõÀÔ°èÈ¹  6" xfId="20902"/>
    <cellStyle name="AeE­_¼­½AAI¶÷_AoAO°eE¹  60" xfId="20903"/>
    <cellStyle name="ÅëÈ­_¼­½ÄÀÏ¶÷_ÅõÀÔ°èÈ¹  60" xfId="20904"/>
    <cellStyle name="AeE­_¼­½AAI¶÷_AoAO°eE¹  61" xfId="20905"/>
    <cellStyle name="ÅëÈ­_¼­½ÄÀÏ¶÷_ÅõÀÔ°èÈ¹  61" xfId="20906"/>
    <cellStyle name="AeE­_¼­½AAI¶÷_AoAO°eE¹  62" xfId="20907"/>
    <cellStyle name="ÅëÈ­_¼­½ÄÀÏ¶÷_ÅõÀÔ°èÈ¹  62" xfId="20908"/>
    <cellStyle name="AeE­_¼­½AAI¶÷_AoAO°eE¹  63" xfId="20909"/>
    <cellStyle name="ÅëÈ­_¼­½ÄÀÏ¶÷_ÅõÀÔ°èÈ¹  63" xfId="20910"/>
    <cellStyle name="AeE­_¼­½AAI¶÷_AoAO°eE¹  64" xfId="20911"/>
    <cellStyle name="ÅëÈ­_¼­½ÄÀÏ¶÷_ÅõÀÔ°èÈ¹  64" xfId="20912"/>
    <cellStyle name="AeE­_¼­½AAI¶÷_AoAO°eE¹  65" xfId="20913"/>
    <cellStyle name="ÅëÈ­_¼­½ÄÀÏ¶÷_ÅõÀÔ°èÈ¹  65" xfId="20914"/>
    <cellStyle name="AeE­_¼­½AAI¶÷_AoAO°eE¹  66" xfId="20915"/>
    <cellStyle name="ÅëÈ­_¼­½ÄÀÏ¶÷_ÅõÀÔ°èÈ¹  66" xfId="20916"/>
    <cellStyle name="AeE­_¼­½AAI¶÷_AoAO°eE¹  67" xfId="20917"/>
    <cellStyle name="ÅëÈ­_¼­½ÄÀÏ¶÷_ÅõÀÔ°èÈ¹  67" xfId="20918"/>
    <cellStyle name="AeE­_¼­½AAI¶÷_AoAO°eE¹  68" xfId="20919"/>
    <cellStyle name="ÅëÈ­_¼­½ÄÀÏ¶÷_ÅõÀÔ°èÈ¹  68" xfId="20920"/>
    <cellStyle name="AeE­_¼­½AAI¶÷_AoAO°eE¹  69" xfId="20921"/>
    <cellStyle name="ÅëÈ­_¼­½ÄÀÏ¶÷_ÅõÀÔ°èÈ¹  69" xfId="20922"/>
    <cellStyle name="AeE­_¼­½AAI¶÷_AoAO°eE¹  7" xfId="20923"/>
    <cellStyle name="ÅëÈ­_¼­½ÄÀÏ¶÷_ÅõÀÔ°èÈ¹  7" xfId="20924"/>
    <cellStyle name="AeE­_¼­½AAI¶÷_AoAO°eE¹  70" xfId="20925"/>
    <cellStyle name="ÅëÈ­_¼­½ÄÀÏ¶÷_ÅõÀÔ°èÈ¹  70" xfId="20926"/>
    <cellStyle name="AeE­_¼­½AAI¶÷_AoAO°eE¹  71" xfId="20927"/>
    <cellStyle name="ÅëÈ­_¼­½ÄÀÏ¶÷_ÅõÀÔ°èÈ¹  71" xfId="20928"/>
    <cellStyle name="AeE­_¼­½AAI¶÷_AoAO°eE¹  72" xfId="20929"/>
    <cellStyle name="ÅëÈ­_¼­½ÄÀÏ¶÷_ÅõÀÔ°èÈ¹  72" xfId="20930"/>
    <cellStyle name="AeE­_¼­½AAI¶÷_AoAO°eE¹  73" xfId="20931"/>
    <cellStyle name="ÅëÈ­_¼­½ÄÀÏ¶÷_ÅõÀÔ°èÈ¹  73" xfId="20932"/>
    <cellStyle name="AeE­_¼­½AAI¶÷_AoAO°eE¹  74" xfId="20933"/>
    <cellStyle name="ÅëÈ­_¼­½ÄÀÏ¶÷_ÅõÀÔ°èÈ¹  74" xfId="20934"/>
    <cellStyle name="AeE­_¼­½AAI¶÷_AoAO°eE¹  75" xfId="20935"/>
    <cellStyle name="ÅëÈ­_¼­½ÄÀÏ¶÷_ÅõÀÔ°èÈ¹  75" xfId="20936"/>
    <cellStyle name="AeE­_¼­½AAI¶÷_AoAO°eE¹  76" xfId="20937"/>
    <cellStyle name="ÅëÈ­_¼­½ÄÀÏ¶÷_ÅõÀÔ°èÈ¹  76" xfId="20938"/>
    <cellStyle name="AeE­_¼­½AAI¶÷_AoAO°eE¹  77" xfId="20939"/>
    <cellStyle name="ÅëÈ­_¼­½ÄÀÏ¶÷_ÅõÀÔ°èÈ¹  77" xfId="20940"/>
    <cellStyle name="AeE­_¼­½AAI¶÷_AoAO°eE¹  78" xfId="20941"/>
    <cellStyle name="ÅëÈ­_¼­½ÄÀÏ¶÷_ÅõÀÔ°èÈ¹  78" xfId="20942"/>
    <cellStyle name="AeE­_¼­½AAI¶÷_AoAO°eE¹  79" xfId="20943"/>
    <cellStyle name="ÅëÈ­_¼­½ÄÀÏ¶÷_ÅõÀÔ°èÈ¹  79" xfId="20944"/>
    <cellStyle name="AeE­_¼­½AAI¶÷_AoAO°eE¹  8" xfId="20945"/>
    <cellStyle name="ÅëÈ­_¼­½ÄÀÏ¶÷_ÅõÀÔ°èÈ¹  8" xfId="20946"/>
    <cellStyle name="AeE­_¼­½AAI¶÷_AoAO°eE¹  80" xfId="20947"/>
    <cellStyle name="ÅëÈ­_¼­½ÄÀÏ¶÷_ÅõÀÔ°èÈ¹  80" xfId="20948"/>
    <cellStyle name="AeE­_¼­½AAI¶÷_AoAO°eE¹  81" xfId="20949"/>
    <cellStyle name="ÅëÈ­_¼­½ÄÀÏ¶÷_ÅõÀÔ°èÈ¹  81" xfId="20950"/>
    <cellStyle name="AeE­_¼­½AAI¶÷_AoAO°eE¹  82" xfId="20951"/>
    <cellStyle name="ÅëÈ­_¼­½ÄÀÏ¶÷_ÅõÀÔ°èÈ¹  82" xfId="20952"/>
    <cellStyle name="AeE­_¼­½AAI¶÷_AoAO°eE¹  83" xfId="20953"/>
    <cellStyle name="ÅëÈ­_¼­½ÄÀÏ¶÷_ÅõÀÔ°èÈ¹  83" xfId="20954"/>
    <cellStyle name="AeE­_¼­½AAI¶÷_AoAO°eE¹  84" xfId="20955"/>
    <cellStyle name="ÅëÈ­_¼­½ÄÀÏ¶÷_ÅõÀÔ°èÈ¹  84" xfId="20956"/>
    <cellStyle name="AeE­_¼­½AAI¶÷_AoAO°eE¹  85" xfId="20957"/>
    <cellStyle name="ÅëÈ­_¼­½ÄÀÏ¶÷_ÅõÀÔ°èÈ¹  85" xfId="20958"/>
    <cellStyle name="AeE­_¼­½AAI¶÷_AoAO°eE¹  86" xfId="20959"/>
    <cellStyle name="ÅëÈ­_¼­½ÄÀÏ¶÷_ÅõÀÔ°èÈ¹  86" xfId="20960"/>
    <cellStyle name="AeE­_¼­½AAI¶÷_AoAO°eE¹  87" xfId="20961"/>
    <cellStyle name="ÅëÈ­_¼­½ÄÀÏ¶÷_ÅõÀÔ°èÈ¹  87" xfId="20962"/>
    <cellStyle name="AeE­_¼­½AAI¶÷_AoAO°eE¹  88" xfId="20963"/>
    <cellStyle name="ÅëÈ­_¼­½ÄÀÏ¶÷_ÅõÀÔ°èÈ¹  88" xfId="20964"/>
    <cellStyle name="AeE­_¼­½AAI¶÷_AoAO°eE¹  89" xfId="20965"/>
    <cellStyle name="ÅëÈ­_¼­½ÄÀÏ¶÷_ÅõÀÔ°èÈ¹  89" xfId="20966"/>
    <cellStyle name="AeE­_¼­½AAI¶÷_AoAO°eE¹  9" xfId="20967"/>
    <cellStyle name="ÅëÈ­_¼­½ÄÀÏ¶÷_ÅõÀÔ°èÈ¹  9" xfId="20968"/>
    <cellStyle name="AeE­_¼­½AAI¶÷_AoAO°eE¹  90" xfId="20969"/>
    <cellStyle name="ÅëÈ­_¼­½ÄÀÏ¶÷_ÅõÀÔ°èÈ¹  90" xfId="20970"/>
    <cellStyle name="AeE­_¼­½AAI¶÷_AoAO°eE¹  91" xfId="20971"/>
    <cellStyle name="ÅëÈ­_¼­½ÄÀÏ¶÷_ÅõÀÔ°èÈ¹  91" xfId="20972"/>
    <cellStyle name="AeE­_¼­½AAI¶÷_AoAO°eE¹  92" xfId="20973"/>
    <cellStyle name="ÅëÈ­_¼­½ÄÀÏ¶÷_ÅõÀÔ°èÈ¹  92" xfId="20974"/>
    <cellStyle name="AeE­_¼­½AAI¶÷_AoAO°eE¹  93" xfId="20975"/>
    <cellStyle name="ÅëÈ­_¼­½ÄÀÏ¶÷_ÅõÀÔ°èÈ¹  93" xfId="20976"/>
    <cellStyle name="AeE­_¼­½AAI¶÷_AoAO°eE¹  94" xfId="20977"/>
    <cellStyle name="ÅëÈ­_¼­½ÄÀÏ¶÷_ÅõÀÔ°èÈ¹  94" xfId="20978"/>
    <cellStyle name="AeE­_¼­½AAI¶÷_AoAO°eE¹  95" xfId="20979"/>
    <cellStyle name="ÅëÈ­_¼­½ÄÀÏ¶÷_ÅõÀÔ°èÈ¹  95" xfId="20980"/>
    <cellStyle name="AeE­_¼­½AAI¶÷_AoAO°eE¹  96" xfId="20981"/>
    <cellStyle name="ÅëÈ­_¼­½ÄÀÏ¶÷_ÅõÀÔ°èÈ¹  96" xfId="20982"/>
    <cellStyle name="AeE­_¼­½AAI¶÷_AoAO°eE¹  97" xfId="20983"/>
    <cellStyle name="ÅëÈ­_¼­½ÄÀÏ¶÷_ÅõÀÔ°èÈ¹  97" xfId="20984"/>
    <cellStyle name="AeE­_¼­½AAI¶÷_AoAO°eE¹  98" xfId="20985"/>
    <cellStyle name="ÅëÈ­_¼­½ÄÀÏ¶÷_ÅõÀÔ°èÈ¹  98" xfId="20986"/>
    <cellStyle name="AeE­_¼­½AAI¶÷_AoAO°eE¹  99" xfId="20987"/>
    <cellStyle name="ÅëÈ­_¼­½ÄÀÏ¶÷_ÅõÀÔ°èÈ¹  99" xfId="20988"/>
    <cellStyle name="AeE­_¼oAOCaA¤½A≫o " xfId="20989"/>
    <cellStyle name="ÅëÈ­_1.ÆÇ¸Å½ÇÀû " xfId="20990"/>
    <cellStyle name="AeE­_1.SUMMARY " xfId="20991"/>
    <cellStyle name="ÅëÈ­_1.SUMMARY " xfId="20992"/>
    <cellStyle name="AeE­_1.SUMMARY  10" xfId="20993"/>
    <cellStyle name="ÅëÈ­_1.SUMMARY  10" xfId="20994"/>
    <cellStyle name="AeE­_1.SUMMARY  100" xfId="20995"/>
    <cellStyle name="ÅëÈ­_1.SUMMARY  100" xfId="20996"/>
    <cellStyle name="AeE­_1.SUMMARY  101" xfId="20997"/>
    <cellStyle name="ÅëÈ­_1.SUMMARY  101" xfId="20998"/>
    <cellStyle name="AeE­_1.SUMMARY  102" xfId="20999"/>
    <cellStyle name="ÅëÈ­_1.SUMMARY  102" xfId="21000"/>
    <cellStyle name="AeE­_1.SUMMARY  103" xfId="21001"/>
    <cellStyle name="ÅëÈ­_1.SUMMARY  103" xfId="21002"/>
    <cellStyle name="AeE­_1.SUMMARY  11" xfId="21003"/>
    <cellStyle name="ÅëÈ­_1.SUMMARY  11" xfId="21004"/>
    <cellStyle name="AeE­_1.SUMMARY  12" xfId="21005"/>
    <cellStyle name="ÅëÈ­_1.SUMMARY  12" xfId="21006"/>
    <cellStyle name="AeE­_1.SUMMARY  13" xfId="21007"/>
    <cellStyle name="ÅëÈ­_1.SUMMARY  13" xfId="21008"/>
    <cellStyle name="AeE­_1.SUMMARY  14" xfId="21009"/>
    <cellStyle name="ÅëÈ­_1.SUMMARY  14" xfId="21010"/>
    <cellStyle name="AeE­_1.SUMMARY  15" xfId="21011"/>
    <cellStyle name="ÅëÈ­_1.SUMMARY  15" xfId="21012"/>
    <cellStyle name="AeE­_1.SUMMARY  16" xfId="21013"/>
    <cellStyle name="ÅëÈ­_1.SUMMARY  16" xfId="21014"/>
    <cellStyle name="AeE­_1.SUMMARY  17" xfId="21015"/>
    <cellStyle name="ÅëÈ­_1.SUMMARY  17" xfId="21016"/>
    <cellStyle name="AeE­_1.SUMMARY  18" xfId="21017"/>
    <cellStyle name="ÅëÈ­_1.SUMMARY  18" xfId="21018"/>
    <cellStyle name="AeE­_1.SUMMARY  19" xfId="21019"/>
    <cellStyle name="ÅëÈ­_1.SUMMARY  19" xfId="21020"/>
    <cellStyle name="AeE­_1.SUMMARY  2" xfId="21021"/>
    <cellStyle name="ÅëÈ­_1.SUMMARY  2" xfId="21022"/>
    <cellStyle name="AeE­_1.SUMMARY  20" xfId="21023"/>
    <cellStyle name="ÅëÈ­_1.SUMMARY  20" xfId="21024"/>
    <cellStyle name="AeE­_1.SUMMARY  21" xfId="21025"/>
    <cellStyle name="ÅëÈ­_1.SUMMARY  21" xfId="21026"/>
    <cellStyle name="AeE­_1.SUMMARY  22" xfId="21027"/>
    <cellStyle name="ÅëÈ­_1.SUMMARY  22" xfId="21028"/>
    <cellStyle name="AeE­_1.SUMMARY  23" xfId="21029"/>
    <cellStyle name="ÅëÈ­_1.SUMMARY  23" xfId="21030"/>
    <cellStyle name="AeE­_1.SUMMARY  24" xfId="21031"/>
    <cellStyle name="ÅëÈ­_1.SUMMARY  24" xfId="21032"/>
    <cellStyle name="AeE­_1.SUMMARY  25" xfId="21033"/>
    <cellStyle name="ÅëÈ­_1.SUMMARY  25" xfId="21034"/>
    <cellStyle name="AeE­_1.SUMMARY  26" xfId="21035"/>
    <cellStyle name="ÅëÈ­_1.SUMMARY  26" xfId="21036"/>
    <cellStyle name="AeE­_1.SUMMARY  27" xfId="21037"/>
    <cellStyle name="ÅëÈ­_1.SUMMARY  27" xfId="21038"/>
    <cellStyle name="AeE­_1.SUMMARY  28" xfId="21039"/>
    <cellStyle name="ÅëÈ­_1.SUMMARY  28" xfId="21040"/>
    <cellStyle name="AeE­_1.SUMMARY  29" xfId="21041"/>
    <cellStyle name="ÅëÈ­_1.SUMMARY  29" xfId="21042"/>
    <cellStyle name="AeE­_1.SUMMARY  3" xfId="21043"/>
    <cellStyle name="ÅëÈ­_1.SUMMARY  3" xfId="21044"/>
    <cellStyle name="AeE­_1.SUMMARY  30" xfId="21045"/>
    <cellStyle name="ÅëÈ­_1.SUMMARY  30" xfId="21046"/>
    <cellStyle name="AeE­_1.SUMMARY  31" xfId="21047"/>
    <cellStyle name="ÅëÈ­_1.SUMMARY  31" xfId="21048"/>
    <cellStyle name="AeE­_1.SUMMARY  32" xfId="21049"/>
    <cellStyle name="ÅëÈ­_1.SUMMARY  32" xfId="21050"/>
    <cellStyle name="AeE­_1.SUMMARY  33" xfId="21051"/>
    <cellStyle name="ÅëÈ­_1.SUMMARY  33" xfId="21052"/>
    <cellStyle name="AeE­_1.SUMMARY  34" xfId="21053"/>
    <cellStyle name="ÅëÈ­_1.SUMMARY  34" xfId="21054"/>
    <cellStyle name="AeE­_1.SUMMARY  35" xfId="21055"/>
    <cellStyle name="ÅëÈ­_1.SUMMARY  35" xfId="21056"/>
    <cellStyle name="AeE­_1.SUMMARY  36" xfId="21057"/>
    <cellStyle name="ÅëÈ­_1.SUMMARY  36" xfId="21058"/>
    <cellStyle name="AeE­_1.SUMMARY  37" xfId="21059"/>
    <cellStyle name="ÅëÈ­_1.SUMMARY  37" xfId="21060"/>
    <cellStyle name="AeE­_1.SUMMARY  38" xfId="21061"/>
    <cellStyle name="ÅëÈ­_1.SUMMARY  38" xfId="21062"/>
    <cellStyle name="AeE­_1.SUMMARY  39" xfId="21063"/>
    <cellStyle name="ÅëÈ­_1.SUMMARY  39" xfId="21064"/>
    <cellStyle name="AeE­_1.SUMMARY  4" xfId="21065"/>
    <cellStyle name="ÅëÈ­_1.SUMMARY  4" xfId="21066"/>
    <cellStyle name="AeE­_1.SUMMARY  40" xfId="21067"/>
    <cellStyle name="ÅëÈ­_1.SUMMARY  40" xfId="21068"/>
    <cellStyle name="AeE­_1.SUMMARY  41" xfId="21069"/>
    <cellStyle name="ÅëÈ­_1.SUMMARY  41" xfId="21070"/>
    <cellStyle name="AeE­_1.SUMMARY  42" xfId="21071"/>
    <cellStyle name="ÅëÈ­_1.SUMMARY  42" xfId="21072"/>
    <cellStyle name="AeE­_1.SUMMARY  43" xfId="21073"/>
    <cellStyle name="ÅëÈ­_1.SUMMARY  43" xfId="21074"/>
    <cellStyle name="AeE­_1.SUMMARY  44" xfId="21075"/>
    <cellStyle name="ÅëÈ­_1.SUMMARY  44" xfId="21076"/>
    <cellStyle name="AeE­_1.SUMMARY  45" xfId="21077"/>
    <cellStyle name="ÅëÈ­_1.SUMMARY  45" xfId="21078"/>
    <cellStyle name="AeE­_1.SUMMARY  46" xfId="21079"/>
    <cellStyle name="ÅëÈ­_1.SUMMARY  46" xfId="21080"/>
    <cellStyle name="AeE­_1.SUMMARY  47" xfId="21081"/>
    <cellStyle name="ÅëÈ­_1.SUMMARY  47" xfId="21082"/>
    <cellStyle name="AeE­_1.SUMMARY  48" xfId="21083"/>
    <cellStyle name="ÅëÈ­_1.SUMMARY  48" xfId="21084"/>
    <cellStyle name="AeE­_1.SUMMARY  49" xfId="21085"/>
    <cellStyle name="ÅëÈ­_1.SUMMARY  49" xfId="21086"/>
    <cellStyle name="AeE­_1.SUMMARY  5" xfId="21087"/>
    <cellStyle name="ÅëÈ­_1.SUMMARY  5" xfId="21088"/>
    <cellStyle name="AeE­_1.SUMMARY  50" xfId="21089"/>
    <cellStyle name="ÅëÈ­_1.SUMMARY  50" xfId="21090"/>
    <cellStyle name="AeE­_1.SUMMARY  51" xfId="21091"/>
    <cellStyle name="ÅëÈ­_1.SUMMARY  51" xfId="21092"/>
    <cellStyle name="AeE­_1.SUMMARY  52" xfId="21093"/>
    <cellStyle name="ÅëÈ­_1.SUMMARY  52" xfId="21094"/>
    <cellStyle name="AeE­_1.SUMMARY  53" xfId="21095"/>
    <cellStyle name="ÅëÈ­_1.SUMMARY  53" xfId="21096"/>
    <cellStyle name="AeE­_1.SUMMARY  54" xfId="21097"/>
    <cellStyle name="ÅëÈ­_1.SUMMARY  54" xfId="21098"/>
    <cellStyle name="AeE­_1.SUMMARY  55" xfId="21099"/>
    <cellStyle name="ÅëÈ­_1.SUMMARY  55" xfId="21100"/>
    <cellStyle name="AeE­_1.SUMMARY  56" xfId="21101"/>
    <cellStyle name="ÅëÈ­_1.SUMMARY  56" xfId="21102"/>
    <cellStyle name="AeE­_1.SUMMARY  57" xfId="21103"/>
    <cellStyle name="ÅëÈ­_1.SUMMARY  57" xfId="21104"/>
    <cellStyle name="AeE­_1.SUMMARY  58" xfId="21105"/>
    <cellStyle name="ÅëÈ­_1.SUMMARY  58" xfId="21106"/>
    <cellStyle name="AeE­_1.SUMMARY  59" xfId="21107"/>
    <cellStyle name="ÅëÈ­_1.SUMMARY  59" xfId="21108"/>
    <cellStyle name="AeE­_1.SUMMARY  6" xfId="21109"/>
    <cellStyle name="ÅëÈ­_1.SUMMARY  6" xfId="21110"/>
    <cellStyle name="AeE­_1.SUMMARY  60" xfId="21111"/>
    <cellStyle name="ÅëÈ­_1.SUMMARY  60" xfId="21112"/>
    <cellStyle name="AeE­_1.SUMMARY  61" xfId="21113"/>
    <cellStyle name="ÅëÈ­_1.SUMMARY  61" xfId="21114"/>
    <cellStyle name="AeE­_1.SUMMARY  62" xfId="21115"/>
    <cellStyle name="ÅëÈ­_1.SUMMARY  62" xfId="21116"/>
    <cellStyle name="AeE­_1.SUMMARY  63" xfId="21117"/>
    <cellStyle name="ÅëÈ­_1.SUMMARY  63" xfId="21118"/>
    <cellStyle name="AeE­_1.SUMMARY  64" xfId="21119"/>
    <cellStyle name="ÅëÈ­_1.SUMMARY  64" xfId="21120"/>
    <cellStyle name="AeE­_1.SUMMARY  65" xfId="21121"/>
    <cellStyle name="ÅëÈ­_1.SUMMARY  65" xfId="21122"/>
    <cellStyle name="AeE­_1.SUMMARY  66" xfId="21123"/>
    <cellStyle name="ÅëÈ­_1.SUMMARY  66" xfId="21124"/>
    <cellStyle name="AeE­_1.SUMMARY  67" xfId="21125"/>
    <cellStyle name="ÅëÈ­_1.SUMMARY  67" xfId="21126"/>
    <cellStyle name="AeE­_1.SUMMARY  68" xfId="21127"/>
    <cellStyle name="ÅëÈ­_1.SUMMARY  68" xfId="21128"/>
    <cellStyle name="AeE­_1.SUMMARY  69" xfId="21129"/>
    <cellStyle name="ÅëÈ­_1.SUMMARY  69" xfId="21130"/>
    <cellStyle name="AeE­_1.SUMMARY  7" xfId="21131"/>
    <cellStyle name="ÅëÈ­_1.SUMMARY  7" xfId="21132"/>
    <cellStyle name="AeE­_1.SUMMARY  70" xfId="21133"/>
    <cellStyle name="ÅëÈ­_1.SUMMARY  70" xfId="21134"/>
    <cellStyle name="AeE­_1.SUMMARY  71" xfId="21135"/>
    <cellStyle name="ÅëÈ­_1.SUMMARY  71" xfId="21136"/>
    <cellStyle name="AeE­_1.SUMMARY  72" xfId="21137"/>
    <cellStyle name="ÅëÈ­_1.SUMMARY  72" xfId="21138"/>
    <cellStyle name="AeE­_1.SUMMARY  73" xfId="21139"/>
    <cellStyle name="ÅëÈ­_1.SUMMARY  73" xfId="21140"/>
    <cellStyle name="AeE­_1.SUMMARY  74" xfId="21141"/>
    <cellStyle name="ÅëÈ­_1.SUMMARY  74" xfId="21142"/>
    <cellStyle name="AeE­_1.SUMMARY  75" xfId="21143"/>
    <cellStyle name="ÅëÈ­_1.SUMMARY  75" xfId="21144"/>
    <cellStyle name="AeE­_1.SUMMARY  76" xfId="21145"/>
    <cellStyle name="ÅëÈ­_1.SUMMARY  76" xfId="21146"/>
    <cellStyle name="AeE­_1.SUMMARY  77" xfId="21147"/>
    <cellStyle name="ÅëÈ­_1.SUMMARY  77" xfId="21148"/>
    <cellStyle name="AeE­_1.SUMMARY  78" xfId="21149"/>
    <cellStyle name="ÅëÈ­_1.SUMMARY  78" xfId="21150"/>
    <cellStyle name="AeE­_1.SUMMARY  79" xfId="21151"/>
    <cellStyle name="ÅëÈ­_1.SUMMARY  79" xfId="21152"/>
    <cellStyle name="AeE­_1.SUMMARY  8" xfId="21153"/>
    <cellStyle name="ÅëÈ­_1.SUMMARY  8" xfId="21154"/>
    <cellStyle name="AeE­_1.SUMMARY  80" xfId="21155"/>
    <cellStyle name="ÅëÈ­_1.SUMMARY  80" xfId="21156"/>
    <cellStyle name="AeE­_1.SUMMARY  81" xfId="21157"/>
    <cellStyle name="ÅëÈ­_1.SUMMARY  81" xfId="21158"/>
    <cellStyle name="AeE­_1.SUMMARY  82" xfId="21159"/>
    <cellStyle name="ÅëÈ­_1.SUMMARY  82" xfId="21160"/>
    <cellStyle name="AeE­_1.SUMMARY  83" xfId="21161"/>
    <cellStyle name="ÅëÈ­_1.SUMMARY  83" xfId="21162"/>
    <cellStyle name="AeE­_1.SUMMARY  84" xfId="21163"/>
    <cellStyle name="ÅëÈ­_1.SUMMARY  84" xfId="21164"/>
    <cellStyle name="AeE­_1.SUMMARY  85" xfId="21165"/>
    <cellStyle name="ÅëÈ­_1.SUMMARY  85" xfId="21166"/>
    <cellStyle name="AeE­_1.SUMMARY  86" xfId="21167"/>
    <cellStyle name="ÅëÈ­_1.SUMMARY  86" xfId="21168"/>
    <cellStyle name="AeE­_1.SUMMARY  87" xfId="21169"/>
    <cellStyle name="ÅëÈ­_1.SUMMARY  87" xfId="21170"/>
    <cellStyle name="AeE­_1.SUMMARY  88" xfId="21171"/>
    <cellStyle name="ÅëÈ­_1.SUMMARY  88" xfId="21172"/>
    <cellStyle name="AeE­_1.SUMMARY  89" xfId="21173"/>
    <cellStyle name="ÅëÈ­_1.SUMMARY  89" xfId="21174"/>
    <cellStyle name="AeE­_1.SUMMARY  9" xfId="21175"/>
    <cellStyle name="ÅëÈ­_1.SUMMARY  9" xfId="21176"/>
    <cellStyle name="AeE­_1.SUMMARY  90" xfId="21177"/>
    <cellStyle name="ÅëÈ­_1.SUMMARY  90" xfId="21178"/>
    <cellStyle name="AeE­_1.SUMMARY  91" xfId="21179"/>
    <cellStyle name="ÅëÈ­_1.SUMMARY  91" xfId="21180"/>
    <cellStyle name="AeE­_1.SUMMARY  92" xfId="21181"/>
    <cellStyle name="ÅëÈ­_1.SUMMARY  92" xfId="21182"/>
    <cellStyle name="AeE­_1.SUMMARY  93" xfId="21183"/>
    <cellStyle name="ÅëÈ­_1.SUMMARY  93" xfId="21184"/>
    <cellStyle name="AeE­_1.SUMMARY  94" xfId="21185"/>
    <cellStyle name="ÅëÈ­_1.SUMMARY  94" xfId="21186"/>
    <cellStyle name="AeE­_1.SUMMARY  95" xfId="21187"/>
    <cellStyle name="ÅëÈ­_1.SUMMARY  95" xfId="21188"/>
    <cellStyle name="AeE­_1.SUMMARY  96" xfId="21189"/>
    <cellStyle name="ÅëÈ­_1.SUMMARY  96" xfId="21190"/>
    <cellStyle name="AeE­_1.SUMMARY  97" xfId="21191"/>
    <cellStyle name="ÅëÈ­_1.SUMMARY  97" xfId="21192"/>
    <cellStyle name="AeE­_1.SUMMARY  98" xfId="21193"/>
    <cellStyle name="ÅëÈ­_1.SUMMARY  98" xfId="21194"/>
    <cellStyle name="AeE­_1.SUMMARY  99" xfId="21195"/>
    <cellStyle name="ÅëÈ­_1.SUMMARY  99" xfId="21196"/>
    <cellStyle name="AeE­_2.CONCEPT " xfId="21197"/>
    <cellStyle name="ÅëÈ­_2.CONCEPT " xfId="21198"/>
    <cellStyle name="AeE­_2.CONCEPT  10" xfId="21199"/>
    <cellStyle name="ÅëÈ­_2.CONCEPT  10" xfId="21200"/>
    <cellStyle name="AeE­_2.CONCEPT  100" xfId="21201"/>
    <cellStyle name="ÅëÈ­_2.CONCEPT  100" xfId="21202"/>
    <cellStyle name="AeE­_2.CONCEPT  101" xfId="21203"/>
    <cellStyle name="ÅëÈ­_2.CONCEPT  101" xfId="21204"/>
    <cellStyle name="AeE­_2.CONCEPT  102" xfId="21205"/>
    <cellStyle name="ÅëÈ­_2.CONCEPT  102" xfId="21206"/>
    <cellStyle name="AeE­_2.CONCEPT  103" xfId="21207"/>
    <cellStyle name="ÅëÈ­_2.CONCEPT  103" xfId="21208"/>
    <cellStyle name="AeE­_2.CONCEPT  11" xfId="21209"/>
    <cellStyle name="ÅëÈ­_2.CONCEPT  11" xfId="21210"/>
    <cellStyle name="AeE­_2.CONCEPT  12" xfId="21211"/>
    <cellStyle name="ÅëÈ­_2.CONCEPT  12" xfId="21212"/>
    <cellStyle name="AeE­_2.CONCEPT  13" xfId="21213"/>
    <cellStyle name="ÅëÈ­_2.CONCEPT  13" xfId="21214"/>
    <cellStyle name="AeE­_2.CONCEPT  14" xfId="21215"/>
    <cellStyle name="ÅëÈ­_2.CONCEPT  14" xfId="21216"/>
    <cellStyle name="AeE­_2.CONCEPT  15" xfId="21217"/>
    <cellStyle name="ÅëÈ­_2.CONCEPT  15" xfId="21218"/>
    <cellStyle name="AeE­_2.CONCEPT  16" xfId="21219"/>
    <cellStyle name="ÅëÈ­_2.CONCEPT  16" xfId="21220"/>
    <cellStyle name="AeE­_2.CONCEPT  17" xfId="21221"/>
    <cellStyle name="ÅëÈ­_2.CONCEPT  17" xfId="21222"/>
    <cellStyle name="AeE­_2.CONCEPT  18" xfId="21223"/>
    <cellStyle name="ÅëÈ­_2.CONCEPT  18" xfId="21224"/>
    <cellStyle name="AeE­_2.CONCEPT  19" xfId="21225"/>
    <cellStyle name="ÅëÈ­_2.CONCEPT  19" xfId="21226"/>
    <cellStyle name="AeE­_2.CONCEPT  2" xfId="21227"/>
    <cellStyle name="ÅëÈ­_2.CONCEPT  2" xfId="21228"/>
    <cellStyle name="AeE­_2.CONCEPT  20" xfId="21229"/>
    <cellStyle name="ÅëÈ­_2.CONCEPT  20" xfId="21230"/>
    <cellStyle name="AeE­_2.CONCEPT  21" xfId="21231"/>
    <cellStyle name="ÅëÈ­_2.CONCEPT  21" xfId="21232"/>
    <cellStyle name="AeE­_2.CONCEPT  22" xfId="21233"/>
    <cellStyle name="ÅëÈ­_2.CONCEPT  22" xfId="21234"/>
    <cellStyle name="AeE­_2.CONCEPT  23" xfId="21235"/>
    <cellStyle name="ÅëÈ­_2.CONCEPT  23" xfId="21236"/>
    <cellStyle name="AeE­_2.CONCEPT  24" xfId="21237"/>
    <cellStyle name="ÅëÈ­_2.CONCEPT  24" xfId="21238"/>
    <cellStyle name="AeE­_2.CONCEPT  25" xfId="21239"/>
    <cellStyle name="ÅëÈ­_2.CONCEPT  25" xfId="21240"/>
    <cellStyle name="AeE­_2.CONCEPT  26" xfId="21241"/>
    <cellStyle name="ÅëÈ­_2.CONCEPT  26" xfId="21242"/>
    <cellStyle name="AeE­_2.CONCEPT  27" xfId="21243"/>
    <cellStyle name="ÅëÈ­_2.CONCEPT  27" xfId="21244"/>
    <cellStyle name="AeE­_2.CONCEPT  28" xfId="21245"/>
    <cellStyle name="ÅëÈ­_2.CONCEPT  28" xfId="21246"/>
    <cellStyle name="AeE­_2.CONCEPT  29" xfId="21247"/>
    <cellStyle name="ÅëÈ­_2.CONCEPT  29" xfId="21248"/>
    <cellStyle name="AeE­_2.CONCEPT  3" xfId="21249"/>
    <cellStyle name="ÅëÈ­_2.CONCEPT  3" xfId="21250"/>
    <cellStyle name="AeE­_2.CONCEPT  30" xfId="21251"/>
    <cellStyle name="ÅëÈ­_2.CONCEPT  30" xfId="21252"/>
    <cellStyle name="AeE­_2.CONCEPT  31" xfId="21253"/>
    <cellStyle name="ÅëÈ­_2.CONCEPT  31" xfId="21254"/>
    <cellStyle name="AeE­_2.CONCEPT  32" xfId="21255"/>
    <cellStyle name="ÅëÈ­_2.CONCEPT  32" xfId="21256"/>
    <cellStyle name="AeE­_2.CONCEPT  33" xfId="21257"/>
    <cellStyle name="ÅëÈ­_2.CONCEPT  33" xfId="21258"/>
    <cellStyle name="AeE­_2.CONCEPT  34" xfId="21259"/>
    <cellStyle name="ÅëÈ­_2.CONCEPT  34" xfId="21260"/>
    <cellStyle name="AeE­_2.CONCEPT  35" xfId="21261"/>
    <cellStyle name="ÅëÈ­_2.CONCEPT  35" xfId="21262"/>
    <cellStyle name="AeE­_2.CONCEPT  36" xfId="21263"/>
    <cellStyle name="ÅëÈ­_2.CONCEPT  36" xfId="21264"/>
    <cellStyle name="AeE­_2.CONCEPT  37" xfId="21265"/>
    <cellStyle name="ÅëÈ­_2.CONCEPT  37" xfId="21266"/>
    <cellStyle name="AeE­_2.CONCEPT  38" xfId="21267"/>
    <cellStyle name="ÅëÈ­_2.CONCEPT  38" xfId="21268"/>
    <cellStyle name="AeE­_2.CONCEPT  39" xfId="21269"/>
    <cellStyle name="ÅëÈ­_2.CONCEPT  39" xfId="21270"/>
    <cellStyle name="AeE­_2.CONCEPT  4" xfId="21271"/>
    <cellStyle name="ÅëÈ­_2.CONCEPT  4" xfId="21272"/>
    <cellStyle name="AeE­_2.CONCEPT  40" xfId="21273"/>
    <cellStyle name="ÅëÈ­_2.CONCEPT  40" xfId="21274"/>
    <cellStyle name="AeE­_2.CONCEPT  41" xfId="21275"/>
    <cellStyle name="ÅëÈ­_2.CONCEPT  41" xfId="21276"/>
    <cellStyle name="AeE­_2.CONCEPT  42" xfId="21277"/>
    <cellStyle name="ÅëÈ­_2.CONCEPT  42" xfId="21278"/>
    <cellStyle name="AeE­_2.CONCEPT  43" xfId="21279"/>
    <cellStyle name="ÅëÈ­_2.CONCEPT  43" xfId="21280"/>
    <cellStyle name="AeE­_2.CONCEPT  44" xfId="21281"/>
    <cellStyle name="ÅëÈ­_2.CONCEPT  44" xfId="21282"/>
    <cellStyle name="AeE­_2.CONCEPT  45" xfId="21283"/>
    <cellStyle name="ÅëÈ­_2.CONCEPT  45" xfId="21284"/>
    <cellStyle name="AeE­_2.CONCEPT  46" xfId="21285"/>
    <cellStyle name="ÅëÈ­_2.CONCEPT  46" xfId="21286"/>
    <cellStyle name="AeE­_2.CONCEPT  47" xfId="21287"/>
    <cellStyle name="ÅëÈ­_2.CONCEPT  47" xfId="21288"/>
    <cellStyle name="AeE­_2.CONCEPT  48" xfId="21289"/>
    <cellStyle name="ÅëÈ­_2.CONCEPT  48" xfId="21290"/>
    <cellStyle name="AeE­_2.CONCEPT  49" xfId="21291"/>
    <cellStyle name="ÅëÈ­_2.CONCEPT  49" xfId="21292"/>
    <cellStyle name="AeE­_2.CONCEPT  5" xfId="21293"/>
    <cellStyle name="ÅëÈ­_2.CONCEPT  5" xfId="21294"/>
    <cellStyle name="AeE­_2.CONCEPT  50" xfId="21295"/>
    <cellStyle name="ÅëÈ­_2.CONCEPT  50" xfId="21296"/>
    <cellStyle name="AeE­_2.CONCEPT  51" xfId="21297"/>
    <cellStyle name="ÅëÈ­_2.CONCEPT  51" xfId="21298"/>
    <cellStyle name="AeE­_2.CONCEPT  52" xfId="21299"/>
    <cellStyle name="ÅëÈ­_2.CONCEPT  52" xfId="21300"/>
    <cellStyle name="AeE­_2.CONCEPT  53" xfId="21301"/>
    <cellStyle name="ÅëÈ­_2.CONCEPT  53" xfId="21302"/>
    <cellStyle name="AeE­_2.CONCEPT  54" xfId="21303"/>
    <cellStyle name="ÅëÈ­_2.CONCEPT  54" xfId="21304"/>
    <cellStyle name="AeE­_2.CONCEPT  55" xfId="21305"/>
    <cellStyle name="ÅëÈ­_2.CONCEPT  55" xfId="21306"/>
    <cellStyle name="AeE­_2.CONCEPT  56" xfId="21307"/>
    <cellStyle name="ÅëÈ­_2.CONCEPT  56" xfId="21308"/>
    <cellStyle name="AeE­_2.CONCEPT  57" xfId="21309"/>
    <cellStyle name="ÅëÈ­_2.CONCEPT  57" xfId="21310"/>
    <cellStyle name="AeE­_2.CONCEPT  58" xfId="21311"/>
    <cellStyle name="ÅëÈ­_2.CONCEPT  58" xfId="21312"/>
    <cellStyle name="AeE­_2.CONCEPT  59" xfId="21313"/>
    <cellStyle name="ÅëÈ­_2.CONCEPT  59" xfId="21314"/>
    <cellStyle name="AeE­_2.CONCEPT  6" xfId="21315"/>
    <cellStyle name="ÅëÈ­_2.CONCEPT  6" xfId="21316"/>
    <cellStyle name="AeE­_2.CONCEPT  60" xfId="21317"/>
    <cellStyle name="ÅëÈ­_2.CONCEPT  60" xfId="21318"/>
    <cellStyle name="AeE­_2.CONCEPT  61" xfId="21319"/>
    <cellStyle name="ÅëÈ­_2.CONCEPT  61" xfId="21320"/>
    <cellStyle name="AeE­_2.CONCEPT  62" xfId="21321"/>
    <cellStyle name="ÅëÈ­_2.CONCEPT  62" xfId="21322"/>
    <cellStyle name="AeE­_2.CONCEPT  63" xfId="21323"/>
    <cellStyle name="ÅëÈ­_2.CONCEPT  63" xfId="21324"/>
    <cellStyle name="AeE­_2.CONCEPT  64" xfId="21325"/>
    <cellStyle name="ÅëÈ­_2.CONCEPT  64" xfId="21326"/>
    <cellStyle name="AeE­_2.CONCEPT  65" xfId="21327"/>
    <cellStyle name="ÅëÈ­_2.CONCEPT  65" xfId="21328"/>
    <cellStyle name="AeE­_2.CONCEPT  66" xfId="21329"/>
    <cellStyle name="ÅëÈ­_2.CONCEPT  66" xfId="21330"/>
    <cellStyle name="AeE­_2.CONCEPT  67" xfId="21331"/>
    <cellStyle name="ÅëÈ­_2.CONCEPT  67" xfId="21332"/>
    <cellStyle name="AeE­_2.CONCEPT  68" xfId="21333"/>
    <cellStyle name="ÅëÈ­_2.CONCEPT  68" xfId="21334"/>
    <cellStyle name="AeE­_2.CONCEPT  69" xfId="21335"/>
    <cellStyle name="ÅëÈ­_2.CONCEPT  69" xfId="21336"/>
    <cellStyle name="AeE­_2.CONCEPT  7" xfId="21337"/>
    <cellStyle name="ÅëÈ­_2.CONCEPT  7" xfId="21338"/>
    <cellStyle name="AeE­_2.CONCEPT  70" xfId="21339"/>
    <cellStyle name="ÅëÈ­_2.CONCEPT  70" xfId="21340"/>
    <cellStyle name="AeE­_2.CONCEPT  71" xfId="21341"/>
    <cellStyle name="ÅëÈ­_2.CONCEPT  71" xfId="21342"/>
    <cellStyle name="AeE­_2.CONCEPT  72" xfId="21343"/>
    <cellStyle name="ÅëÈ­_2.CONCEPT  72" xfId="21344"/>
    <cellStyle name="AeE­_2.CONCEPT  73" xfId="21345"/>
    <cellStyle name="ÅëÈ­_2.CONCEPT  73" xfId="21346"/>
    <cellStyle name="AeE­_2.CONCEPT  74" xfId="21347"/>
    <cellStyle name="ÅëÈ­_2.CONCEPT  74" xfId="21348"/>
    <cellStyle name="AeE­_2.CONCEPT  75" xfId="21349"/>
    <cellStyle name="ÅëÈ­_2.CONCEPT  75" xfId="21350"/>
    <cellStyle name="AeE­_2.CONCEPT  76" xfId="21351"/>
    <cellStyle name="ÅëÈ­_2.CONCEPT  76" xfId="21352"/>
    <cellStyle name="AeE­_2.CONCEPT  77" xfId="21353"/>
    <cellStyle name="ÅëÈ­_2.CONCEPT  77" xfId="21354"/>
    <cellStyle name="AeE­_2.CONCEPT  78" xfId="21355"/>
    <cellStyle name="ÅëÈ­_2.CONCEPT  78" xfId="21356"/>
    <cellStyle name="AeE­_2.CONCEPT  79" xfId="21357"/>
    <cellStyle name="ÅëÈ­_2.CONCEPT  79" xfId="21358"/>
    <cellStyle name="AeE­_2.CONCEPT  8" xfId="21359"/>
    <cellStyle name="ÅëÈ­_2.CONCEPT  8" xfId="21360"/>
    <cellStyle name="AeE­_2.CONCEPT  80" xfId="21361"/>
    <cellStyle name="ÅëÈ­_2.CONCEPT  80" xfId="21362"/>
    <cellStyle name="AeE­_2.CONCEPT  81" xfId="21363"/>
    <cellStyle name="ÅëÈ­_2.CONCEPT  81" xfId="21364"/>
    <cellStyle name="AeE­_2.CONCEPT  82" xfId="21365"/>
    <cellStyle name="ÅëÈ­_2.CONCEPT  82" xfId="21366"/>
    <cellStyle name="AeE­_2.CONCEPT  83" xfId="21367"/>
    <cellStyle name="ÅëÈ­_2.CONCEPT  83" xfId="21368"/>
    <cellStyle name="AeE­_2.CONCEPT  84" xfId="21369"/>
    <cellStyle name="ÅëÈ­_2.CONCEPT  84" xfId="21370"/>
    <cellStyle name="AeE­_2.CONCEPT  85" xfId="21371"/>
    <cellStyle name="ÅëÈ­_2.CONCEPT  85" xfId="21372"/>
    <cellStyle name="AeE­_2.CONCEPT  86" xfId="21373"/>
    <cellStyle name="ÅëÈ­_2.CONCEPT  86" xfId="21374"/>
    <cellStyle name="AeE­_2.CONCEPT  87" xfId="21375"/>
    <cellStyle name="ÅëÈ­_2.CONCEPT  87" xfId="21376"/>
    <cellStyle name="AeE­_2.CONCEPT  88" xfId="21377"/>
    <cellStyle name="ÅëÈ­_2.CONCEPT  88" xfId="21378"/>
    <cellStyle name="AeE­_2.CONCEPT  89" xfId="21379"/>
    <cellStyle name="ÅëÈ­_2.CONCEPT  89" xfId="21380"/>
    <cellStyle name="AeE­_2.CONCEPT  9" xfId="21381"/>
    <cellStyle name="ÅëÈ­_2.CONCEPT  9" xfId="21382"/>
    <cellStyle name="AeE­_2.CONCEPT  90" xfId="21383"/>
    <cellStyle name="ÅëÈ­_2.CONCEPT  90" xfId="21384"/>
    <cellStyle name="AeE­_2.CONCEPT  91" xfId="21385"/>
    <cellStyle name="ÅëÈ­_2.CONCEPT  91" xfId="21386"/>
    <cellStyle name="AeE­_2.CONCEPT  92" xfId="21387"/>
    <cellStyle name="ÅëÈ­_2.CONCEPT  92" xfId="21388"/>
    <cellStyle name="AeE­_2.CONCEPT  93" xfId="21389"/>
    <cellStyle name="ÅëÈ­_2.CONCEPT  93" xfId="21390"/>
    <cellStyle name="AeE­_2.CONCEPT  94" xfId="21391"/>
    <cellStyle name="ÅëÈ­_2.CONCEPT  94" xfId="21392"/>
    <cellStyle name="AeE­_2.CONCEPT  95" xfId="21393"/>
    <cellStyle name="ÅëÈ­_2.CONCEPT  95" xfId="21394"/>
    <cellStyle name="AeE­_2.CONCEPT  96" xfId="21395"/>
    <cellStyle name="ÅëÈ­_2.CONCEPT  96" xfId="21396"/>
    <cellStyle name="AeE­_2.CONCEPT  97" xfId="21397"/>
    <cellStyle name="ÅëÈ­_2.CONCEPT  97" xfId="21398"/>
    <cellStyle name="AeE­_2.CONCEPT  98" xfId="21399"/>
    <cellStyle name="ÅëÈ­_2.CONCEPT  98" xfId="21400"/>
    <cellStyle name="AeE­_2.CONCEPT  99" xfId="21401"/>
    <cellStyle name="ÅëÈ­_2.CONCEPT  99" xfId="21402"/>
    <cellStyle name="AeE­_3.MSCHEDULE¿μ¹R " xfId="21403"/>
    <cellStyle name="ÅëÈ­_3PJTR°èÈ¹ " xfId="21404"/>
    <cellStyle name="AeE­_4 " xfId="21405"/>
    <cellStyle name="ÅëÈ­_4 " xfId="21406"/>
    <cellStyle name="AeE­_4  10" xfId="21407"/>
    <cellStyle name="ÅëÈ­_4  10" xfId="21408"/>
    <cellStyle name="AeE­_4  100" xfId="21409"/>
    <cellStyle name="ÅëÈ­_4  100" xfId="21410"/>
    <cellStyle name="AeE­_4  101" xfId="21411"/>
    <cellStyle name="ÅëÈ­_4  101" xfId="21412"/>
    <cellStyle name="AeE­_4  102" xfId="21413"/>
    <cellStyle name="ÅëÈ­_4  102" xfId="21414"/>
    <cellStyle name="AeE­_4  103" xfId="21415"/>
    <cellStyle name="ÅëÈ­_4  103" xfId="21416"/>
    <cellStyle name="AeE­_4  11" xfId="21417"/>
    <cellStyle name="ÅëÈ­_4  11" xfId="21418"/>
    <cellStyle name="AeE­_4  12" xfId="21419"/>
    <cellStyle name="ÅëÈ­_4  12" xfId="21420"/>
    <cellStyle name="AeE­_4  13" xfId="21421"/>
    <cellStyle name="ÅëÈ­_4  13" xfId="21422"/>
    <cellStyle name="AeE­_4  14" xfId="21423"/>
    <cellStyle name="ÅëÈ­_4  14" xfId="21424"/>
    <cellStyle name="AeE­_4  15" xfId="21425"/>
    <cellStyle name="ÅëÈ­_4  15" xfId="21426"/>
    <cellStyle name="AeE­_4  16" xfId="21427"/>
    <cellStyle name="ÅëÈ­_4  16" xfId="21428"/>
    <cellStyle name="AeE­_4  17" xfId="21429"/>
    <cellStyle name="ÅëÈ­_4  17" xfId="21430"/>
    <cellStyle name="AeE­_4  18" xfId="21431"/>
    <cellStyle name="ÅëÈ­_4  18" xfId="21432"/>
    <cellStyle name="AeE­_4  19" xfId="21433"/>
    <cellStyle name="ÅëÈ­_4  19" xfId="21434"/>
    <cellStyle name="AeE­_4  2" xfId="21435"/>
    <cellStyle name="ÅëÈ­_4  2" xfId="21436"/>
    <cellStyle name="AeE­_4  20" xfId="21437"/>
    <cellStyle name="ÅëÈ­_4  20" xfId="21438"/>
    <cellStyle name="AeE­_4  21" xfId="21439"/>
    <cellStyle name="ÅëÈ­_4  21" xfId="21440"/>
    <cellStyle name="AeE­_4  22" xfId="21441"/>
    <cellStyle name="ÅëÈ­_4  22" xfId="21442"/>
    <cellStyle name="AeE­_4  23" xfId="21443"/>
    <cellStyle name="ÅëÈ­_4  23" xfId="21444"/>
    <cellStyle name="AeE­_4  24" xfId="21445"/>
    <cellStyle name="ÅëÈ­_4  24" xfId="21446"/>
    <cellStyle name="AeE­_4  25" xfId="21447"/>
    <cellStyle name="ÅëÈ­_4  25" xfId="21448"/>
    <cellStyle name="AeE­_4  26" xfId="21449"/>
    <cellStyle name="ÅëÈ­_4  26" xfId="21450"/>
    <cellStyle name="AeE­_4  27" xfId="21451"/>
    <cellStyle name="ÅëÈ­_4  27" xfId="21452"/>
    <cellStyle name="AeE­_4  28" xfId="21453"/>
    <cellStyle name="ÅëÈ­_4  28" xfId="21454"/>
    <cellStyle name="AeE­_4  29" xfId="21455"/>
    <cellStyle name="ÅëÈ­_4  29" xfId="21456"/>
    <cellStyle name="AeE­_4  3" xfId="21457"/>
    <cellStyle name="ÅëÈ­_4  3" xfId="21458"/>
    <cellStyle name="AeE­_4  30" xfId="21459"/>
    <cellStyle name="ÅëÈ­_4  30" xfId="21460"/>
    <cellStyle name="AeE­_4  31" xfId="21461"/>
    <cellStyle name="ÅëÈ­_4  31" xfId="21462"/>
    <cellStyle name="AeE­_4  32" xfId="21463"/>
    <cellStyle name="ÅëÈ­_4  32" xfId="21464"/>
    <cellStyle name="AeE­_4  33" xfId="21465"/>
    <cellStyle name="ÅëÈ­_4  33" xfId="21466"/>
    <cellStyle name="AeE­_4  34" xfId="21467"/>
    <cellStyle name="ÅëÈ­_4  34" xfId="21468"/>
    <cellStyle name="AeE­_4  35" xfId="21469"/>
    <cellStyle name="ÅëÈ­_4  35" xfId="21470"/>
    <cellStyle name="AeE­_4  36" xfId="21471"/>
    <cellStyle name="ÅëÈ­_4  36" xfId="21472"/>
    <cellStyle name="AeE­_4  37" xfId="21473"/>
    <cellStyle name="ÅëÈ­_4  37" xfId="21474"/>
    <cellStyle name="AeE­_4  38" xfId="21475"/>
    <cellStyle name="ÅëÈ­_4  38" xfId="21476"/>
    <cellStyle name="AeE­_4  39" xfId="21477"/>
    <cellStyle name="ÅëÈ­_4  39" xfId="21478"/>
    <cellStyle name="AeE­_4  4" xfId="21479"/>
    <cellStyle name="ÅëÈ­_4  4" xfId="21480"/>
    <cellStyle name="AeE­_4  40" xfId="21481"/>
    <cellStyle name="ÅëÈ­_4  40" xfId="21482"/>
    <cellStyle name="AeE­_4  41" xfId="21483"/>
    <cellStyle name="ÅëÈ­_4  41" xfId="21484"/>
    <cellStyle name="AeE­_4  42" xfId="21485"/>
    <cellStyle name="ÅëÈ­_4  42" xfId="21486"/>
    <cellStyle name="AeE­_4  43" xfId="21487"/>
    <cellStyle name="ÅëÈ­_4  43" xfId="21488"/>
    <cellStyle name="AeE­_4  44" xfId="21489"/>
    <cellStyle name="ÅëÈ­_4  44" xfId="21490"/>
    <cellStyle name="AeE­_4  45" xfId="21491"/>
    <cellStyle name="ÅëÈ­_4  45" xfId="21492"/>
    <cellStyle name="AeE­_4  46" xfId="21493"/>
    <cellStyle name="ÅëÈ­_4  46" xfId="21494"/>
    <cellStyle name="AeE­_4  47" xfId="21495"/>
    <cellStyle name="ÅëÈ­_4  47" xfId="21496"/>
    <cellStyle name="AeE­_4  48" xfId="21497"/>
    <cellStyle name="ÅëÈ­_4  48" xfId="21498"/>
    <cellStyle name="AeE­_4  49" xfId="21499"/>
    <cellStyle name="ÅëÈ­_4  49" xfId="21500"/>
    <cellStyle name="AeE­_4  5" xfId="21501"/>
    <cellStyle name="ÅëÈ­_4  5" xfId="21502"/>
    <cellStyle name="AeE­_4  50" xfId="21503"/>
    <cellStyle name="ÅëÈ­_4  50" xfId="21504"/>
    <cellStyle name="AeE­_4  51" xfId="21505"/>
    <cellStyle name="ÅëÈ­_4  51" xfId="21506"/>
    <cellStyle name="AeE­_4  52" xfId="21507"/>
    <cellStyle name="ÅëÈ­_4  52" xfId="21508"/>
    <cellStyle name="AeE­_4  53" xfId="21509"/>
    <cellStyle name="ÅëÈ­_4  53" xfId="21510"/>
    <cellStyle name="AeE­_4  54" xfId="21511"/>
    <cellStyle name="ÅëÈ­_4  54" xfId="21512"/>
    <cellStyle name="AeE­_4  55" xfId="21513"/>
    <cellStyle name="ÅëÈ­_4  55" xfId="21514"/>
    <cellStyle name="AeE­_4  56" xfId="21515"/>
    <cellStyle name="ÅëÈ­_4  56" xfId="21516"/>
    <cellStyle name="AeE­_4  57" xfId="21517"/>
    <cellStyle name="ÅëÈ­_4  57" xfId="21518"/>
    <cellStyle name="AeE­_4  58" xfId="21519"/>
    <cellStyle name="ÅëÈ­_4  58" xfId="21520"/>
    <cellStyle name="AeE­_4  59" xfId="21521"/>
    <cellStyle name="ÅëÈ­_4  59" xfId="21522"/>
    <cellStyle name="AeE­_4  6" xfId="21523"/>
    <cellStyle name="ÅëÈ­_4  6" xfId="21524"/>
    <cellStyle name="AeE­_4  60" xfId="21525"/>
    <cellStyle name="ÅëÈ­_4  60" xfId="21526"/>
    <cellStyle name="AeE­_4  61" xfId="21527"/>
    <cellStyle name="ÅëÈ­_4  61" xfId="21528"/>
    <cellStyle name="AeE­_4  62" xfId="21529"/>
    <cellStyle name="ÅëÈ­_4  62" xfId="21530"/>
    <cellStyle name="AeE­_4  63" xfId="21531"/>
    <cellStyle name="ÅëÈ­_4  63" xfId="21532"/>
    <cellStyle name="AeE­_4  64" xfId="21533"/>
    <cellStyle name="ÅëÈ­_4  64" xfId="21534"/>
    <cellStyle name="AeE­_4  65" xfId="21535"/>
    <cellStyle name="ÅëÈ­_4  65" xfId="21536"/>
    <cellStyle name="AeE­_4  66" xfId="21537"/>
    <cellStyle name="ÅëÈ­_4  66" xfId="21538"/>
    <cellStyle name="AeE­_4  67" xfId="21539"/>
    <cellStyle name="ÅëÈ­_4  67" xfId="21540"/>
    <cellStyle name="AeE­_4  68" xfId="21541"/>
    <cellStyle name="ÅëÈ­_4  68" xfId="21542"/>
    <cellStyle name="AeE­_4  69" xfId="21543"/>
    <cellStyle name="ÅëÈ­_4  69" xfId="21544"/>
    <cellStyle name="AeE­_4  7" xfId="21545"/>
    <cellStyle name="ÅëÈ­_4  7" xfId="21546"/>
    <cellStyle name="AeE­_4  70" xfId="21547"/>
    <cellStyle name="ÅëÈ­_4  70" xfId="21548"/>
    <cellStyle name="AeE­_4  71" xfId="21549"/>
    <cellStyle name="ÅëÈ­_4  71" xfId="21550"/>
    <cellStyle name="AeE­_4  72" xfId="21551"/>
    <cellStyle name="ÅëÈ­_4  72" xfId="21552"/>
    <cellStyle name="AeE­_4  73" xfId="21553"/>
    <cellStyle name="ÅëÈ­_4  73" xfId="21554"/>
    <cellStyle name="AeE­_4  74" xfId="21555"/>
    <cellStyle name="ÅëÈ­_4  74" xfId="21556"/>
    <cellStyle name="AeE­_4  75" xfId="21557"/>
    <cellStyle name="ÅëÈ­_4  75" xfId="21558"/>
    <cellStyle name="AeE­_4  76" xfId="21559"/>
    <cellStyle name="ÅëÈ­_4  76" xfId="21560"/>
    <cellStyle name="AeE­_4  77" xfId="21561"/>
    <cellStyle name="ÅëÈ­_4  77" xfId="21562"/>
    <cellStyle name="AeE­_4  78" xfId="21563"/>
    <cellStyle name="ÅëÈ­_4  78" xfId="21564"/>
    <cellStyle name="AeE­_4  79" xfId="21565"/>
    <cellStyle name="ÅëÈ­_4  79" xfId="21566"/>
    <cellStyle name="AeE­_4  8" xfId="21567"/>
    <cellStyle name="ÅëÈ­_4  8" xfId="21568"/>
    <cellStyle name="AeE­_4  80" xfId="21569"/>
    <cellStyle name="ÅëÈ­_4  80" xfId="21570"/>
    <cellStyle name="AeE­_4  81" xfId="21571"/>
    <cellStyle name="ÅëÈ­_4  81" xfId="21572"/>
    <cellStyle name="AeE­_4  82" xfId="21573"/>
    <cellStyle name="ÅëÈ­_4  82" xfId="21574"/>
    <cellStyle name="AeE­_4  83" xfId="21575"/>
    <cellStyle name="ÅëÈ­_4  83" xfId="21576"/>
    <cellStyle name="AeE­_4  84" xfId="21577"/>
    <cellStyle name="ÅëÈ­_4  84" xfId="21578"/>
    <cellStyle name="AeE­_4  85" xfId="21579"/>
    <cellStyle name="ÅëÈ­_4  85" xfId="21580"/>
    <cellStyle name="AeE­_4  86" xfId="21581"/>
    <cellStyle name="ÅëÈ­_4  86" xfId="21582"/>
    <cellStyle name="AeE­_4  87" xfId="21583"/>
    <cellStyle name="ÅëÈ­_4  87" xfId="21584"/>
    <cellStyle name="AeE­_4  88" xfId="21585"/>
    <cellStyle name="ÅëÈ­_4  88" xfId="21586"/>
    <cellStyle name="AeE­_4  89" xfId="21587"/>
    <cellStyle name="ÅëÈ­_4  89" xfId="21588"/>
    <cellStyle name="AeE­_4  9" xfId="21589"/>
    <cellStyle name="ÅëÈ­_4  9" xfId="21590"/>
    <cellStyle name="AeE­_4  90" xfId="21591"/>
    <cellStyle name="ÅëÈ­_4  90" xfId="21592"/>
    <cellStyle name="AeE­_4  91" xfId="21593"/>
    <cellStyle name="ÅëÈ­_4  91" xfId="21594"/>
    <cellStyle name="AeE­_4  92" xfId="21595"/>
    <cellStyle name="ÅëÈ­_4  92" xfId="21596"/>
    <cellStyle name="AeE­_4  93" xfId="21597"/>
    <cellStyle name="ÅëÈ­_4  93" xfId="21598"/>
    <cellStyle name="AeE­_4  94" xfId="21599"/>
    <cellStyle name="ÅëÈ­_4  94" xfId="21600"/>
    <cellStyle name="AeE­_4  95" xfId="21601"/>
    <cellStyle name="ÅëÈ­_4  95" xfId="21602"/>
    <cellStyle name="AeE­_4  96" xfId="21603"/>
    <cellStyle name="ÅëÈ­_4  96" xfId="21604"/>
    <cellStyle name="AeE­_4  97" xfId="21605"/>
    <cellStyle name="ÅëÈ­_4  97" xfId="21606"/>
    <cellStyle name="AeE­_4  98" xfId="21607"/>
    <cellStyle name="ÅëÈ­_4  98" xfId="21608"/>
    <cellStyle name="AeE­_4  99" xfId="21609"/>
    <cellStyle name="ÅëÈ­_4  99" xfId="21610"/>
    <cellStyle name="AeE­_5-3-3-1-1.≫y≫e±¸A¶ºÐ¼R-MAT'L¡­ " xfId="21611"/>
    <cellStyle name="ÅëÈ­_6-3°æÀï·Â " xfId="21612"/>
    <cellStyle name="AeE­_6-3°æAi·A _±¸¸A½CAu " xfId="21613"/>
    <cellStyle name="ÅëÈ­_7.MASTER SCHEDULE " xfId="21614"/>
    <cellStyle name="AeE­_96°eE¹ " xfId="21615"/>
    <cellStyle name="ÅëÈ­_À¯Çüº°ÀüÃ¼(¿ï»ê°øÀå)  " xfId="21616"/>
    <cellStyle name="AeE­_A÷·E_CO¸RE­¾E " xfId="21617"/>
    <cellStyle name="ÅëÈ­_ÀÎ¿ø°èÈ¹ " xfId="21618"/>
    <cellStyle name="AeE­_AI¿ø°eE¹ _1¿￢±¸¼O (°￠ÆAº°) " xfId="21619"/>
    <cellStyle name="ÅëÈ­_ÃÑ°ýÇ¥ " xfId="21620"/>
    <cellStyle name="AeE­_AN°yº¸°i-Aß°¡Ay°¨ " xfId="21621"/>
    <cellStyle name="ÅëÈ­_ÃÖÁ¾ÀÏÁ¤ " xfId="21622"/>
    <cellStyle name="AeE­_C￥Ao " xfId="21623"/>
    <cellStyle name="ÅëÈ­_INQUIRY ¿µ¾÷ÃßÁø " xfId="21624"/>
    <cellStyle name="AeE­_INQUIRY ¿μ¾÷AßAø " xfId="21625"/>
    <cellStyle name="ÅëÈ­_lx-taxi " xfId="21626"/>
    <cellStyle name="AeE­_lx-taxi _±¸¸A½CAu " xfId="21627"/>
    <cellStyle name="ÅëÈ­_MKN-M1.1 " xfId="21628"/>
    <cellStyle name="AeE­_º≫ºIA¶A÷ " xfId="21629"/>
    <cellStyle name="ÅëÈ­_ºÐ·ù±â01_ÅõÀÔ°èÈ¹ " xfId="21630"/>
    <cellStyle name="AeE­_ºÐ·u±a02_AoAO°eE¹ " xfId="21631"/>
    <cellStyle name="ÅëÈ­_ºÐ·ù±â02_ÅõÀÔ°èÈ¹ " xfId="21632"/>
    <cellStyle name="AeE­_ºÐ·u±a02_AoAO°eE¹  10" xfId="21633"/>
    <cellStyle name="ÅëÈ­_ºÐ·ù±â02_ÅõÀÔ°èÈ¹  10" xfId="21634"/>
    <cellStyle name="AeE­_ºÐ·u±a02_AoAO°eE¹  100" xfId="21635"/>
    <cellStyle name="ÅëÈ­_ºÐ·ù±â02_ÅõÀÔ°èÈ¹  100" xfId="21636"/>
    <cellStyle name="AeE­_ºÐ·u±a02_AoAO°eE¹  101" xfId="21637"/>
    <cellStyle name="ÅëÈ­_ºÐ·ù±â02_ÅõÀÔ°èÈ¹  101" xfId="21638"/>
    <cellStyle name="AeE­_ºÐ·u±a02_AoAO°eE¹  102" xfId="21639"/>
    <cellStyle name="ÅëÈ­_ºÐ·ù±â02_ÅõÀÔ°èÈ¹  102" xfId="21640"/>
    <cellStyle name="AeE­_ºÐ·u±a02_AoAO°eE¹  103" xfId="21641"/>
    <cellStyle name="ÅëÈ­_ºÐ·ù±â02_ÅõÀÔ°èÈ¹  103" xfId="21642"/>
    <cellStyle name="AeE­_ºÐ·u±a02_AoAO°eE¹  11" xfId="21643"/>
    <cellStyle name="ÅëÈ­_ºÐ·ù±â02_ÅõÀÔ°èÈ¹  11" xfId="21644"/>
    <cellStyle name="AeE­_ºÐ·u±a02_AoAO°eE¹  12" xfId="21645"/>
    <cellStyle name="ÅëÈ­_ºÐ·ù±â02_ÅõÀÔ°èÈ¹  12" xfId="21646"/>
    <cellStyle name="AeE­_ºÐ·u±a02_AoAO°eE¹  13" xfId="21647"/>
    <cellStyle name="ÅëÈ­_ºÐ·ù±â02_ÅõÀÔ°èÈ¹  13" xfId="21648"/>
    <cellStyle name="AeE­_ºÐ·u±a02_AoAO°eE¹  14" xfId="21649"/>
    <cellStyle name="ÅëÈ­_ºÐ·ù±â02_ÅõÀÔ°èÈ¹  14" xfId="21650"/>
    <cellStyle name="AeE­_ºÐ·u±a02_AoAO°eE¹  15" xfId="21651"/>
    <cellStyle name="ÅëÈ­_ºÐ·ù±â02_ÅõÀÔ°èÈ¹  15" xfId="21652"/>
    <cellStyle name="AeE­_ºÐ·u±a02_AoAO°eE¹  16" xfId="21653"/>
    <cellStyle name="ÅëÈ­_ºÐ·ù±â02_ÅõÀÔ°èÈ¹  16" xfId="21654"/>
    <cellStyle name="AeE­_ºÐ·u±a02_AoAO°eE¹  17" xfId="21655"/>
    <cellStyle name="ÅëÈ­_ºÐ·ù±â02_ÅõÀÔ°èÈ¹  17" xfId="21656"/>
    <cellStyle name="AeE­_ºÐ·u±a02_AoAO°eE¹  18" xfId="21657"/>
    <cellStyle name="ÅëÈ­_ºÐ·ù±â02_ÅõÀÔ°èÈ¹  18" xfId="21658"/>
    <cellStyle name="AeE­_ºÐ·u±a02_AoAO°eE¹  19" xfId="21659"/>
    <cellStyle name="ÅëÈ­_ºÐ·ù±â02_ÅõÀÔ°èÈ¹  19" xfId="21660"/>
    <cellStyle name="AeE­_ºÐ·u±a02_AoAO°eE¹  2" xfId="21661"/>
    <cellStyle name="ÅëÈ­_ºÐ·ù±â02_ÅõÀÔ°èÈ¹  2" xfId="21662"/>
    <cellStyle name="AeE­_ºÐ·u±a02_AoAO°eE¹  20" xfId="21663"/>
    <cellStyle name="ÅëÈ­_ºÐ·ù±â02_ÅõÀÔ°èÈ¹  20" xfId="21664"/>
    <cellStyle name="AeE­_ºÐ·u±a02_AoAO°eE¹  21" xfId="21665"/>
    <cellStyle name="ÅëÈ­_ºÐ·ù±â02_ÅõÀÔ°èÈ¹  21" xfId="21666"/>
    <cellStyle name="AeE­_ºÐ·u±a02_AoAO°eE¹  22" xfId="21667"/>
    <cellStyle name="ÅëÈ­_ºÐ·ù±â02_ÅõÀÔ°èÈ¹  22" xfId="21668"/>
    <cellStyle name="AeE­_ºÐ·u±a02_AoAO°eE¹  23" xfId="21669"/>
    <cellStyle name="ÅëÈ­_ºÐ·ù±â02_ÅõÀÔ°èÈ¹  23" xfId="21670"/>
    <cellStyle name="AeE­_ºÐ·u±a02_AoAO°eE¹  24" xfId="21671"/>
    <cellStyle name="ÅëÈ­_ºÐ·ù±â02_ÅõÀÔ°èÈ¹  24" xfId="21672"/>
    <cellStyle name="AeE­_ºÐ·u±a02_AoAO°eE¹  25" xfId="21673"/>
    <cellStyle name="ÅëÈ­_ºÐ·ù±â02_ÅõÀÔ°èÈ¹  25" xfId="21674"/>
    <cellStyle name="AeE­_ºÐ·u±a02_AoAO°eE¹  26" xfId="21675"/>
    <cellStyle name="ÅëÈ­_ºÐ·ù±â02_ÅõÀÔ°èÈ¹  26" xfId="21676"/>
    <cellStyle name="AeE­_ºÐ·u±a02_AoAO°eE¹  27" xfId="21677"/>
    <cellStyle name="ÅëÈ­_ºÐ·ù±â02_ÅõÀÔ°èÈ¹  27" xfId="21678"/>
    <cellStyle name="AeE­_ºÐ·u±a02_AoAO°eE¹  28" xfId="21679"/>
    <cellStyle name="ÅëÈ­_ºÐ·ù±â02_ÅõÀÔ°èÈ¹  28" xfId="21680"/>
    <cellStyle name="AeE­_ºÐ·u±a02_AoAO°eE¹  29" xfId="21681"/>
    <cellStyle name="ÅëÈ­_ºÐ·ù±â02_ÅõÀÔ°èÈ¹  29" xfId="21682"/>
    <cellStyle name="AeE­_ºÐ·u±a02_AoAO°eE¹  3" xfId="21683"/>
    <cellStyle name="ÅëÈ­_ºÐ·ù±â02_ÅõÀÔ°èÈ¹  3" xfId="21684"/>
    <cellStyle name="AeE­_ºÐ·u±a02_AoAO°eE¹  30" xfId="21685"/>
    <cellStyle name="ÅëÈ­_ºÐ·ù±â02_ÅõÀÔ°èÈ¹  30" xfId="21686"/>
    <cellStyle name="AeE­_ºÐ·u±a02_AoAO°eE¹  31" xfId="21687"/>
    <cellStyle name="ÅëÈ­_ºÐ·ù±â02_ÅõÀÔ°èÈ¹  31" xfId="21688"/>
    <cellStyle name="AeE­_ºÐ·u±a02_AoAO°eE¹  32" xfId="21689"/>
    <cellStyle name="ÅëÈ­_ºÐ·ù±â02_ÅõÀÔ°èÈ¹  32" xfId="21690"/>
    <cellStyle name="AeE­_ºÐ·u±a02_AoAO°eE¹  33" xfId="21691"/>
    <cellStyle name="ÅëÈ­_ºÐ·ù±â02_ÅõÀÔ°èÈ¹  33" xfId="21692"/>
    <cellStyle name="AeE­_ºÐ·u±a02_AoAO°eE¹  34" xfId="21693"/>
    <cellStyle name="ÅëÈ­_ºÐ·ù±â02_ÅõÀÔ°èÈ¹  34" xfId="21694"/>
    <cellStyle name="AeE­_ºÐ·u±a02_AoAO°eE¹  35" xfId="21695"/>
    <cellStyle name="ÅëÈ­_ºÐ·ù±â02_ÅõÀÔ°èÈ¹  35" xfId="21696"/>
    <cellStyle name="AeE­_ºÐ·u±a02_AoAO°eE¹  36" xfId="21697"/>
    <cellStyle name="ÅëÈ­_ºÐ·ù±â02_ÅõÀÔ°èÈ¹  36" xfId="21698"/>
    <cellStyle name="AeE­_ºÐ·u±a02_AoAO°eE¹  37" xfId="21699"/>
    <cellStyle name="ÅëÈ­_ºÐ·ù±â02_ÅõÀÔ°èÈ¹  37" xfId="21700"/>
    <cellStyle name="AeE­_ºÐ·u±a02_AoAO°eE¹  38" xfId="21701"/>
    <cellStyle name="ÅëÈ­_ºÐ·ù±â02_ÅõÀÔ°èÈ¹  38" xfId="21702"/>
    <cellStyle name="AeE­_ºÐ·u±a02_AoAO°eE¹  39" xfId="21703"/>
    <cellStyle name="ÅëÈ­_ºÐ·ù±â02_ÅõÀÔ°èÈ¹  39" xfId="21704"/>
    <cellStyle name="AeE­_ºÐ·u±a02_AoAO°eE¹  4" xfId="21705"/>
    <cellStyle name="ÅëÈ­_ºÐ·ù±â02_ÅõÀÔ°èÈ¹  4" xfId="21706"/>
    <cellStyle name="AeE­_ºÐ·u±a02_AoAO°eE¹  40" xfId="21707"/>
    <cellStyle name="ÅëÈ­_ºÐ·ù±â02_ÅõÀÔ°èÈ¹  40" xfId="21708"/>
    <cellStyle name="AeE­_ºÐ·u±a02_AoAO°eE¹  41" xfId="21709"/>
    <cellStyle name="ÅëÈ­_ºÐ·ù±â02_ÅõÀÔ°èÈ¹  41" xfId="21710"/>
    <cellStyle name="AeE­_ºÐ·u±a02_AoAO°eE¹  42" xfId="21711"/>
    <cellStyle name="ÅëÈ­_ºÐ·ù±â02_ÅõÀÔ°èÈ¹  42" xfId="21712"/>
    <cellStyle name="AeE­_ºÐ·u±a02_AoAO°eE¹  43" xfId="21713"/>
    <cellStyle name="ÅëÈ­_ºÐ·ù±â02_ÅõÀÔ°èÈ¹  43" xfId="21714"/>
    <cellStyle name="AeE­_ºÐ·u±a02_AoAO°eE¹  44" xfId="21715"/>
    <cellStyle name="ÅëÈ­_ºÐ·ù±â02_ÅõÀÔ°èÈ¹  44" xfId="21716"/>
    <cellStyle name="AeE­_ºÐ·u±a02_AoAO°eE¹  45" xfId="21717"/>
    <cellStyle name="ÅëÈ­_ºÐ·ù±â02_ÅõÀÔ°èÈ¹  45" xfId="21718"/>
    <cellStyle name="AeE­_ºÐ·u±a02_AoAO°eE¹  46" xfId="21719"/>
    <cellStyle name="ÅëÈ­_ºÐ·ù±â02_ÅõÀÔ°èÈ¹  46" xfId="21720"/>
    <cellStyle name="AeE­_ºÐ·u±a02_AoAO°eE¹  47" xfId="21721"/>
    <cellStyle name="ÅëÈ­_ºÐ·ù±â02_ÅõÀÔ°èÈ¹  47" xfId="21722"/>
    <cellStyle name="AeE­_ºÐ·u±a02_AoAO°eE¹  48" xfId="21723"/>
    <cellStyle name="ÅëÈ­_ºÐ·ù±â02_ÅõÀÔ°èÈ¹  48" xfId="21724"/>
    <cellStyle name="AeE­_ºÐ·u±a02_AoAO°eE¹  49" xfId="21725"/>
    <cellStyle name="ÅëÈ­_ºÐ·ù±â02_ÅõÀÔ°èÈ¹  49" xfId="21726"/>
    <cellStyle name="AeE­_ºÐ·u±a02_AoAO°eE¹  5" xfId="21727"/>
    <cellStyle name="ÅëÈ­_ºÐ·ù±â02_ÅõÀÔ°èÈ¹  5" xfId="21728"/>
    <cellStyle name="AeE­_ºÐ·u±a02_AoAO°eE¹  50" xfId="21729"/>
    <cellStyle name="ÅëÈ­_ºÐ·ù±â02_ÅõÀÔ°èÈ¹  50" xfId="21730"/>
    <cellStyle name="AeE­_ºÐ·u±a02_AoAO°eE¹  51" xfId="21731"/>
    <cellStyle name="ÅëÈ­_ºÐ·ù±â02_ÅõÀÔ°èÈ¹  51" xfId="21732"/>
    <cellStyle name="AeE­_ºÐ·u±a02_AoAO°eE¹  52" xfId="21733"/>
    <cellStyle name="ÅëÈ­_ºÐ·ù±â02_ÅõÀÔ°èÈ¹  52" xfId="21734"/>
    <cellStyle name="AeE­_ºÐ·u±a02_AoAO°eE¹  53" xfId="21735"/>
    <cellStyle name="ÅëÈ­_ºÐ·ù±â02_ÅõÀÔ°èÈ¹  53" xfId="21736"/>
    <cellStyle name="AeE­_ºÐ·u±a02_AoAO°eE¹  54" xfId="21737"/>
    <cellStyle name="ÅëÈ­_ºÐ·ù±â02_ÅõÀÔ°èÈ¹  54" xfId="21738"/>
    <cellStyle name="AeE­_ºÐ·u±a02_AoAO°eE¹  55" xfId="21739"/>
    <cellStyle name="ÅëÈ­_ºÐ·ù±â02_ÅõÀÔ°èÈ¹  55" xfId="21740"/>
    <cellStyle name="AeE­_ºÐ·u±a02_AoAO°eE¹  56" xfId="21741"/>
    <cellStyle name="ÅëÈ­_ºÐ·ù±â02_ÅõÀÔ°èÈ¹  56" xfId="21742"/>
    <cellStyle name="AeE­_ºÐ·u±a02_AoAO°eE¹  57" xfId="21743"/>
    <cellStyle name="ÅëÈ­_ºÐ·ù±â02_ÅõÀÔ°èÈ¹  57" xfId="21744"/>
    <cellStyle name="AeE­_ºÐ·u±a02_AoAO°eE¹  58" xfId="21745"/>
    <cellStyle name="ÅëÈ­_ºÐ·ù±â02_ÅõÀÔ°èÈ¹  58" xfId="21746"/>
    <cellStyle name="AeE­_ºÐ·u±a02_AoAO°eE¹  59" xfId="21747"/>
    <cellStyle name="ÅëÈ­_ºÐ·ù±â02_ÅõÀÔ°èÈ¹  59" xfId="21748"/>
    <cellStyle name="AeE­_ºÐ·u±a02_AoAO°eE¹  6" xfId="21749"/>
    <cellStyle name="ÅëÈ­_ºÐ·ù±â02_ÅõÀÔ°èÈ¹  6" xfId="21750"/>
    <cellStyle name="AeE­_ºÐ·u±a02_AoAO°eE¹  60" xfId="21751"/>
    <cellStyle name="ÅëÈ­_ºÐ·ù±â02_ÅõÀÔ°èÈ¹  60" xfId="21752"/>
    <cellStyle name="AeE­_ºÐ·u±a02_AoAO°eE¹  61" xfId="21753"/>
    <cellStyle name="ÅëÈ­_ºÐ·ù±â02_ÅõÀÔ°èÈ¹  61" xfId="21754"/>
    <cellStyle name="AeE­_ºÐ·u±a02_AoAO°eE¹  62" xfId="21755"/>
    <cellStyle name="ÅëÈ­_ºÐ·ù±â02_ÅõÀÔ°èÈ¹  62" xfId="21756"/>
    <cellStyle name="AeE­_ºÐ·u±a02_AoAO°eE¹  63" xfId="21757"/>
    <cellStyle name="ÅëÈ­_ºÐ·ù±â02_ÅõÀÔ°èÈ¹  63" xfId="21758"/>
    <cellStyle name="AeE­_ºÐ·u±a02_AoAO°eE¹  64" xfId="21759"/>
    <cellStyle name="ÅëÈ­_ºÐ·ù±â02_ÅõÀÔ°èÈ¹  64" xfId="21760"/>
    <cellStyle name="AeE­_ºÐ·u±a02_AoAO°eE¹  65" xfId="21761"/>
    <cellStyle name="ÅëÈ­_ºÐ·ù±â02_ÅõÀÔ°èÈ¹  65" xfId="21762"/>
    <cellStyle name="AeE­_ºÐ·u±a02_AoAO°eE¹  66" xfId="21763"/>
    <cellStyle name="ÅëÈ­_ºÐ·ù±â02_ÅõÀÔ°èÈ¹  66" xfId="21764"/>
    <cellStyle name="AeE­_ºÐ·u±a02_AoAO°eE¹  67" xfId="21765"/>
    <cellStyle name="ÅëÈ­_ºÐ·ù±â02_ÅõÀÔ°èÈ¹  67" xfId="21766"/>
    <cellStyle name="AeE­_ºÐ·u±a02_AoAO°eE¹  68" xfId="21767"/>
    <cellStyle name="ÅëÈ­_ºÐ·ù±â02_ÅõÀÔ°èÈ¹  68" xfId="21768"/>
    <cellStyle name="AeE­_ºÐ·u±a02_AoAO°eE¹  69" xfId="21769"/>
    <cellStyle name="ÅëÈ­_ºÐ·ù±â02_ÅõÀÔ°èÈ¹  69" xfId="21770"/>
    <cellStyle name="AeE­_ºÐ·u±a02_AoAO°eE¹  7" xfId="21771"/>
    <cellStyle name="ÅëÈ­_ºÐ·ù±â02_ÅõÀÔ°èÈ¹  7" xfId="21772"/>
    <cellStyle name="AeE­_ºÐ·u±a02_AoAO°eE¹  70" xfId="21773"/>
    <cellStyle name="ÅëÈ­_ºÐ·ù±â02_ÅõÀÔ°èÈ¹  70" xfId="21774"/>
    <cellStyle name="AeE­_ºÐ·u±a02_AoAO°eE¹  71" xfId="21775"/>
    <cellStyle name="ÅëÈ­_ºÐ·ù±â02_ÅõÀÔ°èÈ¹  71" xfId="21776"/>
    <cellStyle name="AeE­_ºÐ·u±a02_AoAO°eE¹  72" xfId="21777"/>
    <cellStyle name="ÅëÈ­_ºÐ·ù±â02_ÅõÀÔ°èÈ¹  72" xfId="21778"/>
    <cellStyle name="AeE­_ºÐ·u±a02_AoAO°eE¹  73" xfId="21779"/>
    <cellStyle name="ÅëÈ­_ºÐ·ù±â02_ÅõÀÔ°èÈ¹  73" xfId="21780"/>
    <cellStyle name="AeE­_ºÐ·u±a02_AoAO°eE¹  74" xfId="21781"/>
    <cellStyle name="ÅëÈ­_ºÐ·ù±â02_ÅõÀÔ°èÈ¹  74" xfId="21782"/>
    <cellStyle name="AeE­_ºÐ·u±a02_AoAO°eE¹  75" xfId="21783"/>
    <cellStyle name="ÅëÈ­_ºÐ·ù±â02_ÅõÀÔ°èÈ¹  75" xfId="21784"/>
    <cellStyle name="AeE­_ºÐ·u±a02_AoAO°eE¹  76" xfId="21785"/>
    <cellStyle name="ÅëÈ­_ºÐ·ù±â02_ÅõÀÔ°èÈ¹  76" xfId="21786"/>
    <cellStyle name="AeE­_ºÐ·u±a02_AoAO°eE¹  77" xfId="21787"/>
    <cellStyle name="ÅëÈ­_ºÐ·ù±â02_ÅõÀÔ°èÈ¹  77" xfId="21788"/>
    <cellStyle name="AeE­_ºÐ·u±a02_AoAO°eE¹  78" xfId="21789"/>
    <cellStyle name="ÅëÈ­_ºÐ·ù±â02_ÅõÀÔ°èÈ¹  78" xfId="21790"/>
    <cellStyle name="AeE­_ºÐ·u±a02_AoAO°eE¹  79" xfId="21791"/>
    <cellStyle name="ÅëÈ­_ºÐ·ù±â02_ÅõÀÔ°èÈ¹  79" xfId="21792"/>
    <cellStyle name="AeE­_ºÐ·u±a02_AoAO°eE¹  8" xfId="21793"/>
    <cellStyle name="ÅëÈ­_ºÐ·ù±â02_ÅõÀÔ°èÈ¹  8" xfId="21794"/>
    <cellStyle name="AeE­_ºÐ·u±a02_AoAO°eE¹  80" xfId="21795"/>
    <cellStyle name="ÅëÈ­_ºÐ·ù±â02_ÅõÀÔ°èÈ¹  80" xfId="21796"/>
    <cellStyle name="AeE­_ºÐ·u±a02_AoAO°eE¹  81" xfId="21797"/>
    <cellStyle name="ÅëÈ­_ºÐ·ù±â02_ÅõÀÔ°èÈ¹  81" xfId="21798"/>
    <cellStyle name="AeE­_ºÐ·u±a02_AoAO°eE¹  82" xfId="21799"/>
    <cellStyle name="ÅëÈ­_ºÐ·ù±â02_ÅõÀÔ°èÈ¹  82" xfId="21800"/>
    <cellStyle name="AeE­_ºÐ·u±a02_AoAO°eE¹  83" xfId="21801"/>
    <cellStyle name="ÅëÈ­_ºÐ·ù±â02_ÅõÀÔ°èÈ¹  83" xfId="21802"/>
    <cellStyle name="AeE­_ºÐ·u±a02_AoAO°eE¹  84" xfId="21803"/>
    <cellStyle name="ÅëÈ­_ºÐ·ù±â02_ÅõÀÔ°èÈ¹  84" xfId="21804"/>
    <cellStyle name="AeE­_ºÐ·u±a02_AoAO°eE¹  85" xfId="21805"/>
    <cellStyle name="ÅëÈ­_ºÐ·ù±â02_ÅõÀÔ°èÈ¹  85" xfId="21806"/>
    <cellStyle name="AeE­_ºÐ·u±a02_AoAO°eE¹  86" xfId="21807"/>
    <cellStyle name="ÅëÈ­_ºÐ·ù±â02_ÅõÀÔ°èÈ¹  86" xfId="21808"/>
    <cellStyle name="AeE­_ºÐ·u±a02_AoAO°eE¹  87" xfId="21809"/>
    <cellStyle name="ÅëÈ­_ºÐ·ù±â02_ÅõÀÔ°èÈ¹  87" xfId="21810"/>
    <cellStyle name="AeE­_ºÐ·u±a02_AoAO°eE¹  88" xfId="21811"/>
    <cellStyle name="ÅëÈ­_ºÐ·ù±â02_ÅõÀÔ°èÈ¹  88" xfId="21812"/>
    <cellStyle name="AeE­_ºÐ·u±a02_AoAO°eE¹  89" xfId="21813"/>
    <cellStyle name="ÅëÈ­_ºÐ·ù±â02_ÅõÀÔ°èÈ¹  89" xfId="21814"/>
    <cellStyle name="AeE­_ºÐ·u±a02_AoAO°eE¹  9" xfId="21815"/>
    <cellStyle name="ÅëÈ­_ºÐ·ù±â02_ÅõÀÔ°èÈ¹  9" xfId="21816"/>
    <cellStyle name="AeE­_ºÐ·u±a02_AoAO°eE¹  90" xfId="21817"/>
    <cellStyle name="ÅëÈ­_ºÐ·ù±â02_ÅõÀÔ°èÈ¹  90" xfId="21818"/>
    <cellStyle name="AeE­_ºÐ·u±a02_AoAO°eE¹  91" xfId="21819"/>
    <cellStyle name="ÅëÈ­_ºÐ·ù±â02_ÅõÀÔ°èÈ¹  91" xfId="21820"/>
    <cellStyle name="AeE­_ºÐ·u±a02_AoAO°eE¹  92" xfId="21821"/>
    <cellStyle name="ÅëÈ­_ºÐ·ù±â02_ÅõÀÔ°èÈ¹  92" xfId="21822"/>
    <cellStyle name="AeE­_ºÐ·u±a02_AoAO°eE¹  93" xfId="21823"/>
    <cellStyle name="ÅëÈ­_ºÐ·ù±â02_ÅõÀÔ°èÈ¹  93" xfId="21824"/>
    <cellStyle name="AeE­_ºÐ·u±a02_AoAO°eE¹  94" xfId="21825"/>
    <cellStyle name="ÅëÈ­_ºÐ·ù±â02_ÅõÀÔ°èÈ¹  94" xfId="21826"/>
    <cellStyle name="AeE­_ºÐ·u±a02_AoAO°eE¹  95" xfId="21827"/>
    <cellStyle name="ÅëÈ­_ºÐ·ù±â02_ÅõÀÔ°èÈ¹  95" xfId="21828"/>
    <cellStyle name="AeE­_ºÐ·u±a02_AoAO°eE¹  96" xfId="21829"/>
    <cellStyle name="ÅëÈ­_ºÐ·ù±â02_ÅõÀÔ°èÈ¹  96" xfId="21830"/>
    <cellStyle name="AeE­_ºÐ·u±a02_AoAO°eE¹  97" xfId="21831"/>
    <cellStyle name="ÅëÈ­_ºÐ·ù±â02_ÅõÀÔ°èÈ¹  97" xfId="21832"/>
    <cellStyle name="AeE­_ºÐ·u±a02_AoAO°eE¹  98" xfId="21833"/>
    <cellStyle name="ÅëÈ­_ºÐ·ù±â02_ÅõÀÔ°èÈ¹  98" xfId="21834"/>
    <cellStyle name="AeE­_ºÐ·u±a02_AoAO°eE¹  99" xfId="21835"/>
    <cellStyle name="ÅëÈ­_ºÐ·ù±â02_ÅõÀÔ°èÈ¹  99" xfId="21836"/>
    <cellStyle name="AeE­_ºÐ·u±a03_AoAO°eE¹ " xfId="21837"/>
    <cellStyle name="ÅëÈ­_ºÐ·ù±â03_ÅõÀÔ°èÈ¹ " xfId="21838"/>
    <cellStyle name="AeE­_ºÐ·u±a03_AoAO°eE¹  10" xfId="21839"/>
    <cellStyle name="ÅëÈ­_ºÐ·ù±â03_ÅõÀÔ°èÈ¹  10" xfId="21840"/>
    <cellStyle name="AeE­_ºÐ·u±a03_AoAO°eE¹  100" xfId="21841"/>
    <cellStyle name="ÅëÈ­_ºÐ·ù±â03_ÅõÀÔ°èÈ¹  100" xfId="21842"/>
    <cellStyle name="AeE­_ºÐ·u±a03_AoAO°eE¹  101" xfId="21843"/>
    <cellStyle name="ÅëÈ­_ºÐ·ù±â03_ÅõÀÔ°èÈ¹  101" xfId="21844"/>
    <cellStyle name="AeE­_ºÐ·u±a03_AoAO°eE¹  102" xfId="21845"/>
    <cellStyle name="ÅëÈ­_ºÐ·ù±â03_ÅõÀÔ°èÈ¹  102" xfId="21846"/>
    <cellStyle name="AeE­_ºÐ·u±a03_AoAO°eE¹  103" xfId="21847"/>
    <cellStyle name="ÅëÈ­_ºÐ·ù±â03_ÅõÀÔ°èÈ¹  103" xfId="21848"/>
    <cellStyle name="AeE­_ºÐ·u±a03_AoAO°eE¹  11" xfId="21849"/>
    <cellStyle name="ÅëÈ­_ºÐ·ù±â03_ÅõÀÔ°èÈ¹  11" xfId="21850"/>
    <cellStyle name="AeE­_ºÐ·u±a03_AoAO°eE¹  12" xfId="21851"/>
    <cellStyle name="ÅëÈ­_ºÐ·ù±â03_ÅõÀÔ°èÈ¹  12" xfId="21852"/>
    <cellStyle name="AeE­_ºÐ·u±a03_AoAO°eE¹  13" xfId="21853"/>
    <cellStyle name="ÅëÈ­_ºÐ·ù±â03_ÅõÀÔ°èÈ¹  13" xfId="21854"/>
    <cellStyle name="AeE­_ºÐ·u±a03_AoAO°eE¹  14" xfId="21855"/>
    <cellStyle name="ÅëÈ­_ºÐ·ù±â03_ÅõÀÔ°èÈ¹  14" xfId="21856"/>
    <cellStyle name="AeE­_ºÐ·u±a03_AoAO°eE¹  15" xfId="21857"/>
    <cellStyle name="ÅëÈ­_ºÐ·ù±â03_ÅõÀÔ°èÈ¹  15" xfId="21858"/>
    <cellStyle name="AeE­_ºÐ·u±a03_AoAO°eE¹  16" xfId="21859"/>
    <cellStyle name="ÅëÈ­_ºÐ·ù±â03_ÅõÀÔ°èÈ¹  16" xfId="21860"/>
    <cellStyle name="AeE­_ºÐ·u±a03_AoAO°eE¹  17" xfId="21861"/>
    <cellStyle name="ÅëÈ­_ºÐ·ù±â03_ÅõÀÔ°èÈ¹  17" xfId="21862"/>
    <cellStyle name="AeE­_ºÐ·u±a03_AoAO°eE¹  18" xfId="21863"/>
    <cellStyle name="ÅëÈ­_ºÐ·ù±â03_ÅõÀÔ°èÈ¹  18" xfId="21864"/>
    <cellStyle name="AeE­_ºÐ·u±a03_AoAO°eE¹  19" xfId="21865"/>
    <cellStyle name="ÅëÈ­_ºÐ·ù±â03_ÅõÀÔ°èÈ¹  19" xfId="21866"/>
    <cellStyle name="AeE­_ºÐ·u±a03_AoAO°eE¹  2" xfId="21867"/>
    <cellStyle name="ÅëÈ­_ºÐ·ù±â03_ÅõÀÔ°èÈ¹  2" xfId="21868"/>
    <cellStyle name="AeE­_ºÐ·u±a03_AoAO°eE¹  20" xfId="21869"/>
    <cellStyle name="ÅëÈ­_ºÐ·ù±â03_ÅõÀÔ°èÈ¹  20" xfId="21870"/>
    <cellStyle name="AeE­_ºÐ·u±a03_AoAO°eE¹  21" xfId="21871"/>
    <cellStyle name="ÅëÈ­_ºÐ·ù±â03_ÅõÀÔ°èÈ¹  21" xfId="21872"/>
    <cellStyle name="AeE­_ºÐ·u±a03_AoAO°eE¹  22" xfId="21873"/>
    <cellStyle name="ÅëÈ­_ºÐ·ù±â03_ÅõÀÔ°èÈ¹  22" xfId="21874"/>
    <cellStyle name="AeE­_ºÐ·u±a03_AoAO°eE¹  23" xfId="21875"/>
    <cellStyle name="ÅëÈ­_ºÐ·ù±â03_ÅõÀÔ°èÈ¹  23" xfId="21876"/>
    <cellStyle name="AeE­_ºÐ·u±a03_AoAO°eE¹  24" xfId="21877"/>
    <cellStyle name="ÅëÈ­_ºÐ·ù±â03_ÅõÀÔ°èÈ¹  24" xfId="21878"/>
    <cellStyle name="AeE­_ºÐ·u±a03_AoAO°eE¹  25" xfId="21879"/>
    <cellStyle name="ÅëÈ­_ºÐ·ù±â03_ÅõÀÔ°èÈ¹  25" xfId="21880"/>
    <cellStyle name="AeE­_ºÐ·u±a03_AoAO°eE¹  26" xfId="21881"/>
    <cellStyle name="ÅëÈ­_ºÐ·ù±â03_ÅõÀÔ°èÈ¹  26" xfId="21882"/>
    <cellStyle name="AeE­_ºÐ·u±a03_AoAO°eE¹  27" xfId="21883"/>
    <cellStyle name="ÅëÈ­_ºÐ·ù±â03_ÅõÀÔ°èÈ¹  27" xfId="21884"/>
    <cellStyle name="AeE­_ºÐ·u±a03_AoAO°eE¹  28" xfId="21885"/>
    <cellStyle name="ÅëÈ­_ºÐ·ù±â03_ÅõÀÔ°èÈ¹  28" xfId="21886"/>
    <cellStyle name="AeE­_ºÐ·u±a03_AoAO°eE¹  29" xfId="21887"/>
    <cellStyle name="ÅëÈ­_ºÐ·ù±â03_ÅõÀÔ°èÈ¹  29" xfId="21888"/>
    <cellStyle name="AeE­_ºÐ·u±a03_AoAO°eE¹  3" xfId="21889"/>
    <cellStyle name="ÅëÈ­_ºÐ·ù±â03_ÅõÀÔ°èÈ¹  3" xfId="21890"/>
    <cellStyle name="AeE­_ºÐ·u±a03_AoAO°eE¹  30" xfId="21891"/>
    <cellStyle name="ÅëÈ­_ºÐ·ù±â03_ÅõÀÔ°èÈ¹  30" xfId="21892"/>
    <cellStyle name="AeE­_ºÐ·u±a03_AoAO°eE¹  31" xfId="21893"/>
    <cellStyle name="ÅëÈ­_ºÐ·ù±â03_ÅõÀÔ°èÈ¹  31" xfId="21894"/>
    <cellStyle name="AeE­_ºÐ·u±a03_AoAO°eE¹  32" xfId="21895"/>
    <cellStyle name="ÅëÈ­_ºÐ·ù±â03_ÅõÀÔ°èÈ¹  32" xfId="21896"/>
    <cellStyle name="AeE­_ºÐ·u±a03_AoAO°eE¹  33" xfId="21897"/>
    <cellStyle name="ÅëÈ­_ºÐ·ù±â03_ÅõÀÔ°èÈ¹  33" xfId="21898"/>
    <cellStyle name="AeE­_ºÐ·u±a03_AoAO°eE¹  34" xfId="21899"/>
    <cellStyle name="ÅëÈ­_ºÐ·ù±â03_ÅõÀÔ°èÈ¹  34" xfId="21900"/>
    <cellStyle name="AeE­_ºÐ·u±a03_AoAO°eE¹  35" xfId="21901"/>
    <cellStyle name="ÅëÈ­_ºÐ·ù±â03_ÅõÀÔ°èÈ¹  35" xfId="21902"/>
    <cellStyle name="AeE­_ºÐ·u±a03_AoAO°eE¹  36" xfId="21903"/>
    <cellStyle name="ÅëÈ­_ºÐ·ù±â03_ÅõÀÔ°èÈ¹  36" xfId="21904"/>
    <cellStyle name="AeE­_ºÐ·u±a03_AoAO°eE¹  37" xfId="21905"/>
    <cellStyle name="ÅëÈ­_ºÐ·ù±â03_ÅõÀÔ°èÈ¹  37" xfId="21906"/>
    <cellStyle name="AeE­_ºÐ·u±a03_AoAO°eE¹  38" xfId="21907"/>
    <cellStyle name="ÅëÈ­_ºÐ·ù±â03_ÅõÀÔ°èÈ¹  38" xfId="21908"/>
    <cellStyle name="AeE­_ºÐ·u±a03_AoAO°eE¹  39" xfId="21909"/>
    <cellStyle name="ÅëÈ­_ºÐ·ù±â03_ÅõÀÔ°èÈ¹  39" xfId="21910"/>
    <cellStyle name="AeE­_ºÐ·u±a03_AoAO°eE¹  4" xfId="21911"/>
    <cellStyle name="ÅëÈ­_ºÐ·ù±â03_ÅõÀÔ°èÈ¹  4" xfId="21912"/>
    <cellStyle name="AeE­_ºÐ·u±a03_AoAO°eE¹  40" xfId="21913"/>
    <cellStyle name="ÅëÈ­_ºÐ·ù±â03_ÅõÀÔ°èÈ¹  40" xfId="21914"/>
    <cellStyle name="AeE­_ºÐ·u±a03_AoAO°eE¹  41" xfId="21915"/>
    <cellStyle name="ÅëÈ­_ºÐ·ù±â03_ÅõÀÔ°èÈ¹  41" xfId="21916"/>
    <cellStyle name="AeE­_ºÐ·u±a03_AoAO°eE¹  42" xfId="21917"/>
    <cellStyle name="ÅëÈ­_ºÐ·ù±â03_ÅõÀÔ°èÈ¹  42" xfId="21918"/>
    <cellStyle name="AeE­_ºÐ·u±a03_AoAO°eE¹  43" xfId="21919"/>
    <cellStyle name="ÅëÈ­_ºÐ·ù±â03_ÅõÀÔ°èÈ¹  43" xfId="21920"/>
    <cellStyle name="AeE­_ºÐ·u±a03_AoAO°eE¹  44" xfId="21921"/>
    <cellStyle name="ÅëÈ­_ºÐ·ù±â03_ÅõÀÔ°èÈ¹  44" xfId="21922"/>
    <cellStyle name="AeE­_ºÐ·u±a03_AoAO°eE¹  45" xfId="21923"/>
    <cellStyle name="ÅëÈ­_ºÐ·ù±â03_ÅõÀÔ°èÈ¹  45" xfId="21924"/>
    <cellStyle name="AeE­_ºÐ·u±a03_AoAO°eE¹  46" xfId="21925"/>
    <cellStyle name="ÅëÈ­_ºÐ·ù±â03_ÅõÀÔ°èÈ¹  46" xfId="21926"/>
    <cellStyle name="AeE­_ºÐ·u±a03_AoAO°eE¹  47" xfId="21927"/>
    <cellStyle name="ÅëÈ­_ºÐ·ù±â03_ÅõÀÔ°èÈ¹  47" xfId="21928"/>
    <cellStyle name="AeE­_ºÐ·u±a03_AoAO°eE¹  48" xfId="21929"/>
    <cellStyle name="ÅëÈ­_ºÐ·ù±â03_ÅõÀÔ°èÈ¹  48" xfId="21930"/>
    <cellStyle name="AeE­_ºÐ·u±a03_AoAO°eE¹  49" xfId="21931"/>
    <cellStyle name="ÅëÈ­_ºÐ·ù±â03_ÅõÀÔ°èÈ¹  49" xfId="21932"/>
    <cellStyle name="AeE­_ºÐ·u±a03_AoAO°eE¹  5" xfId="21933"/>
    <cellStyle name="ÅëÈ­_ºÐ·ù±â03_ÅõÀÔ°èÈ¹  5" xfId="21934"/>
    <cellStyle name="AeE­_ºÐ·u±a03_AoAO°eE¹  50" xfId="21935"/>
    <cellStyle name="ÅëÈ­_ºÐ·ù±â03_ÅõÀÔ°èÈ¹  50" xfId="21936"/>
    <cellStyle name="AeE­_ºÐ·u±a03_AoAO°eE¹  51" xfId="21937"/>
    <cellStyle name="ÅëÈ­_ºÐ·ù±â03_ÅõÀÔ°èÈ¹  51" xfId="21938"/>
    <cellStyle name="AeE­_ºÐ·u±a03_AoAO°eE¹  52" xfId="21939"/>
    <cellStyle name="ÅëÈ­_ºÐ·ù±â03_ÅõÀÔ°èÈ¹  52" xfId="21940"/>
    <cellStyle name="AeE­_ºÐ·u±a03_AoAO°eE¹  53" xfId="21941"/>
    <cellStyle name="ÅëÈ­_ºÐ·ù±â03_ÅõÀÔ°èÈ¹  53" xfId="21942"/>
    <cellStyle name="AeE­_ºÐ·u±a03_AoAO°eE¹  54" xfId="21943"/>
    <cellStyle name="ÅëÈ­_ºÐ·ù±â03_ÅõÀÔ°èÈ¹  54" xfId="21944"/>
    <cellStyle name="AeE­_ºÐ·u±a03_AoAO°eE¹  55" xfId="21945"/>
    <cellStyle name="ÅëÈ­_ºÐ·ù±â03_ÅõÀÔ°èÈ¹  55" xfId="21946"/>
    <cellStyle name="AeE­_ºÐ·u±a03_AoAO°eE¹  56" xfId="21947"/>
    <cellStyle name="ÅëÈ­_ºÐ·ù±â03_ÅõÀÔ°èÈ¹  56" xfId="21948"/>
    <cellStyle name="AeE­_ºÐ·u±a03_AoAO°eE¹  57" xfId="21949"/>
    <cellStyle name="ÅëÈ­_ºÐ·ù±â03_ÅõÀÔ°èÈ¹  57" xfId="21950"/>
    <cellStyle name="AeE­_ºÐ·u±a03_AoAO°eE¹  58" xfId="21951"/>
    <cellStyle name="ÅëÈ­_ºÐ·ù±â03_ÅõÀÔ°èÈ¹  58" xfId="21952"/>
    <cellStyle name="AeE­_ºÐ·u±a03_AoAO°eE¹  59" xfId="21953"/>
    <cellStyle name="ÅëÈ­_ºÐ·ù±â03_ÅõÀÔ°èÈ¹  59" xfId="21954"/>
    <cellStyle name="AeE­_ºÐ·u±a03_AoAO°eE¹  6" xfId="21955"/>
    <cellStyle name="ÅëÈ­_ºÐ·ù±â03_ÅõÀÔ°èÈ¹  6" xfId="21956"/>
    <cellStyle name="AeE­_ºÐ·u±a03_AoAO°eE¹  60" xfId="21957"/>
    <cellStyle name="ÅëÈ­_ºÐ·ù±â03_ÅõÀÔ°èÈ¹  60" xfId="21958"/>
    <cellStyle name="AeE­_ºÐ·u±a03_AoAO°eE¹  61" xfId="21959"/>
    <cellStyle name="ÅëÈ­_ºÐ·ù±â03_ÅõÀÔ°èÈ¹  61" xfId="21960"/>
    <cellStyle name="AeE­_ºÐ·u±a03_AoAO°eE¹  62" xfId="21961"/>
    <cellStyle name="ÅëÈ­_ºÐ·ù±â03_ÅõÀÔ°èÈ¹  62" xfId="21962"/>
    <cellStyle name="AeE­_ºÐ·u±a03_AoAO°eE¹  63" xfId="21963"/>
    <cellStyle name="ÅëÈ­_ºÐ·ù±â03_ÅõÀÔ°èÈ¹  63" xfId="21964"/>
    <cellStyle name="AeE­_ºÐ·u±a03_AoAO°eE¹  64" xfId="21965"/>
    <cellStyle name="ÅëÈ­_ºÐ·ù±â03_ÅõÀÔ°èÈ¹  64" xfId="21966"/>
    <cellStyle name="AeE­_ºÐ·u±a03_AoAO°eE¹  65" xfId="21967"/>
    <cellStyle name="ÅëÈ­_ºÐ·ù±â03_ÅõÀÔ°èÈ¹  65" xfId="21968"/>
    <cellStyle name="AeE­_ºÐ·u±a03_AoAO°eE¹  66" xfId="21969"/>
    <cellStyle name="ÅëÈ­_ºÐ·ù±â03_ÅõÀÔ°èÈ¹  66" xfId="21970"/>
    <cellStyle name="AeE­_ºÐ·u±a03_AoAO°eE¹  67" xfId="21971"/>
    <cellStyle name="ÅëÈ­_ºÐ·ù±â03_ÅõÀÔ°èÈ¹  67" xfId="21972"/>
    <cellStyle name="AeE­_ºÐ·u±a03_AoAO°eE¹  68" xfId="21973"/>
    <cellStyle name="ÅëÈ­_ºÐ·ù±â03_ÅõÀÔ°èÈ¹  68" xfId="21974"/>
    <cellStyle name="AeE­_ºÐ·u±a03_AoAO°eE¹  69" xfId="21975"/>
    <cellStyle name="ÅëÈ­_ºÐ·ù±â03_ÅõÀÔ°èÈ¹  69" xfId="21976"/>
    <cellStyle name="AeE­_ºÐ·u±a03_AoAO°eE¹  7" xfId="21977"/>
    <cellStyle name="ÅëÈ­_ºÐ·ù±â03_ÅõÀÔ°èÈ¹  7" xfId="21978"/>
    <cellStyle name="AeE­_ºÐ·u±a03_AoAO°eE¹  70" xfId="21979"/>
    <cellStyle name="ÅëÈ­_ºÐ·ù±â03_ÅõÀÔ°èÈ¹  70" xfId="21980"/>
    <cellStyle name="AeE­_ºÐ·u±a03_AoAO°eE¹  71" xfId="21981"/>
    <cellStyle name="ÅëÈ­_ºÐ·ù±â03_ÅõÀÔ°èÈ¹  71" xfId="21982"/>
    <cellStyle name="AeE­_ºÐ·u±a03_AoAO°eE¹  72" xfId="21983"/>
    <cellStyle name="ÅëÈ­_ºÐ·ù±â03_ÅõÀÔ°èÈ¹  72" xfId="21984"/>
    <cellStyle name="AeE­_ºÐ·u±a03_AoAO°eE¹  73" xfId="21985"/>
    <cellStyle name="ÅëÈ­_ºÐ·ù±â03_ÅõÀÔ°èÈ¹  73" xfId="21986"/>
    <cellStyle name="AeE­_ºÐ·u±a03_AoAO°eE¹  74" xfId="21987"/>
    <cellStyle name="ÅëÈ­_ºÐ·ù±â03_ÅõÀÔ°èÈ¹  74" xfId="21988"/>
    <cellStyle name="AeE­_ºÐ·u±a03_AoAO°eE¹  75" xfId="21989"/>
    <cellStyle name="ÅëÈ­_ºÐ·ù±â03_ÅõÀÔ°èÈ¹  75" xfId="21990"/>
    <cellStyle name="AeE­_ºÐ·u±a03_AoAO°eE¹  76" xfId="21991"/>
    <cellStyle name="ÅëÈ­_ºÐ·ù±â03_ÅõÀÔ°èÈ¹  76" xfId="21992"/>
    <cellStyle name="AeE­_ºÐ·u±a03_AoAO°eE¹  77" xfId="21993"/>
    <cellStyle name="ÅëÈ­_ºÐ·ù±â03_ÅõÀÔ°èÈ¹  77" xfId="21994"/>
    <cellStyle name="AeE­_ºÐ·u±a03_AoAO°eE¹  78" xfId="21995"/>
    <cellStyle name="ÅëÈ­_ºÐ·ù±â03_ÅõÀÔ°èÈ¹  78" xfId="21996"/>
    <cellStyle name="AeE­_ºÐ·u±a03_AoAO°eE¹  79" xfId="21997"/>
    <cellStyle name="ÅëÈ­_ºÐ·ù±â03_ÅõÀÔ°èÈ¹  79" xfId="21998"/>
    <cellStyle name="AeE­_ºÐ·u±a03_AoAO°eE¹  8" xfId="21999"/>
    <cellStyle name="ÅëÈ­_ºÐ·ù±â03_ÅõÀÔ°èÈ¹  8" xfId="22000"/>
    <cellStyle name="AeE­_ºÐ·u±a03_AoAO°eE¹  80" xfId="22001"/>
    <cellStyle name="ÅëÈ­_ºÐ·ù±â03_ÅõÀÔ°èÈ¹  80" xfId="22002"/>
    <cellStyle name="AeE­_ºÐ·u±a03_AoAO°eE¹  81" xfId="22003"/>
    <cellStyle name="ÅëÈ­_ºÐ·ù±â03_ÅõÀÔ°èÈ¹  81" xfId="22004"/>
    <cellStyle name="AeE­_ºÐ·u±a03_AoAO°eE¹  82" xfId="22005"/>
    <cellStyle name="ÅëÈ­_ºÐ·ù±â03_ÅõÀÔ°èÈ¹  82" xfId="22006"/>
    <cellStyle name="AeE­_ºÐ·u±a03_AoAO°eE¹  83" xfId="22007"/>
    <cellStyle name="ÅëÈ­_ºÐ·ù±â03_ÅõÀÔ°èÈ¹  83" xfId="22008"/>
    <cellStyle name="AeE­_ºÐ·u±a03_AoAO°eE¹  84" xfId="22009"/>
    <cellStyle name="ÅëÈ­_ºÐ·ù±â03_ÅõÀÔ°èÈ¹  84" xfId="22010"/>
    <cellStyle name="AeE­_ºÐ·u±a03_AoAO°eE¹  85" xfId="22011"/>
    <cellStyle name="ÅëÈ­_ºÐ·ù±â03_ÅõÀÔ°èÈ¹  85" xfId="22012"/>
    <cellStyle name="AeE­_ºÐ·u±a03_AoAO°eE¹  86" xfId="22013"/>
    <cellStyle name="ÅëÈ­_ºÐ·ù±â03_ÅõÀÔ°èÈ¹  86" xfId="22014"/>
    <cellStyle name="AeE­_ºÐ·u±a03_AoAO°eE¹  87" xfId="22015"/>
    <cellStyle name="ÅëÈ­_ºÐ·ù±â03_ÅõÀÔ°èÈ¹  87" xfId="22016"/>
    <cellStyle name="AeE­_ºÐ·u±a03_AoAO°eE¹  88" xfId="22017"/>
    <cellStyle name="ÅëÈ­_ºÐ·ù±â03_ÅõÀÔ°èÈ¹  88" xfId="22018"/>
    <cellStyle name="AeE­_ºÐ·u±a03_AoAO°eE¹  89" xfId="22019"/>
    <cellStyle name="ÅëÈ­_ºÐ·ù±â03_ÅõÀÔ°èÈ¹  89" xfId="22020"/>
    <cellStyle name="AeE­_ºÐ·u±a03_AoAO°eE¹  9" xfId="22021"/>
    <cellStyle name="ÅëÈ­_ºÐ·ù±â03_ÅõÀÔ°èÈ¹  9" xfId="22022"/>
    <cellStyle name="AeE­_ºÐ·u±a03_AoAO°eE¹  90" xfId="22023"/>
    <cellStyle name="ÅëÈ­_ºÐ·ù±â03_ÅõÀÔ°èÈ¹  90" xfId="22024"/>
    <cellStyle name="AeE­_ºÐ·u±a03_AoAO°eE¹  91" xfId="22025"/>
    <cellStyle name="ÅëÈ­_ºÐ·ù±â03_ÅõÀÔ°èÈ¹  91" xfId="22026"/>
    <cellStyle name="AeE­_ºÐ·u±a03_AoAO°eE¹  92" xfId="22027"/>
    <cellStyle name="ÅëÈ­_ºÐ·ù±â03_ÅõÀÔ°èÈ¹  92" xfId="22028"/>
    <cellStyle name="AeE­_ºÐ·u±a03_AoAO°eE¹  93" xfId="22029"/>
    <cellStyle name="ÅëÈ­_ºÐ·ù±â03_ÅõÀÔ°èÈ¹  93" xfId="22030"/>
    <cellStyle name="AeE­_ºÐ·u±a03_AoAO°eE¹  94" xfId="22031"/>
    <cellStyle name="ÅëÈ­_ºÐ·ù±â03_ÅõÀÔ°èÈ¹  94" xfId="22032"/>
    <cellStyle name="AeE­_ºÐ·u±a03_AoAO°eE¹  95" xfId="22033"/>
    <cellStyle name="ÅëÈ­_ºÐ·ù±â03_ÅõÀÔ°èÈ¹  95" xfId="22034"/>
    <cellStyle name="AeE­_ºÐ·u±a03_AoAO°eE¹  96" xfId="22035"/>
    <cellStyle name="ÅëÈ­_ºÐ·ù±â03_ÅõÀÔ°èÈ¹  96" xfId="22036"/>
    <cellStyle name="AeE­_ºÐ·u±a03_AoAO°eE¹  97" xfId="22037"/>
    <cellStyle name="ÅëÈ­_ºÐ·ù±â03_ÅõÀÔ°èÈ¹  97" xfId="22038"/>
    <cellStyle name="AeE­_ºÐ·u±a03_AoAO°eE¹  98" xfId="22039"/>
    <cellStyle name="ÅëÈ­_ºÐ·ù±â03_ÅõÀÔ°èÈ¹  98" xfId="22040"/>
    <cellStyle name="AeE­_ºÐ·u±a03_AoAO°eE¹  99" xfId="22041"/>
    <cellStyle name="ÅëÈ­_ºÐ·ù±â03_ÅõÀÔ°èÈ¹  99" xfId="22042"/>
    <cellStyle name="AeE­_ºÐ·u±aAØ_AoAO°eE¹ " xfId="22043"/>
    <cellStyle name="ÅëÈ­_ºÐ·ù±âÁØ_ÅõÀÔ°èÈ¹ " xfId="22044"/>
    <cellStyle name="AeE­_ºÐ·u±aAØ_AoAO°eE¹  10" xfId="22045"/>
    <cellStyle name="ÅëÈ­_ºÐ·ù±âÁØ_ÅõÀÔ°èÈ¹  10" xfId="22046"/>
    <cellStyle name="AeE­_ºÐ·u±aAØ_AoAO°eE¹  100" xfId="22047"/>
    <cellStyle name="ÅëÈ­_ºÐ·ù±âÁØ_ÅõÀÔ°èÈ¹  100" xfId="22048"/>
    <cellStyle name="AeE­_ºÐ·u±aAØ_AoAO°eE¹  101" xfId="22049"/>
    <cellStyle name="ÅëÈ­_ºÐ·ù±âÁØ_ÅõÀÔ°èÈ¹  101" xfId="22050"/>
    <cellStyle name="AeE­_ºÐ·u±aAØ_AoAO°eE¹  102" xfId="22051"/>
    <cellStyle name="ÅëÈ­_ºÐ·ù±âÁØ_ÅõÀÔ°èÈ¹  102" xfId="22052"/>
    <cellStyle name="AeE­_ºÐ·u±aAØ_AoAO°eE¹  103" xfId="22053"/>
    <cellStyle name="ÅëÈ­_ºÐ·ù±âÁØ_ÅõÀÔ°èÈ¹  103" xfId="22054"/>
    <cellStyle name="AeE­_ºÐ·u±aAØ_AoAO°eE¹  11" xfId="22055"/>
    <cellStyle name="ÅëÈ­_ºÐ·ù±âÁØ_ÅõÀÔ°èÈ¹  11" xfId="22056"/>
    <cellStyle name="AeE­_ºÐ·u±aAØ_AoAO°eE¹  12" xfId="22057"/>
    <cellStyle name="ÅëÈ­_ºÐ·ù±âÁØ_ÅõÀÔ°èÈ¹  12" xfId="22058"/>
    <cellStyle name="AeE­_ºÐ·u±aAØ_AoAO°eE¹  13" xfId="22059"/>
    <cellStyle name="ÅëÈ­_ºÐ·ù±âÁØ_ÅõÀÔ°èÈ¹  13" xfId="22060"/>
    <cellStyle name="AeE­_ºÐ·u±aAØ_AoAO°eE¹  14" xfId="22061"/>
    <cellStyle name="ÅëÈ­_ºÐ·ù±âÁØ_ÅõÀÔ°èÈ¹  14" xfId="22062"/>
    <cellStyle name="AeE­_ºÐ·u±aAØ_AoAO°eE¹  15" xfId="22063"/>
    <cellStyle name="ÅëÈ­_ºÐ·ù±âÁØ_ÅõÀÔ°èÈ¹  15" xfId="22064"/>
    <cellStyle name="AeE­_ºÐ·u±aAØ_AoAO°eE¹  16" xfId="22065"/>
    <cellStyle name="ÅëÈ­_ºÐ·ù±âÁØ_ÅõÀÔ°èÈ¹  16" xfId="22066"/>
    <cellStyle name="AeE­_ºÐ·u±aAØ_AoAO°eE¹  17" xfId="22067"/>
    <cellStyle name="ÅëÈ­_ºÐ·ù±âÁØ_ÅõÀÔ°èÈ¹  17" xfId="22068"/>
    <cellStyle name="AeE­_ºÐ·u±aAØ_AoAO°eE¹  18" xfId="22069"/>
    <cellStyle name="ÅëÈ­_ºÐ·ù±âÁØ_ÅõÀÔ°èÈ¹  18" xfId="22070"/>
    <cellStyle name="AeE­_ºÐ·u±aAØ_AoAO°eE¹  19" xfId="22071"/>
    <cellStyle name="ÅëÈ­_ºÐ·ù±âÁØ_ÅõÀÔ°èÈ¹  19" xfId="22072"/>
    <cellStyle name="AeE­_ºÐ·u±aAØ_AoAO°eE¹  2" xfId="22073"/>
    <cellStyle name="ÅëÈ­_ºÐ·ù±âÁØ_ÅõÀÔ°èÈ¹  2" xfId="22074"/>
    <cellStyle name="AeE­_ºÐ·u±aAØ_AoAO°eE¹  20" xfId="22075"/>
    <cellStyle name="ÅëÈ­_ºÐ·ù±âÁØ_ÅõÀÔ°èÈ¹  20" xfId="22076"/>
    <cellStyle name="AeE­_ºÐ·u±aAØ_AoAO°eE¹  21" xfId="22077"/>
    <cellStyle name="ÅëÈ­_ºÐ·ù±âÁØ_ÅõÀÔ°èÈ¹  21" xfId="22078"/>
    <cellStyle name="AeE­_ºÐ·u±aAØ_AoAO°eE¹  22" xfId="22079"/>
    <cellStyle name="ÅëÈ­_ºÐ·ù±âÁØ_ÅõÀÔ°èÈ¹  22" xfId="22080"/>
    <cellStyle name="AeE­_ºÐ·u±aAØ_AoAO°eE¹  23" xfId="22081"/>
    <cellStyle name="ÅëÈ­_ºÐ·ù±âÁØ_ÅõÀÔ°èÈ¹  23" xfId="22082"/>
    <cellStyle name="AeE­_ºÐ·u±aAØ_AoAO°eE¹  24" xfId="22083"/>
    <cellStyle name="ÅëÈ­_ºÐ·ù±âÁØ_ÅõÀÔ°èÈ¹  24" xfId="22084"/>
    <cellStyle name="AeE­_ºÐ·u±aAØ_AoAO°eE¹  25" xfId="22085"/>
    <cellStyle name="ÅëÈ­_ºÐ·ù±âÁØ_ÅõÀÔ°èÈ¹  25" xfId="22086"/>
    <cellStyle name="AeE­_ºÐ·u±aAØ_AoAO°eE¹  26" xfId="22087"/>
    <cellStyle name="ÅëÈ­_ºÐ·ù±âÁØ_ÅõÀÔ°èÈ¹  26" xfId="22088"/>
    <cellStyle name="AeE­_ºÐ·u±aAØ_AoAO°eE¹  27" xfId="22089"/>
    <cellStyle name="ÅëÈ­_ºÐ·ù±âÁØ_ÅõÀÔ°èÈ¹  27" xfId="22090"/>
    <cellStyle name="AeE­_ºÐ·u±aAØ_AoAO°eE¹  28" xfId="22091"/>
    <cellStyle name="ÅëÈ­_ºÐ·ù±âÁØ_ÅõÀÔ°èÈ¹  28" xfId="22092"/>
    <cellStyle name="AeE­_ºÐ·u±aAØ_AoAO°eE¹  29" xfId="22093"/>
    <cellStyle name="ÅëÈ­_ºÐ·ù±âÁØ_ÅõÀÔ°èÈ¹  29" xfId="22094"/>
    <cellStyle name="AeE­_ºÐ·u±aAØ_AoAO°eE¹  3" xfId="22095"/>
    <cellStyle name="ÅëÈ­_ºÐ·ù±âÁØ_ÅõÀÔ°èÈ¹  3" xfId="22096"/>
    <cellStyle name="AeE­_ºÐ·u±aAØ_AoAO°eE¹  30" xfId="22097"/>
    <cellStyle name="ÅëÈ­_ºÐ·ù±âÁØ_ÅõÀÔ°èÈ¹  30" xfId="22098"/>
    <cellStyle name="AeE­_ºÐ·u±aAØ_AoAO°eE¹  31" xfId="22099"/>
    <cellStyle name="ÅëÈ­_ºÐ·ù±âÁØ_ÅõÀÔ°èÈ¹  31" xfId="22100"/>
    <cellStyle name="AeE­_ºÐ·u±aAØ_AoAO°eE¹  32" xfId="22101"/>
    <cellStyle name="ÅëÈ­_ºÐ·ù±âÁØ_ÅõÀÔ°èÈ¹  32" xfId="22102"/>
    <cellStyle name="AeE­_ºÐ·u±aAØ_AoAO°eE¹  33" xfId="22103"/>
    <cellStyle name="ÅëÈ­_ºÐ·ù±âÁØ_ÅõÀÔ°èÈ¹  33" xfId="22104"/>
    <cellStyle name="AeE­_ºÐ·u±aAØ_AoAO°eE¹  34" xfId="22105"/>
    <cellStyle name="ÅëÈ­_ºÐ·ù±âÁØ_ÅõÀÔ°èÈ¹  34" xfId="22106"/>
    <cellStyle name="AeE­_ºÐ·u±aAØ_AoAO°eE¹  35" xfId="22107"/>
    <cellStyle name="ÅëÈ­_ºÐ·ù±âÁØ_ÅõÀÔ°èÈ¹  35" xfId="22108"/>
    <cellStyle name="AeE­_ºÐ·u±aAØ_AoAO°eE¹  36" xfId="22109"/>
    <cellStyle name="ÅëÈ­_ºÐ·ù±âÁØ_ÅõÀÔ°èÈ¹  36" xfId="22110"/>
    <cellStyle name="AeE­_ºÐ·u±aAØ_AoAO°eE¹  37" xfId="22111"/>
    <cellStyle name="ÅëÈ­_ºÐ·ù±âÁØ_ÅõÀÔ°èÈ¹  37" xfId="22112"/>
    <cellStyle name="AeE­_ºÐ·u±aAØ_AoAO°eE¹  38" xfId="22113"/>
    <cellStyle name="ÅëÈ­_ºÐ·ù±âÁØ_ÅõÀÔ°èÈ¹  38" xfId="22114"/>
    <cellStyle name="AeE­_ºÐ·u±aAØ_AoAO°eE¹  39" xfId="22115"/>
    <cellStyle name="ÅëÈ­_ºÐ·ù±âÁØ_ÅõÀÔ°èÈ¹  39" xfId="22116"/>
    <cellStyle name="AeE­_ºÐ·u±aAØ_AoAO°eE¹  4" xfId="22117"/>
    <cellStyle name="ÅëÈ­_ºÐ·ù±âÁØ_ÅõÀÔ°èÈ¹  4" xfId="22118"/>
    <cellStyle name="AeE­_ºÐ·u±aAØ_AoAO°eE¹  40" xfId="22119"/>
    <cellStyle name="ÅëÈ­_ºÐ·ù±âÁØ_ÅõÀÔ°èÈ¹  40" xfId="22120"/>
    <cellStyle name="AeE­_ºÐ·u±aAØ_AoAO°eE¹  41" xfId="22121"/>
    <cellStyle name="ÅëÈ­_ºÐ·ù±âÁØ_ÅõÀÔ°èÈ¹  41" xfId="22122"/>
    <cellStyle name="AeE­_ºÐ·u±aAØ_AoAO°eE¹  42" xfId="22123"/>
    <cellStyle name="ÅëÈ­_ºÐ·ù±âÁØ_ÅõÀÔ°èÈ¹  42" xfId="22124"/>
    <cellStyle name="AeE­_ºÐ·u±aAØ_AoAO°eE¹  43" xfId="22125"/>
    <cellStyle name="ÅëÈ­_ºÐ·ù±âÁØ_ÅõÀÔ°èÈ¹  43" xfId="22126"/>
    <cellStyle name="AeE­_ºÐ·u±aAØ_AoAO°eE¹  44" xfId="22127"/>
    <cellStyle name="ÅëÈ­_ºÐ·ù±âÁØ_ÅõÀÔ°èÈ¹  44" xfId="22128"/>
    <cellStyle name="AeE­_ºÐ·u±aAØ_AoAO°eE¹  45" xfId="22129"/>
    <cellStyle name="ÅëÈ­_ºÐ·ù±âÁØ_ÅõÀÔ°èÈ¹  45" xfId="22130"/>
    <cellStyle name="AeE­_ºÐ·u±aAØ_AoAO°eE¹  46" xfId="22131"/>
    <cellStyle name="ÅëÈ­_ºÐ·ù±âÁØ_ÅõÀÔ°èÈ¹  46" xfId="22132"/>
    <cellStyle name="AeE­_ºÐ·u±aAØ_AoAO°eE¹  47" xfId="22133"/>
    <cellStyle name="ÅëÈ­_ºÐ·ù±âÁØ_ÅõÀÔ°èÈ¹  47" xfId="22134"/>
    <cellStyle name="AeE­_ºÐ·u±aAØ_AoAO°eE¹  48" xfId="22135"/>
    <cellStyle name="ÅëÈ­_ºÐ·ù±âÁØ_ÅõÀÔ°èÈ¹  48" xfId="22136"/>
    <cellStyle name="AeE­_ºÐ·u±aAØ_AoAO°eE¹  49" xfId="22137"/>
    <cellStyle name="ÅëÈ­_ºÐ·ù±âÁØ_ÅõÀÔ°èÈ¹  49" xfId="22138"/>
    <cellStyle name="AeE­_ºÐ·u±aAØ_AoAO°eE¹  5" xfId="22139"/>
    <cellStyle name="ÅëÈ­_ºÐ·ù±âÁØ_ÅõÀÔ°èÈ¹  5" xfId="22140"/>
    <cellStyle name="AeE­_ºÐ·u±aAØ_AoAO°eE¹  50" xfId="22141"/>
    <cellStyle name="ÅëÈ­_ºÐ·ù±âÁØ_ÅõÀÔ°èÈ¹  50" xfId="22142"/>
    <cellStyle name="AeE­_ºÐ·u±aAØ_AoAO°eE¹  51" xfId="22143"/>
    <cellStyle name="ÅëÈ­_ºÐ·ù±âÁØ_ÅõÀÔ°èÈ¹  51" xfId="22144"/>
    <cellStyle name="AeE­_ºÐ·u±aAØ_AoAO°eE¹  52" xfId="22145"/>
    <cellStyle name="ÅëÈ­_ºÐ·ù±âÁØ_ÅõÀÔ°èÈ¹  52" xfId="22146"/>
    <cellStyle name="AeE­_ºÐ·u±aAØ_AoAO°eE¹  53" xfId="22147"/>
    <cellStyle name="ÅëÈ­_ºÐ·ù±âÁØ_ÅõÀÔ°èÈ¹  53" xfId="22148"/>
    <cellStyle name="AeE­_ºÐ·u±aAØ_AoAO°eE¹  54" xfId="22149"/>
    <cellStyle name="ÅëÈ­_ºÐ·ù±âÁØ_ÅõÀÔ°èÈ¹  54" xfId="22150"/>
    <cellStyle name="AeE­_ºÐ·u±aAØ_AoAO°eE¹  55" xfId="22151"/>
    <cellStyle name="ÅëÈ­_ºÐ·ù±âÁØ_ÅõÀÔ°èÈ¹  55" xfId="22152"/>
    <cellStyle name="AeE­_ºÐ·u±aAØ_AoAO°eE¹  56" xfId="22153"/>
    <cellStyle name="ÅëÈ­_ºÐ·ù±âÁØ_ÅõÀÔ°èÈ¹  56" xfId="22154"/>
    <cellStyle name="AeE­_ºÐ·u±aAØ_AoAO°eE¹  57" xfId="22155"/>
    <cellStyle name="ÅëÈ­_ºÐ·ù±âÁØ_ÅõÀÔ°èÈ¹  57" xfId="22156"/>
    <cellStyle name="AeE­_ºÐ·u±aAØ_AoAO°eE¹  58" xfId="22157"/>
    <cellStyle name="ÅëÈ­_ºÐ·ù±âÁØ_ÅõÀÔ°èÈ¹  58" xfId="22158"/>
    <cellStyle name="AeE­_ºÐ·u±aAØ_AoAO°eE¹  59" xfId="22159"/>
    <cellStyle name="ÅëÈ­_ºÐ·ù±âÁØ_ÅõÀÔ°èÈ¹  59" xfId="22160"/>
    <cellStyle name="AeE­_ºÐ·u±aAØ_AoAO°eE¹  6" xfId="22161"/>
    <cellStyle name="ÅëÈ­_ºÐ·ù±âÁØ_ÅõÀÔ°èÈ¹  6" xfId="22162"/>
    <cellStyle name="AeE­_ºÐ·u±aAØ_AoAO°eE¹  60" xfId="22163"/>
    <cellStyle name="ÅëÈ­_ºÐ·ù±âÁØ_ÅõÀÔ°èÈ¹  60" xfId="22164"/>
    <cellStyle name="AeE­_ºÐ·u±aAØ_AoAO°eE¹  61" xfId="22165"/>
    <cellStyle name="ÅëÈ­_ºÐ·ù±âÁØ_ÅõÀÔ°èÈ¹  61" xfId="22166"/>
    <cellStyle name="AeE­_ºÐ·u±aAØ_AoAO°eE¹  62" xfId="22167"/>
    <cellStyle name="ÅëÈ­_ºÐ·ù±âÁØ_ÅõÀÔ°èÈ¹  62" xfId="22168"/>
    <cellStyle name="AeE­_ºÐ·u±aAØ_AoAO°eE¹  63" xfId="22169"/>
    <cellStyle name="ÅëÈ­_ºÐ·ù±âÁØ_ÅõÀÔ°èÈ¹  63" xfId="22170"/>
    <cellStyle name="AeE­_ºÐ·u±aAØ_AoAO°eE¹  64" xfId="22171"/>
    <cellStyle name="ÅëÈ­_ºÐ·ù±âÁØ_ÅõÀÔ°èÈ¹  64" xfId="22172"/>
    <cellStyle name="AeE­_ºÐ·u±aAØ_AoAO°eE¹  65" xfId="22173"/>
    <cellStyle name="ÅëÈ­_ºÐ·ù±âÁØ_ÅõÀÔ°èÈ¹  65" xfId="22174"/>
    <cellStyle name="AeE­_ºÐ·u±aAØ_AoAO°eE¹  66" xfId="22175"/>
    <cellStyle name="ÅëÈ­_ºÐ·ù±âÁØ_ÅõÀÔ°èÈ¹  66" xfId="22176"/>
    <cellStyle name="AeE­_ºÐ·u±aAØ_AoAO°eE¹  67" xfId="22177"/>
    <cellStyle name="ÅëÈ­_ºÐ·ù±âÁØ_ÅõÀÔ°èÈ¹  67" xfId="22178"/>
    <cellStyle name="AeE­_ºÐ·u±aAØ_AoAO°eE¹  68" xfId="22179"/>
    <cellStyle name="ÅëÈ­_ºÐ·ù±âÁØ_ÅõÀÔ°èÈ¹  68" xfId="22180"/>
    <cellStyle name="AeE­_ºÐ·u±aAØ_AoAO°eE¹  69" xfId="22181"/>
    <cellStyle name="ÅëÈ­_ºÐ·ù±âÁØ_ÅõÀÔ°èÈ¹  69" xfId="22182"/>
    <cellStyle name="AeE­_ºÐ·u±aAØ_AoAO°eE¹  7" xfId="22183"/>
    <cellStyle name="ÅëÈ­_ºÐ·ù±âÁØ_ÅõÀÔ°èÈ¹  7" xfId="22184"/>
    <cellStyle name="AeE­_ºÐ·u±aAØ_AoAO°eE¹  70" xfId="22185"/>
    <cellStyle name="ÅëÈ­_ºÐ·ù±âÁØ_ÅõÀÔ°èÈ¹  70" xfId="22186"/>
    <cellStyle name="AeE­_ºÐ·u±aAØ_AoAO°eE¹  71" xfId="22187"/>
    <cellStyle name="ÅëÈ­_ºÐ·ù±âÁØ_ÅõÀÔ°èÈ¹  71" xfId="22188"/>
    <cellStyle name="AeE­_ºÐ·u±aAØ_AoAO°eE¹  72" xfId="22189"/>
    <cellStyle name="ÅëÈ­_ºÐ·ù±âÁØ_ÅõÀÔ°èÈ¹  72" xfId="22190"/>
    <cellStyle name="AeE­_ºÐ·u±aAØ_AoAO°eE¹  73" xfId="22191"/>
    <cellStyle name="ÅëÈ­_ºÐ·ù±âÁØ_ÅõÀÔ°èÈ¹  73" xfId="22192"/>
    <cellStyle name="AeE­_ºÐ·u±aAØ_AoAO°eE¹  74" xfId="22193"/>
    <cellStyle name="ÅëÈ­_ºÐ·ù±âÁØ_ÅõÀÔ°èÈ¹  74" xfId="22194"/>
    <cellStyle name="AeE­_ºÐ·u±aAØ_AoAO°eE¹  75" xfId="22195"/>
    <cellStyle name="ÅëÈ­_ºÐ·ù±âÁØ_ÅõÀÔ°èÈ¹  75" xfId="22196"/>
    <cellStyle name="AeE­_ºÐ·u±aAØ_AoAO°eE¹  76" xfId="22197"/>
    <cellStyle name="ÅëÈ­_ºÐ·ù±âÁØ_ÅõÀÔ°èÈ¹  76" xfId="22198"/>
    <cellStyle name="AeE­_ºÐ·u±aAØ_AoAO°eE¹  77" xfId="22199"/>
    <cellStyle name="ÅëÈ­_ºÐ·ù±âÁØ_ÅõÀÔ°èÈ¹  77" xfId="22200"/>
    <cellStyle name="AeE­_ºÐ·u±aAØ_AoAO°eE¹  78" xfId="22201"/>
    <cellStyle name="ÅëÈ­_ºÐ·ù±âÁØ_ÅõÀÔ°èÈ¹  78" xfId="22202"/>
    <cellStyle name="AeE­_ºÐ·u±aAØ_AoAO°eE¹  79" xfId="22203"/>
    <cellStyle name="ÅëÈ­_ºÐ·ù±âÁØ_ÅõÀÔ°èÈ¹  79" xfId="22204"/>
    <cellStyle name="AeE­_ºÐ·u±aAØ_AoAO°eE¹  8" xfId="22205"/>
    <cellStyle name="ÅëÈ­_ºÐ·ù±âÁØ_ÅõÀÔ°èÈ¹  8" xfId="22206"/>
    <cellStyle name="AeE­_ºÐ·u±aAØ_AoAO°eE¹  80" xfId="22207"/>
    <cellStyle name="ÅëÈ­_ºÐ·ù±âÁØ_ÅõÀÔ°èÈ¹  80" xfId="22208"/>
    <cellStyle name="AeE­_ºÐ·u±aAØ_AoAO°eE¹  81" xfId="22209"/>
    <cellStyle name="ÅëÈ­_ºÐ·ù±âÁØ_ÅõÀÔ°èÈ¹  81" xfId="22210"/>
    <cellStyle name="AeE­_ºÐ·u±aAØ_AoAO°eE¹  82" xfId="22211"/>
    <cellStyle name="ÅëÈ­_ºÐ·ù±âÁØ_ÅõÀÔ°èÈ¹  82" xfId="22212"/>
    <cellStyle name="AeE­_ºÐ·u±aAØ_AoAO°eE¹  83" xfId="22213"/>
    <cellStyle name="ÅëÈ­_ºÐ·ù±âÁØ_ÅõÀÔ°èÈ¹  83" xfId="22214"/>
    <cellStyle name="AeE­_ºÐ·u±aAØ_AoAO°eE¹  84" xfId="22215"/>
    <cellStyle name="ÅëÈ­_ºÐ·ù±âÁØ_ÅõÀÔ°èÈ¹  84" xfId="22216"/>
    <cellStyle name="AeE­_ºÐ·u±aAØ_AoAO°eE¹  85" xfId="22217"/>
    <cellStyle name="ÅëÈ­_ºÐ·ù±âÁØ_ÅõÀÔ°èÈ¹  85" xfId="22218"/>
    <cellStyle name="AeE­_ºÐ·u±aAØ_AoAO°eE¹  86" xfId="22219"/>
    <cellStyle name="ÅëÈ­_ºÐ·ù±âÁØ_ÅõÀÔ°èÈ¹  86" xfId="22220"/>
    <cellStyle name="AeE­_ºÐ·u±aAØ_AoAO°eE¹  87" xfId="22221"/>
    <cellStyle name="ÅëÈ­_ºÐ·ù±âÁØ_ÅõÀÔ°èÈ¹  87" xfId="22222"/>
    <cellStyle name="AeE­_ºÐ·u±aAØ_AoAO°eE¹  88" xfId="22223"/>
    <cellStyle name="ÅëÈ­_ºÐ·ù±âÁØ_ÅõÀÔ°èÈ¹  88" xfId="22224"/>
    <cellStyle name="AeE­_ºÐ·u±aAØ_AoAO°eE¹  89" xfId="22225"/>
    <cellStyle name="ÅëÈ­_ºÐ·ù±âÁØ_ÅõÀÔ°èÈ¹  89" xfId="22226"/>
    <cellStyle name="AeE­_ºÐ·u±aAØ_AoAO°eE¹  9" xfId="22227"/>
    <cellStyle name="ÅëÈ­_ºÐ·ù±âÁØ_ÅõÀÔ°èÈ¹  9" xfId="22228"/>
    <cellStyle name="AeE­_ºÐ·u±aAØ_AoAO°eE¹  90" xfId="22229"/>
    <cellStyle name="ÅëÈ­_ºÐ·ù±âÁØ_ÅõÀÔ°èÈ¹  90" xfId="22230"/>
    <cellStyle name="AeE­_ºÐ·u±aAØ_AoAO°eE¹  91" xfId="22231"/>
    <cellStyle name="ÅëÈ­_ºÐ·ù±âÁØ_ÅõÀÔ°èÈ¹  91" xfId="22232"/>
    <cellStyle name="AeE­_ºÐ·u±aAØ_AoAO°eE¹  92" xfId="22233"/>
    <cellStyle name="ÅëÈ­_ºÐ·ù±âÁØ_ÅõÀÔ°èÈ¹  92" xfId="22234"/>
    <cellStyle name="AeE­_ºÐ·u±aAØ_AoAO°eE¹  93" xfId="22235"/>
    <cellStyle name="ÅëÈ­_ºÐ·ù±âÁØ_ÅõÀÔ°èÈ¹  93" xfId="22236"/>
    <cellStyle name="AeE­_ºÐ·u±aAØ_AoAO°eE¹  94" xfId="22237"/>
    <cellStyle name="ÅëÈ­_ºÐ·ù±âÁØ_ÅõÀÔ°èÈ¹  94" xfId="22238"/>
    <cellStyle name="AeE­_ºÐ·u±aAØ_AoAO°eE¹  95" xfId="22239"/>
    <cellStyle name="ÅëÈ­_ºÐ·ù±âÁØ_ÅõÀÔ°èÈ¹  95" xfId="22240"/>
    <cellStyle name="AeE­_ºÐ·u±aAØ_AoAO°eE¹  96" xfId="22241"/>
    <cellStyle name="ÅëÈ­_ºÐ·ù±âÁØ_ÅõÀÔ°èÈ¹  96" xfId="22242"/>
    <cellStyle name="AeE­_ºÐ·u±aAØ_AoAO°eE¹  97" xfId="22243"/>
    <cellStyle name="ÅëÈ­_ºÐ·ù±âÁØ_ÅõÀÔ°èÈ¹  97" xfId="22244"/>
    <cellStyle name="AeE­_ºÐ·u±aAØ_AoAO°eE¹  98" xfId="22245"/>
    <cellStyle name="ÅëÈ­_ºÐ·ù±âÁØ_ÅõÀÔ°èÈ¹  98" xfId="22246"/>
    <cellStyle name="AeE­_ºÐ·u±aAØ_AoAO°eE¹  99" xfId="22247"/>
    <cellStyle name="ÅëÈ­_ºÐ·ù±âÁØ_ÅõÀÔ°èÈ¹  99" xfId="22248"/>
    <cellStyle name="AeE­_ºÐ·u±aE￡_AoAO°eE¹ " xfId="22249"/>
    <cellStyle name="ÅëÈ­_ºÐ·ù±âÈ£_ÅõÀÔ°èÈ¹ " xfId="22250"/>
    <cellStyle name="AeE­_ºÐ·u±aE￡_AoAO°eE¹  10" xfId="22251"/>
    <cellStyle name="ÅëÈ­_ºÐ·ù±âÈ£_ÅõÀÔ°èÈ¹  10" xfId="22252"/>
    <cellStyle name="AeE­_ºÐ·u±aE￡_AoAO°eE¹  100" xfId="22253"/>
    <cellStyle name="ÅëÈ­_ºÐ·ù±âÈ£_ÅõÀÔ°èÈ¹  100" xfId="22254"/>
    <cellStyle name="AeE­_ºÐ·u±aE￡_AoAO°eE¹  101" xfId="22255"/>
    <cellStyle name="ÅëÈ­_ºÐ·ù±âÈ£_ÅõÀÔ°èÈ¹  101" xfId="22256"/>
    <cellStyle name="AeE­_ºÐ·u±aE￡_AoAO°eE¹  102" xfId="22257"/>
    <cellStyle name="ÅëÈ­_ºÐ·ù±âÈ£_ÅõÀÔ°èÈ¹  102" xfId="22258"/>
    <cellStyle name="AeE­_ºÐ·u±aE￡_AoAO°eE¹  103" xfId="22259"/>
    <cellStyle name="ÅëÈ­_ºÐ·ù±âÈ£_ÅõÀÔ°èÈ¹  103" xfId="22260"/>
    <cellStyle name="AeE­_ºÐ·u±aE￡_AoAO°eE¹  11" xfId="22261"/>
    <cellStyle name="ÅëÈ­_ºÐ·ù±âÈ£_ÅõÀÔ°èÈ¹  11" xfId="22262"/>
    <cellStyle name="AeE­_ºÐ·u±aE￡_AoAO°eE¹  12" xfId="22263"/>
    <cellStyle name="ÅëÈ­_ºÐ·ù±âÈ£_ÅõÀÔ°èÈ¹  12" xfId="22264"/>
    <cellStyle name="AeE­_ºÐ·u±aE￡_AoAO°eE¹  13" xfId="22265"/>
    <cellStyle name="ÅëÈ­_ºÐ·ù±âÈ£_ÅõÀÔ°èÈ¹  13" xfId="22266"/>
    <cellStyle name="AeE­_ºÐ·u±aE￡_AoAO°eE¹  14" xfId="22267"/>
    <cellStyle name="ÅëÈ­_ºÐ·ù±âÈ£_ÅõÀÔ°èÈ¹  14" xfId="22268"/>
    <cellStyle name="AeE­_ºÐ·u±aE￡_AoAO°eE¹  15" xfId="22269"/>
    <cellStyle name="ÅëÈ­_ºÐ·ù±âÈ£_ÅõÀÔ°èÈ¹  15" xfId="22270"/>
    <cellStyle name="AeE­_ºÐ·u±aE￡_AoAO°eE¹  16" xfId="22271"/>
    <cellStyle name="ÅëÈ­_ºÐ·ù±âÈ£_ÅõÀÔ°èÈ¹  16" xfId="22272"/>
    <cellStyle name="AeE­_ºÐ·u±aE￡_AoAO°eE¹  17" xfId="22273"/>
    <cellStyle name="ÅëÈ­_ºÐ·ù±âÈ£_ÅõÀÔ°èÈ¹  17" xfId="22274"/>
    <cellStyle name="AeE­_ºÐ·u±aE￡_AoAO°eE¹  18" xfId="22275"/>
    <cellStyle name="ÅëÈ­_ºÐ·ù±âÈ£_ÅõÀÔ°èÈ¹  18" xfId="22276"/>
    <cellStyle name="AeE­_ºÐ·u±aE￡_AoAO°eE¹  19" xfId="22277"/>
    <cellStyle name="ÅëÈ­_ºÐ·ù±âÈ£_ÅõÀÔ°èÈ¹  19" xfId="22278"/>
    <cellStyle name="AeE­_ºÐ·u±aE￡_AoAO°eE¹  2" xfId="22279"/>
    <cellStyle name="ÅëÈ­_ºÐ·ù±âÈ£_ÅõÀÔ°èÈ¹  2" xfId="22280"/>
    <cellStyle name="AeE­_ºÐ·u±aE￡_AoAO°eE¹  20" xfId="22281"/>
    <cellStyle name="ÅëÈ­_ºÐ·ù±âÈ£_ÅõÀÔ°èÈ¹  20" xfId="22282"/>
    <cellStyle name="AeE­_ºÐ·u±aE￡_AoAO°eE¹  21" xfId="22283"/>
    <cellStyle name="ÅëÈ­_ºÐ·ù±âÈ£_ÅõÀÔ°èÈ¹  21" xfId="22284"/>
    <cellStyle name="AeE­_ºÐ·u±aE￡_AoAO°eE¹  22" xfId="22285"/>
    <cellStyle name="ÅëÈ­_ºÐ·ù±âÈ£_ÅõÀÔ°èÈ¹  22" xfId="22286"/>
    <cellStyle name="AeE­_ºÐ·u±aE￡_AoAO°eE¹  23" xfId="22287"/>
    <cellStyle name="ÅëÈ­_ºÐ·ù±âÈ£_ÅõÀÔ°èÈ¹  23" xfId="22288"/>
    <cellStyle name="AeE­_ºÐ·u±aE￡_AoAO°eE¹  24" xfId="22289"/>
    <cellStyle name="ÅëÈ­_ºÐ·ù±âÈ£_ÅõÀÔ°èÈ¹  24" xfId="22290"/>
    <cellStyle name="AeE­_ºÐ·u±aE￡_AoAO°eE¹  25" xfId="22291"/>
    <cellStyle name="ÅëÈ­_ºÐ·ù±âÈ£_ÅõÀÔ°èÈ¹  25" xfId="22292"/>
    <cellStyle name="AeE­_ºÐ·u±aE￡_AoAO°eE¹  26" xfId="22293"/>
    <cellStyle name="ÅëÈ­_ºÐ·ù±âÈ£_ÅõÀÔ°èÈ¹  26" xfId="22294"/>
    <cellStyle name="AeE­_ºÐ·u±aE￡_AoAO°eE¹  27" xfId="22295"/>
    <cellStyle name="ÅëÈ­_ºÐ·ù±âÈ£_ÅõÀÔ°èÈ¹  27" xfId="22296"/>
    <cellStyle name="AeE­_ºÐ·u±aE￡_AoAO°eE¹  28" xfId="22297"/>
    <cellStyle name="ÅëÈ­_ºÐ·ù±âÈ£_ÅõÀÔ°èÈ¹  28" xfId="22298"/>
    <cellStyle name="AeE­_ºÐ·u±aE￡_AoAO°eE¹  29" xfId="22299"/>
    <cellStyle name="ÅëÈ­_ºÐ·ù±âÈ£_ÅõÀÔ°èÈ¹  29" xfId="22300"/>
    <cellStyle name="AeE­_ºÐ·u±aE￡_AoAO°eE¹  3" xfId="22301"/>
    <cellStyle name="ÅëÈ­_ºÐ·ù±âÈ£_ÅõÀÔ°èÈ¹  3" xfId="22302"/>
    <cellStyle name="AeE­_ºÐ·u±aE￡_AoAO°eE¹  30" xfId="22303"/>
    <cellStyle name="ÅëÈ­_ºÐ·ù±âÈ£_ÅõÀÔ°èÈ¹  30" xfId="22304"/>
    <cellStyle name="AeE­_ºÐ·u±aE￡_AoAO°eE¹  31" xfId="22305"/>
    <cellStyle name="ÅëÈ­_ºÐ·ù±âÈ£_ÅõÀÔ°èÈ¹  31" xfId="22306"/>
    <cellStyle name="AeE­_ºÐ·u±aE￡_AoAO°eE¹  32" xfId="22307"/>
    <cellStyle name="ÅëÈ­_ºÐ·ù±âÈ£_ÅõÀÔ°èÈ¹  32" xfId="22308"/>
    <cellStyle name="AeE­_ºÐ·u±aE￡_AoAO°eE¹  33" xfId="22309"/>
    <cellStyle name="ÅëÈ­_ºÐ·ù±âÈ£_ÅõÀÔ°èÈ¹  33" xfId="22310"/>
    <cellStyle name="AeE­_ºÐ·u±aE￡_AoAO°eE¹  34" xfId="22311"/>
    <cellStyle name="ÅëÈ­_ºÐ·ù±âÈ£_ÅõÀÔ°èÈ¹  34" xfId="22312"/>
    <cellStyle name="AeE­_ºÐ·u±aE￡_AoAO°eE¹  35" xfId="22313"/>
    <cellStyle name="ÅëÈ­_ºÐ·ù±âÈ£_ÅõÀÔ°èÈ¹  35" xfId="22314"/>
    <cellStyle name="AeE­_ºÐ·u±aE￡_AoAO°eE¹  36" xfId="22315"/>
    <cellStyle name="ÅëÈ­_ºÐ·ù±âÈ£_ÅõÀÔ°èÈ¹  36" xfId="22316"/>
    <cellStyle name="AeE­_ºÐ·u±aE￡_AoAO°eE¹  37" xfId="22317"/>
    <cellStyle name="ÅëÈ­_ºÐ·ù±âÈ£_ÅõÀÔ°èÈ¹  37" xfId="22318"/>
    <cellStyle name="AeE­_ºÐ·u±aE￡_AoAO°eE¹  38" xfId="22319"/>
    <cellStyle name="ÅëÈ­_ºÐ·ù±âÈ£_ÅõÀÔ°èÈ¹  38" xfId="22320"/>
    <cellStyle name="AeE­_ºÐ·u±aE￡_AoAO°eE¹  39" xfId="22321"/>
    <cellStyle name="ÅëÈ­_ºÐ·ù±âÈ£_ÅõÀÔ°èÈ¹  39" xfId="22322"/>
    <cellStyle name="AeE­_ºÐ·u±aE￡_AoAO°eE¹  4" xfId="22323"/>
    <cellStyle name="ÅëÈ­_ºÐ·ù±âÈ£_ÅõÀÔ°èÈ¹  4" xfId="22324"/>
    <cellStyle name="AeE­_ºÐ·u±aE￡_AoAO°eE¹  40" xfId="22325"/>
    <cellStyle name="ÅëÈ­_ºÐ·ù±âÈ£_ÅõÀÔ°èÈ¹  40" xfId="22326"/>
    <cellStyle name="AeE­_ºÐ·u±aE￡_AoAO°eE¹  41" xfId="22327"/>
    <cellStyle name="ÅëÈ­_ºÐ·ù±âÈ£_ÅõÀÔ°èÈ¹  41" xfId="22328"/>
    <cellStyle name="AeE­_ºÐ·u±aE￡_AoAO°eE¹  42" xfId="22329"/>
    <cellStyle name="ÅëÈ­_ºÐ·ù±âÈ£_ÅõÀÔ°èÈ¹  42" xfId="22330"/>
    <cellStyle name="AeE­_ºÐ·u±aE￡_AoAO°eE¹  43" xfId="22331"/>
    <cellStyle name="ÅëÈ­_ºÐ·ù±âÈ£_ÅõÀÔ°èÈ¹  43" xfId="22332"/>
    <cellStyle name="AeE­_ºÐ·u±aE￡_AoAO°eE¹  44" xfId="22333"/>
    <cellStyle name="ÅëÈ­_ºÐ·ù±âÈ£_ÅõÀÔ°èÈ¹  44" xfId="22334"/>
    <cellStyle name="AeE­_ºÐ·u±aE￡_AoAO°eE¹  45" xfId="22335"/>
    <cellStyle name="ÅëÈ­_ºÐ·ù±âÈ£_ÅõÀÔ°èÈ¹  45" xfId="22336"/>
    <cellStyle name="AeE­_ºÐ·u±aE￡_AoAO°eE¹  46" xfId="22337"/>
    <cellStyle name="ÅëÈ­_ºÐ·ù±âÈ£_ÅõÀÔ°èÈ¹  46" xfId="22338"/>
    <cellStyle name="AeE­_ºÐ·u±aE￡_AoAO°eE¹  47" xfId="22339"/>
    <cellStyle name="ÅëÈ­_ºÐ·ù±âÈ£_ÅõÀÔ°èÈ¹  47" xfId="22340"/>
    <cellStyle name="AeE­_ºÐ·u±aE￡_AoAO°eE¹  48" xfId="22341"/>
    <cellStyle name="ÅëÈ­_ºÐ·ù±âÈ£_ÅõÀÔ°èÈ¹  48" xfId="22342"/>
    <cellStyle name="AeE­_ºÐ·u±aE￡_AoAO°eE¹  49" xfId="22343"/>
    <cellStyle name="ÅëÈ­_ºÐ·ù±âÈ£_ÅõÀÔ°èÈ¹  49" xfId="22344"/>
    <cellStyle name="AeE­_ºÐ·u±aE￡_AoAO°eE¹  5" xfId="22345"/>
    <cellStyle name="ÅëÈ­_ºÐ·ù±âÈ£_ÅõÀÔ°èÈ¹  5" xfId="22346"/>
    <cellStyle name="AeE­_ºÐ·u±aE￡_AoAO°eE¹  50" xfId="22347"/>
    <cellStyle name="ÅëÈ­_ºÐ·ù±âÈ£_ÅõÀÔ°èÈ¹  50" xfId="22348"/>
    <cellStyle name="AeE­_ºÐ·u±aE￡_AoAO°eE¹  51" xfId="22349"/>
    <cellStyle name="ÅëÈ­_ºÐ·ù±âÈ£_ÅõÀÔ°èÈ¹  51" xfId="22350"/>
    <cellStyle name="AeE­_ºÐ·u±aE￡_AoAO°eE¹  52" xfId="22351"/>
    <cellStyle name="ÅëÈ­_ºÐ·ù±âÈ£_ÅõÀÔ°èÈ¹  52" xfId="22352"/>
    <cellStyle name="AeE­_ºÐ·u±aE￡_AoAO°eE¹  53" xfId="22353"/>
    <cellStyle name="ÅëÈ­_ºÐ·ù±âÈ£_ÅõÀÔ°èÈ¹  53" xfId="22354"/>
    <cellStyle name="AeE­_ºÐ·u±aE￡_AoAO°eE¹  54" xfId="22355"/>
    <cellStyle name="ÅëÈ­_ºÐ·ù±âÈ£_ÅõÀÔ°èÈ¹  54" xfId="22356"/>
    <cellStyle name="AeE­_ºÐ·u±aE￡_AoAO°eE¹  55" xfId="22357"/>
    <cellStyle name="ÅëÈ­_ºÐ·ù±âÈ£_ÅõÀÔ°èÈ¹  55" xfId="22358"/>
    <cellStyle name="AeE­_ºÐ·u±aE￡_AoAO°eE¹  56" xfId="22359"/>
    <cellStyle name="ÅëÈ­_ºÐ·ù±âÈ£_ÅõÀÔ°èÈ¹  56" xfId="22360"/>
    <cellStyle name="AeE­_ºÐ·u±aE￡_AoAO°eE¹  57" xfId="22361"/>
    <cellStyle name="ÅëÈ­_ºÐ·ù±âÈ£_ÅõÀÔ°èÈ¹  57" xfId="22362"/>
    <cellStyle name="AeE­_ºÐ·u±aE￡_AoAO°eE¹  58" xfId="22363"/>
    <cellStyle name="ÅëÈ­_ºÐ·ù±âÈ£_ÅõÀÔ°èÈ¹  58" xfId="22364"/>
    <cellStyle name="AeE­_ºÐ·u±aE￡_AoAO°eE¹  59" xfId="22365"/>
    <cellStyle name="ÅëÈ­_ºÐ·ù±âÈ£_ÅõÀÔ°èÈ¹  59" xfId="22366"/>
    <cellStyle name="AeE­_ºÐ·u±aE￡_AoAO°eE¹  6" xfId="22367"/>
    <cellStyle name="ÅëÈ­_ºÐ·ù±âÈ£_ÅõÀÔ°èÈ¹  6" xfId="22368"/>
    <cellStyle name="AeE­_ºÐ·u±aE￡_AoAO°eE¹  60" xfId="22369"/>
    <cellStyle name="ÅëÈ­_ºÐ·ù±âÈ£_ÅõÀÔ°èÈ¹  60" xfId="22370"/>
    <cellStyle name="AeE­_ºÐ·u±aE￡_AoAO°eE¹  61" xfId="22371"/>
    <cellStyle name="ÅëÈ­_ºÐ·ù±âÈ£_ÅõÀÔ°èÈ¹  61" xfId="22372"/>
    <cellStyle name="AeE­_ºÐ·u±aE￡_AoAO°eE¹  62" xfId="22373"/>
    <cellStyle name="ÅëÈ­_ºÐ·ù±âÈ£_ÅõÀÔ°èÈ¹  62" xfId="22374"/>
    <cellStyle name="AeE­_ºÐ·u±aE￡_AoAO°eE¹  63" xfId="22375"/>
    <cellStyle name="ÅëÈ­_ºÐ·ù±âÈ£_ÅõÀÔ°èÈ¹  63" xfId="22376"/>
    <cellStyle name="AeE­_ºÐ·u±aE￡_AoAO°eE¹  64" xfId="22377"/>
    <cellStyle name="ÅëÈ­_ºÐ·ù±âÈ£_ÅõÀÔ°èÈ¹  64" xfId="22378"/>
    <cellStyle name="AeE­_ºÐ·u±aE￡_AoAO°eE¹  65" xfId="22379"/>
    <cellStyle name="ÅëÈ­_ºÐ·ù±âÈ£_ÅõÀÔ°èÈ¹  65" xfId="22380"/>
    <cellStyle name="AeE­_ºÐ·u±aE￡_AoAO°eE¹  66" xfId="22381"/>
    <cellStyle name="ÅëÈ­_ºÐ·ù±âÈ£_ÅõÀÔ°èÈ¹  66" xfId="22382"/>
    <cellStyle name="AeE­_ºÐ·u±aE￡_AoAO°eE¹  67" xfId="22383"/>
    <cellStyle name="ÅëÈ­_ºÐ·ù±âÈ£_ÅõÀÔ°èÈ¹  67" xfId="22384"/>
    <cellStyle name="AeE­_ºÐ·u±aE￡_AoAO°eE¹  68" xfId="22385"/>
    <cellStyle name="ÅëÈ­_ºÐ·ù±âÈ£_ÅõÀÔ°èÈ¹  68" xfId="22386"/>
    <cellStyle name="AeE­_ºÐ·u±aE￡_AoAO°eE¹  69" xfId="22387"/>
    <cellStyle name="ÅëÈ­_ºÐ·ù±âÈ£_ÅõÀÔ°èÈ¹  69" xfId="22388"/>
    <cellStyle name="AeE­_ºÐ·u±aE￡_AoAO°eE¹  7" xfId="22389"/>
    <cellStyle name="ÅëÈ­_ºÐ·ù±âÈ£_ÅõÀÔ°èÈ¹  7" xfId="22390"/>
    <cellStyle name="AeE­_ºÐ·u±aE￡_AoAO°eE¹  70" xfId="22391"/>
    <cellStyle name="ÅëÈ­_ºÐ·ù±âÈ£_ÅõÀÔ°èÈ¹  70" xfId="22392"/>
    <cellStyle name="AeE­_ºÐ·u±aE￡_AoAO°eE¹  71" xfId="22393"/>
    <cellStyle name="ÅëÈ­_ºÐ·ù±âÈ£_ÅõÀÔ°èÈ¹  71" xfId="22394"/>
    <cellStyle name="AeE­_ºÐ·u±aE￡_AoAO°eE¹  72" xfId="22395"/>
    <cellStyle name="ÅëÈ­_ºÐ·ù±âÈ£_ÅõÀÔ°èÈ¹  72" xfId="22396"/>
    <cellStyle name="AeE­_ºÐ·u±aE￡_AoAO°eE¹  73" xfId="22397"/>
    <cellStyle name="ÅëÈ­_ºÐ·ù±âÈ£_ÅõÀÔ°èÈ¹  73" xfId="22398"/>
    <cellStyle name="AeE­_ºÐ·u±aE￡_AoAO°eE¹  74" xfId="22399"/>
    <cellStyle name="ÅëÈ­_ºÐ·ù±âÈ£_ÅõÀÔ°èÈ¹  74" xfId="22400"/>
    <cellStyle name="AeE­_ºÐ·u±aE￡_AoAO°eE¹  75" xfId="22401"/>
    <cellStyle name="ÅëÈ­_ºÐ·ù±âÈ£_ÅõÀÔ°èÈ¹  75" xfId="22402"/>
    <cellStyle name="AeE­_ºÐ·u±aE￡_AoAO°eE¹  76" xfId="22403"/>
    <cellStyle name="ÅëÈ­_ºÐ·ù±âÈ£_ÅõÀÔ°èÈ¹  76" xfId="22404"/>
    <cellStyle name="AeE­_ºÐ·u±aE￡_AoAO°eE¹  77" xfId="22405"/>
    <cellStyle name="ÅëÈ­_ºÐ·ù±âÈ£_ÅõÀÔ°èÈ¹  77" xfId="22406"/>
    <cellStyle name="AeE­_ºÐ·u±aE￡_AoAO°eE¹  78" xfId="22407"/>
    <cellStyle name="ÅëÈ­_ºÐ·ù±âÈ£_ÅõÀÔ°èÈ¹  78" xfId="22408"/>
    <cellStyle name="AeE­_ºÐ·u±aE￡_AoAO°eE¹  79" xfId="22409"/>
    <cellStyle name="ÅëÈ­_ºÐ·ù±âÈ£_ÅõÀÔ°èÈ¹  79" xfId="22410"/>
    <cellStyle name="AeE­_ºÐ·u±aE￡_AoAO°eE¹  8" xfId="22411"/>
    <cellStyle name="ÅëÈ­_ºÐ·ù±âÈ£_ÅõÀÔ°èÈ¹  8" xfId="22412"/>
    <cellStyle name="AeE­_ºÐ·u±aE￡_AoAO°eE¹  80" xfId="22413"/>
    <cellStyle name="ÅëÈ­_ºÐ·ù±âÈ£_ÅõÀÔ°èÈ¹  80" xfId="22414"/>
    <cellStyle name="AeE­_ºÐ·u±aE￡_AoAO°eE¹  81" xfId="22415"/>
    <cellStyle name="ÅëÈ­_ºÐ·ù±âÈ£_ÅõÀÔ°èÈ¹  81" xfId="22416"/>
    <cellStyle name="AeE­_ºÐ·u±aE￡_AoAO°eE¹  82" xfId="22417"/>
    <cellStyle name="ÅëÈ­_ºÐ·ù±âÈ£_ÅõÀÔ°èÈ¹  82" xfId="22418"/>
    <cellStyle name="AeE­_ºÐ·u±aE￡_AoAO°eE¹  83" xfId="22419"/>
    <cellStyle name="ÅëÈ­_ºÐ·ù±âÈ£_ÅõÀÔ°èÈ¹  83" xfId="22420"/>
    <cellStyle name="AeE­_ºÐ·u±aE￡_AoAO°eE¹  84" xfId="22421"/>
    <cellStyle name="ÅëÈ­_ºÐ·ù±âÈ£_ÅõÀÔ°èÈ¹  84" xfId="22422"/>
    <cellStyle name="AeE­_ºÐ·u±aE￡_AoAO°eE¹  85" xfId="22423"/>
    <cellStyle name="ÅëÈ­_ºÐ·ù±âÈ£_ÅõÀÔ°èÈ¹  85" xfId="22424"/>
    <cellStyle name="AeE­_ºÐ·u±aE￡_AoAO°eE¹  86" xfId="22425"/>
    <cellStyle name="ÅëÈ­_ºÐ·ù±âÈ£_ÅõÀÔ°èÈ¹  86" xfId="22426"/>
    <cellStyle name="AeE­_ºÐ·u±aE￡_AoAO°eE¹  87" xfId="22427"/>
    <cellStyle name="ÅëÈ­_ºÐ·ù±âÈ£_ÅõÀÔ°èÈ¹  87" xfId="22428"/>
    <cellStyle name="AeE­_ºÐ·u±aE￡_AoAO°eE¹  88" xfId="22429"/>
    <cellStyle name="ÅëÈ­_ºÐ·ù±âÈ£_ÅõÀÔ°èÈ¹  88" xfId="22430"/>
    <cellStyle name="AeE­_ºÐ·u±aE￡_AoAO°eE¹  89" xfId="22431"/>
    <cellStyle name="ÅëÈ­_ºÐ·ù±âÈ£_ÅõÀÔ°èÈ¹  89" xfId="22432"/>
    <cellStyle name="AeE­_ºÐ·u±aE￡_AoAO°eE¹  9" xfId="22433"/>
    <cellStyle name="ÅëÈ­_ºÐ·ù±âÈ£_ÅõÀÔ°èÈ¹  9" xfId="22434"/>
    <cellStyle name="AeE­_ºÐ·u±aE￡_AoAO°eE¹  90" xfId="22435"/>
    <cellStyle name="ÅëÈ­_ºÐ·ù±âÈ£_ÅõÀÔ°èÈ¹  90" xfId="22436"/>
    <cellStyle name="AeE­_ºÐ·u±aE￡_AoAO°eE¹  91" xfId="22437"/>
    <cellStyle name="ÅëÈ­_ºÐ·ù±âÈ£_ÅõÀÔ°èÈ¹  91" xfId="22438"/>
    <cellStyle name="AeE­_ºÐ·u±aE￡_AoAO°eE¹  92" xfId="22439"/>
    <cellStyle name="ÅëÈ­_ºÐ·ù±âÈ£_ÅõÀÔ°èÈ¹  92" xfId="22440"/>
    <cellStyle name="AeE­_ºÐ·u±aE￡_AoAO°eE¹  93" xfId="22441"/>
    <cellStyle name="ÅëÈ­_ºÐ·ù±âÈ£_ÅõÀÔ°èÈ¹  93" xfId="22442"/>
    <cellStyle name="AeE­_ºÐ·u±aE￡_AoAO°eE¹  94" xfId="22443"/>
    <cellStyle name="ÅëÈ­_ºÐ·ù±âÈ£_ÅõÀÔ°èÈ¹  94" xfId="22444"/>
    <cellStyle name="AeE­_ºÐ·u±aE￡_AoAO°eE¹  95" xfId="22445"/>
    <cellStyle name="ÅëÈ­_ºÐ·ù±âÈ£_ÅõÀÔ°èÈ¹  95" xfId="22446"/>
    <cellStyle name="AeE­_ºÐ·u±aE￡_AoAO°eE¹  96" xfId="22447"/>
    <cellStyle name="ÅëÈ­_ºÐ·ù±âÈ£_ÅõÀÔ°èÈ¹  96" xfId="22448"/>
    <cellStyle name="AeE­_ºÐ·u±aE￡_AoAO°eE¹  97" xfId="22449"/>
    <cellStyle name="ÅëÈ­_ºÐ·ù±âÈ£_ÅõÀÔ°èÈ¹  97" xfId="22450"/>
    <cellStyle name="AeE­_ºÐ·u±aE￡_AoAO°eE¹  98" xfId="22451"/>
    <cellStyle name="ÅëÈ­_ºÐ·ù±âÈ£_ÅõÀÔ°èÈ¹  98" xfId="22452"/>
    <cellStyle name="AeE­_ºÐ·u±aE￡_AoAO°eE¹  99" xfId="22453"/>
    <cellStyle name="ÅëÈ­_ºÐ·ù±âÈ£_ÅõÀÔ°èÈ¹  99" xfId="22454"/>
    <cellStyle name="AeE­_SAMPLE " xfId="22455"/>
    <cellStyle name="ÅëÈ­_SAMPLE " xfId="22456"/>
    <cellStyle name="AeE­_SAMPLE  10" xfId="22457"/>
    <cellStyle name="ÅëÈ­_SAMPLE  10" xfId="22458"/>
    <cellStyle name="AeE­_SAMPLE  100" xfId="22459"/>
    <cellStyle name="ÅëÈ­_SAMPLE  100" xfId="22460"/>
    <cellStyle name="AeE­_SAMPLE  101" xfId="22461"/>
    <cellStyle name="ÅëÈ­_SAMPLE  101" xfId="22462"/>
    <cellStyle name="AeE­_SAMPLE  102" xfId="22463"/>
    <cellStyle name="ÅëÈ­_SAMPLE  102" xfId="22464"/>
    <cellStyle name="AeE­_SAMPLE  103" xfId="22465"/>
    <cellStyle name="ÅëÈ­_SAMPLE  103" xfId="22466"/>
    <cellStyle name="AeE­_SAMPLE  11" xfId="22467"/>
    <cellStyle name="ÅëÈ­_SAMPLE  11" xfId="22468"/>
    <cellStyle name="AeE­_SAMPLE  12" xfId="22469"/>
    <cellStyle name="ÅëÈ­_SAMPLE  12" xfId="22470"/>
    <cellStyle name="AeE­_SAMPLE  13" xfId="22471"/>
    <cellStyle name="ÅëÈ­_SAMPLE  13" xfId="22472"/>
    <cellStyle name="AeE­_SAMPLE  14" xfId="22473"/>
    <cellStyle name="ÅëÈ­_SAMPLE  14" xfId="22474"/>
    <cellStyle name="AeE­_SAMPLE  15" xfId="22475"/>
    <cellStyle name="ÅëÈ­_SAMPLE  15" xfId="22476"/>
    <cellStyle name="AeE­_SAMPLE  16" xfId="22477"/>
    <cellStyle name="ÅëÈ­_SAMPLE  16" xfId="22478"/>
    <cellStyle name="AeE­_SAMPLE  17" xfId="22479"/>
    <cellStyle name="ÅëÈ­_SAMPLE  17" xfId="22480"/>
    <cellStyle name="AeE­_SAMPLE  18" xfId="22481"/>
    <cellStyle name="ÅëÈ­_SAMPLE  18" xfId="22482"/>
    <cellStyle name="AeE­_SAMPLE  19" xfId="22483"/>
    <cellStyle name="ÅëÈ­_SAMPLE  19" xfId="22484"/>
    <cellStyle name="AeE­_SAMPLE  2" xfId="22485"/>
    <cellStyle name="ÅëÈ­_SAMPLE  2" xfId="22486"/>
    <cellStyle name="AeE­_SAMPLE  20" xfId="22487"/>
    <cellStyle name="ÅëÈ­_SAMPLE  20" xfId="22488"/>
    <cellStyle name="AeE­_SAMPLE  21" xfId="22489"/>
    <cellStyle name="ÅëÈ­_SAMPLE  21" xfId="22490"/>
    <cellStyle name="AeE­_SAMPLE  22" xfId="22491"/>
    <cellStyle name="ÅëÈ­_SAMPLE  22" xfId="22492"/>
    <cellStyle name="AeE­_SAMPLE  23" xfId="22493"/>
    <cellStyle name="ÅëÈ­_SAMPLE  23" xfId="22494"/>
    <cellStyle name="AeE­_SAMPLE  24" xfId="22495"/>
    <cellStyle name="ÅëÈ­_SAMPLE  24" xfId="22496"/>
    <cellStyle name="AeE­_SAMPLE  25" xfId="22497"/>
    <cellStyle name="ÅëÈ­_SAMPLE  25" xfId="22498"/>
    <cellStyle name="AeE­_SAMPLE  26" xfId="22499"/>
    <cellStyle name="ÅëÈ­_SAMPLE  26" xfId="22500"/>
    <cellStyle name="AeE­_SAMPLE  27" xfId="22501"/>
    <cellStyle name="ÅëÈ­_SAMPLE  27" xfId="22502"/>
    <cellStyle name="AeE­_SAMPLE  28" xfId="22503"/>
    <cellStyle name="ÅëÈ­_SAMPLE  28" xfId="22504"/>
    <cellStyle name="AeE­_SAMPLE  29" xfId="22505"/>
    <cellStyle name="ÅëÈ­_SAMPLE  29" xfId="22506"/>
    <cellStyle name="AeE­_SAMPLE  3" xfId="22507"/>
    <cellStyle name="ÅëÈ­_SAMPLE  3" xfId="22508"/>
    <cellStyle name="AeE­_SAMPLE  30" xfId="22509"/>
    <cellStyle name="ÅëÈ­_SAMPLE  30" xfId="22510"/>
    <cellStyle name="AeE­_SAMPLE  31" xfId="22511"/>
    <cellStyle name="ÅëÈ­_SAMPLE  31" xfId="22512"/>
    <cellStyle name="AeE­_SAMPLE  32" xfId="22513"/>
    <cellStyle name="ÅëÈ­_SAMPLE  32" xfId="22514"/>
    <cellStyle name="AeE­_SAMPLE  33" xfId="22515"/>
    <cellStyle name="ÅëÈ­_SAMPLE  33" xfId="22516"/>
    <cellStyle name="AeE­_SAMPLE  34" xfId="22517"/>
    <cellStyle name="ÅëÈ­_SAMPLE  34" xfId="22518"/>
    <cellStyle name="AeE­_SAMPLE  35" xfId="22519"/>
    <cellStyle name="ÅëÈ­_SAMPLE  35" xfId="22520"/>
    <cellStyle name="AeE­_SAMPLE  36" xfId="22521"/>
    <cellStyle name="ÅëÈ­_SAMPLE  36" xfId="22522"/>
    <cellStyle name="AeE­_SAMPLE  37" xfId="22523"/>
    <cellStyle name="ÅëÈ­_SAMPLE  37" xfId="22524"/>
    <cellStyle name="AeE­_SAMPLE  38" xfId="22525"/>
    <cellStyle name="ÅëÈ­_SAMPLE  38" xfId="22526"/>
    <cellStyle name="AeE­_SAMPLE  39" xfId="22527"/>
    <cellStyle name="ÅëÈ­_SAMPLE  39" xfId="22528"/>
    <cellStyle name="AeE­_SAMPLE  4" xfId="22529"/>
    <cellStyle name="ÅëÈ­_SAMPLE  4" xfId="22530"/>
    <cellStyle name="AeE­_SAMPLE  40" xfId="22531"/>
    <cellStyle name="ÅëÈ­_SAMPLE  40" xfId="22532"/>
    <cellStyle name="AeE­_SAMPLE  41" xfId="22533"/>
    <cellStyle name="ÅëÈ­_SAMPLE  41" xfId="22534"/>
    <cellStyle name="AeE­_SAMPLE  42" xfId="22535"/>
    <cellStyle name="ÅëÈ­_SAMPLE  42" xfId="22536"/>
    <cellStyle name="AeE­_SAMPLE  43" xfId="22537"/>
    <cellStyle name="ÅëÈ­_SAMPLE  43" xfId="22538"/>
    <cellStyle name="AeE­_SAMPLE  44" xfId="22539"/>
    <cellStyle name="ÅëÈ­_SAMPLE  44" xfId="22540"/>
    <cellStyle name="AeE­_SAMPLE  45" xfId="22541"/>
    <cellStyle name="ÅëÈ­_SAMPLE  45" xfId="22542"/>
    <cellStyle name="AeE­_SAMPLE  46" xfId="22543"/>
    <cellStyle name="ÅëÈ­_SAMPLE  46" xfId="22544"/>
    <cellStyle name="AeE­_SAMPLE  47" xfId="22545"/>
    <cellStyle name="ÅëÈ­_SAMPLE  47" xfId="22546"/>
    <cellStyle name="AeE­_SAMPLE  48" xfId="22547"/>
    <cellStyle name="ÅëÈ­_SAMPLE  48" xfId="22548"/>
    <cellStyle name="AeE­_SAMPLE  49" xfId="22549"/>
    <cellStyle name="ÅëÈ­_SAMPLE  49" xfId="22550"/>
    <cellStyle name="AeE­_SAMPLE  5" xfId="22551"/>
    <cellStyle name="ÅëÈ­_SAMPLE  5" xfId="22552"/>
    <cellStyle name="AeE­_SAMPLE  50" xfId="22553"/>
    <cellStyle name="ÅëÈ­_SAMPLE  50" xfId="22554"/>
    <cellStyle name="AeE­_SAMPLE  51" xfId="22555"/>
    <cellStyle name="ÅëÈ­_SAMPLE  51" xfId="22556"/>
    <cellStyle name="AeE­_SAMPLE  52" xfId="22557"/>
    <cellStyle name="ÅëÈ­_SAMPLE  52" xfId="22558"/>
    <cellStyle name="AeE­_SAMPLE  53" xfId="22559"/>
    <cellStyle name="ÅëÈ­_SAMPLE  53" xfId="22560"/>
    <cellStyle name="AeE­_SAMPLE  54" xfId="22561"/>
    <cellStyle name="ÅëÈ­_SAMPLE  54" xfId="22562"/>
    <cellStyle name="AeE­_SAMPLE  55" xfId="22563"/>
    <cellStyle name="ÅëÈ­_SAMPLE  55" xfId="22564"/>
    <cellStyle name="AeE­_SAMPLE  56" xfId="22565"/>
    <cellStyle name="ÅëÈ­_SAMPLE  56" xfId="22566"/>
    <cellStyle name="AeE­_SAMPLE  57" xfId="22567"/>
    <cellStyle name="ÅëÈ­_SAMPLE  57" xfId="22568"/>
    <cellStyle name="AeE­_SAMPLE  58" xfId="22569"/>
    <cellStyle name="ÅëÈ­_SAMPLE  58" xfId="22570"/>
    <cellStyle name="AeE­_SAMPLE  59" xfId="22571"/>
    <cellStyle name="ÅëÈ­_SAMPLE  59" xfId="22572"/>
    <cellStyle name="AeE­_SAMPLE  6" xfId="22573"/>
    <cellStyle name="ÅëÈ­_SAMPLE  6" xfId="22574"/>
    <cellStyle name="AeE­_SAMPLE  60" xfId="22575"/>
    <cellStyle name="ÅëÈ­_SAMPLE  60" xfId="22576"/>
    <cellStyle name="AeE­_SAMPLE  61" xfId="22577"/>
    <cellStyle name="ÅëÈ­_SAMPLE  61" xfId="22578"/>
    <cellStyle name="AeE­_SAMPLE  62" xfId="22579"/>
    <cellStyle name="ÅëÈ­_SAMPLE  62" xfId="22580"/>
    <cellStyle name="AeE­_SAMPLE  63" xfId="22581"/>
    <cellStyle name="ÅëÈ­_SAMPLE  63" xfId="22582"/>
    <cellStyle name="AeE­_SAMPLE  64" xfId="22583"/>
    <cellStyle name="ÅëÈ­_SAMPLE  64" xfId="22584"/>
    <cellStyle name="AeE­_SAMPLE  65" xfId="22585"/>
    <cellStyle name="ÅëÈ­_SAMPLE  65" xfId="22586"/>
    <cellStyle name="AeE­_SAMPLE  66" xfId="22587"/>
    <cellStyle name="ÅëÈ­_SAMPLE  66" xfId="22588"/>
    <cellStyle name="AeE­_SAMPLE  67" xfId="22589"/>
    <cellStyle name="ÅëÈ­_SAMPLE  67" xfId="22590"/>
    <cellStyle name="AeE­_SAMPLE  68" xfId="22591"/>
    <cellStyle name="ÅëÈ­_SAMPLE  68" xfId="22592"/>
    <cellStyle name="AeE­_SAMPLE  69" xfId="22593"/>
    <cellStyle name="ÅëÈ­_SAMPLE  69" xfId="22594"/>
    <cellStyle name="AeE­_SAMPLE  7" xfId="22595"/>
    <cellStyle name="ÅëÈ­_SAMPLE  7" xfId="22596"/>
    <cellStyle name="AeE­_SAMPLE  70" xfId="22597"/>
    <cellStyle name="ÅëÈ­_SAMPLE  70" xfId="22598"/>
    <cellStyle name="AeE­_SAMPLE  71" xfId="22599"/>
    <cellStyle name="ÅëÈ­_SAMPLE  71" xfId="22600"/>
    <cellStyle name="AeE­_SAMPLE  72" xfId="22601"/>
    <cellStyle name="ÅëÈ­_SAMPLE  72" xfId="22602"/>
    <cellStyle name="AeE­_SAMPLE  73" xfId="22603"/>
    <cellStyle name="ÅëÈ­_SAMPLE  73" xfId="22604"/>
    <cellStyle name="AeE­_SAMPLE  74" xfId="22605"/>
    <cellStyle name="ÅëÈ­_SAMPLE  74" xfId="22606"/>
    <cellStyle name="AeE­_SAMPLE  75" xfId="22607"/>
    <cellStyle name="ÅëÈ­_SAMPLE  75" xfId="22608"/>
    <cellStyle name="AeE­_SAMPLE  76" xfId="22609"/>
    <cellStyle name="ÅëÈ­_SAMPLE  76" xfId="22610"/>
    <cellStyle name="AeE­_SAMPLE  77" xfId="22611"/>
    <cellStyle name="ÅëÈ­_SAMPLE  77" xfId="22612"/>
    <cellStyle name="AeE­_SAMPLE  78" xfId="22613"/>
    <cellStyle name="ÅëÈ­_SAMPLE  78" xfId="22614"/>
    <cellStyle name="AeE­_SAMPLE  79" xfId="22615"/>
    <cellStyle name="ÅëÈ­_SAMPLE  79" xfId="22616"/>
    <cellStyle name="AeE­_SAMPLE  8" xfId="22617"/>
    <cellStyle name="ÅëÈ­_SAMPLE  8" xfId="22618"/>
    <cellStyle name="AeE­_SAMPLE  80" xfId="22619"/>
    <cellStyle name="ÅëÈ­_SAMPLE  80" xfId="22620"/>
    <cellStyle name="AeE­_SAMPLE  81" xfId="22621"/>
    <cellStyle name="ÅëÈ­_SAMPLE  81" xfId="22622"/>
    <cellStyle name="AeE­_SAMPLE  82" xfId="22623"/>
    <cellStyle name="ÅëÈ­_SAMPLE  82" xfId="22624"/>
    <cellStyle name="AeE­_SAMPLE  83" xfId="22625"/>
    <cellStyle name="ÅëÈ­_SAMPLE  83" xfId="22626"/>
    <cellStyle name="AeE­_SAMPLE  84" xfId="22627"/>
    <cellStyle name="ÅëÈ­_SAMPLE  84" xfId="22628"/>
    <cellStyle name="AeE­_SAMPLE  85" xfId="22629"/>
    <cellStyle name="ÅëÈ­_SAMPLE  85" xfId="22630"/>
    <cellStyle name="AeE­_SAMPLE  86" xfId="22631"/>
    <cellStyle name="ÅëÈ­_SAMPLE  86" xfId="22632"/>
    <cellStyle name="AeE­_SAMPLE  87" xfId="22633"/>
    <cellStyle name="ÅëÈ­_SAMPLE  87" xfId="22634"/>
    <cellStyle name="AeE­_SAMPLE  88" xfId="22635"/>
    <cellStyle name="ÅëÈ­_SAMPLE  88" xfId="22636"/>
    <cellStyle name="AeE­_SAMPLE  89" xfId="22637"/>
    <cellStyle name="ÅëÈ­_SAMPLE  89" xfId="22638"/>
    <cellStyle name="AeE­_SAMPLE  9" xfId="22639"/>
    <cellStyle name="ÅëÈ­_SAMPLE  9" xfId="22640"/>
    <cellStyle name="AeE­_SAMPLE  90" xfId="22641"/>
    <cellStyle name="ÅëÈ­_SAMPLE  90" xfId="22642"/>
    <cellStyle name="AeE­_SAMPLE  91" xfId="22643"/>
    <cellStyle name="ÅëÈ­_SAMPLE  91" xfId="22644"/>
    <cellStyle name="AeE­_SAMPLE  92" xfId="22645"/>
    <cellStyle name="ÅëÈ­_SAMPLE  92" xfId="22646"/>
    <cellStyle name="AeE­_SAMPLE  93" xfId="22647"/>
    <cellStyle name="ÅëÈ­_SAMPLE  93" xfId="22648"/>
    <cellStyle name="AeE­_SAMPLE  94" xfId="22649"/>
    <cellStyle name="ÅëÈ­_SAMPLE  94" xfId="22650"/>
    <cellStyle name="AeE­_SAMPLE  95" xfId="22651"/>
    <cellStyle name="ÅëÈ­_SAMPLE  95" xfId="22652"/>
    <cellStyle name="AeE­_SAMPLE  96" xfId="22653"/>
    <cellStyle name="ÅëÈ­_SAMPLE  96" xfId="22654"/>
    <cellStyle name="AeE­_SAMPLE  97" xfId="22655"/>
    <cellStyle name="ÅëÈ­_SAMPLE  97" xfId="22656"/>
    <cellStyle name="AeE­_SAMPLE  98" xfId="22657"/>
    <cellStyle name="ÅëÈ­_SAMPLE  98" xfId="22658"/>
    <cellStyle name="AeE­_SAMPLE  99" xfId="22659"/>
    <cellStyle name="ÅëÈ­_SAMPLE  99" xfId="22660"/>
    <cellStyle name="AeE­_Sheet1 (2)_1.SUMMARY " xfId="22661"/>
    <cellStyle name="ÅëÈ­_Sheet1 (2)_1.SUMMARY " xfId="22662"/>
    <cellStyle name="AeE­_Sheet1 (2)_1.SUMMARY  10" xfId="22663"/>
    <cellStyle name="ÅëÈ­_Sheet1 (2)_1.SUMMARY  10" xfId="22664"/>
    <cellStyle name="AeE­_Sheet1 (2)_1.SUMMARY  100" xfId="22665"/>
    <cellStyle name="ÅëÈ­_Sheet1 (2)_1.SUMMARY  100" xfId="22666"/>
    <cellStyle name="AeE­_Sheet1 (2)_1.SUMMARY  101" xfId="22667"/>
    <cellStyle name="ÅëÈ­_Sheet1 (2)_1.SUMMARY  101" xfId="22668"/>
    <cellStyle name="AeE­_Sheet1 (2)_1.SUMMARY  102" xfId="22669"/>
    <cellStyle name="ÅëÈ­_Sheet1 (2)_1.SUMMARY  102" xfId="22670"/>
    <cellStyle name="AeE­_Sheet1 (2)_1.SUMMARY  103" xfId="22671"/>
    <cellStyle name="ÅëÈ­_Sheet1 (2)_1.SUMMARY  103" xfId="22672"/>
    <cellStyle name="AeE­_Sheet1 (2)_1.SUMMARY  11" xfId="22673"/>
    <cellStyle name="ÅëÈ­_Sheet1 (2)_1.SUMMARY  11" xfId="22674"/>
    <cellStyle name="AeE­_Sheet1 (2)_1.SUMMARY  12" xfId="22675"/>
    <cellStyle name="ÅëÈ­_Sheet1 (2)_1.SUMMARY  12" xfId="22676"/>
    <cellStyle name="AeE­_Sheet1 (2)_1.SUMMARY  13" xfId="22677"/>
    <cellStyle name="ÅëÈ­_Sheet1 (2)_1.SUMMARY  13" xfId="22678"/>
    <cellStyle name="AeE­_Sheet1 (2)_1.SUMMARY  14" xfId="22679"/>
    <cellStyle name="ÅëÈ­_Sheet1 (2)_1.SUMMARY  14" xfId="22680"/>
    <cellStyle name="AeE­_Sheet1 (2)_1.SUMMARY  15" xfId="22681"/>
    <cellStyle name="ÅëÈ­_Sheet1 (2)_1.SUMMARY  15" xfId="22682"/>
    <cellStyle name="AeE­_Sheet1 (2)_1.SUMMARY  16" xfId="22683"/>
    <cellStyle name="ÅëÈ­_Sheet1 (2)_1.SUMMARY  16" xfId="22684"/>
    <cellStyle name="AeE­_Sheet1 (2)_1.SUMMARY  17" xfId="22685"/>
    <cellStyle name="ÅëÈ­_Sheet1 (2)_1.SUMMARY  17" xfId="22686"/>
    <cellStyle name="AeE­_Sheet1 (2)_1.SUMMARY  18" xfId="22687"/>
    <cellStyle name="ÅëÈ­_Sheet1 (2)_1.SUMMARY  18" xfId="22688"/>
    <cellStyle name="AeE­_Sheet1 (2)_1.SUMMARY  19" xfId="22689"/>
    <cellStyle name="ÅëÈ­_Sheet1 (2)_1.SUMMARY  19" xfId="22690"/>
    <cellStyle name="AeE­_Sheet1 (2)_1.SUMMARY  2" xfId="22691"/>
    <cellStyle name="ÅëÈ­_Sheet1 (2)_1.SUMMARY  2" xfId="22692"/>
    <cellStyle name="AeE­_Sheet1 (2)_1.SUMMARY  20" xfId="22693"/>
    <cellStyle name="ÅëÈ­_Sheet1 (2)_1.SUMMARY  20" xfId="22694"/>
    <cellStyle name="AeE­_Sheet1 (2)_1.SUMMARY  21" xfId="22695"/>
    <cellStyle name="ÅëÈ­_Sheet1 (2)_1.SUMMARY  21" xfId="22696"/>
    <cellStyle name="AeE­_Sheet1 (2)_1.SUMMARY  22" xfId="22697"/>
    <cellStyle name="ÅëÈ­_Sheet1 (2)_1.SUMMARY  22" xfId="22698"/>
    <cellStyle name="AeE­_Sheet1 (2)_1.SUMMARY  23" xfId="22699"/>
    <cellStyle name="ÅëÈ­_Sheet1 (2)_1.SUMMARY  23" xfId="22700"/>
    <cellStyle name="AeE­_Sheet1 (2)_1.SUMMARY  24" xfId="22701"/>
    <cellStyle name="ÅëÈ­_Sheet1 (2)_1.SUMMARY  24" xfId="22702"/>
    <cellStyle name="AeE­_Sheet1 (2)_1.SUMMARY  25" xfId="22703"/>
    <cellStyle name="ÅëÈ­_Sheet1 (2)_1.SUMMARY  25" xfId="22704"/>
    <cellStyle name="AeE­_Sheet1 (2)_1.SUMMARY  26" xfId="22705"/>
    <cellStyle name="ÅëÈ­_Sheet1 (2)_1.SUMMARY  26" xfId="22706"/>
    <cellStyle name="AeE­_Sheet1 (2)_1.SUMMARY  27" xfId="22707"/>
    <cellStyle name="ÅëÈ­_Sheet1 (2)_1.SUMMARY  27" xfId="22708"/>
    <cellStyle name="AeE­_Sheet1 (2)_1.SUMMARY  28" xfId="22709"/>
    <cellStyle name="ÅëÈ­_Sheet1 (2)_1.SUMMARY  28" xfId="22710"/>
    <cellStyle name="AeE­_Sheet1 (2)_1.SUMMARY  29" xfId="22711"/>
    <cellStyle name="ÅëÈ­_Sheet1 (2)_1.SUMMARY  29" xfId="22712"/>
    <cellStyle name="AeE­_Sheet1 (2)_1.SUMMARY  3" xfId="22713"/>
    <cellStyle name="ÅëÈ­_Sheet1 (2)_1.SUMMARY  3" xfId="22714"/>
    <cellStyle name="AeE­_Sheet1 (2)_1.SUMMARY  30" xfId="22715"/>
    <cellStyle name="ÅëÈ­_Sheet1 (2)_1.SUMMARY  30" xfId="22716"/>
    <cellStyle name="AeE­_Sheet1 (2)_1.SUMMARY  31" xfId="22717"/>
    <cellStyle name="ÅëÈ­_Sheet1 (2)_1.SUMMARY  31" xfId="22718"/>
    <cellStyle name="AeE­_Sheet1 (2)_1.SUMMARY  32" xfId="22719"/>
    <cellStyle name="ÅëÈ­_Sheet1 (2)_1.SUMMARY  32" xfId="22720"/>
    <cellStyle name="AeE­_Sheet1 (2)_1.SUMMARY  33" xfId="22721"/>
    <cellStyle name="ÅëÈ­_Sheet1 (2)_1.SUMMARY  33" xfId="22722"/>
    <cellStyle name="AeE­_Sheet1 (2)_1.SUMMARY  34" xfId="22723"/>
    <cellStyle name="ÅëÈ­_Sheet1 (2)_1.SUMMARY  34" xfId="22724"/>
    <cellStyle name="AeE­_Sheet1 (2)_1.SUMMARY  35" xfId="22725"/>
    <cellStyle name="ÅëÈ­_Sheet1 (2)_1.SUMMARY  35" xfId="22726"/>
    <cellStyle name="AeE­_Sheet1 (2)_1.SUMMARY  36" xfId="22727"/>
    <cellStyle name="ÅëÈ­_Sheet1 (2)_1.SUMMARY  36" xfId="22728"/>
    <cellStyle name="AeE­_Sheet1 (2)_1.SUMMARY  37" xfId="22729"/>
    <cellStyle name="ÅëÈ­_Sheet1 (2)_1.SUMMARY  37" xfId="22730"/>
    <cellStyle name="AeE­_Sheet1 (2)_1.SUMMARY  38" xfId="22731"/>
    <cellStyle name="ÅëÈ­_Sheet1 (2)_1.SUMMARY  38" xfId="22732"/>
    <cellStyle name="AeE­_Sheet1 (2)_1.SUMMARY  39" xfId="22733"/>
    <cellStyle name="ÅëÈ­_Sheet1 (2)_1.SUMMARY  39" xfId="22734"/>
    <cellStyle name="AeE­_Sheet1 (2)_1.SUMMARY  4" xfId="22735"/>
    <cellStyle name="ÅëÈ­_Sheet1 (2)_1.SUMMARY  4" xfId="22736"/>
    <cellStyle name="AeE­_Sheet1 (2)_1.SUMMARY  40" xfId="22737"/>
    <cellStyle name="ÅëÈ­_Sheet1 (2)_1.SUMMARY  40" xfId="22738"/>
    <cellStyle name="AeE­_Sheet1 (2)_1.SUMMARY  41" xfId="22739"/>
    <cellStyle name="ÅëÈ­_Sheet1 (2)_1.SUMMARY  41" xfId="22740"/>
    <cellStyle name="AeE­_Sheet1 (2)_1.SUMMARY  42" xfId="22741"/>
    <cellStyle name="ÅëÈ­_Sheet1 (2)_1.SUMMARY  42" xfId="22742"/>
    <cellStyle name="AeE­_Sheet1 (2)_1.SUMMARY  43" xfId="22743"/>
    <cellStyle name="ÅëÈ­_Sheet1 (2)_1.SUMMARY  43" xfId="22744"/>
    <cellStyle name="AeE­_Sheet1 (2)_1.SUMMARY  44" xfId="22745"/>
    <cellStyle name="ÅëÈ­_Sheet1 (2)_1.SUMMARY  44" xfId="22746"/>
    <cellStyle name="AeE­_Sheet1 (2)_1.SUMMARY  45" xfId="22747"/>
    <cellStyle name="ÅëÈ­_Sheet1 (2)_1.SUMMARY  45" xfId="22748"/>
    <cellStyle name="AeE­_Sheet1 (2)_1.SUMMARY  46" xfId="22749"/>
    <cellStyle name="ÅëÈ­_Sheet1 (2)_1.SUMMARY  46" xfId="22750"/>
    <cellStyle name="AeE­_Sheet1 (2)_1.SUMMARY  47" xfId="22751"/>
    <cellStyle name="ÅëÈ­_Sheet1 (2)_1.SUMMARY  47" xfId="22752"/>
    <cellStyle name="AeE­_Sheet1 (2)_1.SUMMARY  48" xfId="22753"/>
    <cellStyle name="ÅëÈ­_Sheet1 (2)_1.SUMMARY  48" xfId="22754"/>
    <cellStyle name="AeE­_Sheet1 (2)_1.SUMMARY  49" xfId="22755"/>
    <cellStyle name="ÅëÈ­_Sheet1 (2)_1.SUMMARY  49" xfId="22756"/>
    <cellStyle name="AeE­_Sheet1 (2)_1.SUMMARY  5" xfId="22757"/>
    <cellStyle name="ÅëÈ­_Sheet1 (2)_1.SUMMARY  5" xfId="22758"/>
    <cellStyle name="AeE­_Sheet1 (2)_1.SUMMARY  50" xfId="22759"/>
    <cellStyle name="ÅëÈ­_Sheet1 (2)_1.SUMMARY  50" xfId="22760"/>
    <cellStyle name="AeE­_Sheet1 (2)_1.SUMMARY  51" xfId="22761"/>
    <cellStyle name="ÅëÈ­_Sheet1 (2)_1.SUMMARY  51" xfId="22762"/>
    <cellStyle name="AeE­_Sheet1 (2)_1.SUMMARY  52" xfId="22763"/>
    <cellStyle name="ÅëÈ­_Sheet1 (2)_1.SUMMARY  52" xfId="22764"/>
    <cellStyle name="AeE­_Sheet1 (2)_1.SUMMARY  53" xfId="22765"/>
    <cellStyle name="ÅëÈ­_Sheet1 (2)_1.SUMMARY  53" xfId="22766"/>
    <cellStyle name="AeE­_Sheet1 (2)_1.SUMMARY  54" xfId="22767"/>
    <cellStyle name="ÅëÈ­_Sheet1 (2)_1.SUMMARY  54" xfId="22768"/>
    <cellStyle name="AeE­_Sheet1 (2)_1.SUMMARY  55" xfId="22769"/>
    <cellStyle name="ÅëÈ­_Sheet1 (2)_1.SUMMARY  55" xfId="22770"/>
    <cellStyle name="AeE­_Sheet1 (2)_1.SUMMARY  56" xfId="22771"/>
    <cellStyle name="ÅëÈ­_Sheet1 (2)_1.SUMMARY  56" xfId="22772"/>
    <cellStyle name="AeE­_Sheet1 (2)_1.SUMMARY  57" xfId="22773"/>
    <cellStyle name="ÅëÈ­_Sheet1 (2)_1.SUMMARY  57" xfId="22774"/>
    <cellStyle name="AeE­_Sheet1 (2)_1.SUMMARY  58" xfId="22775"/>
    <cellStyle name="ÅëÈ­_Sheet1 (2)_1.SUMMARY  58" xfId="22776"/>
    <cellStyle name="AeE­_Sheet1 (2)_1.SUMMARY  59" xfId="22777"/>
    <cellStyle name="ÅëÈ­_Sheet1 (2)_1.SUMMARY  59" xfId="22778"/>
    <cellStyle name="AeE­_Sheet1 (2)_1.SUMMARY  6" xfId="22779"/>
    <cellStyle name="ÅëÈ­_Sheet1 (2)_1.SUMMARY  6" xfId="22780"/>
    <cellStyle name="AeE­_Sheet1 (2)_1.SUMMARY  60" xfId="22781"/>
    <cellStyle name="ÅëÈ­_Sheet1 (2)_1.SUMMARY  60" xfId="22782"/>
    <cellStyle name="AeE­_Sheet1 (2)_1.SUMMARY  61" xfId="22783"/>
    <cellStyle name="ÅëÈ­_Sheet1 (2)_1.SUMMARY  61" xfId="22784"/>
    <cellStyle name="AeE­_Sheet1 (2)_1.SUMMARY  62" xfId="22785"/>
    <cellStyle name="ÅëÈ­_Sheet1 (2)_1.SUMMARY  62" xfId="22786"/>
    <cellStyle name="AeE­_Sheet1 (2)_1.SUMMARY  63" xfId="22787"/>
    <cellStyle name="ÅëÈ­_Sheet1 (2)_1.SUMMARY  63" xfId="22788"/>
    <cellStyle name="AeE­_Sheet1 (2)_1.SUMMARY  64" xfId="22789"/>
    <cellStyle name="ÅëÈ­_Sheet1 (2)_1.SUMMARY  64" xfId="22790"/>
    <cellStyle name="AeE­_Sheet1 (2)_1.SUMMARY  65" xfId="22791"/>
    <cellStyle name="ÅëÈ­_Sheet1 (2)_1.SUMMARY  65" xfId="22792"/>
    <cellStyle name="AeE­_Sheet1 (2)_1.SUMMARY  66" xfId="22793"/>
    <cellStyle name="ÅëÈ­_Sheet1 (2)_1.SUMMARY  66" xfId="22794"/>
    <cellStyle name="AeE­_Sheet1 (2)_1.SUMMARY  67" xfId="22795"/>
    <cellStyle name="ÅëÈ­_Sheet1 (2)_1.SUMMARY  67" xfId="22796"/>
    <cellStyle name="AeE­_Sheet1 (2)_1.SUMMARY  68" xfId="22797"/>
    <cellStyle name="ÅëÈ­_Sheet1 (2)_1.SUMMARY  68" xfId="22798"/>
    <cellStyle name="AeE­_Sheet1 (2)_1.SUMMARY  69" xfId="22799"/>
    <cellStyle name="ÅëÈ­_Sheet1 (2)_1.SUMMARY  69" xfId="22800"/>
    <cellStyle name="AeE­_Sheet1 (2)_1.SUMMARY  7" xfId="22801"/>
    <cellStyle name="ÅëÈ­_Sheet1 (2)_1.SUMMARY  7" xfId="22802"/>
    <cellStyle name="AeE­_Sheet1 (2)_1.SUMMARY  70" xfId="22803"/>
    <cellStyle name="ÅëÈ­_Sheet1 (2)_1.SUMMARY  70" xfId="22804"/>
    <cellStyle name="AeE­_Sheet1 (2)_1.SUMMARY  71" xfId="22805"/>
    <cellStyle name="ÅëÈ­_Sheet1 (2)_1.SUMMARY  71" xfId="22806"/>
    <cellStyle name="AeE­_Sheet1 (2)_1.SUMMARY  72" xfId="22807"/>
    <cellStyle name="ÅëÈ­_Sheet1 (2)_1.SUMMARY  72" xfId="22808"/>
    <cellStyle name="AeE­_Sheet1 (2)_1.SUMMARY  73" xfId="22809"/>
    <cellStyle name="ÅëÈ­_Sheet1 (2)_1.SUMMARY  73" xfId="22810"/>
    <cellStyle name="AeE­_Sheet1 (2)_1.SUMMARY  74" xfId="22811"/>
    <cellStyle name="ÅëÈ­_Sheet1 (2)_1.SUMMARY  74" xfId="22812"/>
    <cellStyle name="AeE­_Sheet1 (2)_1.SUMMARY  75" xfId="22813"/>
    <cellStyle name="ÅëÈ­_Sheet1 (2)_1.SUMMARY  75" xfId="22814"/>
    <cellStyle name="AeE­_Sheet1 (2)_1.SUMMARY  76" xfId="22815"/>
    <cellStyle name="ÅëÈ­_Sheet1 (2)_1.SUMMARY  76" xfId="22816"/>
    <cellStyle name="AeE­_Sheet1 (2)_1.SUMMARY  77" xfId="22817"/>
    <cellStyle name="ÅëÈ­_Sheet1 (2)_1.SUMMARY  77" xfId="22818"/>
    <cellStyle name="AeE­_Sheet1 (2)_1.SUMMARY  78" xfId="22819"/>
    <cellStyle name="ÅëÈ­_Sheet1 (2)_1.SUMMARY  78" xfId="22820"/>
    <cellStyle name="AeE­_Sheet1 (2)_1.SUMMARY  79" xfId="22821"/>
    <cellStyle name="ÅëÈ­_Sheet1 (2)_1.SUMMARY  79" xfId="22822"/>
    <cellStyle name="AeE­_Sheet1 (2)_1.SUMMARY  8" xfId="22823"/>
    <cellStyle name="ÅëÈ­_Sheet1 (2)_1.SUMMARY  8" xfId="22824"/>
    <cellStyle name="AeE­_Sheet1 (2)_1.SUMMARY  80" xfId="22825"/>
    <cellStyle name="ÅëÈ­_Sheet1 (2)_1.SUMMARY  80" xfId="22826"/>
    <cellStyle name="AeE­_Sheet1 (2)_1.SUMMARY  81" xfId="22827"/>
    <cellStyle name="ÅëÈ­_Sheet1 (2)_1.SUMMARY  81" xfId="22828"/>
    <cellStyle name="AeE­_Sheet1 (2)_1.SUMMARY  82" xfId="22829"/>
    <cellStyle name="ÅëÈ­_Sheet1 (2)_1.SUMMARY  82" xfId="22830"/>
    <cellStyle name="AeE­_Sheet1 (2)_1.SUMMARY  83" xfId="22831"/>
    <cellStyle name="ÅëÈ­_Sheet1 (2)_1.SUMMARY  83" xfId="22832"/>
    <cellStyle name="AeE­_Sheet1 (2)_1.SUMMARY  84" xfId="22833"/>
    <cellStyle name="ÅëÈ­_Sheet1 (2)_1.SUMMARY  84" xfId="22834"/>
    <cellStyle name="AeE­_Sheet1 (2)_1.SUMMARY  85" xfId="22835"/>
    <cellStyle name="ÅëÈ­_Sheet1 (2)_1.SUMMARY  85" xfId="22836"/>
    <cellStyle name="AeE­_Sheet1 (2)_1.SUMMARY  86" xfId="22837"/>
    <cellStyle name="ÅëÈ­_Sheet1 (2)_1.SUMMARY  86" xfId="22838"/>
    <cellStyle name="AeE­_Sheet1 (2)_1.SUMMARY  87" xfId="22839"/>
    <cellStyle name="ÅëÈ­_Sheet1 (2)_1.SUMMARY  87" xfId="22840"/>
    <cellStyle name="AeE­_Sheet1 (2)_1.SUMMARY  88" xfId="22841"/>
    <cellStyle name="ÅëÈ­_Sheet1 (2)_1.SUMMARY  88" xfId="22842"/>
    <cellStyle name="AeE­_Sheet1 (2)_1.SUMMARY  89" xfId="22843"/>
    <cellStyle name="ÅëÈ­_Sheet1 (2)_1.SUMMARY  89" xfId="22844"/>
    <cellStyle name="AeE­_Sheet1 (2)_1.SUMMARY  9" xfId="22845"/>
    <cellStyle name="ÅëÈ­_Sheet1 (2)_1.SUMMARY  9" xfId="22846"/>
    <cellStyle name="AeE­_Sheet1 (2)_1.SUMMARY  90" xfId="22847"/>
    <cellStyle name="ÅëÈ­_Sheet1 (2)_1.SUMMARY  90" xfId="22848"/>
    <cellStyle name="AeE­_Sheet1 (2)_1.SUMMARY  91" xfId="22849"/>
    <cellStyle name="ÅëÈ­_Sheet1 (2)_1.SUMMARY  91" xfId="22850"/>
    <cellStyle name="AeE­_Sheet1 (2)_1.SUMMARY  92" xfId="22851"/>
    <cellStyle name="ÅëÈ­_Sheet1 (2)_1.SUMMARY  92" xfId="22852"/>
    <cellStyle name="AeE­_Sheet1 (2)_1.SUMMARY  93" xfId="22853"/>
    <cellStyle name="ÅëÈ­_Sheet1 (2)_1.SUMMARY  93" xfId="22854"/>
    <cellStyle name="AeE­_Sheet1 (2)_1.SUMMARY  94" xfId="22855"/>
    <cellStyle name="ÅëÈ­_Sheet1 (2)_1.SUMMARY  94" xfId="22856"/>
    <cellStyle name="AeE­_Sheet1 (2)_1.SUMMARY  95" xfId="22857"/>
    <cellStyle name="ÅëÈ­_Sheet1 (2)_1.SUMMARY  95" xfId="22858"/>
    <cellStyle name="AeE­_Sheet1 (2)_1.SUMMARY  96" xfId="22859"/>
    <cellStyle name="ÅëÈ­_Sheet1 (2)_1.SUMMARY  96" xfId="22860"/>
    <cellStyle name="AeE­_Sheet1 (2)_1.SUMMARY  97" xfId="22861"/>
    <cellStyle name="ÅëÈ­_Sheet1 (2)_1.SUMMARY  97" xfId="22862"/>
    <cellStyle name="AeE­_Sheet1 (2)_1.SUMMARY  98" xfId="22863"/>
    <cellStyle name="ÅëÈ­_Sheet1 (2)_1.SUMMARY  98" xfId="22864"/>
    <cellStyle name="AeE­_Sheet1 (2)_1.SUMMARY  99" xfId="22865"/>
    <cellStyle name="ÅëÈ­_Sheet1 (2)_1.SUMMARY  99" xfId="22866"/>
    <cellStyle name="AeE­_Sheet1 (2)_3.MSCHEDULE¿μ¹R " xfId="22867"/>
    <cellStyle name="ÅëÈ­_Sheet1_1.SUMMARY " xfId="22868"/>
    <cellStyle name="AeE­_Sheet1_3.MSCHEDULE¿μ¹R " xfId="22869"/>
    <cellStyle name="ÅëÈ­_Sheet1_ÃÖÁ¾ÀÏÁ¤ " xfId="22870"/>
    <cellStyle name="AeE­_Sheet1_XD AOA¾AIA¤ " xfId="22871"/>
    <cellStyle name="ÅëÈ­_Sheet1_XD ÃÖÁ¾ÀÏÁ¤ " xfId="22872"/>
    <cellStyle name="AeE­_Sheet1_XD AOA¾AIA¤  10" xfId="22873"/>
    <cellStyle name="ÅëÈ­_Sheet1_XD ÃÖÁ¾ÀÏÁ¤  10" xfId="22874"/>
    <cellStyle name="AeE­_Sheet1_XD AOA¾AIA¤  100" xfId="22875"/>
    <cellStyle name="ÅëÈ­_Sheet1_XD ÃÖÁ¾ÀÏÁ¤  100" xfId="22876"/>
    <cellStyle name="AeE­_Sheet1_XD AOA¾AIA¤  101" xfId="22877"/>
    <cellStyle name="ÅëÈ­_Sheet1_XD ÃÖÁ¾ÀÏÁ¤  101" xfId="22878"/>
    <cellStyle name="AeE­_Sheet1_XD AOA¾AIA¤  102" xfId="22879"/>
    <cellStyle name="ÅëÈ­_Sheet1_XD ÃÖÁ¾ÀÏÁ¤  102" xfId="22880"/>
    <cellStyle name="AeE­_Sheet1_XD AOA¾AIA¤  103" xfId="22881"/>
    <cellStyle name="ÅëÈ­_Sheet1_XD ÃÖÁ¾ÀÏÁ¤  103" xfId="22882"/>
    <cellStyle name="AeE­_Sheet1_XD AOA¾AIA¤  11" xfId="22883"/>
    <cellStyle name="ÅëÈ­_Sheet1_XD ÃÖÁ¾ÀÏÁ¤  11" xfId="22884"/>
    <cellStyle name="AeE­_Sheet1_XD AOA¾AIA¤  12" xfId="22885"/>
    <cellStyle name="ÅëÈ­_Sheet1_XD ÃÖÁ¾ÀÏÁ¤  12" xfId="22886"/>
    <cellStyle name="AeE­_Sheet1_XD AOA¾AIA¤  13" xfId="22887"/>
    <cellStyle name="ÅëÈ­_Sheet1_XD ÃÖÁ¾ÀÏÁ¤  13" xfId="22888"/>
    <cellStyle name="AeE­_Sheet1_XD AOA¾AIA¤  14" xfId="22889"/>
    <cellStyle name="ÅëÈ­_Sheet1_XD ÃÖÁ¾ÀÏÁ¤  14" xfId="22890"/>
    <cellStyle name="AeE­_Sheet1_XD AOA¾AIA¤  15" xfId="22891"/>
    <cellStyle name="ÅëÈ­_Sheet1_XD ÃÖÁ¾ÀÏÁ¤  15" xfId="22892"/>
    <cellStyle name="AeE­_Sheet1_XD AOA¾AIA¤  16" xfId="22893"/>
    <cellStyle name="ÅëÈ­_Sheet1_XD ÃÖÁ¾ÀÏÁ¤  16" xfId="22894"/>
    <cellStyle name="AeE­_Sheet1_XD AOA¾AIA¤  17" xfId="22895"/>
    <cellStyle name="ÅëÈ­_Sheet1_XD ÃÖÁ¾ÀÏÁ¤  17" xfId="22896"/>
    <cellStyle name="AeE­_Sheet1_XD AOA¾AIA¤  18" xfId="22897"/>
    <cellStyle name="ÅëÈ­_Sheet1_XD ÃÖÁ¾ÀÏÁ¤  18" xfId="22898"/>
    <cellStyle name="AeE­_Sheet1_XD AOA¾AIA¤  19" xfId="22899"/>
    <cellStyle name="ÅëÈ­_Sheet1_XD ÃÖÁ¾ÀÏÁ¤  19" xfId="22900"/>
    <cellStyle name="AeE­_Sheet1_XD AOA¾AIA¤  2" xfId="22901"/>
    <cellStyle name="ÅëÈ­_Sheet1_XD ÃÖÁ¾ÀÏÁ¤  2" xfId="22902"/>
    <cellStyle name="AeE­_Sheet1_XD AOA¾AIA¤  20" xfId="22903"/>
    <cellStyle name="ÅëÈ­_Sheet1_XD ÃÖÁ¾ÀÏÁ¤  20" xfId="22904"/>
    <cellStyle name="AeE­_Sheet1_XD AOA¾AIA¤  21" xfId="22905"/>
    <cellStyle name="ÅëÈ­_Sheet1_XD ÃÖÁ¾ÀÏÁ¤  21" xfId="22906"/>
    <cellStyle name="AeE­_Sheet1_XD AOA¾AIA¤  22" xfId="22907"/>
    <cellStyle name="ÅëÈ­_Sheet1_XD ÃÖÁ¾ÀÏÁ¤  22" xfId="22908"/>
    <cellStyle name="AeE­_Sheet1_XD AOA¾AIA¤  23" xfId="22909"/>
    <cellStyle name="ÅëÈ­_Sheet1_XD ÃÖÁ¾ÀÏÁ¤  23" xfId="22910"/>
    <cellStyle name="AeE­_Sheet1_XD AOA¾AIA¤  24" xfId="22911"/>
    <cellStyle name="ÅëÈ­_Sheet1_XD ÃÖÁ¾ÀÏÁ¤  24" xfId="22912"/>
    <cellStyle name="AeE­_Sheet1_XD AOA¾AIA¤  25" xfId="22913"/>
    <cellStyle name="ÅëÈ­_Sheet1_XD ÃÖÁ¾ÀÏÁ¤  25" xfId="22914"/>
    <cellStyle name="AeE­_Sheet1_XD AOA¾AIA¤  26" xfId="22915"/>
    <cellStyle name="ÅëÈ­_Sheet1_XD ÃÖÁ¾ÀÏÁ¤  26" xfId="22916"/>
    <cellStyle name="AeE­_Sheet1_XD AOA¾AIA¤  27" xfId="22917"/>
    <cellStyle name="ÅëÈ­_Sheet1_XD ÃÖÁ¾ÀÏÁ¤  27" xfId="22918"/>
    <cellStyle name="AeE­_Sheet1_XD AOA¾AIA¤  28" xfId="22919"/>
    <cellStyle name="ÅëÈ­_Sheet1_XD ÃÖÁ¾ÀÏÁ¤  28" xfId="22920"/>
    <cellStyle name="AeE­_Sheet1_XD AOA¾AIA¤  29" xfId="22921"/>
    <cellStyle name="ÅëÈ­_Sheet1_XD ÃÖÁ¾ÀÏÁ¤  29" xfId="22922"/>
    <cellStyle name="AeE­_Sheet1_XD AOA¾AIA¤  3" xfId="22923"/>
    <cellStyle name="ÅëÈ­_Sheet1_XD ÃÖÁ¾ÀÏÁ¤  3" xfId="22924"/>
    <cellStyle name="AeE­_Sheet1_XD AOA¾AIA¤  30" xfId="22925"/>
    <cellStyle name="ÅëÈ­_Sheet1_XD ÃÖÁ¾ÀÏÁ¤  30" xfId="22926"/>
    <cellStyle name="AeE­_Sheet1_XD AOA¾AIA¤  31" xfId="22927"/>
    <cellStyle name="ÅëÈ­_Sheet1_XD ÃÖÁ¾ÀÏÁ¤  31" xfId="22928"/>
    <cellStyle name="AeE­_Sheet1_XD AOA¾AIA¤  32" xfId="22929"/>
    <cellStyle name="ÅëÈ­_Sheet1_XD ÃÖÁ¾ÀÏÁ¤  32" xfId="22930"/>
    <cellStyle name="AeE­_Sheet1_XD AOA¾AIA¤  33" xfId="22931"/>
    <cellStyle name="ÅëÈ­_Sheet1_XD ÃÖÁ¾ÀÏÁ¤  33" xfId="22932"/>
    <cellStyle name="AeE­_Sheet1_XD AOA¾AIA¤  34" xfId="22933"/>
    <cellStyle name="ÅëÈ­_Sheet1_XD ÃÖÁ¾ÀÏÁ¤  34" xfId="22934"/>
    <cellStyle name="AeE­_Sheet1_XD AOA¾AIA¤  35" xfId="22935"/>
    <cellStyle name="ÅëÈ­_Sheet1_XD ÃÖÁ¾ÀÏÁ¤  35" xfId="22936"/>
    <cellStyle name="AeE­_Sheet1_XD AOA¾AIA¤  36" xfId="22937"/>
    <cellStyle name="ÅëÈ­_Sheet1_XD ÃÖÁ¾ÀÏÁ¤  36" xfId="22938"/>
    <cellStyle name="AeE­_Sheet1_XD AOA¾AIA¤  37" xfId="22939"/>
    <cellStyle name="ÅëÈ­_Sheet1_XD ÃÖÁ¾ÀÏÁ¤  37" xfId="22940"/>
    <cellStyle name="AeE­_Sheet1_XD AOA¾AIA¤  38" xfId="22941"/>
    <cellStyle name="ÅëÈ­_Sheet1_XD ÃÖÁ¾ÀÏÁ¤  38" xfId="22942"/>
    <cellStyle name="AeE­_Sheet1_XD AOA¾AIA¤  39" xfId="22943"/>
    <cellStyle name="ÅëÈ­_Sheet1_XD ÃÖÁ¾ÀÏÁ¤  39" xfId="22944"/>
    <cellStyle name="AeE­_Sheet1_XD AOA¾AIA¤  4" xfId="22945"/>
    <cellStyle name="ÅëÈ­_Sheet1_XD ÃÖÁ¾ÀÏÁ¤  4" xfId="22946"/>
    <cellStyle name="AeE­_Sheet1_XD AOA¾AIA¤  40" xfId="22947"/>
    <cellStyle name="ÅëÈ­_Sheet1_XD ÃÖÁ¾ÀÏÁ¤  40" xfId="22948"/>
    <cellStyle name="AeE­_Sheet1_XD AOA¾AIA¤  41" xfId="22949"/>
    <cellStyle name="ÅëÈ­_Sheet1_XD ÃÖÁ¾ÀÏÁ¤  41" xfId="22950"/>
    <cellStyle name="AeE­_Sheet1_XD AOA¾AIA¤  42" xfId="22951"/>
    <cellStyle name="ÅëÈ­_Sheet1_XD ÃÖÁ¾ÀÏÁ¤  42" xfId="22952"/>
    <cellStyle name="AeE­_Sheet1_XD AOA¾AIA¤  43" xfId="22953"/>
    <cellStyle name="ÅëÈ­_Sheet1_XD ÃÖÁ¾ÀÏÁ¤  43" xfId="22954"/>
    <cellStyle name="AeE­_Sheet1_XD AOA¾AIA¤  44" xfId="22955"/>
    <cellStyle name="ÅëÈ­_Sheet1_XD ÃÖÁ¾ÀÏÁ¤  44" xfId="22956"/>
    <cellStyle name="AeE­_Sheet1_XD AOA¾AIA¤  45" xfId="22957"/>
    <cellStyle name="ÅëÈ­_Sheet1_XD ÃÖÁ¾ÀÏÁ¤  45" xfId="22958"/>
    <cellStyle name="AeE­_Sheet1_XD AOA¾AIA¤  46" xfId="22959"/>
    <cellStyle name="ÅëÈ­_Sheet1_XD ÃÖÁ¾ÀÏÁ¤  46" xfId="22960"/>
    <cellStyle name="AeE­_Sheet1_XD AOA¾AIA¤  47" xfId="22961"/>
    <cellStyle name="ÅëÈ­_Sheet1_XD ÃÖÁ¾ÀÏÁ¤  47" xfId="22962"/>
    <cellStyle name="AeE­_Sheet1_XD AOA¾AIA¤  48" xfId="22963"/>
    <cellStyle name="ÅëÈ­_Sheet1_XD ÃÖÁ¾ÀÏÁ¤  48" xfId="22964"/>
    <cellStyle name="AeE­_Sheet1_XD AOA¾AIA¤  49" xfId="22965"/>
    <cellStyle name="ÅëÈ­_Sheet1_XD ÃÖÁ¾ÀÏÁ¤  49" xfId="22966"/>
    <cellStyle name="AeE­_Sheet1_XD AOA¾AIA¤  5" xfId="22967"/>
    <cellStyle name="ÅëÈ­_Sheet1_XD ÃÖÁ¾ÀÏÁ¤  5" xfId="22968"/>
    <cellStyle name="AeE­_Sheet1_XD AOA¾AIA¤  50" xfId="22969"/>
    <cellStyle name="ÅëÈ­_Sheet1_XD ÃÖÁ¾ÀÏÁ¤  50" xfId="22970"/>
    <cellStyle name="AeE­_Sheet1_XD AOA¾AIA¤  51" xfId="22971"/>
    <cellStyle name="ÅëÈ­_Sheet1_XD ÃÖÁ¾ÀÏÁ¤  51" xfId="22972"/>
    <cellStyle name="AeE­_Sheet1_XD AOA¾AIA¤  52" xfId="22973"/>
    <cellStyle name="ÅëÈ­_Sheet1_XD ÃÖÁ¾ÀÏÁ¤  52" xfId="22974"/>
    <cellStyle name="AeE­_Sheet1_XD AOA¾AIA¤  53" xfId="22975"/>
    <cellStyle name="ÅëÈ­_Sheet1_XD ÃÖÁ¾ÀÏÁ¤  53" xfId="22976"/>
    <cellStyle name="AeE­_Sheet1_XD AOA¾AIA¤  54" xfId="22977"/>
    <cellStyle name="ÅëÈ­_Sheet1_XD ÃÖÁ¾ÀÏÁ¤  54" xfId="22978"/>
    <cellStyle name="AeE­_Sheet1_XD AOA¾AIA¤  55" xfId="22979"/>
    <cellStyle name="ÅëÈ­_Sheet1_XD ÃÖÁ¾ÀÏÁ¤  55" xfId="22980"/>
    <cellStyle name="AeE­_Sheet1_XD AOA¾AIA¤  56" xfId="22981"/>
    <cellStyle name="ÅëÈ­_Sheet1_XD ÃÖÁ¾ÀÏÁ¤  56" xfId="22982"/>
    <cellStyle name="AeE­_Sheet1_XD AOA¾AIA¤  57" xfId="22983"/>
    <cellStyle name="ÅëÈ­_Sheet1_XD ÃÖÁ¾ÀÏÁ¤  57" xfId="22984"/>
    <cellStyle name="AeE­_Sheet1_XD AOA¾AIA¤  58" xfId="22985"/>
    <cellStyle name="ÅëÈ­_Sheet1_XD ÃÖÁ¾ÀÏÁ¤  58" xfId="22986"/>
    <cellStyle name="AeE­_Sheet1_XD AOA¾AIA¤  59" xfId="22987"/>
    <cellStyle name="ÅëÈ­_Sheet1_XD ÃÖÁ¾ÀÏÁ¤  59" xfId="22988"/>
    <cellStyle name="AeE­_Sheet1_XD AOA¾AIA¤  6" xfId="22989"/>
    <cellStyle name="ÅëÈ­_Sheet1_XD ÃÖÁ¾ÀÏÁ¤  6" xfId="22990"/>
    <cellStyle name="AeE­_Sheet1_XD AOA¾AIA¤  60" xfId="22991"/>
    <cellStyle name="ÅëÈ­_Sheet1_XD ÃÖÁ¾ÀÏÁ¤  60" xfId="22992"/>
    <cellStyle name="AeE­_Sheet1_XD AOA¾AIA¤  61" xfId="22993"/>
    <cellStyle name="ÅëÈ­_Sheet1_XD ÃÖÁ¾ÀÏÁ¤  61" xfId="22994"/>
    <cellStyle name="AeE­_Sheet1_XD AOA¾AIA¤  62" xfId="22995"/>
    <cellStyle name="ÅëÈ­_Sheet1_XD ÃÖÁ¾ÀÏÁ¤  62" xfId="22996"/>
    <cellStyle name="AeE­_Sheet1_XD AOA¾AIA¤  63" xfId="22997"/>
    <cellStyle name="ÅëÈ­_Sheet1_XD ÃÖÁ¾ÀÏÁ¤  63" xfId="22998"/>
    <cellStyle name="AeE­_Sheet1_XD AOA¾AIA¤  64" xfId="22999"/>
    <cellStyle name="ÅëÈ­_Sheet1_XD ÃÖÁ¾ÀÏÁ¤  64" xfId="23000"/>
    <cellStyle name="AeE­_Sheet1_XD AOA¾AIA¤  65" xfId="23001"/>
    <cellStyle name="ÅëÈ­_Sheet1_XD ÃÖÁ¾ÀÏÁ¤  65" xfId="23002"/>
    <cellStyle name="AeE­_Sheet1_XD AOA¾AIA¤  66" xfId="23003"/>
    <cellStyle name="ÅëÈ­_Sheet1_XD ÃÖÁ¾ÀÏÁ¤  66" xfId="23004"/>
    <cellStyle name="AeE­_Sheet1_XD AOA¾AIA¤  67" xfId="23005"/>
    <cellStyle name="ÅëÈ­_Sheet1_XD ÃÖÁ¾ÀÏÁ¤  67" xfId="23006"/>
    <cellStyle name="AeE­_Sheet1_XD AOA¾AIA¤  68" xfId="23007"/>
    <cellStyle name="ÅëÈ­_Sheet1_XD ÃÖÁ¾ÀÏÁ¤  68" xfId="23008"/>
    <cellStyle name="AeE­_Sheet1_XD AOA¾AIA¤  69" xfId="23009"/>
    <cellStyle name="ÅëÈ­_Sheet1_XD ÃÖÁ¾ÀÏÁ¤  69" xfId="23010"/>
    <cellStyle name="AeE­_Sheet1_XD AOA¾AIA¤  7" xfId="23011"/>
    <cellStyle name="ÅëÈ­_Sheet1_XD ÃÖÁ¾ÀÏÁ¤  7" xfId="23012"/>
    <cellStyle name="AeE­_Sheet1_XD AOA¾AIA¤  70" xfId="23013"/>
    <cellStyle name="ÅëÈ­_Sheet1_XD ÃÖÁ¾ÀÏÁ¤  70" xfId="23014"/>
    <cellStyle name="AeE­_Sheet1_XD AOA¾AIA¤  71" xfId="23015"/>
    <cellStyle name="ÅëÈ­_Sheet1_XD ÃÖÁ¾ÀÏÁ¤  71" xfId="23016"/>
    <cellStyle name="AeE­_Sheet1_XD AOA¾AIA¤  72" xfId="23017"/>
    <cellStyle name="ÅëÈ­_Sheet1_XD ÃÖÁ¾ÀÏÁ¤  72" xfId="23018"/>
    <cellStyle name="AeE­_Sheet1_XD AOA¾AIA¤  73" xfId="23019"/>
    <cellStyle name="ÅëÈ­_Sheet1_XD ÃÖÁ¾ÀÏÁ¤  73" xfId="23020"/>
    <cellStyle name="AeE­_Sheet1_XD AOA¾AIA¤  74" xfId="23021"/>
    <cellStyle name="ÅëÈ­_Sheet1_XD ÃÖÁ¾ÀÏÁ¤  74" xfId="23022"/>
    <cellStyle name="AeE­_Sheet1_XD AOA¾AIA¤  75" xfId="23023"/>
    <cellStyle name="ÅëÈ­_Sheet1_XD ÃÖÁ¾ÀÏÁ¤  75" xfId="23024"/>
    <cellStyle name="AeE­_Sheet1_XD AOA¾AIA¤  76" xfId="23025"/>
    <cellStyle name="ÅëÈ­_Sheet1_XD ÃÖÁ¾ÀÏÁ¤  76" xfId="23026"/>
    <cellStyle name="AeE­_Sheet1_XD AOA¾AIA¤  77" xfId="23027"/>
    <cellStyle name="ÅëÈ­_Sheet1_XD ÃÖÁ¾ÀÏÁ¤  77" xfId="23028"/>
    <cellStyle name="AeE­_Sheet1_XD AOA¾AIA¤  78" xfId="23029"/>
    <cellStyle name="ÅëÈ­_Sheet1_XD ÃÖÁ¾ÀÏÁ¤  78" xfId="23030"/>
    <cellStyle name="AeE­_Sheet1_XD AOA¾AIA¤  79" xfId="23031"/>
    <cellStyle name="ÅëÈ­_Sheet1_XD ÃÖÁ¾ÀÏÁ¤  79" xfId="23032"/>
    <cellStyle name="AeE­_Sheet1_XD AOA¾AIA¤  8" xfId="23033"/>
    <cellStyle name="ÅëÈ­_Sheet1_XD ÃÖÁ¾ÀÏÁ¤  8" xfId="23034"/>
    <cellStyle name="AeE­_Sheet1_XD AOA¾AIA¤  80" xfId="23035"/>
    <cellStyle name="ÅëÈ­_Sheet1_XD ÃÖÁ¾ÀÏÁ¤  80" xfId="23036"/>
    <cellStyle name="AeE­_Sheet1_XD AOA¾AIA¤  81" xfId="23037"/>
    <cellStyle name="ÅëÈ­_Sheet1_XD ÃÖÁ¾ÀÏÁ¤  81" xfId="23038"/>
    <cellStyle name="AeE­_Sheet1_XD AOA¾AIA¤  82" xfId="23039"/>
    <cellStyle name="ÅëÈ­_Sheet1_XD ÃÖÁ¾ÀÏÁ¤  82" xfId="23040"/>
    <cellStyle name="AeE­_Sheet1_XD AOA¾AIA¤  83" xfId="23041"/>
    <cellStyle name="ÅëÈ­_Sheet1_XD ÃÖÁ¾ÀÏÁ¤  83" xfId="23042"/>
    <cellStyle name="AeE­_Sheet1_XD AOA¾AIA¤  84" xfId="23043"/>
    <cellStyle name="ÅëÈ­_Sheet1_XD ÃÖÁ¾ÀÏÁ¤  84" xfId="23044"/>
    <cellStyle name="AeE­_Sheet1_XD AOA¾AIA¤  85" xfId="23045"/>
    <cellStyle name="ÅëÈ­_Sheet1_XD ÃÖÁ¾ÀÏÁ¤  85" xfId="23046"/>
    <cellStyle name="AeE­_Sheet1_XD AOA¾AIA¤  86" xfId="23047"/>
    <cellStyle name="ÅëÈ­_Sheet1_XD ÃÖÁ¾ÀÏÁ¤  86" xfId="23048"/>
    <cellStyle name="AeE­_Sheet1_XD AOA¾AIA¤  87" xfId="23049"/>
    <cellStyle name="ÅëÈ­_Sheet1_XD ÃÖÁ¾ÀÏÁ¤  87" xfId="23050"/>
    <cellStyle name="AeE­_Sheet1_XD AOA¾AIA¤  88" xfId="23051"/>
    <cellStyle name="ÅëÈ­_Sheet1_XD ÃÖÁ¾ÀÏÁ¤  88" xfId="23052"/>
    <cellStyle name="AeE­_Sheet1_XD AOA¾AIA¤  89" xfId="23053"/>
    <cellStyle name="ÅëÈ­_Sheet1_XD ÃÖÁ¾ÀÏÁ¤  89" xfId="23054"/>
    <cellStyle name="AeE­_Sheet1_XD AOA¾AIA¤  9" xfId="23055"/>
    <cellStyle name="ÅëÈ­_Sheet1_XD ÃÖÁ¾ÀÏÁ¤  9" xfId="23056"/>
    <cellStyle name="AeE­_Sheet1_XD AOA¾AIA¤  90" xfId="23057"/>
    <cellStyle name="ÅëÈ­_Sheet1_XD ÃÖÁ¾ÀÏÁ¤  90" xfId="23058"/>
    <cellStyle name="AeE­_Sheet1_XD AOA¾AIA¤  91" xfId="23059"/>
    <cellStyle name="ÅëÈ­_Sheet1_XD ÃÖÁ¾ÀÏÁ¤  91" xfId="23060"/>
    <cellStyle name="AeE­_Sheet1_XD AOA¾AIA¤  92" xfId="23061"/>
    <cellStyle name="ÅëÈ­_Sheet1_XD ÃÖÁ¾ÀÏÁ¤  92" xfId="23062"/>
    <cellStyle name="AeE­_Sheet1_XD AOA¾AIA¤  93" xfId="23063"/>
    <cellStyle name="ÅëÈ­_Sheet1_XD ÃÖÁ¾ÀÏÁ¤  93" xfId="23064"/>
    <cellStyle name="AeE­_Sheet1_XD AOA¾AIA¤  94" xfId="23065"/>
    <cellStyle name="ÅëÈ­_Sheet1_XD ÃÖÁ¾ÀÏÁ¤  94" xfId="23066"/>
    <cellStyle name="AeE­_Sheet1_XD AOA¾AIA¤  95" xfId="23067"/>
    <cellStyle name="ÅëÈ­_Sheet1_XD ÃÖÁ¾ÀÏÁ¤  95" xfId="23068"/>
    <cellStyle name="AeE­_Sheet1_XD AOA¾AIA¤  96" xfId="23069"/>
    <cellStyle name="ÅëÈ­_Sheet1_XD ÃÖÁ¾ÀÏÁ¤  96" xfId="23070"/>
    <cellStyle name="AeE­_Sheet1_XD AOA¾AIA¤  97" xfId="23071"/>
    <cellStyle name="ÅëÈ­_Sheet1_XD ÃÖÁ¾ÀÏÁ¤  97" xfId="23072"/>
    <cellStyle name="AeE­_Sheet1_XD AOA¾AIA¤  98" xfId="23073"/>
    <cellStyle name="ÅëÈ­_Sheet1_XD ÃÖÁ¾ÀÏÁ¤  98" xfId="23074"/>
    <cellStyle name="AeE­_Sheet1_XD AOA¾AIA¤  99" xfId="23075"/>
    <cellStyle name="ÅëÈ­_Sheet1_XD ÃÖÁ¾ÀÏÁ¤  99" xfId="23076"/>
    <cellStyle name="AeE­_SMG-CKD-d1.1 " xfId="23077"/>
    <cellStyle name="ÅëÈ­_SMG-CKD-d1.1 " xfId="23078"/>
    <cellStyle name="AeE­_SMG-CKD-d1.1  10" xfId="23079"/>
    <cellStyle name="ÅëÈ­_SMG-CKD-d1.1  10" xfId="23080"/>
    <cellStyle name="AeE­_SMG-CKD-d1.1  100" xfId="23081"/>
    <cellStyle name="ÅëÈ­_SMG-CKD-d1.1  100" xfId="23082"/>
    <cellStyle name="AeE­_SMG-CKD-d1.1  101" xfId="23083"/>
    <cellStyle name="ÅëÈ­_SMG-CKD-d1.1  101" xfId="23084"/>
    <cellStyle name="AeE­_SMG-CKD-d1.1  102" xfId="23085"/>
    <cellStyle name="ÅëÈ­_SMG-CKD-d1.1  102" xfId="23086"/>
    <cellStyle name="AeE­_SMG-CKD-d1.1  103" xfId="23087"/>
    <cellStyle name="ÅëÈ­_SMG-CKD-d1.1  103" xfId="23088"/>
    <cellStyle name="AeE­_SMG-CKD-d1.1  11" xfId="23089"/>
    <cellStyle name="ÅëÈ­_SMG-CKD-d1.1  11" xfId="23090"/>
    <cellStyle name="AeE­_SMG-CKD-d1.1  12" xfId="23091"/>
    <cellStyle name="ÅëÈ­_SMG-CKD-d1.1  12" xfId="23092"/>
    <cellStyle name="AeE­_SMG-CKD-d1.1  13" xfId="23093"/>
    <cellStyle name="ÅëÈ­_SMG-CKD-d1.1  13" xfId="23094"/>
    <cellStyle name="AeE­_SMG-CKD-d1.1  14" xfId="23095"/>
    <cellStyle name="ÅëÈ­_SMG-CKD-d1.1  14" xfId="23096"/>
    <cellStyle name="AeE­_SMG-CKD-d1.1  15" xfId="23097"/>
    <cellStyle name="ÅëÈ­_SMG-CKD-d1.1  15" xfId="23098"/>
    <cellStyle name="AeE­_SMG-CKD-d1.1  16" xfId="23099"/>
    <cellStyle name="ÅëÈ­_SMG-CKD-d1.1  16" xfId="23100"/>
    <cellStyle name="AeE­_SMG-CKD-d1.1  17" xfId="23101"/>
    <cellStyle name="ÅëÈ­_SMG-CKD-d1.1  17" xfId="23102"/>
    <cellStyle name="AeE­_SMG-CKD-d1.1  18" xfId="23103"/>
    <cellStyle name="ÅëÈ­_SMG-CKD-d1.1  18" xfId="23104"/>
    <cellStyle name="AeE­_SMG-CKD-d1.1  19" xfId="23105"/>
    <cellStyle name="ÅëÈ­_SMG-CKD-d1.1  19" xfId="23106"/>
    <cellStyle name="AeE­_SMG-CKD-d1.1  2" xfId="23107"/>
    <cellStyle name="ÅëÈ­_SMG-CKD-d1.1  2" xfId="23108"/>
    <cellStyle name="AeE­_SMG-CKD-d1.1  20" xfId="23109"/>
    <cellStyle name="ÅëÈ­_SMG-CKD-d1.1  20" xfId="23110"/>
    <cellStyle name="AeE­_SMG-CKD-d1.1  21" xfId="23111"/>
    <cellStyle name="ÅëÈ­_SMG-CKD-d1.1  21" xfId="23112"/>
    <cellStyle name="AeE­_SMG-CKD-d1.1  22" xfId="23113"/>
    <cellStyle name="ÅëÈ­_SMG-CKD-d1.1  22" xfId="23114"/>
    <cellStyle name="AeE­_SMG-CKD-d1.1  23" xfId="23115"/>
    <cellStyle name="ÅëÈ­_SMG-CKD-d1.1  23" xfId="23116"/>
    <cellStyle name="AeE­_SMG-CKD-d1.1  24" xfId="23117"/>
    <cellStyle name="ÅëÈ­_SMG-CKD-d1.1  24" xfId="23118"/>
    <cellStyle name="AeE­_SMG-CKD-d1.1  25" xfId="23119"/>
    <cellStyle name="ÅëÈ­_SMG-CKD-d1.1  25" xfId="23120"/>
    <cellStyle name="AeE­_SMG-CKD-d1.1  26" xfId="23121"/>
    <cellStyle name="ÅëÈ­_SMG-CKD-d1.1  26" xfId="23122"/>
    <cellStyle name="AeE­_SMG-CKD-d1.1  27" xfId="23123"/>
    <cellStyle name="ÅëÈ­_SMG-CKD-d1.1  27" xfId="23124"/>
    <cellStyle name="AeE­_SMG-CKD-d1.1  28" xfId="23125"/>
    <cellStyle name="ÅëÈ­_SMG-CKD-d1.1  28" xfId="23126"/>
    <cellStyle name="AeE­_SMG-CKD-d1.1  29" xfId="23127"/>
    <cellStyle name="ÅëÈ­_SMG-CKD-d1.1  29" xfId="23128"/>
    <cellStyle name="AeE­_SMG-CKD-d1.1  3" xfId="23129"/>
    <cellStyle name="ÅëÈ­_SMG-CKD-d1.1  3" xfId="23130"/>
    <cellStyle name="AeE­_SMG-CKD-d1.1  30" xfId="23131"/>
    <cellStyle name="ÅëÈ­_SMG-CKD-d1.1  30" xfId="23132"/>
    <cellStyle name="AeE­_SMG-CKD-d1.1  31" xfId="23133"/>
    <cellStyle name="ÅëÈ­_SMG-CKD-d1.1  31" xfId="23134"/>
    <cellStyle name="AeE­_SMG-CKD-d1.1  32" xfId="23135"/>
    <cellStyle name="ÅëÈ­_SMG-CKD-d1.1  32" xfId="23136"/>
    <cellStyle name="AeE­_SMG-CKD-d1.1  33" xfId="23137"/>
    <cellStyle name="ÅëÈ­_SMG-CKD-d1.1  33" xfId="23138"/>
    <cellStyle name="AeE­_SMG-CKD-d1.1  34" xfId="23139"/>
    <cellStyle name="ÅëÈ­_SMG-CKD-d1.1  34" xfId="23140"/>
    <cellStyle name="AeE­_SMG-CKD-d1.1  35" xfId="23141"/>
    <cellStyle name="ÅëÈ­_SMG-CKD-d1.1  35" xfId="23142"/>
    <cellStyle name="AeE­_SMG-CKD-d1.1  36" xfId="23143"/>
    <cellStyle name="ÅëÈ­_SMG-CKD-d1.1  36" xfId="23144"/>
    <cellStyle name="AeE­_SMG-CKD-d1.1  37" xfId="23145"/>
    <cellStyle name="ÅëÈ­_SMG-CKD-d1.1  37" xfId="23146"/>
    <cellStyle name="AeE­_SMG-CKD-d1.1  38" xfId="23147"/>
    <cellStyle name="ÅëÈ­_SMG-CKD-d1.1  38" xfId="23148"/>
    <cellStyle name="AeE­_SMG-CKD-d1.1  39" xfId="23149"/>
    <cellStyle name="ÅëÈ­_SMG-CKD-d1.1  39" xfId="23150"/>
    <cellStyle name="AeE­_SMG-CKD-d1.1  4" xfId="23151"/>
    <cellStyle name="ÅëÈ­_SMG-CKD-d1.1  4" xfId="23152"/>
    <cellStyle name="AeE­_SMG-CKD-d1.1  40" xfId="23153"/>
    <cellStyle name="ÅëÈ­_SMG-CKD-d1.1  40" xfId="23154"/>
    <cellStyle name="AeE­_SMG-CKD-d1.1  41" xfId="23155"/>
    <cellStyle name="ÅëÈ­_SMG-CKD-d1.1  41" xfId="23156"/>
    <cellStyle name="AeE­_SMG-CKD-d1.1  42" xfId="23157"/>
    <cellStyle name="ÅëÈ­_SMG-CKD-d1.1  42" xfId="23158"/>
    <cellStyle name="AeE­_SMG-CKD-d1.1  43" xfId="23159"/>
    <cellStyle name="ÅëÈ­_SMG-CKD-d1.1  43" xfId="23160"/>
    <cellStyle name="AeE­_SMG-CKD-d1.1  44" xfId="23161"/>
    <cellStyle name="ÅëÈ­_SMG-CKD-d1.1  44" xfId="23162"/>
    <cellStyle name="AeE­_SMG-CKD-d1.1  45" xfId="23163"/>
    <cellStyle name="ÅëÈ­_SMG-CKD-d1.1  45" xfId="23164"/>
    <cellStyle name="AeE­_SMG-CKD-d1.1  46" xfId="23165"/>
    <cellStyle name="ÅëÈ­_SMG-CKD-d1.1  46" xfId="23166"/>
    <cellStyle name="AeE­_SMG-CKD-d1.1  47" xfId="23167"/>
    <cellStyle name="ÅëÈ­_SMG-CKD-d1.1  47" xfId="23168"/>
    <cellStyle name="AeE­_SMG-CKD-d1.1  48" xfId="23169"/>
    <cellStyle name="ÅëÈ­_SMG-CKD-d1.1  48" xfId="23170"/>
    <cellStyle name="AeE­_SMG-CKD-d1.1  49" xfId="23171"/>
    <cellStyle name="ÅëÈ­_SMG-CKD-d1.1  49" xfId="23172"/>
    <cellStyle name="AeE­_SMG-CKD-d1.1  5" xfId="23173"/>
    <cellStyle name="ÅëÈ­_SMG-CKD-d1.1  5" xfId="23174"/>
    <cellStyle name="AeE­_SMG-CKD-d1.1  50" xfId="23175"/>
    <cellStyle name="ÅëÈ­_SMG-CKD-d1.1  50" xfId="23176"/>
    <cellStyle name="AeE­_SMG-CKD-d1.1  51" xfId="23177"/>
    <cellStyle name="ÅëÈ­_SMG-CKD-d1.1  51" xfId="23178"/>
    <cellStyle name="AeE­_SMG-CKD-d1.1  52" xfId="23179"/>
    <cellStyle name="ÅëÈ­_SMG-CKD-d1.1  52" xfId="23180"/>
    <cellStyle name="AeE­_SMG-CKD-d1.1  53" xfId="23181"/>
    <cellStyle name="ÅëÈ­_SMG-CKD-d1.1  53" xfId="23182"/>
    <cellStyle name="AeE­_SMG-CKD-d1.1  54" xfId="23183"/>
    <cellStyle name="ÅëÈ­_SMG-CKD-d1.1  54" xfId="23184"/>
    <cellStyle name="AeE­_SMG-CKD-d1.1  55" xfId="23185"/>
    <cellStyle name="ÅëÈ­_SMG-CKD-d1.1  55" xfId="23186"/>
    <cellStyle name="AeE­_SMG-CKD-d1.1  56" xfId="23187"/>
    <cellStyle name="ÅëÈ­_SMG-CKD-d1.1  56" xfId="23188"/>
    <cellStyle name="AeE­_SMG-CKD-d1.1  57" xfId="23189"/>
    <cellStyle name="ÅëÈ­_SMG-CKD-d1.1  57" xfId="23190"/>
    <cellStyle name="AeE­_SMG-CKD-d1.1  58" xfId="23191"/>
    <cellStyle name="ÅëÈ­_SMG-CKD-d1.1  58" xfId="23192"/>
    <cellStyle name="AeE­_SMG-CKD-d1.1  59" xfId="23193"/>
    <cellStyle name="ÅëÈ­_SMG-CKD-d1.1  59" xfId="23194"/>
    <cellStyle name="AeE­_SMG-CKD-d1.1  6" xfId="23195"/>
    <cellStyle name="ÅëÈ­_SMG-CKD-d1.1  6" xfId="23196"/>
    <cellStyle name="AeE­_SMG-CKD-d1.1  60" xfId="23197"/>
    <cellStyle name="ÅëÈ­_SMG-CKD-d1.1  60" xfId="23198"/>
    <cellStyle name="AeE­_SMG-CKD-d1.1  61" xfId="23199"/>
    <cellStyle name="ÅëÈ­_SMG-CKD-d1.1  61" xfId="23200"/>
    <cellStyle name="AeE­_SMG-CKD-d1.1  62" xfId="23201"/>
    <cellStyle name="ÅëÈ­_SMG-CKD-d1.1  62" xfId="23202"/>
    <cellStyle name="AeE­_SMG-CKD-d1.1  63" xfId="23203"/>
    <cellStyle name="ÅëÈ­_SMG-CKD-d1.1  63" xfId="23204"/>
    <cellStyle name="AeE­_SMG-CKD-d1.1  64" xfId="23205"/>
    <cellStyle name="ÅëÈ­_SMG-CKD-d1.1  64" xfId="23206"/>
    <cellStyle name="AeE­_SMG-CKD-d1.1  65" xfId="23207"/>
    <cellStyle name="ÅëÈ­_SMG-CKD-d1.1  65" xfId="23208"/>
    <cellStyle name="AeE­_SMG-CKD-d1.1  66" xfId="23209"/>
    <cellStyle name="ÅëÈ­_SMG-CKD-d1.1  66" xfId="23210"/>
    <cellStyle name="AeE­_SMG-CKD-d1.1  67" xfId="23211"/>
    <cellStyle name="ÅëÈ­_SMG-CKD-d1.1  67" xfId="23212"/>
    <cellStyle name="AeE­_SMG-CKD-d1.1  68" xfId="23213"/>
    <cellStyle name="ÅëÈ­_SMG-CKD-d1.1  68" xfId="23214"/>
    <cellStyle name="AeE­_SMG-CKD-d1.1  69" xfId="23215"/>
    <cellStyle name="ÅëÈ­_SMG-CKD-d1.1  69" xfId="23216"/>
    <cellStyle name="AeE­_SMG-CKD-d1.1  7" xfId="23217"/>
    <cellStyle name="ÅëÈ­_SMG-CKD-d1.1  7" xfId="23218"/>
    <cellStyle name="AeE­_SMG-CKD-d1.1  70" xfId="23219"/>
    <cellStyle name="ÅëÈ­_SMG-CKD-d1.1  70" xfId="23220"/>
    <cellStyle name="AeE­_SMG-CKD-d1.1  71" xfId="23221"/>
    <cellStyle name="ÅëÈ­_SMG-CKD-d1.1  71" xfId="23222"/>
    <cellStyle name="AeE­_SMG-CKD-d1.1  72" xfId="23223"/>
    <cellStyle name="ÅëÈ­_SMG-CKD-d1.1  72" xfId="23224"/>
    <cellStyle name="AeE­_SMG-CKD-d1.1  73" xfId="23225"/>
    <cellStyle name="ÅëÈ­_SMG-CKD-d1.1  73" xfId="23226"/>
    <cellStyle name="AeE­_SMG-CKD-d1.1  74" xfId="23227"/>
    <cellStyle name="ÅëÈ­_SMG-CKD-d1.1  74" xfId="23228"/>
    <cellStyle name="AeE­_SMG-CKD-d1.1  75" xfId="23229"/>
    <cellStyle name="ÅëÈ­_SMG-CKD-d1.1  75" xfId="23230"/>
    <cellStyle name="AeE­_SMG-CKD-d1.1  76" xfId="23231"/>
    <cellStyle name="ÅëÈ­_SMG-CKD-d1.1  76" xfId="23232"/>
    <cellStyle name="AeE­_SMG-CKD-d1.1  77" xfId="23233"/>
    <cellStyle name="ÅëÈ­_SMG-CKD-d1.1  77" xfId="23234"/>
    <cellStyle name="AeE­_SMG-CKD-d1.1  78" xfId="23235"/>
    <cellStyle name="ÅëÈ­_SMG-CKD-d1.1  78" xfId="23236"/>
    <cellStyle name="AeE­_SMG-CKD-d1.1  79" xfId="23237"/>
    <cellStyle name="ÅëÈ­_SMG-CKD-d1.1  79" xfId="23238"/>
    <cellStyle name="AeE­_SMG-CKD-d1.1  8" xfId="23239"/>
    <cellStyle name="ÅëÈ­_SMG-CKD-d1.1  8" xfId="23240"/>
    <cellStyle name="AeE­_SMG-CKD-d1.1  80" xfId="23241"/>
    <cellStyle name="ÅëÈ­_SMG-CKD-d1.1  80" xfId="23242"/>
    <cellStyle name="AeE­_SMG-CKD-d1.1  81" xfId="23243"/>
    <cellStyle name="ÅëÈ­_SMG-CKD-d1.1  81" xfId="23244"/>
    <cellStyle name="AeE­_SMG-CKD-d1.1  82" xfId="23245"/>
    <cellStyle name="ÅëÈ­_SMG-CKD-d1.1  82" xfId="23246"/>
    <cellStyle name="AeE­_SMG-CKD-d1.1  83" xfId="23247"/>
    <cellStyle name="ÅëÈ­_SMG-CKD-d1.1  83" xfId="23248"/>
    <cellStyle name="AeE­_SMG-CKD-d1.1  84" xfId="23249"/>
    <cellStyle name="ÅëÈ­_SMG-CKD-d1.1  84" xfId="23250"/>
    <cellStyle name="AeE­_SMG-CKD-d1.1  85" xfId="23251"/>
    <cellStyle name="ÅëÈ­_SMG-CKD-d1.1  85" xfId="23252"/>
    <cellStyle name="AeE­_SMG-CKD-d1.1  86" xfId="23253"/>
    <cellStyle name="ÅëÈ­_SMG-CKD-d1.1  86" xfId="23254"/>
    <cellStyle name="AeE­_SMG-CKD-d1.1  87" xfId="23255"/>
    <cellStyle name="ÅëÈ­_SMG-CKD-d1.1  87" xfId="23256"/>
    <cellStyle name="AeE­_SMG-CKD-d1.1  88" xfId="23257"/>
    <cellStyle name="ÅëÈ­_SMG-CKD-d1.1  88" xfId="23258"/>
    <cellStyle name="AeE­_SMG-CKD-d1.1  89" xfId="23259"/>
    <cellStyle name="ÅëÈ­_SMG-CKD-d1.1  89" xfId="23260"/>
    <cellStyle name="AeE­_SMG-CKD-d1.1  9" xfId="23261"/>
    <cellStyle name="ÅëÈ­_SMG-CKD-d1.1  9" xfId="23262"/>
    <cellStyle name="AeE­_SMG-CKD-d1.1  90" xfId="23263"/>
    <cellStyle name="ÅëÈ­_SMG-CKD-d1.1  90" xfId="23264"/>
    <cellStyle name="AeE­_SMG-CKD-d1.1  91" xfId="23265"/>
    <cellStyle name="ÅëÈ­_SMG-CKD-d1.1  91" xfId="23266"/>
    <cellStyle name="AeE­_SMG-CKD-d1.1  92" xfId="23267"/>
    <cellStyle name="ÅëÈ­_SMG-CKD-d1.1  92" xfId="23268"/>
    <cellStyle name="AeE­_SMG-CKD-d1.1  93" xfId="23269"/>
    <cellStyle name="ÅëÈ­_SMG-CKD-d1.1  93" xfId="23270"/>
    <cellStyle name="AeE­_SMG-CKD-d1.1  94" xfId="23271"/>
    <cellStyle name="ÅëÈ­_SMG-CKD-d1.1  94" xfId="23272"/>
    <cellStyle name="AeE­_SMG-CKD-d1.1  95" xfId="23273"/>
    <cellStyle name="ÅëÈ­_SMG-CKD-d1.1  95" xfId="23274"/>
    <cellStyle name="AeE­_SMG-CKD-d1.1  96" xfId="23275"/>
    <cellStyle name="ÅëÈ­_SMG-CKD-d1.1  96" xfId="23276"/>
    <cellStyle name="AeE­_SMG-CKD-d1.1  97" xfId="23277"/>
    <cellStyle name="ÅëÈ­_SMG-CKD-d1.1  97" xfId="23278"/>
    <cellStyle name="AeE­_SMG-CKD-d1.1  98" xfId="23279"/>
    <cellStyle name="ÅëÈ­_SMG-CKD-d1.1  98" xfId="23280"/>
    <cellStyle name="AeE­_SMG-CKD-d1.1  99" xfId="23281"/>
    <cellStyle name="ÅëÈ­_SMG-CKD-d1.1  99" xfId="23282"/>
    <cellStyle name="AeE­_XD±aAØ " xfId="23283"/>
    <cellStyle name="ÅëÈ­_XG¿ø´ÜÀ§ " xfId="23284"/>
    <cellStyle name="AeE­_μðAⓒAIA¤ " xfId="23285"/>
    <cellStyle name="AeE¡© [0]_M105CDT " xfId="23286"/>
    <cellStyle name="AeE¡©_M105CDT " xfId="23287"/>
    <cellStyle name="AeE¡ⓒ [0]_¨uoAOCaA￠´¨oA¡io " xfId="23288"/>
    <cellStyle name="AeE¡ⓒ_¨uoAOCaA￠´¨oA¡io " xfId="23289"/>
    <cellStyle name="AeE¡ER¡§I [0]_¡ER¡§￠R¡§I¡ERAi¡ERicAc¡ER¡§￠Ri " xfId="23290"/>
    <cellStyle name="AeE¡ER¡§I_¡ER¡§￠R¡§I¡ERAi¡ERicAc¡ER¡§￠Ri " xfId="23291"/>
    <cellStyle name="AeE￠R¨I [0]_￠R¨¡¨I￠RAi￠RicAc￠R¨¡i " xfId="23292"/>
    <cellStyle name="AeE￠R¨I_￠R¨¡¨I￠RAi￠RicAc￠R¨¡i " xfId="23293"/>
    <cellStyle name="AÞ¸¶ [0]_¡U¾EU￢ A¾COºn±³ " xfId="23296"/>
    <cellStyle name="ÄÞ¸¶ [0]_¡Ú¾ÈÜ¬ Á¾ÇÕºñ±³ " xfId="23297"/>
    <cellStyle name="AÞ¸¶ [0]_¡U¾EU￢ A¾COºn±³  10" xfId="23298"/>
    <cellStyle name="ÄÞ¸¶ [0]_¡Ú¾ÈÜ¬ Á¾ÇÕºñ±³  10" xfId="23299"/>
    <cellStyle name="AÞ¸¶ [0]_¡U¾EU￢ A¾COºn±³  100" xfId="23300"/>
    <cellStyle name="ÄÞ¸¶ [0]_¡Ú¾ÈÜ¬ Á¾ÇÕºñ±³  100" xfId="23301"/>
    <cellStyle name="AÞ¸¶ [0]_¡U¾EU￢ A¾COºn±³  101" xfId="23302"/>
    <cellStyle name="ÄÞ¸¶ [0]_¡Ú¾ÈÜ¬ Á¾ÇÕºñ±³  101" xfId="23303"/>
    <cellStyle name="AÞ¸¶ [0]_¡U¾EU￢ A¾COºn±³  102" xfId="23304"/>
    <cellStyle name="ÄÞ¸¶ [0]_¡Ú¾ÈÜ¬ Á¾ÇÕºñ±³  102" xfId="23305"/>
    <cellStyle name="AÞ¸¶ [0]_¡U¾EU￢ A¾COºn±³  103" xfId="23306"/>
    <cellStyle name="ÄÞ¸¶ [0]_¡Ú¾ÈÜ¬ Á¾ÇÕºñ±³  103" xfId="23307"/>
    <cellStyle name="AÞ¸¶ [0]_¡U¾EU￢ A¾COºn±³  11" xfId="23308"/>
    <cellStyle name="ÄÞ¸¶ [0]_¡Ú¾ÈÜ¬ Á¾ÇÕºñ±³  11" xfId="23309"/>
    <cellStyle name="AÞ¸¶ [0]_¡U¾EU￢ A¾COºn±³  12" xfId="23310"/>
    <cellStyle name="ÄÞ¸¶ [0]_¡Ú¾ÈÜ¬ Á¾ÇÕºñ±³  12" xfId="23311"/>
    <cellStyle name="AÞ¸¶ [0]_¡U¾EU￢ A¾COºn±³  13" xfId="23312"/>
    <cellStyle name="ÄÞ¸¶ [0]_¡Ú¾ÈÜ¬ Á¾ÇÕºñ±³  13" xfId="23313"/>
    <cellStyle name="AÞ¸¶ [0]_¡U¾EU￢ A¾COºn±³  14" xfId="23314"/>
    <cellStyle name="ÄÞ¸¶ [0]_¡Ú¾ÈÜ¬ Á¾ÇÕºñ±³  14" xfId="23315"/>
    <cellStyle name="AÞ¸¶ [0]_¡U¾EU￢ A¾COºn±³  15" xfId="23316"/>
    <cellStyle name="ÄÞ¸¶ [0]_¡Ú¾ÈÜ¬ Á¾ÇÕºñ±³  15" xfId="23317"/>
    <cellStyle name="AÞ¸¶ [0]_¡U¾EU￢ A¾COºn±³  16" xfId="23318"/>
    <cellStyle name="ÄÞ¸¶ [0]_¡Ú¾ÈÜ¬ Á¾ÇÕºñ±³  16" xfId="23319"/>
    <cellStyle name="AÞ¸¶ [0]_¡U¾EU￢ A¾COºn±³  17" xfId="23320"/>
    <cellStyle name="ÄÞ¸¶ [0]_¡Ú¾ÈÜ¬ Á¾ÇÕºñ±³  17" xfId="23321"/>
    <cellStyle name="AÞ¸¶ [0]_¡U¾EU￢ A¾COºn±³  18" xfId="23322"/>
    <cellStyle name="ÄÞ¸¶ [0]_¡Ú¾ÈÜ¬ Á¾ÇÕºñ±³  18" xfId="23323"/>
    <cellStyle name="AÞ¸¶ [0]_¡U¾EU￢ A¾COºn±³  19" xfId="23324"/>
    <cellStyle name="ÄÞ¸¶ [0]_¡Ú¾ÈÜ¬ Á¾ÇÕºñ±³  19" xfId="23325"/>
    <cellStyle name="AÞ¸¶ [0]_¡U¾EU￢ A¾COºn±³  2" xfId="23326"/>
    <cellStyle name="ÄÞ¸¶ [0]_¡Ú¾ÈÜ¬ Á¾ÇÕºñ±³  2" xfId="23327"/>
    <cellStyle name="AÞ¸¶ [0]_¡U¾EU￢ A¾COºn±³  20" xfId="23328"/>
    <cellStyle name="ÄÞ¸¶ [0]_¡Ú¾ÈÜ¬ Á¾ÇÕºñ±³  20" xfId="23329"/>
    <cellStyle name="AÞ¸¶ [0]_¡U¾EU￢ A¾COºn±³  21" xfId="23330"/>
    <cellStyle name="ÄÞ¸¶ [0]_¡Ú¾ÈÜ¬ Á¾ÇÕºñ±³  21" xfId="23331"/>
    <cellStyle name="AÞ¸¶ [0]_¡U¾EU￢ A¾COºn±³  22" xfId="23332"/>
    <cellStyle name="ÄÞ¸¶ [0]_¡Ú¾ÈÜ¬ Á¾ÇÕºñ±³  22" xfId="23333"/>
    <cellStyle name="AÞ¸¶ [0]_¡U¾EU￢ A¾COºn±³  23" xfId="23334"/>
    <cellStyle name="ÄÞ¸¶ [0]_¡Ú¾ÈÜ¬ Á¾ÇÕºñ±³  23" xfId="23335"/>
    <cellStyle name="AÞ¸¶ [0]_¡U¾EU￢ A¾COºn±³  24" xfId="23336"/>
    <cellStyle name="ÄÞ¸¶ [0]_¡Ú¾ÈÜ¬ Á¾ÇÕºñ±³  24" xfId="23337"/>
    <cellStyle name="AÞ¸¶ [0]_¡U¾EU￢ A¾COºn±³  25" xfId="23338"/>
    <cellStyle name="ÄÞ¸¶ [0]_¡Ú¾ÈÜ¬ Á¾ÇÕºñ±³  25" xfId="23339"/>
    <cellStyle name="AÞ¸¶ [0]_¡U¾EU￢ A¾COºn±³  26" xfId="23340"/>
    <cellStyle name="ÄÞ¸¶ [0]_¡Ú¾ÈÜ¬ Á¾ÇÕºñ±³  26" xfId="23341"/>
    <cellStyle name="AÞ¸¶ [0]_¡U¾EU￢ A¾COºn±³  27" xfId="23342"/>
    <cellStyle name="ÄÞ¸¶ [0]_¡Ú¾ÈÜ¬ Á¾ÇÕºñ±³  27" xfId="23343"/>
    <cellStyle name="AÞ¸¶ [0]_¡U¾EU￢ A¾COºn±³  28" xfId="23344"/>
    <cellStyle name="ÄÞ¸¶ [0]_¡Ú¾ÈÜ¬ Á¾ÇÕºñ±³  28" xfId="23345"/>
    <cellStyle name="AÞ¸¶ [0]_¡U¾EU￢ A¾COºn±³  29" xfId="23346"/>
    <cellStyle name="ÄÞ¸¶ [0]_¡Ú¾ÈÜ¬ Á¾ÇÕºñ±³  29" xfId="23347"/>
    <cellStyle name="AÞ¸¶ [0]_¡U¾EU￢ A¾COºn±³  3" xfId="23348"/>
    <cellStyle name="ÄÞ¸¶ [0]_¡Ú¾ÈÜ¬ Á¾ÇÕºñ±³  3" xfId="23349"/>
    <cellStyle name="AÞ¸¶ [0]_¡U¾EU￢ A¾COºn±³  30" xfId="23350"/>
    <cellStyle name="ÄÞ¸¶ [0]_¡Ú¾ÈÜ¬ Á¾ÇÕºñ±³  30" xfId="23351"/>
    <cellStyle name="AÞ¸¶ [0]_¡U¾EU￢ A¾COºn±³  31" xfId="23352"/>
    <cellStyle name="ÄÞ¸¶ [0]_¡Ú¾ÈÜ¬ Á¾ÇÕºñ±³  31" xfId="23353"/>
    <cellStyle name="AÞ¸¶ [0]_¡U¾EU￢ A¾COºn±³  32" xfId="23354"/>
    <cellStyle name="ÄÞ¸¶ [0]_¡Ú¾ÈÜ¬ Á¾ÇÕºñ±³  32" xfId="23355"/>
    <cellStyle name="AÞ¸¶ [0]_¡U¾EU￢ A¾COºn±³  33" xfId="23356"/>
    <cellStyle name="ÄÞ¸¶ [0]_¡Ú¾ÈÜ¬ Á¾ÇÕºñ±³  33" xfId="23357"/>
    <cellStyle name="AÞ¸¶ [0]_¡U¾EU￢ A¾COºn±³  34" xfId="23358"/>
    <cellStyle name="ÄÞ¸¶ [0]_¡Ú¾ÈÜ¬ Á¾ÇÕºñ±³  34" xfId="23359"/>
    <cellStyle name="AÞ¸¶ [0]_¡U¾EU￢ A¾COºn±³  35" xfId="23360"/>
    <cellStyle name="ÄÞ¸¶ [0]_¡Ú¾ÈÜ¬ Á¾ÇÕºñ±³  35" xfId="23361"/>
    <cellStyle name="AÞ¸¶ [0]_¡U¾EU￢ A¾COºn±³  36" xfId="23362"/>
    <cellStyle name="ÄÞ¸¶ [0]_¡Ú¾ÈÜ¬ Á¾ÇÕºñ±³  36" xfId="23363"/>
    <cellStyle name="AÞ¸¶ [0]_¡U¾EU￢ A¾COºn±³  37" xfId="23364"/>
    <cellStyle name="ÄÞ¸¶ [0]_¡Ú¾ÈÜ¬ Á¾ÇÕºñ±³  37" xfId="23365"/>
    <cellStyle name="AÞ¸¶ [0]_¡U¾EU￢ A¾COºn±³  38" xfId="23366"/>
    <cellStyle name="ÄÞ¸¶ [0]_¡Ú¾ÈÜ¬ Á¾ÇÕºñ±³  38" xfId="23367"/>
    <cellStyle name="AÞ¸¶ [0]_¡U¾EU￢ A¾COºn±³  39" xfId="23368"/>
    <cellStyle name="ÄÞ¸¶ [0]_¡Ú¾ÈÜ¬ Á¾ÇÕºñ±³  39" xfId="23369"/>
    <cellStyle name="AÞ¸¶ [0]_¡U¾EU￢ A¾COºn±³  4" xfId="23370"/>
    <cellStyle name="ÄÞ¸¶ [0]_¡Ú¾ÈÜ¬ Á¾ÇÕºñ±³  4" xfId="23371"/>
    <cellStyle name="AÞ¸¶ [0]_¡U¾EU￢ A¾COºn±³  40" xfId="23372"/>
    <cellStyle name="ÄÞ¸¶ [0]_¡Ú¾ÈÜ¬ Á¾ÇÕºñ±³  40" xfId="23373"/>
    <cellStyle name="AÞ¸¶ [0]_¡U¾EU￢ A¾COºn±³  41" xfId="23374"/>
    <cellStyle name="ÄÞ¸¶ [0]_¡Ú¾ÈÜ¬ Á¾ÇÕºñ±³  41" xfId="23375"/>
    <cellStyle name="AÞ¸¶ [0]_¡U¾EU￢ A¾COºn±³  42" xfId="23376"/>
    <cellStyle name="ÄÞ¸¶ [0]_¡Ú¾ÈÜ¬ Á¾ÇÕºñ±³  42" xfId="23377"/>
    <cellStyle name="AÞ¸¶ [0]_¡U¾EU￢ A¾COºn±³  43" xfId="23378"/>
    <cellStyle name="ÄÞ¸¶ [0]_¡Ú¾ÈÜ¬ Á¾ÇÕºñ±³  43" xfId="23379"/>
    <cellStyle name="AÞ¸¶ [0]_¡U¾EU￢ A¾COºn±³  44" xfId="23380"/>
    <cellStyle name="ÄÞ¸¶ [0]_¡Ú¾ÈÜ¬ Á¾ÇÕºñ±³  44" xfId="23381"/>
    <cellStyle name="AÞ¸¶ [0]_¡U¾EU￢ A¾COºn±³  45" xfId="23382"/>
    <cellStyle name="ÄÞ¸¶ [0]_¡Ú¾ÈÜ¬ Á¾ÇÕºñ±³  45" xfId="23383"/>
    <cellStyle name="AÞ¸¶ [0]_¡U¾EU￢ A¾COºn±³  46" xfId="23384"/>
    <cellStyle name="ÄÞ¸¶ [0]_¡Ú¾ÈÜ¬ Á¾ÇÕºñ±³  46" xfId="23385"/>
    <cellStyle name="AÞ¸¶ [0]_¡U¾EU￢ A¾COºn±³  47" xfId="23386"/>
    <cellStyle name="ÄÞ¸¶ [0]_¡Ú¾ÈÜ¬ Á¾ÇÕºñ±³  47" xfId="23387"/>
    <cellStyle name="AÞ¸¶ [0]_¡U¾EU￢ A¾COºn±³  48" xfId="23388"/>
    <cellStyle name="ÄÞ¸¶ [0]_¡Ú¾ÈÜ¬ Á¾ÇÕºñ±³  48" xfId="23389"/>
    <cellStyle name="AÞ¸¶ [0]_¡U¾EU￢ A¾COºn±³  49" xfId="23390"/>
    <cellStyle name="ÄÞ¸¶ [0]_¡Ú¾ÈÜ¬ Á¾ÇÕºñ±³  49" xfId="23391"/>
    <cellStyle name="AÞ¸¶ [0]_¡U¾EU￢ A¾COºn±³  5" xfId="23392"/>
    <cellStyle name="ÄÞ¸¶ [0]_¡Ú¾ÈÜ¬ Á¾ÇÕºñ±³  5" xfId="23393"/>
    <cellStyle name="AÞ¸¶ [0]_¡U¾EU￢ A¾COºn±³  50" xfId="23394"/>
    <cellStyle name="ÄÞ¸¶ [0]_¡Ú¾ÈÜ¬ Á¾ÇÕºñ±³  50" xfId="23395"/>
    <cellStyle name="AÞ¸¶ [0]_¡U¾EU￢ A¾COºn±³  51" xfId="23396"/>
    <cellStyle name="ÄÞ¸¶ [0]_¡Ú¾ÈÜ¬ Á¾ÇÕºñ±³  51" xfId="23397"/>
    <cellStyle name="AÞ¸¶ [0]_¡U¾EU￢ A¾COºn±³  52" xfId="23398"/>
    <cellStyle name="ÄÞ¸¶ [0]_¡Ú¾ÈÜ¬ Á¾ÇÕºñ±³  52" xfId="23399"/>
    <cellStyle name="AÞ¸¶ [0]_¡U¾EU￢ A¾COºn±³  53" xfId="23400"/>
    <cellStyle name="ÄÞ¸¶ [0]_¡Ú¾ÈÜ¬ Á¾ÇÕºñ±³  53" xfId="23401"/>
    <cellStyle name="AÞ¸¶ [0]_¡U¾EU￢ A¾COºn±³  54" xfId="23402"/>
    <cellStyle name="ÄÞ¸¶ [0]_¡Ú¾ÈÜ¬ Á¾ÇÕºñ±³  54" xfId="23403"/>
    <cellStyle name="AÞ¸¶ [0]_¡U¾EU￢ A¾COºn±³  55" xfId="23404"/>
    <cellStyle name="ÄÞ¸¶ [0]_¡Ú¾ÈÜ¬ Á¾ÇÕºñ±³  55" xfId="23405"/>
    <cellStyle name="AÞ¸¶ [0]_¡U¾EU￢ A¾COºn±³  56" xfId="23406"/>
    <cellStyle name="ÄÞ¸¶ [0]_¡Ú¾ÈÜ¬ Á¾ÇÕºñ±³  56" xfId="23407"/>
    <cellStyle name="AÞ¸¶ [0]_¡U¾EU￢ A¾COºn±³  57" xfId="23408"/>
    <cellStyle name="ÄÞ¸¶ [0]_¡Ú¾ÈÜ¬ Á¾ÇÕºñ±³  57" xfId="23409"/>
    <cellStyle name="AÞ¸¶ [0]_¡U¾EU￢ A¾COºn±³  58" xfId="23410"/>
    <cellStyle name="ÄÞ¸¶ [0]_¡Ú¾ÈÜ¬ Á¾ÇÕºñ±³  58" xfId="23411"/>
    <cellStyle name="AÞ¸¶ [0]_¡U¾EU￢ A¾COºn±³  59" xfId="23412"/>
    <cellStyle name="ÄÞ¸¶ [0]_¡Ú¾ÈÜ¬ Á¾ÇÕºñ±³  59" xfId="23413"/>
    <cellStyle name="AÞ¸¶ [0]_¡U¾EU￢ A¾COºn±³  6" xfId="23414"/>
    <cellStyle name="ÄÞ¸¶ [0]_¡Ú¾ÈÜ¬ Á¾ÇÕºñ±³  6" xfId="23415"/>
    <cellStyle name="AÞ¸¶ [0]_¡U¾EU￢ A¾COºn±³  60" xfId="23416"/>
    <cellStyle name="ÄÞ¸¶ [0]_¡Ú¾ÈÜ¬ Á¾ÇÕºñ±³  60" xfId="23417"/>
    <cellStyle name="AÞ¸¶ [0]_¡U¾EU￢ A¾COºn±³  61" xfId="23418"/>
    <cellStyle name="ÄÞ¸¶ [0]_¡Ú¾ÈÜ¬ Á¾ÇÕºñ±³  61" xfId="23419"/>
    <cellStyle name="AÞ¸¶ [0]_¡U¾EU￢ A¾COºn±³  62" xfId="23420"/>
    <cellStyle name="ÄÞ¸¶ [0]_¡Ú¾ÈÜ¬ Á¾ÇÕºñ±³  62" xfId="23421"/>
    <cellStyle name="AÞ¸¶ [0]_¡U¾EU￢ A¾COºn±³  63" xfId="23422"/>
    <cellStyle name="ÄÞ¸¶ [0]_¡Ú¾ÈÜ¬ Á¾ÇÕºñ±³  63" xfId="23423"/>
    <cellStyle name="AÞ¸¶ [0]_¡U¾EU￢ A¾COºn±³  64" xfId="23424"/>
    <cellStyle name="ÄÞ¸¶ [0]_¡Ú¾ÈÜ¬ Á¾ÇÕºñ±³  64" xfId="23425"/>
    <cellStyle name="AÞ¸¶ [0]_¡U¾EU￢ A¾COºn±³  65" xfId="23426"/>
    <cellStyle name="ÄÞ¸¶ [0]_¡Ú¾ÈÜ¬ Á¾ÇÕºñ±³  65" xfId="23427"/>
    <cellStyle name="AÞ¸¶ [0]_¡U¾EU￢ A¾COºn±³  66" xfId="23428"/>
    <cellStyle name="ÄÞ¸¶ [0]_¡Ú¾ÈÜ¬ Á¾ÇÕºñ±³  66" xfId="23429"/>
    <cellStyle name="AÞ¸¶ [0]_¡U¾EU￢ A¾COºn±³  67" xfId="23430"/>
    <cellStyle name="ÄÞ¸¶ [0]_¡Ú¾ÈÜ¬ Á¾ÇÕºñ±³  67" xfId="23431"/>
    <cellStyle name="AÞ¸¶ [0]_¡U¾EU￢ A¾COºn±³  68" xfId="23432"/>
    <cellStyle name="ÄÞ¸¶ [0]_¡Ú¾ÈÜ¬ Á¾ÇÕºñ±³  68" xfId="23433"/>
    <cellStyle name="AÞ¸¶ [0]_¡U¾EU￢ A¾COºn±³  69" xfId="23434"/>
    <cellStyle name="ÄÞ¸¶ [0]_¡Ú¾ÈÜ¬ Á¾ÇÕºñ±³  69" xfId="23435"/>
    <cellStyle name="AÞ¸¶ [0]_¡U¾EU￢ A¾COºn±³  7" xfId="23436"/>
    <cellStyle name="ÄÞ¸¶ [0]_¡Ú¾ÈÜ¬ Á¾ÇÕºñ±³  7" xfId="23437"/>
    <cellStyle name="AÞ¸¶ [0]_¡U¾EU￢ A¾COºn±³  70" xfId="23438"/>
    <cellStyle name="ÄÞ¸¶ [0]_¡Ú¾ÈÜ¬ Á¾ÇÕºñ±³  70" xfId="23439"/>
    <cellStyle name="AÞ¸¶ [0]_¡U¾EU￢ A¾COºn±³  71" xfId="23440"/>
    <cellStyle name="ÄÞ¸¶ [0]_¡Ú¾ÈÜ¬ Á¾ÇÕºñ±³  71" xfId="23441"/>
    <cellStyle name="AÞ¸¶ [0]_¡U¾EU￢ A¾COºn±³  72" xfId="23442"/>
    <cellStyle name="ÄÞ¸¶ [0]_¡Ú¾ÈÜ¬ Á¾ÇÕºñ±³  72" xfId="23443"/>
    <cellStyle name="AÞ¸¶ [0]_¡U¾EU￢ A¾COºn±³  73" xfId="23444"/>
    <cellStyle name="ÄÞ¸¶ [0]_¡Ú¾ÈÜ¬ Á¾ÇÕºñ±³  73" xfId="23445"/>
    <cellStyle name="AÞ¸¶ [0]_¡U¾EU￢ A¾COºn±³  74" xfId="23446"/>
    <cellStyle name="ÄÞ¸¶ [0]_¡Ú¾ÈÜ¬ Á¾ÇÕºñ±³  74" xfId="23447"/>
    <cellStyle name="AÞ¸¶ [0]_¡U¾EU￢ A¾COºn±³  75" xfId="23448"/>
    <cellStyle name="ÄÞ¸¶ [0]_¡Ú¾ÈÜ¬ Á¾ÇÕºñ±³  75" xfId="23449"/>
    <cellStyle name="AÞ¸¶ [0]_¡U¾EU￢ A¾COºn±³  76" xfId="23450"/>
    <cellStyle name="ÄÞ¸¶ [0]_¡Ú¾ÈÜ¬ Á¾ÇÕºñ±³  76" xfId="23451"/>
    <cellStyle name="AÞ¸¶ [0]_¡U¾EU￢ A¾COºn±³  77" xfId="23452"/>
    <cellStyle name="ÄÞ¸¶ [0]_¡Ú¾ÈÜ¬ Á¾ÇÕºñ±³  77" xfId="23453"/>
    <cellStyle name="AÞ¸¶ [0]_¡U¾EU￢ A¾COºn±³  78" xfId="23454"/>
    <cellStyle name="ÄÞ¸¶ [0]_¡Ú¾ÈÜ¬ Á¾ÇÕºñ±³  78" xfId="23455"/>
    <cellStyle name="AÞ¸¶ [0]_¡U¾EU￢ A¾COºn±³  79" xfId="23456"/>
    <cellStyle name="ÄÞ¸¶ [0]_¡Ú¾ÈÜ¬ Á¾ÇÕºñ±³  79" xfId="23457"/>
    <cellStyle name="AÞ¸¶ [0]_¡U¾EU￢ A¾COºn±³  8" xfId="23458"/>
    <cellStyle name="ÄÞ¸¶ [0]_¡Ú¾ÈÜ¬ Á¾ÇÕºñ±³  8" xfId="23459"/>
    <cellStyle name="AÞ¸¶ [0]_¡U¾EU￢ A¾COºn±³  80" xfId="23460"/>
    <cellStyle name="ÄÞ¸¶ [0]_¡Ú¾ÈÜ¬ Á¾ÇÕºñ±³  80" xfId="23461"/>
    <cellStyle name="AÞ¸¶ [0]_¡U¾EU￢ A¾COºn±³  81" xfId="23462"/>
    <cellStyle name="ÄÞ¸¶ [0]_¡Ú¾ÈÜ¬ Á¾ÇÕºñ±³  81" xfId="23463"/>
    <cellStyle name="AÞ¸¶ [0]_¡U¾EU￢ A¾COºn±³  82" xfId="23464"/>
    <cellStyle name="ÄÞ¸¶ [0]_¡Ú¾ÈÜ¬ Á¾ÇÕºñ±³  82" xfId="23465"/>
    <cellStyle name="AÞ¸¶ [0]_¡U¾EU￢ A¾COºn±³  83" xfId="23466"/>
    <cellStyle name="ÄÞ¸¶ [0]_¡Ú¾ÈÜ¬ Á¾ÇÕºñ±³  83" xfId="23467"/>
    <cellStyle name="AÞ¸¶ [0]_¡U¾EU￢ A¾COºn±³  84" xfId="23468"/>
    <cellStyle name="ÄÞ¸¶ [0]_¡Ú¾ÈÜ¬ Á¾ÇÕºñ±³  84" xfId="23469"/>
    <cellStyle name="AÞ¸¶ [0]_¡U¾EU￢ A¾COºn±³  85" xfId="23470"/>
    <cellStyle name="ÄÞ¸¶ [0]_¡Ú¾ÈÜ¬ Á¾ÇÕºñ±³  85" xfId="23471"/>
    <cellStyle name="AÞ¸¶ [0]_¡U¾EU￢ A¾COºn±³  86" xfId="23472"/>
    <cellStyle name="ÄÞ¸¶ [0]_¡Ú¾ÈÜ¬ Á¾ÇÕºñ±³  86" xfId="23473"/>
    <cellStyle name="AÞ¸¶ [0]_¡U¾EU￢ A¾COºn±³  87" xfId="23474"/>
    <cellStyle name="ÄÞ¸¶ [0]_¡Ú¾ÈÜ¬ Á¾ÇÕºñ±³  87" xfId="23475"/>
    <cellStyle name="AÞ¸¶ [0]_¡U¾EU￢ A¾COºn±³  88" xfId="23476"/>
    <cellStyle name="ÄÞ¸¶ [0]_¡Ú¾ÈÜ¬ Á¾ÇÕºñ±³  88" xfId="23477"/>
    <cellStyle name="AÞ¸¶ [0]_¡U¾EU￢ A¾COºn±³  89" xfId="23478"/>
    <cellStyle name="ÄÞ¸¶ [0]_¡Ú¾ÈÜ¬ Á¾ÇÕºñ±³  89" xfId="23479"/>
    <cellStyle name="AÞ¸¶ [0]_¡U¾EU￢ A¾COºn±³  9" xfId="23480"/>
    <cellStyle name="ÄÞ¸¶ [0]_¡Ú¾ÈÜ¬ Á¾ÇÕºñ±³  9" xfId="23481"/>
    <cellStyle name="AÞ¸¶ [0]_¡U¾EU￢ A¾COºn±³  90" xfId="23482"/>
    <cellStyle name="ÄÞ¸¶ [0]_¡Ú¾ÈÜ¬ Á¾ÇÕºñ±³  90" xfId="23483"/>
    <cellStyle name="AÞ¸¶ [0]_¡U¾EU￢ A¾COºn±³  91" xfId="23484"/>
    <cellStyle name="ÄÞ¸¶ [0]_¡Ú¾ÈÜ¬ Á¾ÇÕºñ±³  91" xfId="23485"/>
    <cellStyle name="AÞ¸¶ [0]_¡U¾EU￢ A¾COºn±³  92" xfId="23486"/>
    <cellStyle name="ÄÞ¸¶ [0]_¡Ú¾ÈÜ¬ Á¾ÇÕºñ±³  92" xfId="23487"/>
    <cellStyle name="AÞ¸¶ [0]_¡U¾EU￢ A¾COºn±³  93" xfId="23488"/>
    <cellStyle name="ÄÞ¸¶ [0]_¡Ú¾ÈÜ¬ Á¾ÇÕºñ±³  93" xfId="23489"/>
    <cellStyle name="AÞ¸¶ [0]_¡U¾EU￢ A¾COºn±³  94" xfId="23490"/>
    <cellStyle name="ÄÞ¸¶ [0]_¡Ú¾ÈÜ¬ Á¾ÇÕºñ±³  94" xfId="23491"/>
    <cellStyle name="AÞ¸¶ [0]_¡U¾EU￢ A¾COºn±³  95" xfId="23492"/>
    <cellStyle name="ÄÞ¸¶ [0]_¡Ú¾ÈÜ¬ Á¾ÇÕºñ±³  95" xfId="23493"/>
    <cellStyle name="AÞ¸¶ [0]_¡U¾EU￢ A¾COºn±³  96" xfId="23494"/>
    <cellStyle name="ÄÞ¸¶ [0]_¡Ú¾ÈÜ¬ Á¾ÇÕºñ±³  96" xfId="23495"/>
    <cellStyle name="AÞ¸¶ [0]_¡U¾EU￢ A¾COºn±³  97" xfId="23496"/>
    <cellStyle name="ÄÞ¸¶ [0]_¡Ú¾ÈÜ¬ Á¾ÇÕºñ±³  97" xfId="23497"/>
    <cellStyle name="AÞ¸¶ [0]_¡U¾EU￢ A¾COºn±³  98" xfId="23498"/>
    <cellStyle name="ÄÞ¸¶ [0]_¡Ú¾ÈÜ¬ Á¾ÇÕºñ±³  98" xfId="23499"/>
    <cellStyle name="AÞ¸¶ [0]_¡U¾EU￢ A¾COºn±³  99" xfId="23500"/>
    <cellStyle name="ÄÞ¸¶ [0]_¡Ú¾ÈÜ¬ Á¾ÇÕºñ±³  99" xfId="23501"/>
    <cellStyle name="AÞ¸¶ [0]_¸i´U" xfId="23502"/>
    <cellStyle name="ÄÞ¸¶ [0]_¿ù°£" xfId="23503"/>
    <cellStyle name="AÞ¸¶ [0]_°æAi≫cAc°i " xfId="23504"/>
    <cellStyle name="ÄÞ¸¶ [0]_¼öÀÔÇàÁ¤½Å»ó " xfId="23505"/>
    <cellStyle name="AÞ¸¶ [0]_¼oAOCaA¤½A≫o " xfId="23506"/>
    <cellStyle name="ÄÞ¸¶ [0]_1.ÆÇ¸Å½ÇÀû " xfId="23507"/>
    <cellStyle name="AÞ¸¶ [0]_1.SUMMARY " xfId="23508"/>
    <cellStyle name="ÄÞ¸¶ [0]_1.SUMMARY " xfId="23509"/>
    <cellStyle name="AÞ¸¶ [0]_1.SUMMARY  10" xfId="23510"/>
    <cellStyle name="ÄÞ¸¶ [0]_1.SUMMARY  10" xfId="23511"/>
    <cellStyle name="AÞ¸¶ [0]_1.SUMMARY  100" xfId="23512"/>
    <cellStyle name="ÄÞ¸¶ [0]_1.SUMMARY  100" xfId="23513"/>
    <cellStyle name="AÞ¸¶ [0]_1.SUMMARY  101" xfId="23514"/>
    <cellStyle name="ÄÞ¸¶ [0]_1.SUMMARY  101" xfId="23515"/>
    <cellStyle name="AÞ¸¶ [0]_1.SUMMARY  102" xfId="23516"/>
    <cellStyle name="ÄÞ¸¶ [0]_1.SUMMARY  102" xfId="23517"/>
    <cellStyle name="AÞ¸¶ [0]_1.SUMMARY  103" xfId="23518"/>
    <cellStyle name="ÄÞ¸¶ [0]_1.SUMMARY  103" xfId="23519"/>
    <cellStyle name="AÞ¸¶ [0]_1.SUMMARY  11" xfId="23520"/>
    <cellStyle name="ÄÞ¸¶ [0]_1.SUMMARY  11" xfId="23521"/>
    <cellStyle name="AÞ¸¶ [0]_1.SUMMARY  12" xfId="23522"/>
    <cellStyle name="ÄÞ¸¶ [0]_1.SUMMARY  12" xfId="23523"/>
    <cellStyle name="AÞ¸¶ [0]_1.SUMMARY  13" xfId="23524"/>
    <cellStyle name="ÄÞ¸¶ [0]_1.SUMMARY  13" xfId="23525"/>
    <cellStyle name="AÞ¸¶ [0]_1.SUMMARY  14" xfId="23526"/>
    <cellStyle name="ÄÞ¸¶ [0]_1.SUMMARY  14" xfId="23527"/>
    <cellStyle name="AÞ¸¶ [0]_1.SUMMARY  15" xfId="23528"/>
    <cellStyle name="ÄÞ¸¶ [0]_1.SUMMARY  15" xfId="23529"/>
    <cellStyle name="AÞ¸¶ [0]_1.SUMMARY  16" xfId="23530"/>
    <cellStyle name="ÄÞ¸¶ [0]_1.SUMMARY  16" xfId="23531"/>
    <cellStyle name="AÞ¸¶ [0]_1.SUMMARY  17" xfId="23532"/>
    <cellStyle name="ÄÞ¸¶ [0]_1.SUMMARY  17" xfId="23533"/>
    <cellStyle name="AÞ¸¶ [0]_1.SUMMARY  18" xfId="23534"/>
    <cellStyle name="ÄÞ¸¶ [0]_1.SUMMARY  18" xfId="23535"/>
    <cellStyle name="AÞ¸¶ [0]_1.SUMMARY  19" xfId="23536"/>
    <cellStyle name="ÄÞ¸¶ [0]_1.SUMMARY  19" xfId="23537"/>
    <cellStyle name="AÞ¸¶ [0]_1.SUMMARY  2" xfId="23538"/>
    <cellStyle name="ÄÞ¸¶ [0]_1.SUMMARY  2" xfId="23539"/>
    <cellStyle name="AÞ¸¶ [0]_1.SUMMARY  20" xfId="23540"/>
    <cellStyle name="ÄÞ¸¶ [0]_1.SUMMARY  20" xfId="23541"/>
    <cellStyle name="AÞ¸¶ [0]_1.SUMMARY  21" xfId="23542"/>
    <cellStyle name="ÄÞ¸¶ [0]_1.SUMMARY  21" xfId="23543"/>
    <cellStyle name="AÞ¸¶ [0]_1.SUMMARY  22" xfId="23544"/>
    <cellStyle name="ÄÞ¸¶ [0]_1.SUMMARY  22" xfId="23545"/>
    <cellStyle name="AÞ¸¶ [0]_1.SUMMARY  23" xfId="23546"/>
    <cellStyle name="ÄÞ¸¶ [0]_1.SUMMARY  23" xfId="23547"/>
    <cellStyle name="AÞ¸¶ [0]_1.SUMMARY  24" xfId="23548"/>
    <cellStyle name="ÄÞ¸¶ [0]_1.SUMMARY  24" xfId="23549"/>
    <cellStyle name="AÞ¸¶ [0]_1.SUMMARY  25" xfId="23550"/>
    <cellStyle name="ÄÞ¸¶ [0]_1.SUMMARY  25" xfId="23551"/>
    <cellStyle name="AÞ¸¶ [0]_1.SUMMARY  26" xfId="23552"/>
    <cellStyle name="ÄÞ¸¶ [0]_1.SUMMARY  26" xfId="23553"/>
    <cellStyle name="AÞ¸¶ [0]_1.SUMMARY  27" xfId="23554"/>
    <cellStyle name="ÄÞ¸¶ [0]_1.SUMMARY  27" xfId="23555"/>
    <cellStyle name="AÞ¸¶ [0]_1.SUMMARY  28" xfId="23556"/>
    <cellStyle name="ÄÞ¸¶ [0]_1.SUMMARY  28" xfId="23557"/>
    <cellStyle name="AÞ¸¶ [0]_1.SUMMARY  29" xfId="23558"/>
    <cellStyle name="ÄÞ¸¶ [0]_1.SUMMARY  29" xfId="23559"/>
    <cellStyle name="AÞ¸¶ [0]_1.SUMMARY  3" xfId="23560"/>
    <cellStyle name="ÄÞ¸¶ [0]_1.SUMMARY  3" xfId="23561"/>
    <cellStyle name="AÞ¸¶ [0]_1.SUMMARY  30" xfId="23562"/>
    <cellStyle name="ÄÞ¸¶ [0]_1.SUMMARY  30" xfId="23563"/>
    <cellStyle name="AÞ¸¶ [0]_1.SUMMARY  31" xfId="23564"/>
    <cellStyle name="ÄÞ¸¶ [0]_1.SUMMARY  31" xfId="23565"/>
    <cellStyle name="AÞ¸¶ [0]_1.SUMMARY  32" xfId="23566"/>
    <cellStyle name="ÄÞ¸¶ [0]_1.SUMMARY  32" xfId="23567"/>
    <cellStyle name="AÞ¸¶ [0]_1.SUMMARY  33" xfId="23568"/>
    <cellStyle name="ÄÞ¸¶ [0]_1.SUMMARY  33" xfId="23569"/>
    <cellStyle name="AÞ¸¶ [0]_1.SUMMARY  34" xfId="23570"/>
    <cellStyle name="ÄÞ¸¶ [0]_1.SUMMARY  34" xfId="23571"/>
    <cellStyle name="AÞ¸¶ [0]_1.SUMMARY  35" xfId="23572"/>
    <cellStyle name="ÄÞ¸¶ [0]_1.SUMMARY  35" xfId="23573"/>
    <cellStyle name="AÞ¸¶ [0]_1.SUMMARY  36" xfId="23574"/>
    <cellStyle name="ÄÞ¸¶ [0]_1.SUMMARY  36" xfId="23575"/>
    <cellStyle name="AÞ¸¶ [0]_1.SUMMARY  37" xfId="23576"/>
    <cellStyle name="ÄÞ¸¶ [0]_1.SUMMARY  37" xfId="23577"/>
    <cellStyle name="AÞ¸¶ [0]_1.SUMMARY  38" xfId="23578"/>
    <cellStyle name="ÄÞ¸¶ [0]_1.SUMMARY  38" xfId="23579"/>
    <cellStyle name="AÞ¸¶ [0]_1.SUMMARY  39" xfId="23580"/>
    <cellStyle name="ÄÞ¸¶ [0]_1.SUMMARY  39" xfId="23581"/>
    <cellStyle name="AÞ¸¶ [0]_1.SUMMARY  4" xfId="23582"/>
    <cellStyle name="ÄÞ¸¶ [0]_1.SUMMARY  4" xfId="23583"/>
    <cellStyle name="AÞ¸¶ [0]_1.SUMMARY  40" xfId="23584"/>
    <cellStyle name="ÄÞ¸¶ [0]_1.SUMMARY  40" xfId="23585"/>
    <cellStyle name="AÞ¸¶ [0]_1.SUMMARY  41" xfId="23586"/>
    <cellStyle name="ÄÞ¸¶ [0]_1.SUMMARY  41" xfId="23587"/>
    <cellStyle name="AÞ¸¶ [0]_1.SUMMARY  42" xfId="23588"/>
    <cellStyle name="ÄÞ¸¶ [0]_1.SUMMARY  42" xfId="23589"/>
    <cellStyle name="AÞ¸¶ [0]_1.SUMMARY  43" xfId="23590"/>
    <cellStyle name="ÄÞ¸¶ [0]_1.SUMMARY  43" xfId="23591"/>
    <cellStyle name="AÞ¸¶ [0]_1.SUMMARY  44" xfId="23592"/>
    <cellStyle name="ÄÞ¸¶ [0]_1.SUMMARY  44" xfId="23593"/>
    <cellStyle name="AÞ¸¶ [0]_1.SUMMARY  45" xfId="23594"/>
    <cellStyle name="ÄÞ¸¶ [0]_1.SUMMARY  45" xfId="23595"/>
    <cellStyle name="AÞ¸¶ [0]_1.SUMMARY  46" xfId="23596"/>
    <cellStyle name="ÄÞ¸¶ [0]_1.SUMMARY  46" xfId="23597"/>
    <cellStyle name="AÞ¸¶ [0]_1.SUMMARY  47" xfId="23598"/>
    <cellStyle name="ÄÞ¸¶ [0]_1.SUMMARY  47" xfId="23599"/>
    <cellStyle name="AÞ¸¶ [0]_1.SUMMARY  48" xfId="23600"/>
    <cellStyle name="ÄÞ¸¶ [0]_1.SUMMARY  48" xfId="23601"/>
    <cellStyle name="AÞ¸¶ [0]_1.SUMMARY  49" xfId="23602"/>
    <cellStyle name="ÄÞ¸¶ [0]_1.SUMMARY  49" xfId="23603"/>
    <cellStyle name="AÞ¸¶ [0]_1.SUMMARY  5" xfId="23604"/>
    <cellStyle name="ÄÞ¸¶ [0]_1.SUMMARY  5" xfId="23605"/>
    <cellStyle name="AÞ¸¶ [0]_1.SUMMARY  50" xfId="23606"/>
    <cellStyle name="ÄÞ¸¶ [0]_1.SUMMARY  50" xfId="23607"/>
    <cellStyle name="AÞ¸¶ [0]_1.SUMMARY  51" xfId="23608"/>
    <cellStyle name="ÄÞ¸¶ [0]_1.SUMMARY  51" xfId="23609"/>
    <cellStyle name="AÞ¸¶ [0]_1.SUMMARY  52" xfId="23610"/>
    <cellStyle name="ÄÞ¸¶ [0]_1.SUMMARY  52" xfId="23611"/>
    <cellStyle name="AÞ¸¶ [0]_1.SUMMARY  53" xfId="23612"/>
    <cellStyle name="ÄÞ¸¶ [0]_1.SUMMARY  53" xfId="23613"/>
    <cellStyle name="AÞ¸¶ [0]_1.SUMMARY  54" xfId="23614"/>
    <cellStyle name="ÄÞ¸¶ [0]_1.SUMMARY  54" xfId="23615"/>
    <cellStyle name="AÞ¸¶ [0]_1.SUMMARY  55" xfId="23616"/>
    <cellStyle name="ÄÞ¸¶ [0]_1.SUMMARY  55" xfId="23617"/>
    <cellStyle name="AÞ¸¶ [0]_1.SUMMARY  56" xfId="23618"/>
    <cellStyle name="ÄÞ¸¶ [0]_1.SUMMARY  56" xfId="23619"/>
    <cellStyle name="AÞ¸¶ [0]_1.SUMMARY  57" xfId="23620"/>
    <cellStyle name="ÄÞ¸¶ [0]_1.SUMMARY  57" xfId="23621"/>
    <cellStyle name="AÞ¸¶ [0]_1.SUMMARY  58" xfId="23622"/>
    <cellStyle name="ÄÞ¸¶ [0]_1.SUMMARY  58" xfId="23623"/>
    <cellStyle name="AÞ¸¶ [0]_1.SUMMARY  59" xfId="23624"/>
    <cellStyle name="ÄÞ¸¶ [0]_1.SUMMARY  59" xfId="23625"/>
    <cellStyle name="AÞ¸¶ [0]_1.SUMMARY  6" xfId="23626"/>
    <cellStyle name="ÄÞ¸¶ [0]_1.SUMMARY  6" xfId="23627"/>
    <cellStyle name="AÞ¸¶ [0]_1.SUMMARY  60" xfId="23628"/>
    <cellStyle name="ÄÞ¸¶ [0]_1.SUMMARY  60" xfId="23629"/>
    <cellStyle name="AÞ¸¶ [0]_1.SUMMARY  61" xfId="23630"/>
    <cellStyle name="ÄÞ¸¶ [0]_1.SUMMARY  61" xfId="23631"/>
    <cellStyle name="AÞ¸¶ [0]_1.SUMMARY  62" xfId="23632"/>
    <cellStyle name="ÄÞ¸¶ [0]_1.SUMMARY  62" xfId="23633"/>
    <cellStyle name="AÞ¸¶ [0]_1.SUMMARY  63" xfId="23634"/>
    <cellStyle name="ÄÞ¸¶ [0]_1.SUMMARY  63" xfId="23635"/>
    <cellStyle name="AÞ¸¶ [0]_1.SUMMARY  64" xfId="23636"/>
    <cellStyle name="ÄÞ¸¶ [0]_1.SUMMARY  64" xfId="23637"/>
    <cellStyle name="AÞ¸¶ [0]_1.SUMMARY  65" xfId="23638"/>
    <cellStyle name="ÄÞ¸¶ [0]_1.SUMMARY  65" xfId="23639"/>
    <cellStyle name="AÞ¸¶ [0]_1.SUMMARY  66" xfId="23640"/>
    <cellStyle name="ÄÞ¸¶ [0]_1.SUMMARY  66" xfId="23641"/>
    <cellStyle name="AÞ¸¶ [0]_1.SUMMARY  67" xfId="23642"/>
    <cellStyle name="ÄÞ¸¶ [0]_1.SUMMARY  67" xfId="23643"/>
    <cellStyle name="AÞ¸¶ [0]_1.SUMMARY  68" xfId="23644"/>
    <cellStyle name="ÄÞ¸¶ [0]_1.SUMMARY  68" xfId="23645"/>
    <cellStyle name="AÞ¸¶ [0]_1.SUMMARY  69" xfId="23646"/>
    <cellStyle name="ÄÞ¸¶ [0]_1.SUMMARY  69" xfId="23647"/>
    <cellStyle name="AÞ¸¶ [0]_1.SUMMARY  7" xfId="23648"/>
    <cellStyle name="ÄÞ¸¶ [0]_1.SUMMARY  7" xfId="23649"/>
    <cellStyle name="AÞ¸¶ [0]_1.SUMMARY  70" xfId="23650"/>
    <cellStyle name="ÄÞ¸¶ [0]_1.SUMMARY  70" xfId="23651"/>
    <cellStyle name="AÞ¸¶ [0]_1.SUMMARY  71" xfId="23652"/>
    <cellStyle name="ÄÞ¸¶ [0]_1.SUMMARY  71" xfId="23653"/>
    <cellStyle name="AÞ¸¶ [0]_1.SUMMARY  72" xfId="23654"/>
    <cellStyle name="ÄÞ¸¶ [0]_1.SUMMARY  72" xfId="23655"/>
    <cellStyle name="AÞ¸¶ [0]_1.SUMMARY  73" xfId="23656"/>
    <cellStyle name="ÄÞ¸¶ [0]_1.SUMMARY  73" xfId="23657"/>
    <cellStyle name="AÞ¸¶ [0]_1.SUMMARY  74" xfId="23658"/>
    <cellStyle name="ÄÞ¸¶ [0]_1.SUMMARY  74" xfId="23659"/>
    <cellStyle name="AÞ¸¶ [0]_1.SUMMARY  75" xfId="23660"/>
    <cellStyle name="ÄÞ¸¶ [0]_1.SUMMARY  75" xfId="23661"/>
    <cellStyle name="AÞ¸¶ [0]_1.SUMMARY  76" xfId="23662"/>
    <cellStyle name="ÄÞ¸¶ [0]_1.SUMMARY  76" xfId="23663"/>
    <cellStyle name="AÞ¸¶ [0]_1.SUMMARY  77" xfId="23664"/>
    <cellStyle name="ÄÞ¸¶ [0]_1.SUMMARY  77" xfId="23665"/>
    <cellStyle name="AÞ¸¶ [0]_1.SUMMARY  78" xfId="23666"/>
    <cellStyle name="ÄÞ¸¶ [0]_1.SUMMARY  78" xfId="23667"/>
    <cellStyle name="AÞ¸¶ [0]_1.SUMMARY  79" xfId="23668"/>
    <cellStyle name="ÄÞ¸¶ [0]_1.SUMMARY  79" xfId="23669"/>
    <cellStyle name="AÞ¸¶ [0]_1.SUMMARY  8" xfId="23670"/>
    <cellStyle name="ÄÞ¸¶ [0]_1.SUMMARY  8" xfId="23671"/>
    <cellStyle name="AÞ¸¶ [0]_1.SUMMARY  80" xfId="23672"/>
    <cellStyle name="ÄÞ¸¶ [0]_1.SUMMARY  80" xfId="23673"/>
    <cellStyle name="AÞ¸¶ [0]_1.SUMMARY  81" xfId="23674"/>
    <cellStyle name="ÄÞ¸¶ [0]_1.SUMMARY  81" xfId="23675"/>
    <cellStyle name="AÞ¸¶ [0]_1.SUMMARY  82" xfId="23676"/>
    <cellStyle name="ÄÞ¸¶ [0]_1.SUMMARY  82" xfId="23677"/>
    <cellStyle name="AÞ¸¶ [0]_1.SUMMARY  83" xfId="23678"/>
    <cellStyle name="ÄÞ¸¶ [0]_1.SUMMARY  83" xfId="23679"/>
    <cellStyle name="AÞ¸¶ [0]_1.SUMMARY  84" xfId="23680"/>
    <cellStyle name="ÄÞ¸¶ [0]_1.SUMMARY  84" xfId="23681"/>
    <cellStyle name="AÞ¸¶ [0]_1.SUMMARY  85" xfId="23682"/>
    <cellStyle name="ÄÞ¸¶ [0]_1.SUMMARY  85" xfId="23683"/>
    <cellStyle name="AÞ¸¶ [0]_1.SUMMARY  86" xfId="23684"/>
    <cellStyle name="ÄÞ¸¶ [0]_1.SUMMARY  86" xfId="23685"/>
    <cellStyle name="AÞ¸¶ [0]_1.SUMMARY  87" xfId="23686"/>
    <cellStyle name="ÄÞ¸¶ [0]_1.SUMMARY  87" xfId="23687"/>
    <cellStyle name="AÞ¸¶ [0]_1.SUMMARY  88" xfId="23688"/>
    <cellStyle name="ÄÞ¸¶ [0]_1.SUMMARY  88" xfId="23689"/>
    <cellStyle name="AÞ¸¶ [0]_1.SUMMARY  89" xfId="23690"/>
    <cellStyle name="ÄÞ¸¶ [0]_1.SUMMARY  89" xfId="23691"/>
    <cellStyle name="AÞ¸¶ [0]_1.SUMMARY  9" xfId="23692"/>
    <cellStyle name="ÄÞ¸¶ [0]_1.SUMMARY  9" xfId="23693"/>
    <cellStyle name="AÞ¸¶ [0]_1.SUMMARY  90" xfId="23694"/>
    <cellStyle name="ÄÞ¸¶ [0]_1.SUMMARY  90" xfId="23695"/>
    <cellStyle name="AÞ¸¶ [0]_1.SUMMARY  91" xfId="23696"/>
    <cellStyle name="ÄÞ¸¶ [0]_1.SUMMARY  91" xfId="23697"/>
    <cellStyle name="AÞ¸¶ [0]_1.SUMMARY  92" xfId="23698"/>
    <cellStyle name="ÄÞ¸¶ [0]_1.SUMMARY  92" xfId="23699"/>
    <cellStyle name="AÞ¸¶ [0]_1.SUMMARY  93" xfId="23700"/>
    <cellStyle name="ÄÞ¸¶ [0]_1.SUMMARY  93" xfId="23701"/>
    <cellStyle name="AÞ¸¶ [0]_1.SUMMARY  94" xfId="23702"/>
    <cellStyle name="ÄÞ¸¶ [0]_1.SUMMARY  94" xfId="23703"/>
    <cellStyle name="AÞ¸¶ [0]_1.SUMMARY  95" xfId="23704"/>
    <cellStyle name="ÄÞ¸¶ [0]_1.SUMMARY  95" xfId="23705"/>
    <cellStyle name="AÞ¸¶ [0]_1.SUMMARY  96" xfId="23706"/>
    <cellStyle name="ÄÞ¸¶ [0]_1.SUMMARY  96" xfId="23707"/>
    <cellStyle name="AÞ¸¶ [0]_1.SUMMARY  97" xfId="23708"/>
    <cellStyle name="ÄÞ¸¶ [0]_1.SUMMARY  97" xfId="23709"/>
    <cellStyle name="AÞ¸¶ [0]_1.SUMMARY  98" xfId="23710"/>
    <cellStyle name="ÄÞ¸¶ [0]_1.SUMMARY  98" xfId="23711"/>
    <cellStyle name="AÞ¸¶ [0]_1.SUMMARY  99" xfId="23712"/>
    <cellStyle name="ÄÞ¸¶ [0]_1.SUMMARY  99" xfId="23713"/>
    <cellStyle name="AÞ¸¶ [0]_1-3¿u " xfId="23714"/>
    <cellStyle name="ÄÞ¸¶ [0]_2.CONCEPT " xfId="23715"/>
    <cellStyle name="AÞ¸¶ [0]_3.MSCHEDULE¿μ¹R " xfId="23716"/>
    <cellStyle name="ÄÞ¸¶ [0]_3¿ù´©°è " xfId="23717"/>
    <cellStyle name="AÞ¸¶ [0]_3¿u´ⓒ°e " xfId="23718"/>
    <cellStyle name="ÄÞ¸¶ [0]_3PJTR°èÈ¹ " xfId="23719"/>
    <cellStyle name="AÞ¸¶ [0]_4 " xfId="23720"/>
    <cellStyle name="ÄÞ¸¶ [0]_4 " xfId="23721"/>
    <cellStyle name="AÞ¸¶ [0]_4  10" xfId="23722"/>
    <cellStyle name="ÄÞ¸¶ [0]_4  10" xfId="23723"/>
    <cellStyle name="AÞ¸¶ [0]_4  100" xfId="23724"/>
    <cellStyle name="ÄÞ¸¶ [0]_4  100" xfId="23725"/>
    <cellStyle name="AÞ¸¶ [0]_4  101" xfId="23726"/>
    <cellStyle name="ÄÞ¸¶ [0]_4  101" xfId="23727"/>
    <cellStyle name="AÞ¸¶ [0]_4  102" xfId="23728"/>
    <cellStyle name="ÄÞ¸¶ [0]_4  102" xfId="23729"/>
    <cellStyle name="AÞ¸¶ [0]_4  103" xfId="23730"/>
    <cellStyle name="ÄÞ¸¶ [0]_4  103" xfId="23731"/>
    <cellStyle name="AÞ¸¶ [0]_4  11" xfId="23732"/>
    <cellStyle name="ÄÞ¸¶ [0]_4  11" xfId="23733"/>
    <cellStyle name="AÞ¸¶ [0]_4  12" xfId="23734"/>
    <cellStyle name="ÄÞ¸¶ [0]_4  12" xfId="23735"/>
    <cellStyle name="AÞ¸¶ [0]_4  13" xfId="23736"/>
    <cellStyle name="ÄÞ¸¶ [0]_4  13" xfId="23737"/>
    <cellStyle name="AÞ¸¶ [0]_4  14" xfId="23738"/>
    <cellStyle name="ÄÞ¸¶ [0]_4  14" xfId="23739"/>
    <cellStyle name="AÞ¸¶ [0]_4  15" xfId="23740"/>
    <cellStyle name="ÄÞ¸¶ [0]_4  15" xfId="23741"/>
    <cellStyle name="AÞ¸¶ [0]_4  16" xfId="23742"/>
    <cellStyle name="ÄÞ¸¶ [0]_4  16" xfId="23743"/>
    <cellStyle name="AÞ¸¶ [0]_4  17" xfId="23744"/>
    <cellStyle name="ÄÞ¸¶ [0]_4  17" xfId="23745"/>
    <cellStyle name="AÞ¸¶ [0]_4  18" xfId="23746"/>
    <cellStyle name="ÄÞ¸¶ [0]_4  18" xfId="23747"/>
    <cellStyle name="AÞ¸¶ [0]_4  19" xfId="23748"/>
    <cellStyle name="ÄÞ¸¶ [0]_4  19" xfId="23749"/>
    <cellStyle name="AÞ¸¶ [0]_4  2" xfId="23750"/>
    <cellStyle name="ÄÞ¸¶ [0]_4  2" xfId="23751"/>
    <cellStyle name="AÞ¸¶ [0]_4  20" xfId="23752"/>
    <cellStyle name="ÄÞ¸¶ [0]_4  20" xfId="23753"/>
    <cellStyle name="AÞ¸¶ [0]_4  21" xfId="23754"/>
    <cellStyle name="ÄÞ¸¶ [0]_4  21" xfId="23755"/>
    <cellStyle name="AÞ¸¶ [0]_4  22" xfId="23756"/>
    <cellStyle name="ÄÞ¸¶ [0]_4  22" xfId="23757"/>
    <cellStyle name="AÞ¸¶ [0]_4  23" xfId="23758"/>
    <cellStyle name="ÄÞ¸¶ [0]_4  23" xfId="23759"/>
    <cellStyle name="AÞ¸¶ [0]_4  24" xfId="23760"/>
    <cellStyle name="ÄÞ¸¶ [0]_4  24" xfId="23761"/>
    <cellStyle name="AÞ¸¶ [0]_4  25" xfId="23762"/>
    <cellStyle name="ÄÞ¸¶ [0]_4  25" xfId="23763"/>
    <cellStyle name="AÞ¸¶ [0]_4  26" xfId="23764"/>
    <cellStyle name="ÄÞ¸¶ [0]_4  26" xfId="23765"/>
    <cellStyle name="AÞ¸¶ [0]_4  27" xfId="23766"/>
    <cellStyle name="ÄÞ¸¶ [0]_4  27" xfId="23767"/>
    <cellStyle name="AÞ¸¶ [0]_4  28" xfId="23768"/>
    <cellStyle name="ÄÞ¸¶ [0]_4  28" xfId="23769"/>
    <cellStyle name="AÞ¸¶ [0]_4  29" xfId="23770"/>
    <cellStyle name="ÄÞ¸¶ [0]_4  29" xfId="23771"/>
    <cellStyle name="AÞ¸¶ [0]_4  3" xfId="23772"/>
    <cellStyle name="ÄÞ¸¶ [0]_4  3" xfId="23773"/>
    <cellStyle name="AÞ¸¶ [0]_4  30" xfId="23774"/>
    <cellStyle name="ÄÞ¸¶ [0]_4  30" xfId="23775"/>
    <cellStyle name="AÞ¸¶ [0]_4  31" xfId="23776"/>
    <cellStyle name="ÄÞ¸¶ [0]_4  31" xfId="23777"/>
    <cellStyle name="AÞ¸¶ [0]_4  32" xfId="23778"/>
    <cellStyle name="ÄÞ¸¶ [0]_4  32" xfId="23779"/>
    <cellStyle name="AÞ¸¶ [0]_4  33" xfId="23780"/>
    <cellStyle name="ÄÞ¸¶ [0]_4  33" xfId="23781"/>
    <cellStyle name="AÞ¸¶ [0]_4  34" xfId="23782"/>
    <cellStyle name="ÄÞ¸¶ [0]_4  34" xfId="23783"/>
    <cellStyle name="AÞ¸¶ [0]_4  35" xfId="23784"/>
    <cellStyle name="ÄÞ¸¶ [0]_4  35" xfId="23785"/>
    <cellStyle name="AÞ¸¶ [0]_4  36" xfId="23786"/>
    <cellStyle name="ÄÞ¸¶ [0]_4  36" xfId="23787"/>
    <cellStyle name="AÞ¸¶ [0]_4  37" xfId="23788"/>
    <cellStyle name="ÄÞ¸¶ [0]_4  37" xfId="23789"/>
    <cellStyle name="AÞ¸¶ [0]_4  38" xfId="23790"/>
    <cellStyle name="ÄÞ¸¶ [0]_4  38" xfId="23791"/>
    <cellStyle name="AÞ¸¶ [0]_4  39" xfId="23792"/>
    <cellStyle name="ÄÞ¸¶ [0]_4  39" xfId="23793"/>
    <cellStyle name="AÞ¸¶ [0]_4  4" xfId="23794"/>
    <cellStyle name="ÄÞ¸¶ [0]_4  4" xfId="23795"/>
    <cellStyle name="AÞ¸¶ [0]_4  40" xfId="23796"/>
    <cellStyle name="ÄÞ¸¶ [0]_4  40" xfId="23797"/>
    <cellStyle name="AÞ¸¶ [0]_4  41" xfId="23798"/>
    <cellStyle name="ÄÞ¸¶ [0]_4  41" xfId="23799"/>
    <cellStyle name="AÞ¸¶ [0]_4  42" xfId="23800"/>
    <cellStyle name="ÄÞ¸¶ [0]_4  42" xfId="23801"/>
    <cellStyle name="AÞ¸¶ [0]_4  43" xfId="23802"/>
    <cellStyle name="ÄÞ¸¶ [0]_4  43" xfId="23803"/>
    <cellStyle name="AÞ¸¶ [0]_4  44" xfId="23804"/>
    <cellStyle name="ÄÞ¸¶ [0]_4  44" xfId="23805"/>
    <cellStyle name="AÞ¸¶ [0]_4  45" xfId="23806"/>
    <cellStyle name="ÄÞ¸¶ [0]_4  45" xfId="23807"/>
    <cellStyle name="AÞ¸¶ [0]_4  46" xfId="23808"/>
    <cellStyle name="ÄÞ¸¶ [0]_4  46" xfId="23809"/>
    <cellStyle name="AÞ¸¶ [0]_4  47" xfId="23810"/>
    <cellStyle name="ÄÞ¸¶ [0]_4  47" xfId="23811"/>
    <cellStyle name="AÞ¸¶ [0]_4  48" xfId="23812"/>
    <cellStyle name="ÄÞ¸¶ [0]_4  48" xfId="23813"/>
    <cellStyle name="AÞ¸¶ [0]_4  49" xfId="23814"/>
    <cellStyle name="ÄÞ¸¶ [0]_4  49" xfId="23815"/>
    <cellStyle name="AÞ¸¶ [0]_4  5" xfId="23816"/>
    <cellStyle name="ÄÞ¸¶ [0]_4  5" xfId="23817"/>
    <cellStyle name="AÞ¸¶ [0]_4  50" xfId="23818"/>
    <cellStyle name="ÄÞ¸¶ [0]_4  50" xfId="23819"/>
    <cellStyle name="AÞ¸¶ [0]_4  51" xfId="23820"/>
    <cellStyle name="ÄÞ¸¶ [0]_4  51" xfId="23821"/>
    <cellStyle name="AÞ¸¶ [0]_4  52" xfId="23822"/>
    <cellStyle name="ÄÞ¸¶ [0]_4  52" xfId="23823"/>
    <cellStyle name="AÞ¸¶ [0]_4  53" xfId="23824"/>
    <cellStyle name="ÄÞ¸¶ [0]_4  53" xfId="23825"/>
    <cellStyle name="AÞ¸¶ [0]_4  54" xfId="23826"/>
    <cellStyle name="ÄÞ¸¶ [0]_4  54" xfId="23827"/>
    <cellStyle name="AÞ¸¶ [0]_4  55" xfId="23828"/>
    <cellStyle name="ÄÞ¸¶ [0]_4  55" xfId="23829"/>
    <cellStyle name="AÞ¸¶ [0]_4  56" xfId="23830"/>
    <cellStyle name="ÄÞ¸¶ [0]_4  56" xfId="23831"/>
    <cellStyle name="AÞ¸¶ [0]_4  57" xfId="23832"/>
    <cellStyle name="ÄÞ¸¶ [0]_4  57" xfId="23833"/>
    <cellStyle name="AÞ¸¶ [0]_4  58" xfId="23834"/>
    <cellStyle name="ÄÞ¸¶ [0]_4  58" xfId="23835"/>
    <cellStyle name="AÞ¸¶ [0]_4  59" xfId="23836"/>
    <cellStyle name="ÄÞ¸¶ [0]_4  59" xfId="23837"/>
    <cellStyle name="AÞ¸¶ [0]_4  6" xfId="23838"/>
    <cellStyle name="ÄÞ¸¶ [0]_4  6" xfId="23839"/>
    <cellStyle name="AÞ¸¶ [0]_4  60" xfId="23840"/>
    <cellStyle name="ÄÞ¸¶ [0]_4  60" xfId="23841"/>
    <cellStyle name="AÞ¸¶ [0]_4  61" xfId="23842"/>
    <cellStyle name="ÄÞ¸¶ [0]_4  61" xfId="23843"/>
    <cellStyle name="AÞ¸¶ [0]_4  62" xfId="23844"/>
    <cellStyle name="ÄÞ¸¶ [0]_4  62" xfId="23845"/>
    <cellStyle name="AÞ¸¶ [0]_4  63" xfId="23846"/>
    <cellStyle name="ÄÞ¸¶ [0]_4  63" xfId="23847"/>
    <cellStyle name="AÞ¸¶ [0]_4  64" xfId="23848"/>
    <cellStyle name="ÄÞ¸¶ [0]_4  64" xfId="23849"/>
    <cellStyle name="AÞ¸¶ [0]_4  65" xfId="23850"/>
    <cellStyle name="ÄÞ¸¶ [0]_4  65" xfId="23851"/>
    <cellStyle name="AÞ¸¶ [0]_4  66" xfId="23852"/>
    <cellStyle name="ÄÞ¸¶ [0]_4  66" xfId="23853"/>
    <cellStyle name="AÞ¸¶ [0]_4  67" xfId="23854"/>
    <cellStyle name="ÄÞ¸¶ [0]_4  67" xfId="23855"/>
    <cellStyle name="AÞ¸¶ [0]_4  68" xfId="23856"/>
    <cellStyle name="ÄÞ¸¶ [0]_4  68" xfId="23857"/>
    <cellStyle name="AÞ¸¶ [0]_4  69" xfId="23858"/>
    <cellStyle name="ÄÞ¸¶ [0]_4  69" xfId="23859"/>
    <cellStyle name="AÞ¸¶ [0]_4  7" xfId="23860"/>
    <cellStyle name="ÄÞ¸¶ [0]_4  7" xfId="23861"/>
    <cellStyle name="AÞ¸¶ [0]_4  70" xfId="23862"/>
    <cellStyle name="ÄÞ¸¶ [0]_4  70" xfId="23863"/>
    <cellStyle name="AÞ¸¶ [0]_4  71" xfId="23864"/>
    <cellStyle name="ÄÞ¸¶ [0]_4  71" xfId="23865"/>
    <cellStyle name="AÞ¸¶ [0]_4  72" xfId="23866"/>
    <cellStyle name="ÄÞ¸¶ [0]_4  72" xfId="23867"/>
    <cellStyle name="AÞ¸¶ [0]_4  73" xfId="23868"/>
    <cellStyle name="ÄÞ¸¶ [0]_4  73" xfId="23869"/>
    <cellStyle name="AÞ¸¶ [0]_4  74" xfId="23870"/>
    <cellStyle name="ÄÞ¸¶ [0]_4  74" xfId="23871"/>
    <cellStyle name="AÞ¸¶ [0]_4  75" xfId="23872"/>
    <cellStyle name="ÄÞ¸¶ [0]_4  75" xfId="23873"/>
    <cellStyle name="AÞ¸¶ [0]_4  76" xfId="23874"/>
    <cellStyle name="ÄÞ¸¶ [0]_4  76" xfId="23875"/>
    <cellStyle name="AÞ¸¶ [0]_4  77" xfId="23876"/>
    <cellStyle name="ÄÞ¸¶ [0]_4  77" xfId="23877"/>
    <cellStyle name="AÞ¸¶ [0]_4  78" xfId="23878"/>
    <cellStyle name="ÄÞ¸¶ [0]_4  78" xfId="23879"/>
    <cellStyle name="AÞ¸¶ [0]_4  79" xfId="23880"/>
    <cellStyle name="ÄÞ¸¶ [0]_4  79" xfId="23881"/>
    <cellStyle name="AÞ¸¶ [0]_4  8" xfId="23882"/>
    <cellStyle name="ÄÞ¸¶ [0]_4  8" xfId="23883"/>
    <cellStyle name="AÞ¸¶ [0]_4  80" xfId="23884"/>
    <cellStyle name="ÄÞ¸¶ [0]_4  80" xfId="23885"/>
    <cellStyle name="AÞ¸¶ [0]_4  81" xfId="23886"/>
    <cellStyle name="ÄÞ¸¶ [0]_4  81" xfId="23887"/>
    <cellStyle name="AÞ¸¶ [0]_4  82" xfId="23888"/>
    <cellStyle name="ÄÞ¸¶ [0]_4  82" xfId="23889"/>
    <cellStyle name="AÞ¸¶ [0]_4  83" xfId="23890"/>
    <cellStyle name="ÄÞ¸¶ [0]_4  83" xfId="23891"/>
    <cellStyle name="AÞ¸¶ [0]_4  84" xfId="23892"/>
    <cellStyle name="ÄÞ¸¶ [0]_4  84" xfId="23893"/>
    <cellStyle name="AÞ¸¶ [0]_4  85" xfId="23894"/>
    <cellStyle name="ÄÞ¸¶ [0]_4  85" xfId="23895"/>
    <cellStyle name="AÞ¸¶ [0]_4  86" xfId="23896"/>
    <cellStyle name="ÄÞ¸¶ [0]_4  86" xfId="23897"/>
    <cellStyle name="AÞ¸¶ [0]_4  87" xfId="23898"/>
    <cellStyle name="ÄÞ¸¶ [0]_4  87" xfId="23899"/>
    <cellStyle name="AÞ¸¶ [0]_4  88" xfId="23900"/>
    <cellStyle name="ÄÞ¸¶ [0]_4  88" xfId="23901"/>
    <cellStyle name="AÞ¸¶ [0]_4  89" xfId="23902"/>
    <cellStyle name="ÄÞ¸¶ [0]_4  89" xfId="23903"/>
    <cellStyle name="AÞ¸¶ [0]_4  9" xfId="23904"/>
    <cellStyle name="ÄÞ¸¶ [0]_4  9" xfId="23905"/>
    <cellStyle name="AÞ¸¶ [0]_4  90" xfId="23906"/>
    <cellStyle name="ÄÞ¸¶ [0]_4  90" xfId="23907"/>
    <cellStyle name="AÞ¸¶ [0]_4  91" xfId="23908"/>
    <cellStyle name="ÄÞ¸¶ [0]_4  91" xfId="23909"/>
    <cellStyle name="AÞ¸¶ [0]_4  92" xfId="23910"/>
    <cellStyle name="ÄÞ¸¶ [0]_4  92" xfId="23911"/>
    <cellStyle name="AÞ¸¶ [0]_4  93" xfId="23912"/>
    <cellStyle name="ÄÞ¸¶ [0]_4  93" xfId="23913"/>
    <cellStyle name="AÞ¸¶ [0]_4  94" xfId="23914"/>
    <cellStyle name="ÄÞ¸¶ [0]_4  94" xfId="23915"/>
    <cellStyle name="AÞ¸¶ [0]_4  95" xfId="23916"/>
    <cellStyle name="ÄÞ¸¶ [0]_4  95" xfId="23917"/>
    <cellStyle name="AÞ¸¶ [0]_4  96" xfId="23918"/>
    <cellStyle name="ÄÞ¸¶ [0]_4  96" xfId="23919"/>
    <cellStyle name="AÞ¸¶ [0]_4  97" xfId="23920"/>
    <cellStyle name="ÄÞ¸¶ [0]_4  97" xfId="23921"/>
    <cellStyle name="AÞ¸¶ [0]_4  98" xfId="23922"/>
    <cellStyle name="ÄÞ¸¶ [0]_4  98" xfId="23923"/>
    <cellStyle name="AÞ¸¶ [0]_4  99" xfId="23924"/>
    <cellStyle name="ÄÞ¸¶ [0]_4  99" xfId="23925"/>
    <cellStyle name="AÞ¸¶ [0]_6-3°æAi·A " xfId="23926"/>
    <cellStyle name="ÄÞ¸¶ [0]_6-3°æÀï·Â " xfId="23927"/>
    <cellStyle name="AÞ¸¶ [0]_6-3°æAi·A  10" xfId="23928"/>
    <cellStyle name="ÄÞ¸¶ [0]_6-3°æÀï·Â  10" xfId="23929"/>
    <cellStyle name="AÞ¸¶ [0]_6-3°æAi·A  100" xfId="23930"/>
    <cellStyle name="ÄÞ¸¶ [0]_6-3°æÀï·Â  100" xfId="23931"/>
    <cellStyle name="AÞ¸¶ [0]_6-3°æAi·A  101" xfId="23932"/>
    <cellStyle name="ÄÞ¸¶ [0]_6-3°æÀï·Â  101" xfId="23933"/>
    <cellStyle name="AÞ¸¶ [0]_6-3°æAi·A  102" xfId="23934"/>
    <cellStyle name="ÄÞ¸¶ [0]_6-3°æÀï·Â  102" xfId="23935"/>
    <cellStyle name="AÞ¸¶ [0]_6-3°æAi·A  103" xfId="23936"/>
    <cellStyle name="ÄÞ¸¶ [0]_6-3°æÀï·Â  103" xfId="23937"/>
    <cellStyle name="AÞ¸¶ [0]_6-3°æAi·A  11" xfId="23938"/>
    <cellStyle name="ÄÞ¸¶ [0]_6-3°æÀï·Â  11" xfId="23939"/>
    <cellStyle name="AÞ¸¶ [0]_6-3°æAi·A  12" xfId="23940"/>
    <cellStyle name="ÄÞ¸¶ [0]_6-3°æÀï·Â  12" xfId="23941"/>
    <cellStyle name="AÞ¸¶ [0]_6-3°æAi·A  13" xfId="23942"/>
    <cellStyle name="ÄÞ¸¶ [0]_6-3°æÀï·Â  13" xfId="23943"/>
    <cellStyle name="AÞ¸¶ [0]_6-3°æAi·A  14" xfId="23944"/>
    <cellStyle name="ÄÞ¸¶ [0]_6-3°æÀï·Â  14" xfId="23945"/>
    <cellStyle name="AÞ¸¶ [0]_6-3°æAi·A  15" xfId="23946"/>
    <cellStyle name="ÄÞ¸¶ [0]_6-3°æÀï·Â  15" xfId="23947"/>
    <cellStyle name="AÞ¸¶ [0]_6-3°æAi·A  16" xfId="23948"/>
    <cellStyle name="ÄÞ¸¶ [0]_6-3°æÀï·Â  16" xfId="23949"/>
    <cellStyle name="AÞ¸¶ [0]_6-3°æAi·A  17" xfId="23950"/>
    <cellStyle name="ÄÞ¸¶ [0]_6-3°æÀï·Â  17" xfId="23951"/>
    <cellStyle name="AÞ¸¶ [0]_6-3°æAi·A  18" xfId="23952"/>
    <cellStyle name="ÄÞ¸¶ [0]_6-3°æÀï·Â  18" xfId="23953"/>
    <cellStyle name="AÞ¸¶ [0]_6-3°æAi·A  19" xfId="23954"/>
    <cellStyle name="ÄÞ¸¶ [0]_6-3°æÀï·Â  19" xfId="23955"/>
    <cellStyle name="AÞ¸¶ [0]_6-3°æAi·A  2" xfId="23956"/>
    <cellStyle name="ÄÞ¸¶ [0]_6-3°æÀï·Â  2" xfId="23957"/>
    <cellStyle name="AÞ¸¶ [0]_6-3°æAi·A  20" xfId="23958"/>
    <cellStyle name="ÄÞ¸¶ [0]_6-3°æÀï·Â  20" xfId="23959"/>
    <cellStyle name="AÞ¸¶ [0]_6-3°æAi·A  21" xfId="23960"/>
    <cellStyle name="ÄÞ¸¶ [0]_6-3°æÀï·Â  21" xfId="23961"/>
    <cellStyle name="AÞ¸¶ [0]_6-3°æAi·A  22" xfId="23962"/>
    <cellStyle name="ÄÞ¸¶ [0]_6-3°æÀï·Â  22" xfId="23963"/>
    <cellStyle name="AÞ¸¶ [0]_6-3°æAi·A  23" xfId="23964"/>
    <cellStyle name="ÄÞ¸¶ [0]_6-3°æÀï·Â  23" xfId="23965"/>
    <cellStyle name="AÞ¸¶ [0]_6-3°æAi·A  24" xfId="23966"/>
    <cellStyle name="ÄÞ¸¶ [0]_6-3°æÀï·Â  24" xfId="23967"/>
    <cellStyle name="AÞ¸¶ [0]_6-3°æAi·A  25" xfId="23968"/>
    <cellStyle name="ÄÞ¸¶ [0]_6-3°æÀï·Â  25" xfId="23969"/>
    <cellStyle name="AÞ¸¶ [0]_6-3°æAi·A  26" xfId="23970"/>
    <cellStyle name="ÄÞ¸¶ [0]_6-3°æÀï·Â  26" xfId="23971"/>
    <cellStyle name="AÞ¸¶ [0]_6-3°æAi·A  27" xfId="23972"/>
    <cellStyle name="ÄÞ¸¶ [0]_6-3°æÀï·Â  27" xfId="23973"/>
    <cellStyle name="AÞ¸¶ [0]_6-3°æAi·A  28" xfId="23974"/>
    <cellStyle name="ÄÞ¸¶ [0]_6-3°æÀï·Â  28" xfId="23975"/>
    <cellStyle name="AÞ¸¶ [0]_6-3°æAi·A  29" xfId="23976"/>
    <cellStyle name="ÄÞ¸¶ [0]_6-3°æÀï·Â  29" xfId="23977"/>
    <cellStyle name="AÞ¸¶ [0]_6-3°æAi·A  3" xfId="23978"/>
    <cellStyle name="ÄÞ¸¶ [0]_6-3°æÀï·Â  3" xfId="23979"/>
    <cellStyle name="AÞ¸¶ [0]_6-3°æAi·A  30" xfId="23980"/>
    <cellStyle name="ÄÞ¸¶ [0]_6-3°æÀï·Â  30" xfId="23981"/>
    <cellStyle name="AÞ¸¶ [0]_6-3°æAi·A  31" xfId="23982"/>
    <cellStyle name="ÄÞ¸¶ [0]_6-3°æÀï·Â  31" xfId="23983"/>
    <cellStyle name="AÞ¸¶ [0]_6-3°æAi·A  32" xfId="23984"/>
    <cellStyle name="ÄÞ¸¶ [0]_6-3°æÀï·Â  32" xfId="23985"/>
    <cellStyle name="AÞ¸¶ [0]_6-3°æAi·A  33" xfId="23986"/>
    <cellStyle name="ÄÞ¸¶ [0]_6-3°æÀï·Â  33" xfId="23987"/>
    <cellStyle name="AÞ¸¶ [0]_6-3°æAi·A  34" xfId="23988"/>
    <cellStyle name="ÄÞ¸¶ [0]_6-3°æÀï·Â  34" xfId="23989"/>
    <cellStyle name="AÞ¸¶ [0]_6-3°æAi·A  35" xfId="23990"/>
    <cellStyle name="ÄÞ¸¶ [0]_6-3°æÀï·Â  35" xfId="23991"/>
    <cellStyle name="AÞ¸¶ [0]_6-3°æAi·A  36" xfId="23992"/>
    <cellStyle name="ÄÞ¸¶ [0]_6-3°æÀï·Â  36" xfId="23993"/>
    <cellStyle name="AÞ¸¶ [0]_6-3°æAi·A  37" xfId="23994"/>
    <cellStyle name="ÄÞ¸¶ [0]_6-3°æÀï·Â  37" xfId="23995"/>
    <cellStyle name="AÞ¸¶ [0]_6-3°æAi·A  38" xfId="23996"/>
    <cellStyle name="ÄÞ¸¶ [0]_6-3°æÀï·Â  38" xfId="23997"/>
    <cellStyle name="AÞ¸¶ [0]_6-3°æAi·A  39" xfId="23998"/>
    <cellStyle name="ÄÞ¸¶ [0]_6-3°æÀï·Â  39" xfId="23999"/>
    <cellStyle name="AÞ¸¶ [0]_6-3°æAi·A  4" xfId="24000"/>
    <cellStyle name="ÄÞ¸¶ [0]_6-3°æÀï·Â  4" xfId="24001"/>
    <cellStyle name="AÞ¸¶ [0]_6-3°æAi·A  40" xfId="24002"/>
    <cellStyle name="ÄÞ¸¶ [0]_6-3°æÀï·Â  40" xfId="24003"/>
    <cellStyle name="AÞ¸¶ [0]_6-3°æAi·A  41" xfId="24004"/>
    <cellStyle name="ÄÞ¸¶ [0]_6-3°æÀï·Â  41" xfId="24005"/>
    <cellStyle name="AÞ¸¶ [0]_6-3°æAi·A  42" xfId="24006"/>
    <cellStyle name="ÄÞ¸¶ [0]_6-3°æÀï·Â  42" xfId="24007"/>
    <cellStyle name="AÞ¸¶ [0]_6-3°æAi·A  43" xfId="24008"/>
    <cellStyle name="ÄÞ¸¶ [0]_6-3°æÀï·Â  43" xfId="24009"/>
    <cellStyle name="AÞ¸¶ [0]_6-3°æAi·A  44" xfId="24010"/>
    <cellStyle name="ÄÞ¸¶ [0]_6-3°æÀï·Â  44" xfId="24011"/>
    <cellStyle name="AÞ¸¶ [0]_6-3°æAi·A  45" xfId="24012"/>
    <cellStyle name="ÄÞ¸¶ [0]_6-3°æÀï·Â  45" xfId="24013"/>
    <cellStyle name="AÞ¸¶ [0]_6-3°æAi·A  46" xfId="24014"/>
    <cellStyle name="ÄÞ¸¶ [0]_6-3°æÀï·Â  46" xfId="24015"/>
    <cellStyle name="AÞ¸¶ [0]_6-3°æAi·A  47" xfId="24016"/>
    <cellStyle name="ÄÞ¸¶ [0]_6-3°æÀï·Â  47" xfId="24017"/>
    <cellStyle name="AÞ¸¶ [0]_6-3°æAi·A  48" xfId="24018"/>
    <cellStyle name="ÄÞ¸¶ [0]_6-3°æÀï·Â  48" xfId="24019"/>
    <cellStyle name="AÞ¸¶ [0]_6-3°æAi·A  49" xfId="24020"/>
    <cellStyle name="ÄÞ¸¶ [0]_6-3°æÀï·Â  49" xfId="24021"/>
    <cellStyle name="AÞ¸¶ [0]_6-3°æAi·A  5" xfId="24022"/>
    <cellStyle name="ÄÞ¸¶ [0]_6-3°æÀï·Â  5" xfId="24023"/>
    <cellStyle name="AÞ¸¶ [0]_6-3°æAi·A  50" xfId="24024"/>
    <cellStyle name="ÄÞ¸¶ [0]_6-3°æÀï·Â  50" xfId="24025"/>
    <cellStyle name="AÞ¸¶ [0]_6-3°æAi·A  51" xfId="24026"/>
    <cellStyle name="ÄÞ¸¶ [0]_6-3°æÀï·Â  51" xfId="24027"/>
    <cellStyle name="AÞ¸¶ [0]_6-3°æAi·A  52" xfId="24028"/>
    <cellStyle name="ÄÞ¸¶ [0]_6-3°æÀï·Â  52" xfId="24029"/>
    <cellStyle name="AÞ¸¶ [0]_6-3°æAi·A  53" xfId="24030"/>
    <cellStyle name="ÄÞ¸¶ [0]_6-3°æÀï·Â  53" xfId="24031"/>
    <cellStyle name="AÞ¸¶ [0]_6-3°æAi·A  54" xfId="24032"/>
    <cellStyle name="ÄÞ¸¶ [0]_6-3°æÀï·Â  54" xfId="24033"/>
    <cellStyle name="AÞ¸¶ [0]_6-3°æAi·A  55" xfId="24034"/>
    <cellStyle name="ÄÞ¸¶ [0]_6-3°æÀï·Â  55" xfId="24035"/>
    <cellStyle name="AÞ¸¶ [0]_6-3°æAi·A  56" xfId="24036"/>
    <cellStyle name="ÄÞ¸¶ [0]_6-3°æÀï·Â  56" xfId="24037"/>
    <cellStyle name="AÞ¸¶ [0]_6-3°æAi·A  57" xfId="24038"/>
    <cellStyle name="ÄÞ¸¶ [0]_6-3°æÀï·Â  57" xfId="24039"/>
    <cellStyle name="AÞ¸¶ [0]_6-3°æAi·A  58" xfId="24040"/>
    <cellStyle name="ÄÞ¸¶ [0]_6-3°æÀï·Â  58" xfId="24041"/>
    <cellStyle name="AÞ¸¶ [0]_6-3°æAi·A  59" xfId="24042"/>
    <cellStyle name="ÄÞ¸¶ [0]_6-3°æÀï·Â  59" xfId="24043"/>
    <cellStyle name="AÞ¸¶ [0]_6-3°æAi·A  6" xfId="24044"/>
    <cellStyle name="ÄÞ¸¶ [0]_6-3°æÀï·Â  6" xfId="24045"/>
    <cellStyle name="AÞ¸¶ [0]_6-3°æAi·A  60" xfId="24046"/>
    <cellStyle name="ÄÞ¸¶ [0]_6-3°æÀï·Â  60" xfId="24047"/>
    <cellStyle name="AÞ¸¶ [0]_6-3°æAi·A  61" xfId="24048"/>
    <cellStyle name="ÄÞ¸¶ [0]_6-3°æÀï·Â  61" xfId="24049"/>
    <cellStyle name="AÞ¸¶ [0]_6-3°æAi·A  62" xfId="24050"/>
    <cellStyle name="ÄÞ¸¶ [0]_6-3°æÀï·Â  62" xfId="24051"/>
    <cellStyle name="AÞ¸¶ [0]_6-3°æAi·A  63" xfId="24052"/>
    <cellStyle name="ÄÞ¸¶ [0]_6-3°æÀï·Â  63" xfId="24053"/>
    <cellStyle name="AÞ¸¶ [0]_6-3°æAi·A  64" xfId="24054"/>
    <cellStyle name="ÄÞ¸¶ [0]_6-3°æÀï·Â  64" xfId="24055"/>
    <cellStyle name="AÞ¸¶ [0]_6-3°æAi·A  65" xfId="24056"/>
    <cellStyle name="ÄÞ¸¶ [0]_6-3°æÀï·Â  65" xfId="24057"/>
    <cellStyle name="AÞ¸¶ [0]_6-3°æAi·A  66" xfId="24058"/>
    <cellStyle name="ÄÞ¸¶ [0]_6-3°æÀï·Â  66" xfId="24059"/>
    <cellStyle name="AÞ¸¶ [0]_6-3°æAi·A  67" xfId="24060"/>
    <cellStyle name="ÄÞ¸¶ [0]_6-3°æÀï·Â  67" xfId="24061"/>
    <cellStyle name="AÞ¸¶ [0]_6-3°æAi·A  68" xfId="24062"/>
    <cellStyle name="ÄÞ¸¶ [0]_6-3°æÀï·Â  68" xfId="24063"/>
    <cellStyle name="AÞ¸¶ [0]_6-3°æAi·A  69" xfId="24064"/>
    <cellStyle name="ÄÞ¸¶ [0]_6-3°æÀï·Â  69" xfId="24065"/>
    <cellStyle name="AÞ¸¶ [0]_6-3°æAi·A  7" xfId="24066"/>
    <cellStyle name="ÄÞ¸¶ [0]_6-3°æÀï·Â  7" xfId="24067"/>
    <cellStyle name="AÞ¸¶ [0]_6-3°æAi·A  70" xfId="24068"/>
    <cellStyle name="ÄÞ¸¶ [0]_6-3°æÀï·Â  70" xfId="24069"/>
    <cellStyle name="AÞ¸¶ [0]_6-3°æAi·A  71" xfId="24070"/>
    <cellStyle name="ÄÞ¸¶ [0]_6-3°æÀï·Â  71" xfId="24071"/>
    <cellStyle name="AÞ¸¶ [0]_6-3°æAi·A  72" xfId="24072"/>
    <cellStyle name="ÄÞ¸¶ [0]_6-3°æÀï·Â  72" xfId="24073"/>
    <cellStyle name="AÞ¸¶ [0]_6-3°æAi·A  73" xfId="24074"/>
    <cellStyle name="ÄÞ¸¶ [0]_6-3°æÀï·Â  73" xfId="24075"/>
    <cellStyle name="AÞ¸¶ [0]_6-3°æAi·A  74" xfId="24076"/>
    <cellStyle name="ÄÞ¸¶ [0]_6-3°æÀï·Â  74" xfId="24077"/>
    <cellStyle name="AÞ¸¶ [0]_6-3°æAi·A  75" xfId="24078"/>
    <cellStyle name="ÄÞ¸¶ [0]_6-3°æÀï·Â  75" xfId="24079"/>
    <cellStyle name="AÞ¸¶ [0]_6-3°æAi·A  76" xfId="24080"/>
    <cellStyle name="ÄÞ¸¶ [0]_6-3°æÀï·Â  76" xfId="24081"/>
    <cellStyle name="AÞ¸¶ [0]_6-3°æAi·A  77" xfId="24082"/>
    <cellStyle name="ÄÞ¸¶ [0]_6-3°æÀï·Â  77" xfId="24083"/>
    <cellStyle name="AÞ¸¶ [0]_6-3°æAi·A  78" xfId="24084"/>
    <cellStyle name="ÄÞ¸¶ [0]_6-3°æÀï·Â  78" xfId="24085"/>
    <cellStyle name="AÞ¸¶ [0]_6-3°æAi·A  79" xfId="24086"/>
    <cellStyle name="ÄÞ¸¶ [0]_6-3°æÀï·Â  79" xfId="24087"/>
    <cellStyle name="AÞ¸¶ [0]_6-3°æAi·A  8" xfId="24088"/>
    <cellStyle name="ÄÞ¸¶ [0]_6-3°æÀï·Â  8" xfId="24089"/>
    <cellStyle name="AÞ¸¶ [0]_6-3°æAi·A  80" xfId="24090"/>
    <cellStyle name="ÄÞ¸¶ [0]_6-3°æÀï·Â  80" xfId="24091"/>
    <cellStyle name="AÞ¸¶ [0]_6-3°æAi·A  81" xfId="24092"/>
    <cellStyle name="ÄÞ¸¶ [0]_6-3°æÀï·Â  81" xfId="24093"/>
    <cellStyle name="AÞ¸¶ [0]_6-3°æAi·A  82" xfId="24094"/>
    <cellStyle name="ÄÞ¸¶ [0]_6-3°æÀï·Â  82" xfId="24095"/>
    <cellStyle name="AÞ¸¶ [0]_6-3°æAi·A  83" xfId="24096"/>
    <cellStyle name="ÄÞ¸¶ [0]_6-3°æÀï·Â  83" xfId="24097"/>
    <cellStyle name="AÞ¸¶ [0]_6-3°æAi·A  84" xfId="24098"/>
    <cellStyle name="ÄÞ¸¶ [0]_6-3°æÀï·Â  84" xfId="24099"/>
    <cellStyle name="AÞ¸¶ [0]_6-3°æAi·A  85" xfId="24100"/>
    <cellStyle name="ÄÞ¸¶ [0]_6-3°æÀï·Â  85" xfId="24101"/>
    <cellStyle name="AÞ¸¶ [0]_6-3°æAi·A  86" xfId="24102"/>
    <cellStyle name="ÄÞ¸¶ [0]_6-3°æÀï·Â  86" xfId="24103"/>
    <cellStyle name="AÞ¸¶ [0]_6-3°æAi·A  87" xfId="24104"/>
    <cellStyle name="ÄÞ¸¶ [0]_6-3°æÀï·Â  87" xfId="24105"/>
    <cellStyle name="AÞ¸¶ [0]_6-3°æAi·A  88" xfId="24106"/>
    <cellStyle name="ÄÞ¸¶ [0]_6-3°æÀï·Â  88" xfId="24107"/>
    <cellStyle name="AÞ¸¶ [0]_6-3°æAi·A  89" xfId="24108"/>
    <cellStyle name="ÄÞ¸¶ [0]_6-3°æÀï·Â  89" xfId="24109"/>
    <cellStyle name="AÞ¸¶ [0]_6-3°æAi·A  9" xfId="24110"/>
    <cellStyle name="ÄÞ¸¶ [0]_6-3°æÀï·Â  9" xfId="24111"/>
    <cellStyle name="AÞ¸¶ [0]_6-3°æAi·A  90" xfId="24112"/>
    <cellStyle name="ÄÞ¸¶ [0]_6-3°æÀï·Â  90" xfId="24113"/>
    <cellStyle name="AÞ¸¶ [0]_6-3°æAi·A  91" xfId="24114"/>
    <cellStyle name="ÄÞ¸¶ [0]_6-3°æÀï·Â  91" xfId="24115"/>
    <cellStyle name="AÞ¸¶ [0]_6-3°æAi·A  92" xfId="24116"/>
    <cellStyle name="ÄÞ¸¶ [0]_6-3°æÀï·Â  92" xfId="24117"/>
    <cellStyle name="AÞ¸¶ [0]_6-3°æAi·A  93" xfId="24118"/>
    <cellStyle name="ÄÞ¸¶ [0]_6-3°æÀï·Â  93" xfId="24119"/>
    <cellStyle name="AÞ¸¶ [0]_6-3°æAi·A  94" xfId="24120"/>
    <cellStyle name="ÄÞ¸¶ [0]_6-3°æÀï·Â  94" xfId="24121"/>
    <cellStyle name="AÞ¸¶ [0]_6-3°æAi·A  95" xfId="24122"/>
    <cellStyle name="ÄÞ¸¶ [0]_6-3°æÀï·Â  95" xfId="24123"/>
    <cellStyle name="AÞ¸¶ [0]_6-3°æAi·A  96" xfId="24124"/>
    <cellStyle name="ÄÞ¸¶ [0]_6-3°æÀï·Â  96" xfId="24125"/>
    <cellStyle name="AÞ¸¶ [0]_6-3°æAi·A  97" xfId="24126"/>
    <cellStyle name="ÄÞ¸¶ [0]_6-3°æÀï·Â  97" xfId="24127"/>
    <cellStyle name="AÞ¸¶ [0]_6-3°æAi·A  98" xfId="24128"/>
    <cellStyle name="ÄÞ¸¶ [0]_6-3°æÀï·Â  98" xfId="24129"/>
    <cellStyle name="AÞ¸¶ [0]_6-3°æAi·A  99" xfId="24130"/>
    <cellStyle name="ÄÞ¸¶ [0]_6-3°æÀï·Â  99" xfId="24131"/>
    <cellStyle name="AÞ¸¶ [0]_6-3°æAi·A _±¸¸A½CAu " xfId="24132"/>
    <cellStyle name="ÄÞ¸¶ [0]_7.MASTER SCHEDULE " xfId="24133"/>
    <cellStyle name="AÞ¸¶ [0]_96°eE¹ " xfId="24134"/>
    <cellStyle name="ÄÞ¸¶ [0]_À¯Çüº°ÀüÃ¼(¿ï»ê°øÀå)  " xfId="24135"/>
    <cellStyle name="AÞ¸¶ [0]_A÷A¼¼³°e " xfId="24136"/>
    <cellStyle name="ÄÞ¸¶ [0]_ÀÎ¿ø°èÈ¹ " xfId="24137"/>
    <cellStyle name="AÞ¸¶ [0]_AI¿ø¹× A¶A÷(96.5.2.) " xfId="24138"/>
    <cellStyle name="ÄÞ¸¶ [0]_ÃÑ°ýÇ¥ " xfId="24139"/>
    <cellStyle name="AÞ¸¶ [0]_AN°yº¸°i-Aß°¡Ay°¨ " xfId="24140"/>
    <cellStyle name="ÄÞ¸¶ [0]_ÃÖÁ¾ÀÏÁ¤ " xfId="24141"/>
    <cellStyle name="AÞ¸¶ [0]_C￥Ao " xfId="24142"/>
    <cellStyle name="ÄÞ¸¶ [0]_INQUIRY ¿µ¾÷ÃßÁø " xfId="24143"/>
    <cellStyle name="AÞ¸¶ [0]_INQUIRY ¿μ¾÷AßAø " xfId="24144"/>
    <cellStyle name="ÄÞ¸¶ [0]_lx-taxi " xfId="24145"/>
    <cellStyle name="AÞ¸¶ [0]_lx-taxi _±¸¸A½CAu " xfId="24146"/>
    <cellStyle name="ÄÞ¸¶ [0]_MKN-M1.1 " xfId="24147"/>
    <cellStyle name="AÞ¸¶ [0]_º≫ºIA¶A÷ " xfId="24148"/>
    <cellStyle name="ÄÞ¸¶ [0]_SAMPLE " xfId="24149"/>
    <cellStyle name="AÞ¸¶ [0]_Sheet1 (2)_1.SUMMARY " xfId="24150"/>
    <cellStyle name="ÄÞ¸¶ [0]_Sheet1 (2)_1.SUMMARY " xfId="24151"/>
    <cellStyle name="AÞ¸¶ [0]_Sheet1 (2)_1.SUMMARY  10" xfId="24152"/>
    <cellStyle name="ÄÞ¸¶ [0]_Sheet1 (2)_1.SUMMARY  10" xfId="24153"/>
    <cellStyle name="AÞ¸¶ [0]_Sheet1 (2)_1.SUMMARY  100" xfId="24154"/>
    <cellStyle name="ÄÞ¸¶ [0]_Sheet1 (2)_1.SUMMARY  100" xfId="24155"/>
    <cellStyle name="AÞ¸¶ [0]_Sheet1 (2)_1.SUMMARY  101" xfId="24156"/>
    <cellStyle name="ÄÞ¸¶ [0]_Sheet1 (2)_1.SUMMARY  101" xfId="24157"/>
    <cellStyle name="AÞ¸¶ [0]_Sheet1 (2)_1.SUMMARY  102" xfId="24158"/>
    <cellStyle name="ÄÞ¸¶ [0]_Sheet1 (2)_1.SUMMARY  102" xfId="24159"/>
    <cellStyle name="AÞ¸¶ [0]_Sheet1 (2)_1.SUMMARY  103" xfId="24160"/>
    <cellStyle name="ÄÞ¸¶ [0]_Sheet1 (2)_1.SUMMARY  103" xfId="24161"/>
    <cellStyle name="AÞ¸¶ [0]_Sheet1 (2)_1.SUMMARY  11" xfId="24162"/>
    <cellStyle name="ÄÞ¸¶ [0]_Sheet1 (2)_1.SUMMARY  11" xfId="24163"/>
    <cellStyle name="AÞ¸¶ [0]_Sheet1 (2)_1.SUMMARY  12" xfId="24164"/>
    <cellStyle name="ÄÞ¸¶ [0]_Sheet1 (2)_1.SUMMARY  12" xfId="24165"/>
    <cellStyle name="AÞ¸¶ [0]_Sheet1 (2)_1.SUMMARY  13" xfId="24166"/>
    <cellStyle name="ÄÞ¸¶ [0]_Sheet1 (2)_1.SUMMARY  13" xfId="24167"/>
    <cellStyle name="AÞ¸¶ [0]_Sheet1 (2)_1.SUMMARY  14" xfId="24168"/>
    <cellStyle name="ÄÞ¸¶ [0]_Sheet1 (2)_1.SUMMARY  14" xfId="24169"/>
    <cellStyle name="AÞ¸¶ [0]_Sheet1 (2)_1.SUMMARY  15" xfId="24170"/>
    <cellStyle name="ÄÞ¸¶ [0]_Sheet1 (2)_1.SUMMARY  15" xfId="24171"/>
    <cellStyle name="AÞ¸¶ [0]_Sheet1 (2)_1.SUMMARY  16" xfId="24172"/>
    <cellStyle name="ÄÞ¸¶ [0]_Sheet1 (2)_1.SUMMARY  16" xfId="24173"/>
    <cellStyle name="AÞ¸¶ [0]_Sheet1 (2)_1.SUMMARY  17" xfId="24174"/>
    <cellStyle name="ÄÞ¸¶ [0]_Sheet1 (2)_1.SUMMARY  17" xfId="24175"/>
    <cellStyle name="AÞ¸¶ [0]_Sheet1 (2)_1.SUMMARY  18" xfId="24176"/>
    <cellStyle name="ÄÞ¸¶ [0]_Sheet1 (2)_1.SUMMARY  18" xfId="24177"/>
    <cellStyle name="AÞ¸¶ [0]_Sheet1 (2)_1.SUMMARY  19" xfId="24178"/>
    <cellStyle name="ÄÞ¸¶ [0]_Sheet1 (2)_1.SUMMARY  19" xfId="24179"/>
    <cellStyle name="AÞ¸¶ [0]_Sheet1 (2)_1.SUMMARY  2" xfId="24180"/>
    <cellStyle name="ÄÞ¸¶ [0]_Sheet1 (2)_1.SUMMARY  2" xfId="24181"/>
    <cellStyle name="AÞ¸¶ [0]_Sheet1 (2)_1.SUMMARY  20" xfId="24182"/>
    <cellStyle name="ÄÞ¸¶ [0]_Sheet1 (2)_1.SUMMARY  20" xfId="24183"/>
    <cellStyle name="AÞ¸¶ [0]_Sheet1 (2)_1.SUMMARY  21" xfId="24184"/>
    <cellStyle name="ÄÞ¸¶ [0]_Sheet1 (2)_1.SUMMARY  21" xfId="24185"/>
    <cellStyle name="AÞ¸¶ [0]_Sheet1 (2)_1.SUMMARY  22" xfId="24186"/>
    <cellStyle name="ÄÞ¸¶ [0]_Sheet1 (2)_1.SUMMARY  22" xfId="24187"/>
    <cellStyle name="AÞ¸¶ [0]_Sheet1 (2)_1.SUMMARY  23" xfId="24188"/>
    <cellStyle name="ÄÞ¸¶ [0]_Sheet1 (2)_1.SUMMARY  23" xfId="24189"/>
    <cellStyle name="AÞ¸¶ [0]_Sheet1 (2)_1.SUMMARY  24" xfId="24190"/>
    <cellStyle name="ÄÞ¸¶ [0]_Sheet1 (2)_1.SUMMARY  24" xfId="24191"/>
    <cellStyle name="AÞ¸¶ [0]_Sheet1 (2)_1.SUMMARY  25" xfId="24192"/>
    <cellStyle name="ÄÞ¸¶ [0]_Sheet1 (2)_1.SUMMARY  25" xfId="24193"/>
    <cellStyle name="AÞ¸¶ [0]_Sheet1 (2)_1.SUMMARY  26" xfId="24194"/>
    <cellStyle name="ÄÞ¸¶ [0]_Sheet1 (2)_1.SUMMARY  26" xfId="24195"/>
    <cellStyle name="AÞ¸¶ [0]_Sheet1 (2)_1.SUMMARY  27" xfId="24196"/>
    <cellStyle name="ÄÞ¸¶ [0]_Sheet1 (2)_1.SUMMARY  27" xfId="24197"/>
    <cellStyle name="AÞ¸¶ [0]_Sheet1 (2)_1.SUMMARY  28" xfId="24198"/>
    <cellStyle name="ÄÞ¸¶ [0]_Sheet1 (2)_1.SUMMARY  28" xfId="24199"/>
    <cellStyle name="AÞ¸¶ [0]_Sheet1 (2)_1.SUMMARY  29" xfId="24200"/>
    <cellStyle name="ÄÞ¸¶ [0]_Sheet1 (2)_1.SUMMARY  29" xfId="24201"/>
    <cellStyle name="AÞ¸¶ [0]_Sheet1 (2)_1.SUMMARY  3" xfId="24202"/>
    <cellStyle name="ÄÞ¸¶ [0]_Sheet1 (2)_1.SUMMARY  3" xfId="24203"/>
    <cellStyle name="AÞ¸¶ [0]_Sheet1 (2)_1.SUMMARY  30" xfId="24204"/>
    <cellStyle name="ÄÞ¸¶ [0]_Sheet1 (2)_1.SUMMARY  30" xfId="24205"/>
    <cellStyle name="AÞ¸¶ [0]_Sheet1 (2)_1.SUMMARY  31" xfId="24206"/>
    <cellStyle name="ÄÞ¸¶ [0]_Sheet1 (2)_1.SUMMARY  31" xfId="24207"/>
    <cellStyle name="AÞ¸¶ [0]_Sheet1 (2)_1.SUMMARY  32" xfId="24208"/>
    <cellStyle name="ÄÞ¸¶ [0]_Sheet1 (2)_1.SUMMARY  32" xfId="24209"/>
    <cellStyle name="AÞ¸¶ [0]_Sheet1 (2)_1.SUMMARY  33" xfId="24210"/>
    <cellStyle name="ÄÞ¸¶ [0]_Sheet1 (2)_1.SUMMARY  33" xfId="24211"/>
    <cellStyle name="AÞ¸¶ [0]_Sheet1 (2)_1.SUMMARY  34" xfId="24212"/>
    <cellStyle name="ÄÞ¸¶ [0]_Sheet1 (2)_1.SUMMARY  34" xfId="24213"/>
    <cellStyle name="AÞ¸¶ [0]_Sheet1 (2)_1.SUMMARY  35" xfId="24214"/>
    <cellStyle name="ÄÞ¸¶ [0]_Sheet1 (2)_1.SUMMARY  35" xfId="24215"/>
    <cellStyle name="AÞ¸¶ [0]_Sheet1 (2)_1.SUMMARY  36" xfId="24216"/>
    <cellStyle name="ÄÞ¸¶ [0]_Sheet1 (2)_1.SUMMARY  36" xfId="24217"/>
    <cellStyle name="AÞ¸¶ [0]_Sheet1 (2)_1.SUMMARY  37" xfId="24218"/>
    <cellStyle name="ÄÞ¸¶ [0]_Sheet1 (2)_1.SUMMARY  37" xfId="24219"/>
    <cellStyle name="AÞ¸¶ [0]_Sheet1 (2)_1.SUMMARY  38" xfId="24220"/>
    <cellStyle name="ÄÞ¸¶ [0]_Sheet1 (2)_1.SUMMARY  38" xfId="24221"/>
    <cellStyle name="AÞ¸¶ [0]_Sheet1 (2)_1.SUMMARY  39" xfId="24222"/>
    <cellStyle name="ÄÞ¸¶ [0]_Sheet1 (2)_1.SUMMARY  39" xfId="24223"/>
    <cellStyle name="AÞ¸¶ [0]_Sheet1 (2)_1.SUMMARY  4" xfId="24224"/>
    <cellStyle name="ÄÞ¸¶ [0]_Sheet1 (2)_1.SUMMARY  4" xfId="24225"/>
    <cellStyle name="AÞ¸¶ [0]_Sheet1 (2)_1.SUMMARY  40" xfId="24226"/>
    <cellStyle name="ÄÞ¸¶ [0]_Sheet1 (2)_1.SUMMARY  40" xfId="24227"/>
    <cellStyle name="AÞ¸¶ [0]_Sheet1 (2)_1.SUMMARY  41" xfId="24228"/>
    <cellStyle name="ÄÞ¸¶ [0]_Sheet1 (2)_1.SUMMARY  41" xfId="24229"/>
    <cellStyle name="AÞ¸¶ [0]_Sheet1 (2)_1.SUMMARY  42" xfId="24230"/>
    <cellStyle name="ÄÞ¸¶ [0]_Sheet1 (2)_1.SUMMARY  42" xfId="24231"/>
    <cellStyle name="AÞ¸¶ [0]_Sheet1 (2)_1.SUMMARY  43" xfId="24232"/>
    <cellStyle name="ÄÞ¸¶ [0]_Sheet1 (2)_1.SUMMARY  43" xfId="24233"/>
    <cellStyle name="AÞ¸¶ [0]_Sheet1 (2)_1.SUMMARY  44" xfId="24234"/>
    <cellStyle name="ÄÞ¸¶ [0]_Sheet1 (2)_1.SUMMARY  44" xfId="24235"/>
    <cellStyle name="AÞ¸¶ [0]_Sheet1 (2)_1.SUMMARY  45" xfId="24236"/>
    <cellStyle name="ÄÞ¸¶ [0]_Sheet1 (2)_1.SUMMARY  45" xfId="24237"/>
    <cellStyle name="AÞ¸¶ [0]_Sheet1 (2)_1.SUMMARY  46" xfId="24238"/>
    <cellStyle name="ÄÞ¸¶ [0]_Sheet1 (2)_1.SUMMARY  46" xfId="24239"/>
    <cellStyle name="AÞ¸¶ [0]_Sheet1 (2)_1.SUMMARY  47" xfId="24240"/>
    <cellStyle name="ÄÞ¸¶ [0]_Sheet1 (2)_1.SUMMARY  47" xfId="24241"/>
    <cellStyle name="AÞ¸¶ [0]_Sheet1 (2)_1.SUMMARY  48" xfId="24242"/>
    <cellStyle name="ÄÞ¸¶ [0]_Sheet1 (2)_1.SUMMARY  48" xfId="24243"/>
    <cellStyle name="AÞ¸¶ [0]_Sheet1 (2)_1.SUMMARY  49" xfId="24244"/>
    <cellStyle name="ÄÞ¸¶ [0]_Sheet1 (2)_1.SUMMARY  49" xfId="24245"/>
    <cellStyle name="AÞ¸¶ [0]_Sheet1 (2)_1.SUMMARY  5" xfId="24246"/>
    <cellStyle name="ÄÞ¸¶ [0]_Sheet1 (2)_1.SUMMARY  5" xfId="24247"/>
    <cellStyle name="AÞ¸¶ [0]_Sheet1 (2)_1.SUMMARY  50" xfId="24248"/>
    <cellStyle name="ÄÞ¸¶ [0]_Sheet1 (2)_1.SUMMARY  50" xfId="24249"/>
    <cellStyle name="AÞ¸¶ [0]_Sheet1 (2)_1.SUMMARY  51" xfId="24250"/>
    <cellStyle name="ÄÞ¸¶ [0]_Sheet1 (2)_1.SUMMARY  51" xfId="24251"/>
    <cellStyle name="AÞ¸¶ [0]_Sheet1 (2)_1.SUMMARY  52" xfId="24252"/>
    <cellStyle name="ÄÞ¸¶ [0]_Sheet1 (2)_1.SUMMARY  52" xfId="24253"/>
    <cellStyle name="AÞ¸¶ [0]_Sheet1 (2)_1.SUMMARY  53" xfId="24254"/>
    <cellStyle name="ÄÞ¸¶ [0]_Sheet1 (2)_1.SUMMARY  53" xfId="24255"/>
    <cellStyle name="AÞ¸¶ [0]_Sheet1 (2)_1.SUMMARY  54" xfId="24256"/>
    <cellStyle name="ÄÞ¸¶ [0]_Sheet1 (2)_1.SUMMARY  54" xfId="24257"/>
    <cellStyle name="AÞ¸¶ [0]_Sheet1 (2)_1.SUMMARY  55" xfId="24258"/>
    <cellStyle name="ÄÞ¸¶ [0]_Sheet1 (2)_1.SUMMARY  55" xfId="24259"/>
    <cellStyle name="AÞ¸¶ [0]_Sheet1 (2)_1.SUMMARY  56" xfId="24260"/>
    <cellStyle name="ÄÞ¸¶ [0]_Sheet1 (2)_1.SUMMARY  56" xfId="24261"/>
    <cellStyle name="AÞ¸¶ [0]_Sheet1 (2)_1.SUMMARY  57" xfId="24262"/>
    <cellStyle name="ÄÞ¸¶ [0]_Sheet1 (2)_1.SUMMARY  57" xfId="24263"/>
    <cellStyle name="AÞ¸¶ [0]_Sheet1 (2)_1.SUMMARY  58" xfId="24264"/>
    <cellStyle name="ÄÞ¸¶ [0]_Sheet1 (2)_1.SUMMARY  58" xfId="24265"/>
    <cellStyle name="AÞ¸¶ [0]_Sheet1 (2)_1.SUMMARY  59" xfId="24266"/>
    <cellStyle name="ÄÞ¸¶ [0]_Sheet1 (2)_1.SUMMARY  59" xfId="24267"/>
    <cellStyle name="AÞ¸¶ [0]_Sheet1 (2)_1.SUMMARY  6" xfId="24268"/>
    <cellStyle name="ÄÞ¸¶ [0]_Sheet1 (2)_1.SUMMARY  6" xfId="24269"/>
    <cellStyle name="AÞ¸¶ [0]_Sheet1 (2)_1.SUMMARY  60" xfId="24270"/>
    <cellStyle name="ÄÞ¸¶ [0]_Sheet1 (2)_1.SUMMARY  60" xfId="24271"/>
    <cellStyle name="AÞ¸¶ [0]_Sheet1 (2)_1.SUMMARY  61" xfId="24272"/>
    <cellStyle name="ÄÞ¸¶ [0]_Sheet1 (2)_1.SUMMARY  61" xfId="24273"/>
    <cellStyle name="AÞ¸¶ [0]_Sheet1 (2)_1.SUMMARY  62" xfId="24274"/>
    <cellStyle name="ÄÞ¸¶ [0]_Sheet1 (2)_1.SUMMARY  62" xfId="24275"/>
    <cellStyle name="AÞ¸¶ [0]_Sheet1 (2)_1.SUMMARY  63" xfId="24276"/>
    <cellStyle name="ÄÞ¸¶ [0]_Sheet1 (2)_1.SUMMARY  63" xfId="24277"/>
    <cellStyle name="AÞ¸¶ [0]_Sheet1 (2)_1.SUMMARY  64" xfId="24278"/>
    <cellStyle name="ÄÞ¸¶ [0]_Sheet1 (2)_1.SUMMARY  64" xfId="24279"/>
    <cellStyle name="AÞ¸¶ [0]_Sheet1 (2)_1.SUMMARY  65" xfId="24280"/>
    <cellStyle name="ÄÞ¸¶ [0]_Sheet1 (2)_1.SUMMARY  65" xfId="24281"/>
    <cellStyle name="AÞ¸¶ [0]_Sheet1 (2)_1.SUMMARY  66" xfId="24282"/>
    <cellStyle name="ÄÞ¸¶ [0]_Sheet1 (2)_1.SUMMARY  66" xfId="24283"/>
    <cellStyle name="AÞ¸¶ [0]_Sheet1 (2)_1.SUMMARY  67" xfId="24284"/>
    <cellStyle name="ÄÞ¸¶ [0]_Sheet1 (2)_1.SUMMARY  67" xfId="24285"/>
    <cellStyle name="AÞ¸¶ [0]_Sheet1 (2)_1.SUMMARY  68" xfId="24286"/>
    <cellStyle name="ÄÞ¸¶ [0]_Sheet1 (2)_1.SUMMARY  68" xfId="24287"/>
    <cellStyle name="AÞ¸¶ [0]_Sheet1 (2)_1.SUMMARY  69" xfId="24288"/>
    <cellStyle name="ÄÞ¸¶ [0]_Sheet1 (2)_1.SUMMARY  69" xfId="24289"/>
    <cellStyle name="AÞ¸¶ [0]_Sheet1 (2)_1.SUMMARY  7" xfId="24290"/>
    <cellStyle name="ÄÞ¸¶ [0]_Sheet1 (2)_1.SUMMARY  7" xfId="24291"/>
    <cellStyle name="AÞ¸¶ [0]_Sheet1 (2)_1.SUMMARY  70" xfId="24292"/>
    <cellStyle name="ÄÞ¸¶ [0]_Sheet1 (2)_1.SUMMARY  70" xfId="24293"/>
    <cellStyle name="AÞ¸¶ [0]_Sheet1 (2)_1.SUMMARY  71" xfId="24294"/>
    <cellStyle name="ÄÞ¸¶ [0]_Sheet1 (2)_1.SUMMARY  71" xfId="24295"/>
    <cellStyle name="AÞ¸¶ [0]_Sheet1 (2)_1.SUMMARY  72" xfId="24296"/>
    <cellStyle name="ÄÞ¸¶ [0]_Sheet1 (2)_1.SUMMARY  72" xfId="24297"/>
    <cellStyle name="AÞ¸¶ [0]_Sheet1 (2)_1.SUMMARY  73" xfId="24298"/>
    <cellStyle name="ÄÞ¸¶ [0]_Sheet1 (2)_1.SUMMARY  73" xfId="24299"/>
    <cellStyle name="AÞ¸¶ [0]_Sheet1 (2)_1.SUMMARY  74" xfId="24300"/>
    <cellStyle name="ÄÞ¸¶ [0]_Sheet1 (2)_1.SUMMARY  74" xfId="24301"/>
    <cellStyle name="AÞ¸¶ [0]_Sheet1 (2)_1.SUMMARY  75" xfId="24302"/>
    <cellStyle name="ÄÞ¸¶ [0]_Sheet1 (2)_1.SUMMARY  75" xfId="24303"/>
    <cellStyle name="AÞ¸¶ [0]_Sheet1 (2)_1.SUMMARY  76" xfId="24304"/>
    <cellStyle name="ÄÞ¸¶ [0]_Sheet1 (2)_1.SUMMARY  76" xfId="24305"/>
    <cellStyle name="AÞ¸¶ [0]_Sheet1 (2)_1.SUMMARY  77" xfId="24306"/>
    <cellStyle name="ÄÞ¸¶ [0]_Sheet1 (2)_1.SUMMARY  77" xfId="24307"/>
    <cellStyle name="AÞ¸¶ [0]_Sheet1 (2)_1.SUMMARY  78" xfId="24308"/>
    <cellStyle name="ÄÞ¸¶ [0]_Sheet1 (2)_1.SUMMARY  78" xfId="24309"/>
    <cellStyle name="AÞ¸¶ [0]_Sheet1 (2)_1.SUMMARY  79" xfId="24310"/>
    <cellStyle name="ÄÞ¸¶ [0]_Sheet1 (2)_1.SUMMARY  79" xfId="24311"/>
    <cellStyle name="AÞ¸¶ [0]_Sheet1 (2)_1.SUMMARY  8" xfId="24312"/>
    <cellStyle name="ÄÞ¸¶ [0]_Sheet1 (2)_1.SUMMARY  8" xfId="24313"/>
    <cellStyle name="AÞ¸¶ [0]_Sheet1 (2)_1.SUMMARY  80" xfId="24314"/>
    <cellStyle name="ÄÞ¸¶ [0]_Sheet1 (2)_1.SUMMARY  80" xfId="24315"/>
    <cellStyle name="AÞ¸¶ [0]_Sheet1 (2)_1.SUMMARY  81" xfId="24316"/>
    <cellStyle name="ÄÞ¸¶ [0]_Sheet1 (2)_1.SUMMARY  81" xfId="24317"/>
    <cellStyle name="AÞ¸¶ [0]_Sheet1 (2)_1.SUMMARY  82" xfId="24318"/>
    <cellStyle name="ÄÞ¸¶ [0]_Sheet1 (2)_1.SUMMARY  82" xfId="24319"/>
    <cellStyle name="AÞ¸¶ [0]_Sheet1 (2)_1.SUMMARY  83" xfId="24320"/>
    <cellStyle name="ÄÞ¸¶ [0]_Sheet1 (2)_1.SUMMARY  83" xfId="24321"/>
    <cellStyle name="AÞ¸¶ [0]_Sheet1 (2)_1.SUMMARY  84" xfId="24322"/>
    <cellStyle name="ÄÞ¸¶ [0]_Sheet1 (2)_1.SUMMARY  84" xfId="24323"/>
    <cellStyle name="AÞ¸¶ [0]_Sheet1 (2)_1.SUMMARY  85" xfId="24324"/>
    <cellStyle name="ÄÞ¸¶ [0]_Sheet1 (2)_1.SUMMARY  85" xfId="24325"/>
    <cellStyle name="AÞ¸¶ [0]_Sheet1 (2)_1.SUMMARY  86" xfId="24326"/>
    <cellStyle name="ÄÞ¸¶ [0]_Sheet1 (2)_1.SUMMARY  86" xfId="24327"/>
    <cellStyle name="AÞ¸¶ [0]_Sheet1 (2)_1.SUMMARY  87" xfId="24328"/>
    <cellStyle name="ÄÞ¸¶ [0]_Sheet1 (2)_1.SUMMARY  87" xfId="24329"/>
    <cellStyle name="AÞ¸¶ [0]_Sheet1 (2)_1.SUMMARY  88" xfId="24330"/>
    <cellStyle name="ÄÞ¸¶ [0]_Sheet1 (2)_1.SUMMARY  88" xfId="24331"/>
    <cellStyle name="AÞ¸¶ [0]_Sheet1 (2)_1.SUMMARY  89" xfId="24332"/>
    <cellStyle name="ÄÞ¸¶ [0]_Sheet1 (2)_1.SUMMARY  89" xfId="24333"/>
    <cellStyle name="AÞ¸¶ [0]_Sheet1 (2)_1.SUMMARY  9" xfId="24334"/>
    <cellStyle name="ÄÞ¸¶ [0]_Sheet1 (2)_1.SUMMARY  9" xfId="24335"/>
    <cellStyle name="AÞ¸¶ [0]_Sheet1 (2)_1.SUMMARY  90" xfId="24336"/>
    <cellStyle name="ÄÞ¸¶ [0]_Sheet1 (2)_1.SUMMARY  90" xfId="24337"/>
    <cellStyle name="AÞ¸¶ [0]_Sheet1 (2)_1.SUMMARY  91" xfId="24338"/>
    <cellStyle name="ÄÞ¸¶ [0]_Sheet1 (2)_1.SUMMARY  91" xfId="24339"/>
    <cellStyle name="AÞ¸¶ [0]_Sheet1 (2)_1.SUMMARY  92" xfId="24340"/>
    <cellStyle name="ÄÞ¸¶ [0]_Sheet1 (2)_1.SUMMARY  92" xfId="24341"/>
    <cellStyle name="AÞ¸¶ [0]_Sheet1 (2)_1.SUMMARY  93" xfId="24342"/>
    <cellStyle name="ÄÞ¸¶ [0]_Sheet1 (2)_1.SUMMARY  93" xfId="24343"/>
    <cellStyle name="AÞ¸¶ [0]_Sheet1 (2)_1.SUMMARY  94" xfId="24344"/>
    <cellStyle name="ÄÞ¸¶ [0]_Sheet1 (2)_1.SUMMARY  94" xfId="24345"/>
    <cellStyle name="AÞ¸¶ [0]_Sheet1 (2)_1.SUMMARY  95" xfId="24346"/>
    <cellStyle name="ÄÞ¸¶ [0]_Sheet1 (2)_1.SUMMARY  95" xfId="24347"/>
    <cellStyle name="AÞ¸¶ [0]_Sheet1 (2)_1.SUMMARY  96" xfId="24348"/>
    <cellStyle name="ÄÞ¸¶ [0]_Sheet1 (2)_1.SUMMARY  96" xfId="24349"/>
    <cellStyle name="AÞ¸¶ [0]_Sheet1 (2)_1.SUMMARY  97" xfId="24350"/>
    <cellStyle name="ÄÞ¸¶ [0]_Sheet1 (2)_1.SUMMARY  97" xfId="24351"/>
    <cellStyle name="AÞ¸¶ [0]_Sheet1 (2)_1.SUMMARY  98" xfId="24352"/>
    <cellStyle name="ÄÞ¸¶ [0]_Sheet1 (2)_1.SUMMARY  98" xfId="24353"/>
    <cellStyle name="AÞ¸¶ [0]_Sheet1 (2)_1.SUMMARY  99" xfId="24354"/>
    <cellStyle name="ÄÞ¸¶ [0]_Sheet1 (2)_1.SUMMARY  99" xfId="24355"/>
    <cellStyle name="AÞ¸¶ [0]_Sheet1 (2)_3.MSCHEDULE¿μ¹R " xfId="24356"/>
    <cellStyle name="ÄÞ¸¶ [0]_Sheet1_1.SUMMARY " xfId="24357"/>
    <cellStyle name="AÞ¸¶ [0]_Sheet1_3.MSCHEDULE¿μ¹R " xfId="24358"/>
    <cellStyle name="ÄÞ¸¶ [0]_Sheet1_ÃÖÁ¾ÀÏÁ¤ " xfId="24359"/>
    <cellStyle name="AÞ¸¶ [0]_Sheet1_XD AOA¾AIA¤ " xfId="24360"/>
    <cellStyle name="ÄÞ¸¶ [0]_Sheet1_XD ÃÖÁ¾ÀÏÁ¤ " xfId="24361"/>
    <cellStyle name="AÞ¸¶ [0]_Sheet1_XD AOA¾AIA¤  10" xfId="24362"/>
    <cellStyle name="ÄÞ¸¶ [0]_Sheet1_XD ÃÖÁ¾ÀÏÁ¤  10" xfId="24363"/>
    <cellStyle name="AÞ¸¶ [0]_Sheet1_XD AOA¾AIA¤  100" xfId="24364"/>
    <cellStyle name="ÄÞ¸¶ [0]_Sheet1_XD ÃÖÁ¾ÀÏÁ¤  100" xfId="24365"/>
    <cellStyle name="AÞ¸¶ [0]_Sheet1_XD AOA¾AIA¤  101" xfId="24366"/>
    <cellStyle name="ÄÞ¸¶ [0]_Sheet1_XD ÃÖÁ¾ÀÏÁ¤  101" xfId="24367"/>
    <cellStyle name="AÞ¸¶ [0]_Sheet1_XD AOA¾AIA¤  102" xfId="24368"/>
    <cellStyle name="ÄÞ¸¶ [0]_Sheet1_XD ÃÖÁ¾ÀÏÁ¤  102" xfId="24369"/>
    <cellStyle name="AÞ¸¶ [0]_Sheet1_XD AOA¾AIA¤  103" xfId="24370"/>
    <cellStyle name="ÄÞ¸¶ [0]_Sheet1_XD ÃÖÁ¾ÀÏÁ¤  103" xfId="24371"/>
    <cellStyle name="AÞ¸¶ [0]_Sheet1_XD AOA¾AIA¤  11" xfId="24372"/>
    <cellStyle name="ÄÞ¸¶ [0]_Sheet1_XD ÃÖÁ¾ÀÏÁ¤  11" xfId="24373"/>
    <cellStyle name="AÞ¸¶ [0]_Sheet1_XD AOA¾AIA¤  12" xfId="24374"/>
    <cellStyle name="ÄÞ¸¶ [0]_Sheet1_XD ÃÖÁ¾ÀÏÁ¤  12" xfId="24375"/>
    <cellStyle name="AÞ¸¶ [0]_Sheet1_XD AOA¾AIA¤  13" xfId="24376"/>
    <cellStyle name="ÄÞ¸¶ [0]_Sheet1_XD ÃÖÁ¾ÀÏÁ¤  13" xfId="24377"/>
    <cellStyle name="AÞ¸¶ [0]_Sheet1_XD AOA¾AIA¤  14" xfId="24378"/>
    <cellStyle name="ÄÞ¸¶ [0]_Sheet1_XD ÃÖÁ¾ÀÏÁ¤  14" xfId="24379"/>
    <cellStyle name="AÞ¸¶ [0]_Sheet1_XD AOA¾AIA¤  15" xfId="24380"/>
    <cellStyle name="ÄÞ¸¶ [0]_Sheet1_XD ÃÖÁ¾ÀÏÁ¤  15" xfId="24381"/>
    <cellStyle name="AÞ¸¶ [0]_Sheet1_XD AOA¾AIA¤  16" xfId="24382"/>
    <cellStyle name="ÄÞ¸¶ [0]_Sheet1_XD ÃÖÁ¾ÀÏÁ¤  16" xfId="24383"/>
    <cellStyle name="AÞ¸¶ [0]_Sheet1_XD AOA¾AIA¤  17" xfId="24384"/>
    <cellStyle name="ÄÞ¸¶ [0]_Sheet1_XD ÃÖÁ¾ÀÏÁ¤  17" xfId="24385"/>
    <cellStyle name="AÞ¸¶ [0]_Sheet1_XD AOA¾AIA¤  18" xfId="24386"/>
    <cellStyle name="ÄÞ¸¶ [0]_Sheet1_XD ÃÖÁ¾ÀÏÁ¤  18" xfId="24387"/>
    <cellStyle name="AÞ¸¶ [0]_Sheet1_XD AOA¾AIA¤  19" xfId="24388"/>
    <cellStyle name="ÄÞ¸¶ [0]_Sheet1_XD ÃÖÁ¾ÀÏÁ¤  19" xfId="24389"/>
    <cellStyle name="AÞ¸¶ [0]_Sheet1_XD AOA¾AIA¤  2" xfId="24390"/>
    <cellStyle name="ÄÞ¸¶ [0]_Sheet1_XD ÃÖÁ¾ÀÏÁ¤  2" xfId="24391"/>
    <cellStyle name="AÞ¸¶ [0]_Sheet1_XD AOA¾AIA¤  20" xfId="24392"/>
    <cellStyle name="ÄÞ¸¶ [0]_Sheet1_XD ÃÖÁ¾ÀÏÁ¤  20" xfId="24393"/>
    <cellStyle name="AÞ¸¶ [0]_Sheet1_XD AOA¾AIA¤  21" xfId="24394"/>
    <cellStyle name="ÄÞ¸¶ [0]_Sheet1_XD ÃÖÁ¾ÀÏÁ¤  21" xfId="24395"/>
    <cellStyle name="AÞ¸¶ [0]_Sheet1_XD AOA¾AIA¤  22" xfId="24396"/>
    <cellStyle name="ÄÞ¸¶ [0]_Sheet1_XD ÃÖÁ¾ÀÏÁ¤  22" xfId="24397"/>
    <cellStyle name="AÞ¸¶ [0]_Sheet1_XD AOA¾AIA¤  23" xfId="24398"/>
    <cellStyle name="ÄÞ¸¶ [0]_Sheet1_XD ÃÖÁ¾ÀÏÁ¤  23" xfId="24399"/>
    <cellStyle name="AÞ¸¶ [0]_Sheet1_XD AOA¾AIA¤  24" xfId="24400"/>
    <cellStyle name="ÄÞ¸¶ [0]_Sheet1_XD ÃÖÁ¾ÀÏÁ¤  24" xfId="24401"/>
    <cellStyle name="AÞ¸¶ [0]_Sheet1_XD AOA¾AIA¤  25" xfId="24402"/>
    <cellStyle name="ÄÞ¸¶ [0]_Sheet1_XD ÃÖÁ¾ÀÏÁ¤  25" xfId="24403"/>
    <cellStyle name="AÞ¸¶ [0]_Sheet1_XD AOA¾AIA¤  26" xfId="24404"/>
    <cellStyle name="ÄÞ¸¶ [0]_Sheet1_XD ÃÖÁ¾ÀÏÁ¤  26" xfId="24405"/>
    <cellStyle name="AÞ¸¶ [0]_Sheet1_XD AOA¾AIA¤  27" xfId="24406"/>
    <cellStyle name="ÄÞ¸¶ [0]_Sheet1_XD ÃÖÁ¾ÀÏÁ¤  27" xfId="24407"/>
    <cellStyle name="AÞ¸¶ [0]_Sheet1_XD AOA¾AIA¤  28" xfId="24408"/>
    <cellStyle name="ÄÞ¸¶ [0]_Sheet1_XD ÃÖÁ¾ÀÏÁ¤  28" xfId="24409"/>
    <cellStyle name="AÞ¸¶ [0]_Sheet1_XD AOA¾AIA¤  29" xfId="24410"/>
    <cellStyle name="ÄÞ¸¶ [0]_Sheet1_XD ÃÖÁ¾ÀÏÁ¤  29" xfId="24411"/>
    <cellStyle name="AÞ¸¶ [0]_Sheet1_XD AOA¾AIA¤  3" xfId="24412"/>
    <cellStyle name="ÄÞ¸¶ [0]_Sheet1_XD ÃÖÁ¾ÀÏÁ¤  3" xfId="24413"/>
    <cellStyle name="AÞ¸¶ [0]_Sheet1_XD AOA¾AIA¤  30" xfId="24414"/>
    <cellStyle name="ÄÞ¸¶ [0]_Sheet1_XD ÃÖÁ¾ÀÏÁ¤  30" xfId="24415"/>
    <cellStyle name="AÞ¸¶ [0]_Sheet1_XD AOA¾AIA¤  31" xfId="24416"/>
    <cellStyle name="ÄÞ¸¶ [0]_Sheet1_XD ÃÖÁ¾ÀÏÁ¤  31" xfId="24417"/>
    <cellStyle name="AÞ¸¶ [0]_Sheet1_XD AOA¾AIA¤  32" xfId="24418"/>
    <cellStyle name="ÄÞ¸¶ [0]_Sheet1_XD ÃÖÁ¾ÀÏÁ¤  32" xfId="24419"/>
    <cellStyle name="AÞ¸¶ [0]_Sheet1_XD AOA¾AIA¤  33" xfId="24420"/>
    <cellStyle name="ÄÞ¸¶ [0]_Sheet1_XD ÃÖÁ¾ÀÏÁ¤  33" xfId="24421"/>
    <cellStyle name="AÞ¸¶ [0]_Sheet1_XD AOA¾AIA¤  34" xfId="24422"/>
    <cellStyle name="ÄÞ¸¶ [0]_Sheet1_XD ÃÖÁ¾ÀÏÁ¤  34" xfId="24423"/>
    <cellStyle name="AÞ¸¶ [0]_Sheet1_XD AOA¾AIA¤  35" xfId="24424"/>
    <cellStyle name="ÄÞ¸¶ [0]_Sheet1_XD ÃÖÁ¾ÀÏÁ¤  35" xfId="24425"/>
    <cellStyle name="AÞ¸¶ [0]_Sheet1_XD AOA¾AIA¤  36" xfId="24426"/>
    <cellStyle name="ÄÞ¸¶ [0]_Sheet1_XD ÃÖÁ¾ÀÏÁ¤  36" xfId="24427"/>
    <cellStyle name="AÞ¸¶ [0]_Sheet1_XD AOA¾AIA¤  37" xfId="24428"/>
    <cellStyle name="ÄÞ¸¶ [0]_Sheet1_XD ÃÖÁ¾ÀÏÁ¤  37" xfId="24429"/>
    <cellStyle name="AÞ¸¶ [0]_Sheet1_XD AOA¾AIA¤  38" xfId="24430"/>
    <cellStyle name="ÄÞ¸¶ [0]_Sheet1_XD ÃÖÁ¾ÀÏÁ¤  38" xfId="24431"/>
    <cellStyle name="AÞ¸¶ [0]_Sheet1_XD AOA¾AIA¤  39" xfId="24432"/>
    <cellStyle name="ÄÞ¸¶ [0]_Sheet1_XD ÃÖÁ¾ÀÏÁ¤  39" xfId="24433"/>
    <cellStyle name="AÞ¸¶ [0]_Sheet1_XD AOA¾AIA¤  4" xfId="24434"/>
    <cellStyle name="ÄÞ¸¶ [0]_Sheet1_XD ÃÖÁ¾ÀÏÁ¤  4" xfId="24435"/>
    <cellStyle name="AÞ¸¶ [0]_Sheet1_XD AOA¾AIA¤  40" xfId="24436"/>
    <cellStyle name="ÄÞ¸¶ [0]_Sheet1_XD ÃÖÁ¾ÀÏÁ¤  40" xfId="24437"/>
    <cellStyle name="AÞ¸¶ [0]_Sheet1_XD AOA¾AIA¤  41" xfId="24438"/>
    <cellStyle name="ÄÞ¸¶ [0]_Sheet1_XD ÃÖÁ¾ÀÏÁ¤  41" xfId="24439"/>
    <cellStyle name="AÞ¸¶ [0]_Sheet1_XD AOA¾AIA¤  42" xfId="24440"/>
    <cellStyle name="ÄÞ¸¶ [0]_Sheet1_XD ÃÖÁ¾ÀÏÁ¤  42" xfId="24441"/>
    <cellStyle name="AÞ¸¶ [0]_Sheet1_XD AOA¾AIA¤  43" xfId="24442"/>
    <cellStyle name="ÄÞ¸¶ [0]_Sheet1_XD ÃÖÁ¾ÀÏÁ¤  43" xfId="24443"/>
    <cellStyle name="AÞ¸¶ [0]_Sheet1_XD AOA¾AIA¤  44" xfId="24444"/>
    <cellStyle name="ÄÞ¸¶ [0]_Sheet1_XD ÃÖÁ¾ÀÏÁ¤  44" xfId="24445"/>
    <cellStyle name="AÞ¸¶ [0]_Sheet1_XD AOA¾AIA¤  45" xfId="24446"/>
    <cellStyle name="ÄÞ¸¶ [0]_Sheet1_XD ÃÖÁ¾ÀÏÁ¤  45" xfId="24447"/>
    <cellStyle name="AÞ¸¶ [0]_Sheet1_XD AOA¾AIA¤  46" xfId="24448"/>
    <cellStyle name="ÄÞ¸¶ [0]_Sheet1_XD ÃÖÁ¾ÀÏÁ¤  46" xfId="24449"/>
    <cellStyle name="AÞ¸¶ [0]_Sheet1_XD AOA¾AIA¤  47" xfId="24450"/>
    <cellStyle name="ÄÞ¸¶ [0]_Sheet1_XD ÃÖÁ¾ÀÏÁ¤  47" xfId="24451"/>
    <cellStyle name="AÞ¸¶ [0]_Sheet1_XD AOA¾AIA¤  48" xfId="24452"/>
    <cellStyle name="ÄÞ¸¶ [0]_Sheet1_XD ÃÖÁ¾ÀÏÁ¤  48" xfId="24453"/>
    <cellStyle name="AÞ¸¶ [0]_Sheet1_XD AOA¾AIA¤  49" xfId="24454"/>
    <cellStyle name="ÄÞ¸¶ [0]_Sheet1_XD ÃÖÁ¾ÀÏÁ¤  49" xfId="24455"/>
    <cellStyle name="AÞ¸¶ [0]_Sheet1_XD AOA¾AIA¤  5" xfId="24456"/>
    <cellStyle name="ÄÞ¸¶ [0]_Sheet1_XD ÃÖÁ¾ÀÏÁ¤  5" xfId="24457"/>
    <cellStyle name="AÞ¸¶ [0]_Sheet1_XD AOA¾AIA¤  50" xfId="24458"/>
    <cellStyle name="ÄÞ¸¶ [0]_Sheet1_XD ÃÖÁ¾ÀÏÁ¤  50" xfId="24459"/>
    <cellStyle name="AÞ¸¶ [0]_Sheet1_XD AOA¾AIA¤  51" xfId="24460"/>
    <cellStyle name="ÄÞ¸¶ [0]_Sheet1_XD ÃÖÁ¾ÀÏÁ¤  51" xfId="24461"/>
    <cellStyle name="AÞ¸¶ [0]_Sheet1_XD AOA¾AIA¤  52" xfId="24462"/>
    <cellStyle name="ÄÞ¸¶ [0]_Sheet1_XD ÃÖÁ¾ÀÏÁ¤  52" xfId="24463"/>
    <cellStyle name="AÞ¸¶ [0]_Sheet1_XD AOA¾AIA¤  53" xfId="24464"/>
    <cellStyle name="ÄÞ¸¶ [0]_Sheet1_XD ÃÖÁ¾ÀÏÁ¤  53" xfId="24465"/>
    <cellStyle name="AÞ¸¶ [0]_Sheet1_XD AOA¾AIA¤  54" xfId="24466"/>
    <cellStyle name="ÄÞ¸¶ [0]_Sheet1_XD ÃÖÁ¾ÀÏÁ¤  54" xfId="24467"/>
    <cellStyle name="AÞ¸¶ [0]_Sheet1_XD AOA¾AIA¤  55" xfId="24468"/>
    <cellStyle name="ÄÞ¸¶ [0]_Sheet1_XD ÃÖÁ¾ÀÏÁ¤  55" xfId="24469"/>
    <cellStyle name="AÞ¸¶ [0]_Sheet1_XD AOA¾AIA¤  56" xfId="24470"/>
    <cellStyle name="ÄÞ¸¶ [0]_Sheet1_XD ÃÖÁ¾ÀÏÁ¤  56" xfId="24471"/>
    <cellStyle name="AÞ¸¶ [0]_Sheet1_XD AOA¾AIA¤  57" xfId="24472"/>
    <cellStyle name="ÄÞ¸¶ [0]_Sheet1_XD ÃÖÁ¾ÀÏÁ¤  57" xfId="24473"/>
    <cellStyle name="AÞ¸¶ [0]_Sheet1_XD AOA¾AIA¤  58" xfId="24474"/>
    <cellStyle name="ÄÞ¸¶ [0]_Sheet1_XD ÃÖÁ¾ÀÏÁ¤  58" xfId="24475"/>
    <cellStyle name="AÞ¸¶ [0]_Sheet1_XD AOA¾AIA¤  59" xfId="24476"/>
    <cellStyle name="ÄÞ¸¶ [0]_Sheet1_XD ÃÖÁ¾ÀÏÁ¤  59" xfId="24477"/>
    <cellStyle name="AÞ¸¶ [0]_Sheet1_XD AOA¾AIA¤  6" xfId="24478"/>
    <cellStyle name="ÄÞ¸¶ [0]_Sheet1_XD ÃÖÁ¾ÀÏÁ¤  6" xfId="24479"/>
    <cellStyle name="AÞ¸¶ [0]_Sheet1_XD AOA¾AIA¤  60" xfId="24480"/>
    <cellStyle name="ÄÞ¸¶ [0]_Sheet1_XD ÃÖÁ¾ÀÏÁ¤  60" xfId="24481"/>
    <cellStyle name="AÞ¸¶ [0]_Sheet1_XD AOA¾AIA¤  61" xfId="24482"/>
    <cellStyle name="ÄÞ¸¶ [0]_Sheet1_XD ÃÖÁ¾ÀÏÁ¤  61" xfId="24483"/>
    <cellStyle name="AÞ¸¶ [0]_Sheet1_XD AOA¾AIA¤  62" xfId="24484"/>
    <cellStyle name="ÄÞ¸¶ [0]_Sheet1_XD ÃÖÁ¾ÀÏÁ¤  62" xfId="24485"/>
    <cellStyle name="AÞ¸¶ [0]_Sheet1_XD AOA¾AIA¤  63" xfId="24486"/>
    <cellStyle name="ÄÞ¸¶ [0]_Sheet1_XD ÃÖÁ¾ÀÏÁ¤  63" xfId="24487"/>
    <cellStyle name="AÞ¸¶ [0]_Sheet1_XD AOA¾AIA¤  64" xfId="24488"/>
    <cellStyle name="ÄÞ¸¶ [0]_Sheet1_XD ÃÖÁ¾ÀÏÁ¤  64" xfId="24489"/>
    <cellStyle name="AÞ¸¶ [0]_Sheet1_XD AOA¾AIA¤  65" xfId="24490"/>
    <cellStyle name="ÄÞ¸¶ [0]_Sheet1_XD ÃÖÁ¾ÀÏÁ¤  65" xfId="24491"/>
    <cellStyle name="AÞ¸¶ [0]_Sheet1_XD AOA¾AIA¤  66" xfId="24492"/>
    <cellStyle name="ÄÞ¸¶ [0]_Sheet1_XD ÃÖÁ¾ÀÏÁ¤  66" xfId="24493"/>
    <cellStyle name="AÞ¸¶ [0]_Sheet1_XD AOA¾AIA¤  67" xfId="24494"/>
    <cellStyle name="ÄÞ¸¶ [0]_Sheet1_XD ÃÖÁ¾ÀÏÁ¤  67" xfId="24495"/>
    <cellStyle name="AÞ¸¶ [0]_Sheet1_XD AOA¾AIA¤  68" xfId="24496"/>
    <cellStyle name="ÄÞ¸¶ [0]_Sheet1_XD ÃÖÁ¾ÀÏÁ¤  68" xfId="24497"/>
    <cellStyle name="AÞ¸¶ [0]_Sheet1_XD AOA¾AIA¤  69" xfId="24498"/>
    <cellStyle name="ÄÞ¸¶ [0]_Sheet1_XD ÃÖÁ¾ÀÏÁ¤  69" xfId="24499"/>
    <cellStyle name="AÞ¸¶ [0]_Sheet1_XD AOA¾AIA¤  7" xfId="24500"/>
    <cellStyle name="ÄÞ¸¶ [0]_Sheet1_XD ÃÖÁ¾ÀÏÁ¤  7" xfId="24501"/>
    <cellStyle name="AÞ¸¶ [0]_Sheet1_XD AOA¾AIA¤  70" xfId="24502"/>
    <cellStyle name="ÄÞ¸¶ [0]_Sheet1_XD ÃÖÁ¾ÀÏÁ¤  70" xfId="24503"/>
    <cellStyle name="AÞ¸¶ [0]_Sheet1_XD AOA¾AIA¤  71" xfId="24504"/>
    <cellStyle name="ÄÞ¸¶ [0]_Sheet1_XD ÃÖÁ¾ÀÏÁ¤  71" xfId="24505"/>
    <cellStyle name="AÞ¸¶ [0]_Sheet1_XD AOA¾AIA¤  72" xfId="24506"/>
    <cellStyle name="ÄÞ¸¶ [0]_Sheet1_XD ÃÖÁ¾ÀÏÁ¤  72" xfId="24507"/>
    <cellStyle name="AÞ¸¶ [0]_Sheet1_XD AOA¾AIA¤  73" xfId="24508"/>
    <cellStyle name="ÄÞ¸¶ [0]_Sheet1_XD ÃÖÁ¾ÀÏÁ¤  73" xfId="24509"/>
    <cellStyle name="AÞ¸¶ [0]_Sheet1_XD AOA¾AIA¤  74" xfId="24510"/>
    <cellStyle name="ÄÞ¸¶ [0]_Sheet1_XD ÃÖÁ¾ÀÏÁ¤  74" xfId="24511"/>
    <cellStyle name="AÞ¸¶ [0]_Sheet1_XD AOA¾AIA¤  75" xfId="24512"/>
    <cellStyle name="ÄÞ¸¶ [0]_Sheet1_XD ÃÖÁ¾ÀÏÁ¤  75" xfId="24513"/>
    <cellStyle name="AÞ¸¶ [0]_Sheet1_XD AOA¾AIA¤  76" xfId="24514"/>
    <cellStyle name="ÄÞ¸¶ [0]_Sheet1_XD ÃÖÁ¾ÀÏÁ¤  76" xfId="24515"/>
    <cellStyle name="AÞ¸¶ [0]_Sheet1_XD AOA¾AIA¤  77" xfId="24516"/>
    <cellStyle name="ÄÞ¸¶ [0]_Sheet1_XD ÃÖÁ¾ÀÏÁ¤  77" xfId="24517"/>
    <cellStyle name="AÞ¸¶ [0]_Sheet1_XD AOA¾AIA¤  78" xfId="24518"/>
    <cellStyle name="ÄÞ¸¶ [0]_Sheet1_XD ÃÖÁ¾ÀÏÁ¤  78" xfId="24519"/>
    <cellStyle name="AÞ¸¶ [0]_Sheet1_XD AOA¾AIA¤  79" xfId="24520"/>
    <cellStyle name="ÄÞ¸¶ [0]_Sheet1_XD ÃÖÁ¾ÀÏÁ¤  79" xfId="24521"/>
    <cellStyle name="AÞ¸¶ [0]_Sheet1_XD AOA¾AIA¤  8" xfId="24522"/>
    <cellStyle name="ÄÞ¸¶ [0]_Sheet1_XD ÃÖÁ¾ÀÏÁ¤  8" xfId="24523"/>
    <cellStyle name="AÞ¸¶ [0]_Sheet1_XD AOA¾AIA¤  80" xfId="24524"/>
    <cellStyle name="ÄÞ¸¶ [0]_Sheet1_XD ÃÖÁ¾ÀÏÁ¤  80" xfId="24525"/>
    <cellStyle name="AÞ¸¶ [0]_Sheet1_XD AOA¾AIA¤  81" xfId="24526"/>
    <cellStyle name="ÄÞ¸¶ [0]_Sheet1_XD ÃÖÁ¾ÀÏÁ¤  81" xfId="24527"/>
    <cellStyle name="AÞ¸¶ [0]_Sheet1_XD AOA¾AIA¤  82" xfId="24528"/>
    <cellStyle name="ÄÞ¸¶ [0]_Sheet1_XD ÃÖÁ¾ÀÏÁ¤  82" xfId="24529"/>
    <cellStyle name="AÞ¸¶ [0]_Sheet1_XD AOA¾AIA¤  83" xfId="24530"/>
    <cellStyle name="ÄÞ¸¶ [0]_Sheet1_XD ÃÖÁ¾ÀÏÁ¤  83" xfId="24531"/>
    <cellStyle name="AÞ¸¶ [0]_Sheet1_XD AOA¾AIA¤  84" xfId="24532"/>
    <cellStyle name="ÄÞ¸¶ [0]_Sheet1_XD ÃÖÁ¾ÀÏÁ¤  84" xfId="24533"/>
    <cellStyle name="AÞ¸¶ [0]_Sheet1_XD AOA¾AIA¤  85" xfId="24534"/>
    <cellStyle name="ÄÞ¸¶ [0]_Sheet1_XD ÃÖÁ¾ÀÏÁ¤  85" xfId="24535"/>
    <cellStyle name="AÞ¸¶ [0]_Sheet1_XD AOA¾AIA¤  86" xfId="24536"/>
    <cellStyle name="ÄÞ¸¶ [0]_Sheet1_XD ÃÖÁ¾ÀÏÁ¤  86" xfId="24537"/>
    <cellStyle name="AÞ¸¶ [0]_Sheet1_XD AOA¾AIA¤  87" xfId="24538"/>
    <cellStyle name="ÄÞ¸¶ [0]_Sheet1_XD ÃÖÁ¾ÀÏÁ¤  87" xfId="24539"/>
    <cellStyle name="AÞ¸¶ [0]_Sheet1_XD AOA¾AIA¤  88" xfId="24540"/>
    <cellStyle name="ÄÞ¸¶ [0]_Sheet1_XD ÃÖÁ¾ÀÏÁ¤  88" xfId="24541"/>
    <cellStyle name="AÞ¸¶ [0]_Sheet1_XD AOA¾AIA¤  89" xfId="24542"/>
    <cellStyle name="ÄÞ¸¶ [0]_Sheet1_XD ÃÖÁ¾ÀÏÁ¤  89" xfId="24543"/>
    <cellStyle name="AÞ¸¶ [0]_Sheet1_XD AOA¾AIA¤  9" xfId="24544"/>
    <cellStyle name="ÄÞ¸¶ [0]_Sheet1_XD ÃÖÁ¾ÀÏÁ¤  9" xfId="24545"/>
    <cellStyle name="AÞ¸¶ [0]_Sheet1_XD AOA¾AIA¤  90" xfId="24546"/>
    <cellStyle name="ÄÞ¸¶ [0]_Sheet1_XD ÃÖÁ¾ÀÏÁ¤  90" xfId="24547"/>
    <cellStyle name="AÞ¸¶ [0]_Sheet1_XD AOA¾AIA¤  91" xfId="24548"/>
    <cellStyle name="ÄÞ¸¶ [0]_Sheet1_XD ÃÖÁ¾ÀÏÁ¤  91" xfId="24549"/>
    <cellStyle name="AÞ¸¶ [0]_Sheet1_XD AOA¾AIA¤  92" xfId="24550"/>
    <cellStyle name="ÄÞ¸¶ [0]_Sheet1_XD ÃÖÁ¾ÀÏÁ¤  92" xfId="24551"/>
    <cellStyle name="AÞ¸¶ [0]_Sheet1_XD AOA¾AIA¤  93" xfId="24552"/>
    <cellStyle name="ÄÞ¸¶ [0]_Sheet1_XD ÃÖÁ¾ÀÏÁ¤  93" xfId="24553"/>
    <cellStyle name="AÞ¸¶ [0]_Sheet1_XD AOA¾AIA¤  94" xfId="24554"/>
    <cellStyle name="ÄÞ¸¶ [0]_Sheet1_XD ÃÖÁ¾ÀÏÁ¤  94" xfId="24555"/>
    <cellStyle name="AÞ¸¶ [0]_Sheet1_XD AOA¾AIA¤  95" xfId="24556"/>
    <cellStyle name="ÄÞ¸¶ [0]_Sheet1_XD ÃÖÁ¾ÀÏÁ¤  95" xfId="24557"/>
    <cellStyle name="AÞ¸¶ [0]_Sheet1_XD AOA¾AIA¤  96" xfId="24558"/>
    <cellStyle name="ÄÞ¸¶ [0]_Sheet1_XD ÃÖÁ¾ÀÏÁ¤  96" xfId="24559"/>
    <cellStyle name="AÞ¸¶ [0]_Sheet1_XD AOA¾AIA¤  97" xfId="24560"/>
    <cellStyle name="ÄÞ¸¶ [0]_Sheet1_XD ÃÖÁ¾ÀÏÁ¤  97" xfId="24561"/>
    <cellStyle name="AÞ¸¶ [0]_Sheet1_XD AOA¾AIA¤  98" xfId="24562"/>
    <cellStyle name="ÄÞ¸¶ [0]_Sheet1_XD ÃÖÁ¾ÀÏÁ¤  98" xfId="24563"/>
    <cellStyle name="AÞ¸¶ [0]_Sheet1_XD AOA¾AIA¤  99" xfId="24564"/>
    <cellStyle name="ÄÞ¸¶ [0]_Sheet1_XD ÃÖÁ¾ÀÏÁ¤  99" xfId="24565"/>
    <cellStyle name="AÞ¸¶ [0]_SMG-CKD-d1.1 " xfId="24566"/>
    <cellStyle name="ÄÞ¸¶ [0]_SMG-CKD-d1.1 " xfId="24567"/>
    <cellStyle name="AÞ¸¶ [0]_SMG-CKD-d1.1  10" xfId="24568"/>
    <cellStyle name="ÄÞ¸¶ [0]_SMG-CKD-d1.1  10" xfId="24569"/>
    <cellStyle name="AÞ¸¶ [0]_SMG-CKD-d1.1  100" xfId="24570"/>
    <cellStyle name="ÄÞ¸¶ [0]_SMG-CKD-d1.1  100" xfId="24571"/>
    <cellStyle name="AÞ¸¶ [0]_SMG-CKD-d1.1  101" xfId="24572"/>
    <cellStyle name="ÄÞ¸¶ [0]_SMG-CKD-d1.1  101" xfId="24573"/>
    <cellStyle name="AÞ¸¶ [0]_SMG-CKD-d1.1  102" xfId="24574"/>
    <cellStyle name="ÄÞ¸¶ [0]_SMG-CKD-d1.1  102" xfId="24575"/>
    <cellStyle name="AÞ¸¶ [0]_SMG-CKD-d1.1  103" xfId="24576"/>
    <cellStyle name="ÄÞ¸¶ [0]_SMG-CKD-d1.1  103" xfId="24577"/>
    <cellStyle name="AÞ¸¶ [0]_SMG-CKD-d1.1  11" xfId="24578"/>
    <cellStyle name="ÄÞ¸¶ [0]_SMG-CKD-d1.1  11" xfId="24579"/>
    <cellStyle name="AÞ¸¶ [0]_SMG-CKD-d1.1  12" xfId="24580"/>
    <cellStyle name="ÄÞ¸¶ [0]_SMG-CKD-d1.1  12" xfId="24581"/>
    <cellStyle name="AÞ¸¶ [0]_SMG-CKD-d1.1  13" xfId="24582"/>
    <cellStyle name="ÄÞ¸¶ [0]_SMG-CKD-d1.1  13" xfId="24583"/>
    <cellStyle name="AÞ¸¶ [0]_SMG-CKD-d1.1  14" xfId="24584"/>
    <cellStyle name="ÄÞ¸¶ [0]_SMG-CKD-d1.1  14" xfId="24585"/>
    <cellStyle name="AÞ¸¶ [0]_SMG-CKD-d1.1  15" xfId="24586"/>
    <cellStyle name="ÄÞ¸¶ [0]_SMG-CKD-d1.1  15" xfId="24587"/>
    <cellStyle name="AÞ¸¶ [0]_SMG-CKD-d1.1  16" xfId="24588"/>
    <cellStyle name="ÄÞ¸¶ [0]_SMG-CKD-d1.1  16" xfId="24589"/>
    <cellStyle name="AÞ¸¶ [0]_SMG-CKD-d1.1  17" xfId="24590"/>
    <cellStyle name="ÄÞ¸¶ [0]_SMG-CKD-d1.1  17" xfId="24591"/>
    <cellStyle name="AÞ¸¶ [0]_SMG-CKD-d1.1  18" xfId="24592"/>
    <cellStyle name="ÄÞ¸¶ [0]_SMG-CKD-d1.1  18" xfId="24593"/>
    <cellStyle name="AÞ¸¶ [0]_SMG-CKD-d1.1  19" xfId="24594"/>
    <cellStyle name="ÄÞ¸¶ [0]_SMG-CKD-d1.1  19" xfId="24595"/>
    <cellStyle name="AÞ¸¶ [0]_SMG-CKD-d1.1  2" xfId="24596"/>
    <cellStyle name="ÄÞ¸¶ [0]_SMG-CKD-d1.1  2" xfId="24597"/>
    <cellStyle name="AÞ¸¶ [0]_SMG-CKD-d1.1  20" xfId="24598"/>
    <cellStyle name="ÄÞ¸¶ [0]_SMG-CKD-d1.1  20" xfId="24599"/>
    <cellStyle name="AÞ¸¶ [0]_SMG-CKD-d1.1  21" xfId="24600"/>
    <cellStyle name="ÄÞ¸¶ [0]_SMG-CKD-d1.1  21" xfId="24601"/>
    <cellStyle name="AÞ¸¶ [0]_SMG-CKD-d1.1  22" xfId="24602"/>
    <cellStyle name="ÄÞ¸¶ [0]_SMG-CKD-d1.1  22" xfId="24603"/>
    <cellStyle name="AÞ¸¶ [0]_SMG-CKD-d1.1  23" xfId="24604"/>
    <cellStyle name="ÄÞ¸¶ [0]_SMG-CKD-d1.1  23" xfId="24605"/>
    <cellStyle name="AÞ¸¶ [0]_SMG-CKD-d1.1  24" xfId="24606"/>
    <cellStyle name="ÄÞ¸¶ [0]_SMG-CKD-d1.1  24" xfId="24607"/>
    <cellStyle name="AÞ¸¶ [0]_SMG-CKD-d1.1  25" xfId="24608"/>
    <cellStyle name="ÄÞ¸¶ [0]_SMG-CKD-d1.1  25" xfId="24609"/>
    <cellStyle name="AÞ¸¶ [0]_SMG-CKD-d1.1  26" xfId="24610"/>
    <cellStyle name="ÄÞ¸¶ [0]_SMG-CKD-d1.1  26" xfId="24611"/>
    <cellStyle name="AÞ¸¶ [0]_SMG-CKD-d1.1  27" xfId="24612"/>
    <cellStyle name="ÄÞ¸¶ [0]_SMG-CKD-d1.1  27" xfId="24613"/>
    <cellStyle name="AÞ¸¶ [0]_SMG-CKD-d1.1  28" xfId="24614"/>
    <cellStyle name="ÄÞ¸¶ [0]_SMG-CKD-d1.1  28" xfId="24615"/>
    <cellStyle name="AÞ¸¶ [0]_SMG-CKD-d1.1  29" xfId="24616"/>
    <cellStyle name="ÄÞ¸¶ [0]_SMG-CKD-d1.1  29" xfId="24617"/>
    <cellStyle name="AÞ¸¶ [0]_SMG-CKD-d1.1  3" xfId="24618"/>
    <cellStyle name="ÄÞ¸¶ [0]_SMG-CKD-d1.1  3" xfId="24619"/>
    <cellStyle name="AÞ¸¶ [0]_SMG-CKD-d1.1  30" xfId="24620"/>
    <cellStyle name="ÄÞ¸¶ [0]_SMG-CKD-d1.1  30" xfId="24621"/>
    <cellStyle name="AÞ¸¶ [0]_SMG-CKD-d1.1  31" xfId="24622"/>
    <cellStyle name="ÄÞ¸¶ [0]_SMG-CKD-d1.1  31" xfId="24623"/>
    <cellStyle name="AÞ¸¶ [0]_SMG-CKD-d1.1  32" xfId="24624"/>
    <cellStyle name="ÄÞ¸¶ [0]_SMG-CKD-d1.1  32" xfId="24625"/>
    <cellStyle name="AÞ¸¶ [0]_SMG-CKD-d1.1  33" xfId="24626"/>
    <cellStyle name="ÄÞ¸¶ [0]_SMG-CKD-d1.1  33" xfId="24627"/>
    <cellStyle name="AÞ¸¶ [0]_SMG-CKD-d1.1  34" xfId="24628"/>
    <cellStyle name="ÄÞ¸¶ [0]_SMG-CKD-d1.1  34" xfId="24629"/>
    <cellStyle name="AÞ¸¶ [0]_SMG-CKD-d1.1  35" xfId="24630"/>
    <cellStyle name="ÄÞ¸¶ [0]_SMG-CKD-d1.1  35" xfId="24631"/>
    <cellStyle name="AÞ¸¶ [0]_SMG-CKD-d1.1  36" xfId="24632"/>
    <cellStyle name="ÄÞ¸¶ [0]_SMG-CKD-d1.1  36" xfId="24633"/>
    <cellStyle name="AÞ¸¶ [0]_SMG-CKD-d1.1  37" xfId="24634"/>
    <cellStyle name="ÄÞ¸¶ [0]_SMG-CKD-d1.1  37" xfId="24635"/>
    <cellStyle name="AÞ¸¶ [0]_SMG-CKD-d1.1  38" xfId="24636"/>
    <cellStyle name="ÄÞ¸¶ [0]_SMG-CKD-d1.1  38" xfId="24637"/>
    <cellStyle name="AÞ¸¶ [0]_SMG-CKD-d1.1  39" xfId="24638"/>
    <cellStyle name="ÄÞ¸¶ [0]_SMG-CKD-d1.1  39" xfId="24639"/>
    <cellStyle name="AÞ¸¶ [0]_SMG-CKD-d1.1  4" xfId="24640"/>
    <cellStyle name="ÄÞ¸¶ [0]_SMG-CKD-d1.1  4" xfId="24641"/>
    <cellStyle name="AÞ¸¶ [0]_SMG-CKD-d1.1  40" xfId="24642"/>
    <cellStyle name="ÄÞ¸¶ [0]_SMG-CKD-d1.1  40" xfId="24643"/>
    <cellStyle name="AÞ¸¶ [0]_SMG-CKD-d1.1  41" xfId="24644"/>
    <cellStyle name="ÄÞ¸¶ [0]_SMG-CKD-d1.1  41" xfId="24645"/>
    <cellStyle name="AÞ¸¶ [0]_SMG-CKD-d1.1  42" xfId="24646"/>
    <cellStyle name="ÄÞ¸¶ [0]_SMG-CKD-d1.1  42" xfId="24647"/>
    <cellStyle name="AÞ¸¶ [0]_SMG-CKD-d1.1  43" xfId="24648"/>
    <cellStyle name="ÄÞ¸¶ [0]_SMG-CKD-d1.1  43" xfId="24649"/>
    <cellStyle name="AÞ¸¶ [0]_SMG-CKD-d1.1  44" xfId="24650"/>
    <cellStyle name="ÄÞ¸¶ [0]_SMG-CKD-d1.1  44" xfId="24651"/>
    <cellStyle name="AÞ¸¶ [0]_SMG-CKD-d1.1  45" xfId="24652"/>
    <cellStyle name="ÄÞ¸¶ [0]_SMG-CKD-d1.1  45" xfId="24653"/>
    <cellStyle name="AÞ¸¶ [0]_SMG-CKD-d1.1  46" xfId="24654"/>
    <cellStyle name="ÄÞ¸¶ [0]_SMG-CKD-d1.1  46" xfId="24655"/>
    <cellStyle name="AÞ¸¶ [0]_SMG-CKD-d1.1  47" xfId="24656"/>
    <cellStyle name="ÄÞ¸¶ [0]_SMG-CKD-d1.1  47" xfId="24657"/>
    <cellStyle name="AÞ¸¶ [0]_SMG-CKD-d1.1  48" xfId="24658"/>
    <cellStyle name="ÄÞ¸¶ [0]_SMG-CKD-d1.1  48" xfId="24659"/>
    <cellStyle name="AÞ¸¶ [0]_SMG-CKD-d1.1  49" xfId="24660"/>
    <cellStyle name="ÄÞ¸¶ [0]_SMG-CKD-d1.1  49" xfId="24661"/>
    <cellStyle name="AÞ¸¶ [0]_SMG-CKD-d1.1  5" xfId="24662"/>
    <cellStyle name="ÄÞ¸¶ [0]_SMG-CKD-d1.1  5" xfId="24663"/>
    <cellStyle name="AÞ¸¶ [0]_SMG-CKD-d1.1  50" xfId="24664"/>
    <cellStyle name="ÄÞ¸¶ [0]_SMG-CKD-d1.1  50" xfId="24665"/>
    <cellStyle name="AÞ¸¶ [0]_SMG-CKD-d1.1  51" xfId="24666"/>
    <cellStyle name="ÄÞ¸¶ [0]_SMG-CKD-d1.1  51" xfId="24667"/>
    <cellStyle name="AÞ¸¶ [0]_SMG-CKD-d1.1  52" xfId="24668"/>
    <cellStyle name="ÄÞ¸¶ [0]_SMG-CKD-d1.1  52" xfId="24669"/>
    <cellStyle name="AÞ¸¶ [0]_SMG-CKD-d1.1  53" xfId="24670"/>
    <cellStyle name="ÄÞ¸¶ [0]_SMG-CKD-d1.1  53" xfId="24671"/>
    <cellStyle name="AÞ¸¶ [0]_SMG-CKD-d1.1  54" xfId="24672"/>
    <cellStyle name="ÄÞ¸¶ [0]_SMG-CKD-d1.1  54" xfId="24673"/>
    <cellStyle name="AÞ¸¶ [0]_SMG-CKD-d1.1  55" xfId="24674"/>
    <cellStyle name="ÄÞ¸¶ [0]_SMG-CKD-d1.1  55" xfId="24675"/>
    <cellStyle name="AÞ¸¶ [0]_SMG-CKD-d1.1  56" xfId="24676"/>
    <cellStyle name="ÄÞ¸¶ [0]_SMG-CKD-d1.1  56" xfId="24677"/>
    <cellStyle name="AÞ¸¶ [0]_SMG-CKD-d1.1  57" xfId="24678"/>
    <cellStyle name="ÄÞ¸¶ [0]_SMG-CKD-d1.1  57" xfId="24679"/>
    <cellStyle name="AÞ¸¶ [0]_SMG-CKD-d1.1  58" xfId="24680"/>
    <cellStyle name="ÄÞ¸¶ [0]_SMG-CKD-d1.1  58" xfId="24681"/>
    <cellStyle name="AÞ¸¶ [0]_SMG-CKD-d1.1  59" xfId="24682"/>
    <cellStyle name="ÄÞ¸¶ [0]_SMG-CKD-d1.1  59" xfId="24683"/>
    <cellStyle name="AÞ¸¶ [0]_SMG-CKD-d1.1  6" xfId="24684"/>
    <cellStyle name="ÄÞ¸¶ [0]_SMG-CKD-d1.1  6" xfId="24685"/>
    <cellStyle name="AÞ¸¶ [0]_SMG-CKD-d1.1  60" xfId="24686"/>
    <cellStyle name="ÄÞ¸¶ [0]_SMG-CKD-d1.1  60" xfId="24687"/>
    <cellStyle name="AÞ¸¶ [0]_SMG-CKD-d1.1  61" xfId="24688"/>
    <cellStyle name="ÄÞ¸¶ [0]_SMG-CKD-d1.1  61" xfId="24689"/>
    <cellStyle name="AÞ¸¶ [0]_SMG-CKD-d1.1  62" xfId="24690"/>
    <cellStyle name="ÄÞ¸¶ [0]_SMG-CKD-d1.1  62" xfId="24691"/>
    <cellStyle name="AÞ¸¶ [0]_SMG-CKD-d1.1  63" xfId="24692"/>
    <cellStyle name="ÄÞ¸¶ [0]_SMG-CKD-d1.1  63" xfId="24693"/>
    <cellStyle name="AÞ¸¶ [0]_SMG-CKD-d1.1  64" xfId="24694"/>
    <cellStyle name="ÄÞ¸¶ [0]_SMG-CKD-d1.1  64" xfId="24695"/>
    <cellStyle name="AÞ¸¶ [0]_SMG-CKD-d1.1  65" xfId="24696"/>
    <cellStyle name="ÄÞ¸¶ [0]_SMG-CKD-d1.1  65" xfId="24697"/>
    <cellStyle name="AÞ¸¶ [0]_SMG-CKD-d1.1  66" xfId="24698"/>
    <cellStyle name="ÄÞ¸¶ [0]_SMG-CKD-d1.1  66" xfId="24699"/>
    <cellStyle name="AÞ¸¶ [0]_SMG-CKD-d1.1  67" xfId="24700"/>
    <cellStyle name="ÄÞ¸¶ [0]_SMG-CKD-d1.1  67" xfId="24701"/>
    <cellStyle name="AÞ¸¶ [0]_SMG-CKD-d1.1  68" xfId="24702"/>
    <cellStyle name="ÄÞ¸¶ [0]_SMG-CKD-d1.1  68" xfId="24703"/>
    <cellStyle name="AÞ¸¶ [0]_SMG-CKD-d1.1  69" xfId="24704"/>
    <cellStyle name="ÄÞ¸¶ [0]_SMG-CKD-d1.1  69" xfId="24705"/>
    <cellStyle name="AÞ¸¶ [0]_SMG-CKD-d1.1  7" xfId="24706"/>
    <cellStyle name="ÄÞ¸¶ [0]_SMG-CKD-d1.1  7" xfId="24707"/>
    <cellStyle name="AÞ¸¶ [0]_SMG-CKD-d1.1  70" xfId="24708"/>
    <cellStyle name="ÄÞ¸¶ [0]_SMG-CKD-d1.1  70" xfId="24709"/>
    <cellStyle name="AÞ¸¶ [0]_SMG-CKD-d1.1  71" xfId="24710"/>
    <cellStyle name="ÄÞ¸¶ [0]_SMG-CKD-d1.1  71" xfId="24711"/>
    <cellStyle name="AÞ¸¶ [0]_SMG-CKD-d1.1  72" xfId="24712"/>
    <cellStyle name="ÄÞ¸¶ [0]_SMG-CKD-d1.1  72" xfId="24713"/>
    <cellStyle name="AÞ¸¶ [0]_SMG-CKD-d1.1  73" xfId="24714"/>
    <cellStyle name="ÄÞ¸¶ [0]_SMG-CKD-d1.1  73" xfId="24715"/>
    <cellStyle name="AÞ¸¶ [0]_SMG-CKD-d1.1  74" xfId="24716"/>
    <cellStyle name="ÄÞ¸¶ [0]_SMG-CKD-d1.1  74" xfId="24717"/>
    <cellStyle name="AÞ¸¶ [0]_SMG-CKD-d1.1  75" xfId="24718"/>
    <cellStyle name="ÄÞ¸¶ [0]_SMG-CKD-d1.1  75" xfId="24719"/>
    <cellStyle name="AÞ¸¶ [0]_SMG-CKD-d1.1  76" xfId="24720"/>
    <cellStyle name="ÄÞ¸¶ [0]_SMG-CKD-d1.1  76" xfId="24721"/>
    <cellStyle name="AÞ¸¶ [0]_SMG-CKD-d1.1  77" xfId="24722"/>
    <cellStyle name="ÄÞ¸¶ [0]_SMG-CKD-d1.1  77" xfId="24723"/>
    <cellStyle name="AÞ¸¶ [0]_SMG-CKD-d1.1  78" xfId="24724"/>
    <cellStyle name="ÄÞ¸¶ [0]_SMG-CKD-d1.1  78" xfId="24725"/>
    <cellStyle name="AÞ¸¶ [0]_SMG-CKD-d1.1  79" xfId="24726"/>
    <cellStyle name="ÄÞ¸¶ [0]_SMG-CKD-d1.1  79" xfId="24727"/>
    <cellStyle name="AÞ¸¶ [0]_SMG-CKD-d1.1  8" xfId="24728"/>
    <cellStyle name="ÄÞ¸¶ [0]_SMG-CKD-d1.1  8" xfId="24729"/>
    <cellStyle name="AÞ¸¶ [0]_SMG-CKD-d1.1  80" xfId="24730"/>
    <cellStyle name="ÄÞ¸¶ [0]_SMG-CKD-d1.1  80" xfId="24731"/>
    <cellStyle name="AÞ¸¶ [0]_SMG-CKD-d1.1  81" xfId="24732"/>
    <cellStyle name="ÄÞ¸¶ [0]_SMG-CKD-d1.1  81" xfId="24733"/>
    <cellStyle name="AÞ¸¶ [0]_SMG-CKD-d1.1  82" xfId="24734"/>
    <cellStyle name="ÄÞ¸¶ [0]_SMG-CKD-d1.1  82" xfId="24735"/>
    <cellStyle name="AÞ¸¶ [0]_SMG-CKD-d1.1  83" xfId="24736"/>
    <cellStyle name="ÄÞ¸¶ [0]_SMG-CKD-d1.1  83" xfId="24737"/>
    <cellStyle name="AÞ¸¶ [0]_SMG-CKD-d1.1  84" xfId="24738"/>
    <cellStyle name="ÄÞ¸¶ [0]_SMG-CKD-d1.1  84" xfId="24739"/>
    <cellStyle name="AÞ¸¶ [0]_SMG-CKD-d1.1  85" xfId="24740"/>
    <cellStyle name="ÄÞ¸¶ [0]_SMG-CKD-d1.1  85" xfId="24741"/>
    <cellStyle name="AÞ¸¶ [0]_SMG-CKD-d1.1  86" xfId="24742"/>
    <cellStyle name="ÄÞ¸¶ [0]_SMG-CKD-d1.1  86" xfId="24743"/>
    <cellStyle name="AÞ¸¶ [0]_SMG-CKD-d1.1  87" xfId="24744"/>
    <cellStyle name="ÄÞ¸¶ [0]_SMG-CKD-d1.1  87" xfId="24745"/>
    <cellStyle name="AÞ¸¶ [0]_SMG-CKD-d1.1  88" xfId="24746"/>
    <cellStyle name="ÄÞ¸¶ [0]_SMG-CKD-d1.1  88" xfId="24747"/>
    <cellStyle name="AÞ¸¶ [0]_SMG-CKD-d1.1  89" xfId="24748"/>
    <cellStyle name="ÄÞ¸¶ [0]_SMG-CKD-d1.1  89" xfId="24749"/>
    <cellStyle name="AÞ¸¶ [0]_SMG-CKD-d1.1  9" xfId="24750"/>
    <cellStyle name="ÄÞ¸¶ [0]_SMG-CKD-d1.1  9" xfId="24751"/>
    <cellStyle name="AÞ¸¶ [0]_SMG-CKD-d1.1  90" xfId="24752"/>
    <cellStyle name="ÄÞ¸¶ [0]_SMG-CKD-d1.1  90" xfId="24753"/>
    <cellStyle name="AÞ¸¶ [0]_SMG-CKD-d1.1  91" xfId="24754"/>
    <cellStyle name="ÄÞ¸¶ [0]_SMG-CKD-d1.1  91" xfId="24755"/>
    <cellStyle name="AÞ¸¶ [0]_SMG-CKD-d1.1  92" xfId="24756"/>
    <cellStyle name="ÄÞ¸¶ [0]_SMG-CKD-d1.1  92" xfId="24757"/>
    <cellStyle name="AÞ¸¶ [0]_SMG-CKD-d1.1  93" xfId="24758"/>
    <cellStyle name="ÄÞ¸¶ [0]_SMG-CKD-d1.1  93" xfId="24759"/>
    <cellStyle name="AÞ¸¶ [0]_SMG-CKD-d1.1  94" xfId="24760"/>
    <cellStyle name="ÄÞ¸¶ [0]_SMG-CKD-d1.1  94" xfId="24761"/>
    <cellStyle name="AÞ¸¶ [0]_SMG-CKD-d1.1  95" xfId="24762"/>
    <cellStyle name="ÄÞ¸¶ [0]_SMG-CKD-d1.1  95" xfId="24763"/>
    <cellStyle name="AÞ¸¶ [0]_SMG-CKD-d1.1  96" xfId="24764"/>
    <cellStyle name="ÄÞ¸¶ [0]_SMG-CKD-d1.1  96" xfId="24765"/>
    <cellStyle name="AÞ¸¶ [0]_SMG-CKD-d1.1  97" xfId="24766"/>
    <cellStyle name="ÄÞ¸¶ [0]_SMG-CKD-d1.1  97" xfId="24767"/>
    <cellStyle name="AÞ¸¶ [0]_SMG-CKD-d1.1  98" xfId="24768"/>
    <cellStyle name="ÄÞ¸¶ [0]_SMG-CKD-d1.1  98" xfId="24769"/>
    <cellStyle name="AÞ¸¶ [0]_SMG-CKD-d1.1  99" xfId="24770"/>
    <cellStyle name="ÄÞ¸¶ [0]_SMG-CKD-d1.1  99" xfId="24771"/>
    <cellStyle name="AÞ¸¶ [0]_XD±aAØ " xfId="24772"/>
    <cellStyle name="AÞ¸¶_¡U¾EU￢ A¾COºn±³ " xfId="24773"/>
    <cellStyle name="ÄÞ¸¶_¡Ú¾ÈÜ¬ Á¾ÇÕºñ±³ " xfId="24774"/>
    <cellStyle name="AÞ¸¶_¡U¾EU￢ A¾COºn±³  10" xfId="24775"/>
    <cellStyle name="ÄÞ¸¶_¡Ú¾ÈÜ¬ Á¾ÇÕºñ±³  10" xfId="24776"/>
    <cellStyle name="AÞ¸¶_¡U¾EU￢ A¾COºn±³  100" xfId="24777"/>
    <cellStyle name="ÄÞ¸¶_¡Ú¾ÈÜ¬ Á¾ÇÕºñ±³  100" xfId="24778"/>
    <cellStyle name="AÞ¸¶_¡U¾EU￢ A¾COºn±³  101" xfId="24779"/>
    <cellStyle name="ÄÞ¸¶_¡Ú¾ÈÜ¬ Á¾ÇÕºñ±³  101" xfId="24780"/>
    <cellStyle name="AÞ¸¶_¡U¾EU￢ A¾COºn±³  102" xfId="24781"/>
    <cellStyle name="ÄÞ¸¶_¡Ú¾ÈÜ¬ Á¾ÇÕºñ±³  102" xfId="24782"/>
    <cellStyle name="AÞ¸¶_¡U¾EU￢ A¾COºn±³  103" xfId="24783"/>
    <cellStyle name="ÄÞ¸¶_¡Ú¾ÈÜ¬ Á¾ÇÕºñ±³  103" xfId="24784"/>
    <cellStyle name="AÞ¸¶_¡U¾EU￢ A¾COºn±³  11" xfId="24785"/>
    <cellStyle name="ÄÞ¸¶_¡Ú¾ÈÜ¬ Á¾ÇÕºñ±³  11" xfId="24786"/>
    <cellStyle name="AÞ¸¶_¡U¾EU￢ A¾COºn±³  12" xfId="24787"/>
    <cellStyle name="ÄÞ¸¶_¡Ú¾ÈÜ¬ Á¾ÇÕºñ±³  12" xfId="24788"/>
    <cellStyle name="AÞ¸¶_¡U¾EU￢ A¾COºn±³  13" xfId="24789"/>
    <cellStyle name="ÄÞ¸¶_¡Ú¾ÈÜ¬ Á¾ÇÕºñ±³  13" xfId="24790"/>
    <cellStyle name="AÞ¸¶_¡U¾EU￢ A¾COºn±³  14" xfId="24791"/>
    <cellStyle name="ÄÞ¸¶_¡Ú¾ÈÜ¬ Á¾ÇÕºñ±³  14" xfId="24792"/>
    <cellStyle name="AÞ¸¶_¡U¾EU￢ A¾COºn±³  15" xfId="24793"/>
    <cellStyle name="ÄÞ¸¶_¡Ú¾ÈÜ¬ Á¾ÇÕºñ±³  15" xfId="24794"/>
    <cellStyle name="AÞ¸¶_¡U¾EU￢ A¾COºn±³  16" xfId="24795"/>
    <cellStyle name="ÄÞ¸¶_¡Ú¾ÈÜ¬ Á¾ÇÕºñ±³  16" xfId="24796"/>
    <cellStyle name="AÞ¸¶_¡U¾EU￢ A¾COºn±³  17" xfId="24797"/>
    <cellStyle name="ÄÞ¸¶_¡Ú¾ÈÜ¬ Á¾ÇÕºñ±³  17" xfId="24798"/>
    <cellStyle name="AÞ¸¶_¡U¾EU￢ A¾COºn±³  18" xfId="24799"/>
    <cellStyle name="ÄÞ¸¶_¡Ú¾ÈÜ¬ Á¾ÇÕºñ±³  18" xfId="24800"/>
    <cellStyle name="AÞ¸¶_¡U¾EU￢ A¾COºn±³  19" xfId="24801"/>
    <cellStyle name="ÄÞ¸¶_¡Ú¾ÈÜ¬ Á¾ÇÕºñ±³  19" xfId="24802"/>
    <cellStyle name="AÞ¸¶_¡U¾EU￢ A¾COºn±³  2" xfId="24803"/>
    <cellStyle name="ÄÞ¸¶_¡Ú¾ÈÜ¬ Á¾ÇÕºñ±³  2" xfId="24804"/>
    <cellStyle name="AÞ¸¶_¡U¾EU￢ A¾COºn±³  20" xfId="24805"/>
    <cellStyle name="ÄÞ¸¶_¡Ú¾ÈÜ¬ Á¾ÇÕºñ±³  20" xfId="24806"/>
    <cellStyle name="AÞ¸¶_¡U¾EU￢ A¾COºn±³  21" xfId="24807"/>
    <cellStyle name="ÄÞ¸¶_¡Ú¾ÈÜ¬ Á¾ÇÕºñ±³  21" xfId="24808"/>
    <cellStyle name="AÞ¸¶_¡U¾EU￢ A¾COºn±³  22" xfId="24809"/>
    <cellStyle name="ÄÞ¸¶_¡Ú¾ÈÜ¬ Á¾ÇÕºñ±³  22" xfId="24810"/>
    <cellStyle name="AÞ¸¶_¡U¾EU￢ A¾COºn±³  23" xfId="24811"/>
    <cellStyle name="ÄÞ¸¶_¡Ú¾ÈÜ¬ Á¾ÇÕºñ±³  23" xfId="24812"/>
    <cellStyle name="AÞ¸¶_¡U¾EU￢ A¾COºn±³  24" xfId="24813"/>
    <cellStyle name="ÄÞ¸¶_¡Ú¾ÈÜ¬ Á¾ÇÕºñ±³  24" xfId="24814"/>
    <cellStyle name="AÞ¸¶_¡U¾EU￢ A¾COºn±³  25" xfId="24815"/>
    <cellStyle name="ÄÞ¸¶_¡Ú¾ÈÜ¬ Á¾ÇÕºñ±³  25" xfId="24816"/>
    <cellStyle name="AÞ¸¶_¡U¾EU￢ A¾COºn±³  26" xfId="24817"/>
    <cellStyle name="ÄÞ¸¶_¡Ú¾ÈÜ¬ Á¾ÇÕºñ±³  26" xfId="24818"/>
    <cellStyle name="AÞ¸¶_¡U¾EU￢ A¾COºn±³  27" xfId="24819"/>
    <cellStyle name="ÄÞ¸¶_¡Ú¾ÈÜ¬ Á¾ÇÕºñ±³  27" xfId="24820"/>
    <cellStyle name="AÞ¸¶_¡U¾EU￢ A¾COºn±³  28" xfId="24821"/>
    <cellStyle name="ÄÞ¸¶_¡Ú¾ÈÜ¬ Á¾ÇÕºñ±³  28" xfId="24822"/>
    <cellStyle name="AÞ¸¶_¡U¾EU￢ A¾COºn±³  29" xfId="24823"/>
    <cellStyle name="ÄÞ¸¶_¡Ú¾ÈÜ¬ Á¾ÇÕºñ±³  29" xfId="24824"/>
    <cellStyle name="AÞ¸¶_¡U¾EU￢ A¾COºn±³  3" xfId="24825"/>
    <cellStyle name="ÄÞ¸¶_¡Ú¾ÈÜ¬ Á¾ÇÕºñ±³  3" xfId="24826"/>
    <cellStyle name="AÞ¸¶_¡U¾EU￢ A¾COºn±³  30" xfId="24827"/>
    <cellStyle name="ÄÞ¸¶_¡Ú¾ÈÜ¬ Á¾ÇÕºñ±³  30" xfId="24828"/>
    <cellStyle name="AÞ¸¶_¡U¾EU￢ A¾COºn±³  31" xfId="24829"/>
    <cellStyle name="ÄÞ¸¶_¡Ú¾ÈÜ¬ Á¾ÇÕºñ±³  31" xfId="24830"/>
    <cellStyle name="AÞ¸¶_¡U¾EU￢ A¾COºn±³  32" xfId="24831"/>
    <cellStyle name="ÄÞ¸¶_¡Ú¾ÈÜ¬ Á¾ÇÕºñ±³  32" xfId="24832"/>
    <cellStyle name="AÞ¸¶_¡U¾EU￢ A¾COºn±³  33" xfId="24833"/>
    <cellStyle name="ÄÞ¸¶_¡Ú¾ÈÜ¬ Á¾ÇÕºñ±³  33" xfId="24834"/>
    <cellStyle name="AÞ¸¶_¡U¾EU￢ A¾COºn±³  34" xfId="24835"/>
    <cellStyle name="ÄÞ¸¶_¡Ú¾ÈÜ¬ Á¾ÇÕºñ±³  34" xfId="24836"/>
    <cellStyle name="AÞ¸¶_¡U¾EU￢ A¾COºn±³  35" xfId="24837"/>
    <cellStyle name="ÄÞ¸¶_¡Ú¾ÈÜ¬ Á¾ÇÕºñ±³  35" xfId="24838"/>
    <cellStyle name="AÞ¸¶_¡U¾EU￢ A¾COºn±³  36" xfId="24839"/>
    <cellStyle name="ÄÞ¸¶_¡Ú¾ÈÜ¬ Á¾ÇÕºñ±³  36" xfId="24840"/>
    <cellStyle name="AÞ¸¶_¡U¾EU￢ A¾COºn±³  37" xfId="24841"/>
    <cellStyle name="ÄÞ¸¶_¡Ú¾ÈÜ¬ Á¾ÇÕºñ±³  37" xfId="24842"/>
    <cellStyle name="AÞ¸¶_¡U¾EU￢ A¾COºn±³  38" xfId="24843"/>
    <cellStyle name="ÄÞ¸¶_¡Ú¾ÈÜ¬ Á¾ÇÕºñ±³  38" xfId="24844"/>
    <cellStyle name="AÞ¸¶_¡U¾EU￢ A¾COºn±³  39" xfId="24845"/>
    <cellStyle name="ÄÞ¸¶_¡Ú¾ÈÜ¬ Á¾ÇÕºñ±³  39" xfId="24846"/>
    <cellStyle name="AÞ¸¶_¡U¾EU￢ A¾COºn±³  4" xfId="24847"/>
    <cellStyle name="ÄÞ¸¶_¡Ú¾ÈÜ¬ Á¾ÇÕºñ±³  4" xfId="24848"/>
    <cellStyle name="AÞ¸¶_¡U¾EU￢ A¾COºn±³  40" xfId="24849"/>
    <cellStyle name="ÄÞ¸¶_¡Ú¾ÈÜ¬ Á¾ÇÕºñ±³  40" xfId="24850"/>
    <cellStyle name="AÞ¸¶_¡U¾EU￢ A¾COºn±³  41" xfId="24851"/>
    <cellStyle name="ÄÞ¸¶_¡Ú¾ÈÜ¬ Á¾ÇÕºñ±³  41" xfId="24852"/>
    <cellStyle name="AÞ¸¶_¡U¾EU￢ A¾COºn±³  42" xfId="24853"/>
    <cellStyle name="ÄÞ¸¶_¡Ú¾ÈÜ¬ Á¾ÇÕºñ±³  42" xfId="24854"/>
    <cellStyle name="AÞ¸¶_¡U¾EU￢ A¾COºn±³  43" xfId="24855"/>
    <cellStyle name="ÄÞ¸¶_¡Ú¾ÈÜ¬ Á¾ÇÕºñ±³  43" xfId="24856"/>
    <cellStyle name="AÞ¸¶_¡U¾EU￢ A¾COºn±³  44" xfId="24857"/>
    <cellStyle name="ÄÞ¸¶_¡Ú¾ÈÜ¬ Á¾ÇÕºñ±³  44" xfId="24858"/>
    <cellStyle name="AÞ¸¶_¡U¾EU￢ A¾COºn±³  45" xfId="24859"/>
    <cellStyle name="ÄÞ¸¶_¡Ú¾ÈÜ¬ Á¾ÇÕºñ±³  45" xfId="24860"/>
    <cellStyle name="AÞ¸¶_¡U¾EU￢ A¾COºn±³  46" xfId="24861"/>
    <cellStyle name="ÄÞ¸¶_¡Ú¾ÈÜ¬ Á¾ÇÕºñ±³  46" xfId="24862"/>
    <cellStyle name="AÞ¸¶_¡U¾EU￢ A¾COºn±³  47" xfId="24863"/>
    <cellStyle name="ÄÞ¸¶_¡Ú¾ÈÜ¬ Á¾ÇÕºñ±³  47" xfId="24864"/>
    <cellStyle name="AÞ¸¶_¡U¾EU￢ A¾COºn±³  48" xfId="24865"/>
    <cellStyle name="ÄÞ¸¶_¡Ú¾ÈÜ¬ Á¾ÇÕºñ±³  48" xfId="24866"/>
    <cellStyle name="AÞ¸¶_¡U¾EU￢ A¾COºn±³  49" xfId="24867"/>
    <cellStyle name="ÄÞ¸¶_¡Ú¾ÈÜ¬ Á¾ÇÕºñ±³  49" xfId="24868"/>
    <cellStyle name="AÞ¸¶_¡U¾EU￢ A¾COºn±³  5" xfId="24869"/>
    <cellStyle name="ÄÞ¸¶_¡Ú¾ÈÜ¬ Á¾ÇÕºñ±³  5" xfId="24870"/>
    <cellStyle name="AÞ¸¶_¡U¾EU￢ A¾COºn±³  50" xfId="24871"/>
    <cellStyle name="ÄÞ¸¶_¡Ú¾ÈÜ¬ Á¾ÇÕºñ±³  50" xfId="24872"/>
    <cellStyle name="AÞ¸¶_¡U¾EU￢ A¾COºn±³  51" xfId="24873"/>
    <cellStyle name="ÄÞ¸¶_¡Ú¾ÈÜ¬ Á¾ÇÕºñ±³  51" xfId="24874"/>
    <cellStyle name="AÞ¸¶_¡U¾EU￢ A¾COºn±³  52" xfId="24875"/>
    <cellStyle name="ÄÞ¸¶_¡Ú¾ÈÜ¬ Á¾ÇÕºñ±³  52" xfId="24876"/>
    <cellStyle name="AÞ¸¶_¡U¾EU￢ A¾COºn±³  53" xfId="24877"/>
    <cellStyle name="ÄÞ¸¶_¡Ú¾ÈÜ¬ Á¾ÇÕºñ±³  53" xfId="24878"/>
    <cellStyle name="AÞ¸¶_¡U¾EU￢ A¾COºn±³  54" xfId="24879"/>
    <cellStyle name="ÄÞ¸¶_¡Ú¾ÈÜ¬ Á¾ÇÕºñ±³  54" xfId="24880"/>
    <cellStyle name="AÞ¸¶_¡U¾EU￢ A¾COºn±³  55" xfId="24881"/>
    <cellStyle name="ÄÞ¸¶_¡Ú¾ÈÜ¬ Á¾ÇÕºñ±³  55" xfId="24882"/>
    <cellStyle name="AÞ¸¶_¡U¾EU￢ A¾COºn±³  56" xfId="24883"/>
    <cellStyle name="ÄÞ¸¶_¡Ú¾ÈÜ¬ Á¾ÇÕºñ±³  56" xfId="24884"/>
    <cellStyle name="AÞ¸¶_¡U¾EU￢ A¾COºn±³  57" xfId="24885"/>
    <cellStyle name="ÄÞ¸¶_¡Ú¾ÈÜ¬ Á¾ÇÕºñ±³  57" xfId="24886"/>
    <cellStyle name="AÞ¸¶_¡U¾EU￢ A¾COºn±³  58" xfId="24887"/>
    <cellStyle name="ÄÞ¸¶_¡Ú¾ÈÜ¬ Á¾ÇÕºñ±³  58" xfId="24888"/>
    <cellStyle name="AÞ¸¶_¡U¾EU￢ A¾COºn±³  59" xfId="24889"/>
    <cellStyle name="ÄÞ¸¶_¡Ú¾ÈÜ¬ Á¾ÇÕºñ±³  59" xfId="24890"/>
    <cellStyle name="AÞ¸¶_¡U¾EU￢ A¾COºn±³  6" xfId="24891"/>
    <cellStyle name="ÄÞ¸¶_¡Ú¾ÈÜ¬ Á¾ÇÕºñ±³  6" xfId="24892"/>
    <cellStyle name="AÞ¸¶_¡U¾EU￢ A¾COºn±³  60" xfId="24893"/>
    <cellStyle name="ÄÞ¸¶_¡Ú¾ÈÜ¬ Á¾ÇÕºñ±³  60" xfId="24894"/>
    <cellStyle name="AÞ¸¶_¡U¾EU￢ A¾COºn±³  61" xfId="24895"/>
    <cellStyle name="ÄÞ¸¶_¡Ú¾ÈÜ¬ Á¾ÇÕºñ±³  61" xfId="24896"/>
    <cellStyle name="AÞ¸¶_¡U¾EU￢ A¾COºn±³  62" xfId="24897"/>
    <cellStyle name="ÄÞ¸¶_¡Ú¾ÈÜ¬ Á¾ÇÕºñ±³  62" xfId="24898"/>
    <cellStyle name="AÞ¸¶_¡U¾EU￢ A¾COºn±³  63" xfId="24899"/>
    <cellStyle name="ÄÞ¸¶_¡Ú¾ÈÜ¬ Á¾ÇÕºñ±³  63" xfId="24900"/>
    <cellStyle name="AÞ¸¶_¡U¾EU￢ A¾COºn±³  64" xfId="24901"/>
    <cellStyle name="ÄÞ¸¶_¡Ú¾ÈÜ¬ Á¾ÇÕºñ±³  64" xfId="24902"/>
    <cellStyle name="AÞ¸¶_¡U¾EU￢ A¾COºn±³  65" xfId="24903"/>
    <cellStyle name="ÄÞ¸¶_¡Ú¾ÈÜ¬ Á¾ÇÕºñ±³  65" xfId="24904"/>
    <cellStyle name="AÞ¸¶_¡U¾EU￢ A¾COºn±³  66" xfId="24905"/>
    <cellStyle name="ÄÞ¸¶_¡Ú¾ÈÜ¬ Á¾ÇÕºñ±³  66" xfId="24906"/>
    <cellStyle name="AÞ¸¶_¡U¾EU￢ A¾COºn±³  67" xfId="24907"/>
    <cellStyle name="ÄÞ¸¶_¡Ú¾ÈÜ¬ Á¾ÇÕºñ±³  67" xfId="24908"/>
    <cellStyle name="AÞ¸¶_¡U¾EU￢ A¾COºn±³  68" xfId="24909"/>
    <cellStyle name="ÄÞ¸¶_¡Ú¾ÈÜ¬ Á¾ÇÕºñ±³  68" xfId="24910"/>
    <cellStyle name="AÞ¸¶_¡U¾EU￢ A¾COºn±³  69" xfId="24911"/>
    <cellStyle name="ÄÞ¸¶_¡Ú¾ÈÜ¬ Á¾ÇÕºñ±³  69" xfId="24912"/>
    <cellStyle name="AÞ¸¶_¡U¾EU￢ A¾COºn±³  7" xfId="24913"/>
    <cellStyle name="ÄÞ¸¶_¡Ú¾ÈÜ¬ Á¾ÇÕºñ±³  7" xfId="24914"/>
    <cellStyle name="AÞ¸¶_¡U¾EU￢ A¾COºn±³  70" xfId="24915"/>
    <cellStyle name="ÄÞ¸¶_¡Ú¾ÈÜ¬ Á¾ÇÕºñ±³  70" xfId="24916"/>
    <cellStyle name="AÞ¸¶_¡U¾EU￢ A¾COºn±³  71" xfId="24917"/>
    <cellStyle name="ÄÞ¸¶_¡Ú¾ÈÜ¬ Á¾ÇÕºñ±³  71" xfId="24918"/>
    <cellStyle name="AÞ¸¶_¡U¾EU￢ A¾COºn±³  72" xfId="24919"/>
    <cellStyle name="ÄÞ¸¶_¡Ú¾ÈÜ¬ Á¾ÇÕºñ±³  72" xfId="24920"/>
    <cellStyle name="AÞ¸¶_¡U¾EU￢ A¾COºn±³  73" xfId="24921"/>
    <cellStyle name="ÄÞ¸¶_¡Ú¾ÈÜ¬ Á¾ÇÕºñ±³  73" xfId="24922"/>
    <cellStyle name="AÞ¸¶_¡U¾EU￢ A¾COºn±³  74" xfId="24923"/>
    <cellStyle name="ÄÞ¸¶_¡Ú¾ÈÜ¬ Á¾ÇÕºñ±³  74" xfId="24924"/>
    <cellStyle name="AÞ¸¶_¡U¾EU￢ A¾COºn±³  75" xfId="24925"/>
    <cellStyle name="ÄÞ¸¶_¡Ú¾ÈÜ¬ Á¾ÇÕºñ±³  75" xfId="24926"/>
    <cellStyle name="AÞ¸¶_¡U¾EU￢ A¾COºn±³  76" xfId="24927"/>
    <cellStyle name="ÄÞ¸¶_¡Ú¾ÈÜ¬ Á¾ÇÕºñ±³  76" xfId="24928"/>
    <cellStyle name="AÞ¸¶_¡U¾EU￢ A¾COºn±³  77" xfId="24929"/>
    <cellStyle name="ÄÞ¸¶_¡Ú¾ÈÜ¬ Á¾ÇÕºñ±³  77" xfId="24930"/>
    <cellStyle name="AÞ¸¶_¡U¾EU￢ A¾COºn±³  78" xfId="24931"/>
    <cellStyle name="ÄÞ¸¶_¡Ú¾ÈÜ¬ Á¾ÇÕºñ±³  78" xfId="24932"/>
    <cellStyle name="AÞ¸¶_¡U¾EU￢ A¾COºn±³  79" xfId="24933"/>
    <cellStyle name="ÄÞ¸¶_¡Ú¾ÈÜ¬ Á¾ÇÕºñ±³  79" xfId="24934"/>
    <cellStyle name="AÞ¸¶_¡U¾EU￢ A¾COºn±³  8" xfId="24935"/>
    <cellStyle name="ÄÞ¸¶_¡Ú¾ÈÜ¬ Á¾ÇÕºñ±³  8" xfId="24936"/>
    <cellStyle name="AÞ¸¶_¡U¾EU￢ A¾COºn±³  80" xfId="24937"/>
    <cellStyle name="ÄÞ¸¶_¡Ú¾ÈÜ¬ Á¾ÇÕºñ±³  80" xfId="24938"/>
    <cellStyle name="AÞ¸¶_¡U¾EU￢ A¾COºn±³  81" xfId="24939"/>
    <cellStyle name="ÄÞ¸¶_¡Ú¾ÈÜ¬ Á¾ÇÕºñ±³  81" xfId="24940"/>
    <cellStyle name="AÞ¸¶_¡U¾EU￢ A¾COºn±³  82" xfId="24941"/>
    <cellStyle name="ÄÞ¸¶_¡Ú¾ÈÜ¬ Á¾ÇÕºñ±³  82" xfId="24942"/>
    <cellStyle name="AÞ¸¶_¡U¾EU￢ A¾COºn±³  83" xfId="24943"/>
    <cellStyle name="ÄÞ¸¶_¡Ú¾ÈÜ¬ Á¾ÇÕºñ±³  83" xfId="24944"/>
    <cellStyle name="AÞ¸¶_¡U¾EU￢ A¾COºn±³  84" xfId="24945"/>
    <cellStyle name="ÄÞ¸¶_¡Ú¾ÈÜ¬ Á¾ÇÕºñ±³  84" xfId="24946"/>
    <cellStyle name="AÞ¸¶_¡U¾EU￢ A¾COºn±³  85" xfId="24947"/>
    <cellStyle name="ÄÞ¸¶_¡Ú¾ÈÜ¬ Á¾ÇÕºñ±³  85" xfId="24948"/>
    <cellStyle name="AÞ¸¶_¡U¾EU￢ A¾COºn±³  86" xfId="24949"/>
    <cellStyle name="ÄÞ¸¶_¡Ú¾ÈÜ¬ Á¾ÇÕºñ±³  86" xfId="24950"/>
    <cellStyle name="AÞ¸¶_¡U¾EU￢ A¾COºn±³  87" xfId="24951"/>
    <cellStyle name="ÄÞ¸¶_¡Ú¾ÈÜ¬ Á¾ÇÕºñ±³  87" xfId="24952"/>
    <cellStyle name="AÞ¸¶_¡U¾EU￢ A¾COºn±³  88" xfId="24953"/>
    <cellStyle name="ÄÞ¸¶_¡Ú¾ÈÜ¬ Á¾ÇÕºñ±³  88" xfId="24954"/>
    <cellStyle name="AÞ¸¶_¡U¾EU￢ A¾COºn±³  89" xfId="24955"/>
    <cellStyle name="ÄÞ¸¶_¡Ú¾ÈÜ¬ Á¾ÇÕºñ±³  89" xfId="24956"/>
    <cellStyle name="AÞ¸¶_¡U¾EU￢ A¾COºn±³  9" xfId="24957"/>
    <cellStyle name="ÄÞ¸¶_¡Ú¾ÈÜ¬ Á¾ÇÕºñ±³  9" xfId="24958"/>
    <cellStyle name="AÞ¸¶_¡U¾EU￢ A¾COºn±³  90" xfId="24959"/>
    <cellStyle name="ÄÞ¸¶_¡Ú¾ÈÜ¬ Á¾ÇÕºñ±³  90" xfId="24960"/>
    <cellStyle name="AÞ¸¶_¡U¾EU￢ A¾COºn±³  91" xfId="24961"/>
    <cellStyle name="ÄÞ¸¶_¡Ú¾ÈÜ¬ Á¾ÇÕºñ±³  91" xfId="24962"/>
    <cellStyle name="AÞ¸¶_¡U¾EU￢ A¾COºn±³  92" xfId="24963"/>
    <cellStyle name="ÄÞ¸¶_¡Ú¾ÈÜ¬ Á¾ÇÕºñ±³  92" xfId="24964"/>
    <cellStyle name="AÞ¸¶_¡U¾EU￢ A¾COºn±³  93" xfId="24965"/>
    <cellStyle name="ÄÞ¸¶_¡Ú¾ÈÜ¬ Á¾ÇÕºñ±³  93" xfId="24966"/>
    <cellStyle name="AÞ¸¶_¡U¾EU￢ A¾COºn±³  94" xfId="24967"/>
    <cellStyle name="ÄÞ¸¶_¡Ú¾ÈÜ¬ Á¾ÇÕºñ±³  94" xfId="24968"/>
    <cellStyle name="AÞ¸¶_¡U¾EU￢ A¾COºn±³  95" xfId="24969"/>
    <cellStyle name="ÄÞ¸¶_¡Ú¾ÈÜ¬ Á¾ÇÕºñ±³  95" xfId="24970"/>
    <cellStyle name="AÞ¸¶_¡U¾EU￢ A¾COºn±³  96" xfId="24971"/>
    <cellStyle name="ÄÞ¸¶_¡Ú¾ÈÜ¬ Á¾ÇÕºñ±³  96" xfId="24972"/>
    <cellStyle name="AÞ¸¶_¡U¾EU￢ A¾COºn±³  97" xfId="24973"/>
    <cellStyle name="ÄÞ¸¶_¡Ú¾ÈÜ¬ Á¾ÇÕºñ±³  97" xfId="24974"/>
    <cellStyle name="AÞ¸¶_¡U¾EU￢ A¾COºn±³  98" xfId="24975"/>
    <cellStyle name="ÄÞ¸¶_¡Ú¾ÈÜ¬ Á¾ÇÕºñ±³  98" xfId="24976"/>
    <cellStyle name="AÞ¸¶_¡U¾EU￢ A¾COºn±³  99" xfId="24977"/>
    <cellStyle name="ÄÞ¸¶_¡Ú¾ÈÜ¬ Á¾ÇÕºñ±³  99" xfId="24978"/>
    <cellStyle name="AÞ¸¶_¸i´U" xfId="24979"/>
    <cellStyle name="ÄÞ¸¶_¿ù°£" xfId="24980"/>
    <cellStyle name="AÞ¸¶_°æAi≫cAc°i " xfId="24981"/>
    <cellStyle name="ÄÞ¸¶_¼öÀÔÇàÁ¤½Å»ó " xfId="24982"/>
    <cellStyle name="AÞ¸¶_¼oAOCaA¤½A≫o " xfId="24983"/>
    <cellStyle name="ÄÞ¸¶_1.ÆÇ¸Å½ÇÀû " xfId="24984"/>
    <cellStyle name="AÞ¸¶_1.ÆC¸A½CAu _GK제품회의(991117)" xfId="24985"/>
    <cellStyle name="ÄÞ¸¶_1.SUMMARY " xfId="24986"/>
    <cellStyle name="AÞ¸¶_1.SUMMARY _GK제품회의(991117)" xfId="24987"/>
    <cellStyle name="ÄÞ¸¶_2.CONCEPT " xfId="24988"/>
    <cellStyle name="AÞ¸¶_3.MSCHEDULE¿μ¹R " xfId="24989"/>
    <cellStyle name="ÄÞ¸¶_3PJTR°èÈ¹ " xfId="24990"/>
    <cellStyle name="AÞ¸¶_3PJTR°eE¹ _GK제품회의(991117)" xfId="24991"/>
    <cellStyle name="ÄÞ¸¶_4 " xfId="24992"/>
    <cellStyle name="AÞ¸¶_4 _GK제품회의(991117)" xfId="24993"/>
    <cellStyle name="ÄÞ¸¶_6-3°æÀï·Â " xfId="24994"/>
    <cellStyle name="AÞ¸¶_6-3°æAi·A _±¸¸A½CAu " xfId="24995"/>
    <cellStyle name="ÄÞ¸¶_7.MASTER SCHEDULE " xfId="24996"/>
    <cellStyle name="AÞ¸¶_7.MASTER SCHEDULE _BLproto 팀잔존문제점(0615)" xfId="24997"/>
    <cellStyle name="ÄÞ¸¶_À¯Çüº°ÀüÃ¼(¿ï»ê°øÀå)  " xfId="24998"/>
    <cellStyle name="AÞ¸¶_A÷A¼¼³°e " xfId="24999"/>
    <cellStyle name="ÄÞ¸¶_ÀÎ¿ø°èÈ¹ " xfId="25000"/>
    <cellStyle name="AÞ¸¶_AI¿ø°eE¹ _GK제품회의(991117)" xfId="25001"/>
    <cellStyle name="ÄÞ¸¶_ÃÑ°ýÇ¥ " xfId="25002"/>
    <cellStyle name="AÞ¸¶_AN°yº¸°i-Aß°¡Ay°¨ " xfId="25003"/>
    <cellStyle name="ÄÞ¸¶_ÃÖÁ¾ÀÏÁ¤ " xfId="25004"/>
    <cellStyle name="AÞ¸¶_C￥Ao " xfId="25005"/>
    <cellStyle name="ÄÞ¸¶_INQUIRY ¿µ¾÷ÃßÁø " xfId="25006"/>
    <cellStyle name="AÞ¸¶_INQUIRY ¿μ¾÷AßAø " xfId="25007"/>
    <cellStyle name="ÄÞ¸¶_lx-taxi " xfId="25008"/>
    <cellStyle name="AÞ¸¶_lx-taxi _±¸¸A½CAu " xfId="25009"/>
    <cellStyle name="ÄÞ¸¶_MKN-M1.1 " xfId="25010"/>
    <cellStyle name="AÞ¸¶_º≫ºIA¶A÷ " xfId="25011"/>
    <cellStyle name="ÄÞ¸¶_SAMPLE " xfId="25012"/>
    <cellStyle name="AÞ¸¶_Sheet1 (2)_1.SUMMARY " xfId="25013"/>
    <cellStyle name="ÄÞ¸¶_Sheet1 (2)_1.SUMMARY " xfId="25014"/>
    <cellStyle name="AÞ¸¶_Sheet1 (2)_1.SUMMARY  10" xfId="25015"/>
    <cellStyle name="ÄÞ¸¶_Sheet1 (2)_1.SUMMARY  10" xfId="25016"/>
    <cellStyle name="AÞ¸¶_Sheet1 (2)_1.SUMMARY  100" xfId="25017"/>
    <cellStyle name="ÄÞ¸¶_Sheet1 (2)_1.SUMMARY  100" xfId="25018"/>
    <cellStyle name="AÞ¸¶_Sheet1 (2)_1.SUMMARY  101" xfId="25019"/>
    <cellStyle name="ÄÞ¸¶_Sheet1 (2)_1.SUMMARY  101" xfId="25020"/>
    <cellStyle name="AÞ¸¶_Sheet1 (2)_1.SUMMARY  102" xfId="25021"/>
    <cellStyle name="ÄÞ¸¶_Sheet1 (2)_1.SUMMARY  102" xfId="25022"/>
    <cellStyle name="AÞ¸¶_Sheet1 (2)_1.SUMMARY  103" xfId="25023"/>
    <cellStyle name="ÄÞ¸¶_Sheet1 (2)_1.SUMMARY  103" xfId="25024"/>
    <cellStyle name="AÞ¸¶_Sheet1 (2)_1.SUMMARY  11" xfId="25025"/>
    <cellStyle name="ÄÞ¸¶_Sheet1 (2)_1.SUMMARY  11" xfId="25026"/>
    <cellStyle name="AÞ¸¶_Sheet1 (2)_1.SUMMARY  12" xfId="25027"/>
    <cellStyle name="ÄÞ¸¶_Sheet1 (2)_1.SUMMARY  12" xfId="25028"/>
    <cellStyle name="AÞ¸¶_Sheet1 (2)_1.SUMMARY  13" xfId="25029"/>
    <cellStyle name="ÄÞ¸¶_Sheet1 (2)_1.SUMMARY  13" xfId="25030"/>
    <cellStyle name="AÞ¸¶_Sheet1 (2)_1.SUMMARY  14" xfId="25031"/>
    <cellStyle name="ÄÞ¸¶_Sheet1 (2)_1.SUMMARY  14" xfId="25032"/>
    <cellStyle name="AÞ¸¶_Sheet1 (2)_1.SUMMARY  15" xfId="25033"/>
    <cellStyle name="ÄÞ¸¶_Sheet1 (2)_1.SUMMARY  15" xfId="25034"/>
    <cellStyle name="AÞ¸¶_Sheet1 (2)_1.SUMMARY  16" xfId="25035"/>
    <cellStyle name="ÄÞ¸¶_Sheet1 (2)_1.SUMMARY  16" xfId="25036"/>
    <cellStyle name="AÞ¸¶_Sheet1 (2)_1.SUMMARY  17" xfId="25037"/>
    <cellStyle name="ÄÞ¸¶_Sheet1 (2)_1.SUMMARY  17" xfId="25038"/>
    <cellStyle name="AÞ¸¶_Sheet1 (2)_1.SUMMARY  18" xfId="25039"/>
    <cellStyle name="ÄÞ¸¶_Sheet1 (2)_1.SUMMARY  18" xfId="25040"/>
    <cellStyle name="AÞ¸¶_Sheet1 (2)_1.SUMMARY  19" xfId="25041"/>
    <cellStyle name="ÄÞ¸¶_Sheet1 (2)_1.SUMMARY  19" xfId="25042"/>
    <cellStyle name="AÞ¸¶_Sheet1 (2)_1.SUMMARY  2" xfId="25043"/>
    <cellStyle name="ÄÞ¸¶_Sheet1 (2)_1.SUMMARY  2" xfId="25044"/>
    <cellStyle name="AÞ¸¶_Sheet1 (2)_1.SUMMARY  20" xfId="25045"/>
    <cellStyle name="ÄÞ¸¶_Sheet1 (2)_1.SUMMARY  20" xfId="25046"/>
    <cellStyle name="AÞ¸¶_Sheet1 (2)_1.SUMMARY  21" xfId="25047"/>
    <cellStyle name="ÄÞ¸¶_Sheet1 (2)_1.SUMMARY  21" xfId="25048"/>
    <cellStyle name="AÞ¸¶_Sheet1 (2)_1.SUMMARY  22" xfId="25049"/>
    <cellStyle name="ÄÞ¸¶_Sheet1 (2)_1.SUMMARY  22" xfId="25050"/>
    <cellStyle name="AÞ¸¶_Sheet1 (2)_1.SUMMARY  23" xfId="25051"/>
    <cellStyle name="ÄÞ¸¶_Sheet1 (2)_1.SUMMARY  23" xfId="25052"/>
    <cellStyle name="AÞ¸¶_Sheet1 (2)_1.SUMMARY  24" xfId="25053"/>
    <cellStyle name="ÄÞ¸¶_Sheet1 (2)_1.SUMMARY  24" xfId="25054"/>
    <cellStyle name="AÞ¸¶_Sheet1 (2)_1.SUMMARY  25" xfId="25055"/>
    <cellStyle name="ÄÞ¸¶_Sheet1 (2)_1.SUMMARY  25" xfId="25056"/>
    <cellStyle name="AÞ¸¶_Sheet1 (2)_1.SUMMARY  26" xfId="25057"/>
    <cellStyle name="ÄÞ¸¶_Sheet1 (2)_1.SUMMARY  26" xfId="25058"/>
    <cellStyle name="AÞ¸¶_Sheet1 (2)_1.SUMMARY  27" xfId="25059"/>
    <cellStyle name="ÄÞ¸¶_Sheet1 (2)_1.SUMMARY  27" xfId="25060"/>
    <cellStyle name="AÞ¸¶_Sheet1 (2)_1.SUMMARY  28" xfId="25061"/>
    <cellStyle name="ÄÞ¸¶_Sheet1 (2)_1.SUMMARY  28" xfId="25062"/>
    <cellStyle name="AÞ¸¶_Sheet1 (2)_1.SUMMARY  29" xfId="25063"/>
    <cellStyle name="ÄÞ¸¶_Sheet1 (2)_1.SUMMARY  29" xfId="25064"/>
    <cellStyle name="AÞ¸¶_Sheet1 (2)_1.SUMMARY  3" xfId="25065"/>
    <cellStyle name="ÄÞ¸¶_Sheet1 (2)_1.SUMMARY  3" xfId="25066"/>
    <cellStyle name="AÞ¸¶_Sheet1 (2)_1.SUMMARY  30" xfId="25067"/>
    <cellStyle name="ÄÞ¸¶_Sheet1 (2)_1.SUMMARY  30" xfId="25068"/>
    <cellStyle name="AÞ¸¶_Sheet1 (2)_1.SUMMARY  31" xfId="25069"/>
    <cellStyle name="ÄÞ¸¶_Sheet1 (2)_1.SUMMARY  31" xfId="25070"/>
    <cellStyle name="AÞ¸¶_Sheet1 (2)_1.SUMMARY  32" xfId="25071"/>
    <cellStyle name="ÄÞ¸¶_Sheet1 (2)_1.SUMMARY  32" xfId="25072"/>
    <cellStyle name="AÞ¸¶_Sheet1 (2)_1.SUMMARY  33" xfId="25073"/>
    <cellStyle name="ÄÞ¸¶_Sheet1 (2)_1.SUMMARY  33" xfId="25074"/>
    <cellStyle name="AÞ¸¶_Sheet1 (2)_1.SUMMARY  34" xfId="25075"/>
    <cellStyle name="ÄÞ¸¶_Sheet1 (2)_1.SUMMARY  34" xfId="25076"/>
    <cellStyle name="AÞ¸¶_Sheet1 (2)_1.SUMMARY  35" xfId="25077"/>
    <cellStyle name="ÄÞ¸¶_Sheet1 (2)_1.SUMMARY  35" xfId="25078"/>
    <cellStyle name="AÞ¸¶_Sheet1 (2)_1.SUMMARY  36" xfId="25079"/>
    <cellStyle name="ÄÞ¸¶_Sheet1 (2)_1.SUMMARY  36" xfId="25080"/>
    <cellStyle name="AÞ¸¶_Sheet1 (2)_1.SUMMARY  37" xfId="25081"/>
    <cellStyle name="ÄÞ¸¶_Sheet1 (2)_1.SUMMARY  37" xfId="25082"/>
    <cellStyle name="AÞ¸¶_Sheet1 (2)_1.SUMMARY  38" xfId="25083"/>
    <cellStyle name="ÄÞ¸¶_Sheet1 (2)_1.SUMMARY  38" xfId="25084"/>
    <cellStyle name="AÞ¸¶_Sheet1 (2)_1.SUMMARY  39" xfId="25085"/>
    <cellStyle name="ÄÞ¸¶_Sheet1 (2)_1.SUMMARY  39" xfId="25086"/>
    <cellStyle name="AÞ¸¶_Sheet1 (2)_1.SUMMARY  4" xfId="25087"/>
    <cellStyle name="ÄÞ¸¶_Sheet1 (2)_1.SUMMARY  4" xfId="25088"/>
    <cellStyle name="AÞ¸¶_Sheet1 (2)_1.SUMMARY  40" xfId="25089"/>
    <cellStyle name="ÄÞ¸¶_Sheet1 (2)_1.SUMMARY  40" xfId="25090"/>
    <cellStyle name="AÞ¸¶_Sheet1 (2)_1.SUMMARY  41" xfId="25091"/>
    <cellStyle name="ÄÞ¸¶_Sheet1 (2)_1.SUMMARY  41" xfId="25092"/>
    <cellStyle name="AÞ¸¶_Sheet1 (2)_1.SUMMARY  42" xfId="25093"/>
    <cellStyle name="ÄÞ¸¶_Sheet1 (2)_1.SUMMARY  42" xfId="25094"/>
    <cellStyle name="AÞ¸¶_Sheet1 (2)_1.SUMMARY  43" xfId="25095"/>
    <cellStyle name="ÄÞ¸¶_Sheet1 (2)_1.SUMMARY  43" xfId="25096"/>
    <cellStyle name="AÞ¸¶_Sheet1 (2)_1.SUMMARY  44" xfId="25097"/>
    <cellStyle name="ÄÞ¸¶_Sheet1 (2)_1.SUMMARY  44" xfId="25098"/>
    <cellStyle name="AÞ¸¶_Sheet1 (2)_1.SUMMARY  45" xfId="25099"/>
    <cellStyle name="ÄÞ¸¶_Sheet1 (2)_1.SUMMARY  45" xfId="25100"/>
    <cellStyle name="AÞ¸¶_Sheet1 (2)_1.SUMMARY  46" xfId="25101"/>
    <cellStyle name="ÄÞ¸¶_Sheet1 (2)_1.SUMMARY  46" xfId="25102"/>
    <cellStyle name="AÞ¸¶_Sheet1 (2)_1.SUMMARY  47" xfId="25103"/>
    <cellStyle name="ÄÞ¸¶_Sheet1 (2)_1.SUMMARY  47" xfId="25104"/>
    <cellStyle name="AÞ¸¶_Sheet1 (2)_1.SUMMARY  48" xfId="25105"/>
    <cellStyle name="ÄÞ¸¶_Sheet1 (2)_1.SUMMARY  48" xfId="25106"/>
    <cellStyle name="AÞ¸¶_Sheet1 (2)_1.SUMMARY  49" xfId="25107"/>
    <cellStyle name="ÄÞ¸¶_Sheet1 (2)_1.SUMMARY  49" xfId="25108"/>
    <cellStyle name="AÞ¸¶_Sheet1 (2)_1.SUMMARY  5" xfId="25109"/>
    <cellStyle name="ÄÞ¸¶_Sheet1 (2)_1.SUMMARY  5" xfId="25110"/>
    <cellStyle name="AÞ¸¶_Sheet1 (2)_1.SUMMARY  50" xfId="25111"/>
    <cellStyle name="ÄÞ¸¶_Sheet1 (2)_1.SUMMARY  50" xfId="25112"/>
    <cellStyle name="AÞ¸¶_Sheet1 (2)_1.SUMMARY  51" xfId="25113"/>
    <cellStyle name="ÄÞ¸¶_Sheet1 (2)_1.SUMMARY  51" xfId="25114"/>
    <cellStyle name="AÞ¸¶_Sheet1 (2)_1.SUMMARY  52" xfId="25115"/>
    <cellStyle name="ÄÞ¸¶_Sheet1 (2)_1.SUMMARY  52" xfId="25116"/>
    <cellStyle name="AÞ¸¶_Sheet1 (2)_1.SUMMARY  53" xfId="25117"/>
    <cellStyle name="ÄÞ¸¶_Sheet1 (2)_1.SUMMARY  53" xfId="25118"/>
    <cellStyle name="AÞ¸¶_Sheet1 (2)_1.SUMMARY  54" xfId="25119"/>
    <cellStyle name="ÄÞ¸¶_Sheet1 (2)_1.SUMMARY  54" xfId="25120"/>
    <cellStyle name="AÞ¸¶_Sheet1 (2)_1.SUMMARY  55" xfId="25121"/>
    <cellStyle name="ÄÞ¸¶_Sheet1 (2)_1.SUMMARY  55" xfId="25122"/>
    <cellStyle name="AÞ¸¶_Sheet1 (2)_1.SUMMARY  56" xfId="25123"/>
    <cellStyle name="ÄÞ¸¶_Sheet1 (2)_1.SUMMARY  56" xfId="25124"/>
    <cellStyle name="AÞ¸¶_Sheet1 (2)_1.SUMMARY  57" xfId="25125"/>
    <cellStyle name="ÄÞ¸¶_Sheet1 (2)_1.SUMMARY  57" xfId="25126"/>
    <cellStyle name="AÞ¸¶_Sheet1 (2)_1.SUMMARY  58" xfId="25127"/>
    <cellStyle name="ÄÞ¸¶_Sheet1 (2)_1.SUMMARY  58" xfId="25128"/>
    <cellStyle name="AÞ¸¶_Sheet1 (2)_1.SUMMARY  59" xfId="25129"/>
    <cellStyle name="ÄÞ¸¶_Sheet1 (2)_1.SUMMARY  59" xfId="25130"/>
    <cellStyle name="AÞ¸¶_Sheet1 (2)_1.SUMMARY  6" xfId="25131"/>
    <cellStyle name="ÄÞ¸¶_Sheet1 (2)_1.SUMMARY  6" xfId="25132"/>
    <cellStyle name="AÞ¸¶_Sheet1 (2)_1.SUMMARY  60" xfId="25133"/>
    <cellStyle name="ÄÞ¸¶_Sheet1 (2)_1.SUMMARY  60" xfId="25134"/>
    <cellStyle name="AÞ¸¶_Sheet1 (2)_1.SUMMARY  61" xfId="25135"/>
    <cellStyle name="ÄÞ¸¶_Sheet1 (2)_1.SUMMARY  61" xfId="25136"/>
    <cellStyle name="AÞ¸¶_Sheet1 (2)_1.SUMMARY  62" xfId="25137"/>
    <cellStyle name="ÄÞ¸¶_Sheet1 (2)_1.SUMMARY  62" xfId="25138"/>
    <cellStyle name="AÞ¸¶_Sheet1 (2)_1.SUMMARY  63" xfId="25139"/>
    <cellStyle name="ÄÞ¸¶_Sheet1 (2)_1.SUMMARY  63" xfId="25140"/>
    <cellStyle name="AÞ¸¶_Sheet1 (2)_1.SUMMARY  64" xfId="25141"/>
    <cellStyle name="ÄÞ¸¶_Sheet1 (2)_1.SUMMARY  64" xfId="25142"/>
    <cellStyle name="AÞ¸¶_Sheet1 (2)_1.SUMMARY  65" xfId="25143"/>
    <cellStyle name="ÄÞ¸¶_Sheet1 (2)_1.SUMMARY  65" xfId="25144"/>
    <cellStyle name="AÞ¸¶_Sheet1 (2)_1.SUMMARY  66" xfId="25145"/>
    <cellStyle name="ÄÞ¸¶_Sheet1 (2)_1.SUMMARY  66" xfId="25146"/>
    <cellStyle name="AÞ¸¶_Sheet1 (2)_1.SUMMARY  67" xfId="25147"/>
    <cellStyle name="ÄÞ¸¶_Sheet1 (2)_1.SUMMARY  67" xfId="25148"/>
    <cellStyle name="AÞ¸¶_Sheet1 (2)_1.SUMMARY  68" xfId="25149"/>
    <cellStyle name="ÄÞ¸¶_Sheet1 (2)_1.SUMMARY  68" xfId="25150"/>
    <cellStyle name="AÞ¸¶_Sheet1 (2)_1.SUMMARY  69" xfId="25151"/>
    <cellStyle name="ÄÞ¸¶_Sheet1 (2)_1.SUMMARY  69" xfId="25152"/>
    <cellStyle name="AÞ¸¶_Sheet1 (2)_1.SUMMARY  7" xfId="25153"/>
    <cellStyle name="ÄÞ¸¶_Sheet1 (2)_1.SUMMARY  7" xfId="25154"/>
    <cellStyle name="AÞ¸¶_Sheet1 (2)_1.SUMMARY  70" xfId="25155"/>
    <cellStyle name="ÄÞ¸¶_Sheet1 (2)_1.SUMMARY  70" xfId="25156"/>
    <cellStyle name="AÞ¸¶_Sheet1 (2)_1.SUMMARY  71" xfId="25157"/>
    <cellStyle name="ÄÞ¸¶_Sheet1 (2)_1.SUMMARY  71" xfId="25158"/>
    <cellStyle name="AÞ¸¶_Sheet1 (2)_1.SUMMARY  72" xfId="25159"/>
    <cellStyle name="ÄÞ¸¶_Sheet1 (2)_1.SUMMARY  72" xfId="25160"/>
    <cellStyle name="AÞ¸¶_Sheet1 (2)_1.SUMMARY  73" xfId="25161"/>
    <cellStyle name="ÄÞ¸¶_Sheet1 (2)_1.SUMMARY  73" xfId="25162"/>
    <cellStyle name="AÞ¸¶_Sheet1 (2)_1.SUMMARY  74" xfId="25163"/>
    <cellStyle name="ÄÞ¸¶_Sheet1 (2)_1.SUMMARY  74" xfId="25164"/>
    <cellStyle name="AÞ¸¶_Sheet1 (2)_1.SUMMARY  75" xfId="25165"/>
    <cellStyle name="ÄÞ¸¶_Sheet1 (2)_1.SUMMARY  75" xfId="25166"/>
    <cellStyle name="AÞ¸¶_Sheet1 (2)_1.SUMMARY  76" xfId="25167"/>
    <cellStyle name="ÄÞ¸¶_Sheet1 (2)_1.SUMMARY  76" xfId="25168"/>
    <cellStyle name="AÞ¸¶_Sheet1 (2)_1.SUMMARY  77" xfId="25169"/>
    <cellStyle name="ÄÞ¸¶_Sheet1 (2)_1.SUMMARY  77" xfId="25170"/>
    <cellStyle name="AÞ¸¶_Sheet1 (2)_1.SUMMARY  78" xfId="25171"/>
    <cellStyle name="ÄÞ¸¶_Sheet1 (2)_1.SUMMARY  78" xfId="25172"/>
    <cellStyle name="AÞ¸¶_Sheet1 (2)_1.SUMMARY  79" xfId="25173"/>
    <cellStyle name="ÄÞ¸¶_Sheet1 (2)_1.SUMMARY  79" xfId="25174"/>
    <cellStyle name="AÞ¸¶_Sheet1 (2)_1.SUMMARY  8" xfId="25175"/>
    <cellStyle name="ÄÞ¸¶_Sheet1 (2)_1.SUMMARY  8" xfId="25176"/>
    <cellStyle name="AÞ¸¶_Sheet1 (2)_1.SUMMARY  80" xfId="25177"/>
    <cellStyle name="ÄÞ¸¶_Sheet1 (2)_1.SUMMARY  80" xfId="25178"/>
    <cellStyle name="AÞ¸¶_Sheet1 (2)_1.SUMMARY  81" xfId="25179"/>
    <cellStyle name="ÄÞ¸¶_Sheet1 (2)_1.SUMMARY  81" xfId="25180"/>
    <cellStyle name="AÞ¸¶_Sheet1 (2)_1.SUMMARY  82" xfId="25181"/>
    <cellStyle name="ÄÞ¸¶_Sheet1 (2)_1.SUMMARY  82" xfId="25182"/>
    <cellStyle name="AÞ¸¶_Sheet1 (2)_1.SUMMARY  83" xfId="25183"/>
    <cellStyle name="ÄÞ¸¶_Sheet1 (2)_1.SUMMARY  83" xfId="25184"/>
    <cellStyle name="AÞ¸¶_Sheet1 (2)_1.SUMMARY  84" xfId="25185"/>
    <cellStyle name="ÄÞ¸¶_Sheet1 (2)_1.SUMMARY  84" xfId="25186"/>
    <cellStyle name="AÞ¸¶_Sheet1 (2)_1.SUMMARY  85" xfId="25187"/>
    <cellStyle name="ÄÞ¸¶_Sheet1 (2)_1.SUMMARY  85" xfId="25188"/>
    <cellStyle name="AÞ¸¶_Sheet1 (2)_1.SUMMARY  86" xfId="25189"/>
    <cellStyle name="ÄÞ¸¶_Sheet1 (2)_1.SUMMARY  86" xfId="25190"/>
    <cellStyle name="AÞ¸¶_Sheet1 (2)_1.SUMMARY  87" xfId="25191"/>
    <cellStyle name="ÄÞ¸¶_Sheet1 (2)_1.SUMMARY  87" xfId="25192"/>
    <cellStyle name="AÞ¸¶_Sheet1 (2)_1.SUMMARY  88" xfId="25193"/>
    <cellStyle name="ÄÞ¸¶_Sheet1 (2)_1.SUMMARY  88" xfId="25194"/>
    <cellStyle name="AÞ¸¶_Sheet1 (2)_1.SUMMARY  89" xfId="25195"/>
    <cellStyle name="ÄÞ¸¶_Sheet1 (2)_1.SUMMARY  89" xfId="25196"/>
    <cellStyle name="AÞ¸¶_Sheet1 (2)_1.SUMMARY  9" xfId="25197"/>
    <cellStyle name="ÄÞ¸¶_Sheet1 (2)_1.SUMMARY  9" xfId="25198"/>
    <cellStyle name="AÞ¸¶_Sheet1 (2)_1.SUMMARY  90" xfId="25199"/>
    <cellStyle name="ÄÞ¸¶_Sheet1 (2)_1.SUMMARY  90" xfId="25200"/>
    <cellStyle name="AÞ¸¶_Sheet1 (2)_1.SUMMARY  91" xfId="25201"/>
    <cellStyle name="ÄÞ¸¶_Sheet1 (2)_1.SUMMARY  91" xfId="25202"/>
    <cellStyle name="AÞ¸¶_Sheet1 (2)_1.SUMMARY  92" xfId="25203"/>
    <cellStyle name="ÄÞ¸¶_Sheet1 (2)_1.SUMMARY  92" xfId="25204"/>
    <cellStyle name="AÞ¸¶_Sheet1 (2)_1.SUMMARY  93" xfId="25205"/>
    <cellStyle name="ÄÞ¸¶_Sheet1 (2)_1.SUMMARY  93" xfId="25206"/>
    <cellStyle name="AÞ¸¶_Sheet1 (2)_1.SUMMARY  94" xfId="25207"/>
    <cellStyle name="ÄÞ¸¶_Sheet1 (2)_1.SUMMARY  94" xfId="25208"/>
    <cellStyle name="AÞ¸¶_Sheet1 (2)_1.SUMMARY  95" xfId="25209"/>
    <cellStyle name="ÄÞ¸¶_Sheet1 (2)_1.SUMMARY  95" xfId="25210"/>
    <cellStyle name="AÞ¸¶_Sheet1 (2)_1.SUMMARY  96" xfId="25211"/>
    <cellStyle name="ÄÞ¸¶_Sheet1 (2)_1.SUMMARY  96" xfId="25212"/>
    <cellStyle name="AÞ¸¶_Sheet1 (2)_1.SUMMARY  97" xfId="25213"/>
    <cellStyle name="ÄÞ¸¶_Sheet1 (2)_1.SUMMARY  97" xfId="25214"/>
    <cellStyle name="AÞ¸¶_Sheet1 (2)_1.SUMMARY  98" xfId="25215"/>
    <cellStyle name="ÄÞ¸¶_Sheet1 (2)_1.SUMMARY  98" xfId="25216"/>
    <cellStyle name="AÞ¸¶_Sheet1 (2)_1.SUMMARY  99" xfId="25217"/>
    <cellStyle name="ÄÞ¸¶_Sheet1 (2)_1.SUMMARY  99" xfId="25218"/>
    <cellStyle name="AÞ¸¶_Sheet1 (2)_3.MSCHEDULE¿μ¹R " xfId="25219"/>
    <cellStyle name="ÄÞ¸¶_Sheet1_1.SUMMARY " xfId="25220"/>
    <cellStyle name="AÞ¸¶_Sheet1_3.MSCHEDULE¿μ¹R " xfId="25221"/>
    <cellStyle name="ÄÞ¸¶_Sheet1_ÃÖÁ¾ÀÏÁ¤ " xfId="25222"/>
    <cellStyle name="AÞ¸¶_Sheet1_XD AOA¾AIA¤ " xfId="25223"/>
    <cellStyle name="ÄÞ¸¶_Sheet1_XD ÃÖÁ¾ÀÏÁ¤ " xfId="25224"/>
    <cellStyle name="AÞ¸¶_Sheet1_XD AOA¾AIA¤  10" xfId="25225"/>
    <cellStyle name="ÄÞ¸¶_Sheet1_XD ÃÖÁ¾ÀÏÁ¤  10" xfId="25226"/>
    <cellStyle name="AÞ¸¶_Sheet1_XD AOA¾AIA¤  100" xfId="25227"/>
    <cellStyle name="ÄÞ¸¶_Sheet1_XD ÃÖÁ¾ÀÏÁ¤  100" xfId="25228"/>
    <cellStyle name="AÞ¸¶_Sheet1_XD AOA¾AIA¤  101" xfId="25229"/>
    <cellStyle name="ÄÞ¸¶_Sheet1_XD ÃÖÁ¾ÀÏÁ¤  101" xfId="25230"/>
    <cellStyle name="AÞ¸¶_Sheet1_XD AOA¾AIA¤  102" xfId="25231"/>
    <cellStyle name="ÄÞ¸¶_Sheet1_XD ÃÖÁ¾ÀÏÁ¤  102" xfId="25232"/>
    <cellStyle name="AÞ¸¶_Sheet1_XD AOA¾AIA¤  103" xfId="25233"/>
    <cellStyle name="ÄÞ¸¶_Sheet1_XD ÃÖÁ¾ÀÏÁ¤  103" xfId="25234"/>
    <cellStyle name="AÞ¸¶_Sheet1_XD AOA¾AIA¤  11" xfId="25235"/>
    <cellStyle name="ÄÞ¸¶_Sheet1_XD ÃÖÁ¾ÀÏÁ¤  11" xfId="25236"/>
    <cellStyle name="AÞ¸¶_Sheet1_XD AOA¾AIA¤  12" xfId="25237"/>
    <cellStyle name="ÄÞ¸¶_Sheet1_XD ÃÖÁ¾ÀÏÁ¤  12" xfId="25238"/>
    <cellStyle name="AÞ¸¶_Sheet1_XD AOA¾AIA¤  13" xfId="25239"/>
    <cellStyle name="ÄÞ¸¶_Sheet1_XD ÃÖÁ¾ÀÏÁ¤  13" xfId="25240"/>
    <cellStyle name="AÞ¸¶_Sheet1_XD AOA¾AIA¤  14" xfId="25241"/>
    <cellStyle name="ÄÞ¸¶_Sheet1_XD ÃÖÁ¾ÀÏÁ¤  14" xfId="25242"/>
    <cellStyle name="AÞ¸¶_Sheet1_XD AOA¾AIA¤  15" xfId="25243"/>
    <cellStyle name="ÄÞ¸¶_Sheet1_XD ÃÖÁ¾ÀÏÁ¤  15" xfId="25244"/>
    <cellStyle name="AÞ¸¶_Sheet1_XD AOA¾AIA¤  16" xfId="25245"/>
    <cellStyle name="ÄÞ¸¶_Sheet1_XD ÃÖÁ¾ÀÏÁ¤  16" xfId="25246"/>
    <cellStyle name="AÞ¸¶_Sheet1_XD AOA¾AIA¤  17" xfId="25247"/>
    <cellStyle name="ÄÞ¸¶_Sheet1_XD ÃÖÁ¾ÀÏÁ¤  17" xfId="25248"/>
    <cellStyle name="AÞ¸¶_Sheet1_XD AOA¾AIA¤  18" xfId="25249"/>
    <cellStyle name="ÄÞ¸¶_Sheet1_XD ÃÖÁ¾ÀÏÁ¤  18" xfId="25250"/>
    <cellStyle name="AÞ¸¶_Sheet1_XD AOA¾AIA¤  19" xfId="25251"/>
    <cellStyle name="ÄÞ¸¶_Sheet1_XD ÃÖÁ¾ÀÏÁ¤  19" xfId="25252"/>
    <cellStyle name="AÞ¸¶_Sheet1_XD AOA¾AIA¤  2" xfId="25253"/>
    <cellStyle name="ÄÞ¸¶_Sheet1_XD ÃÖÁ¾ÀÏÁ¤  2" xfId="25254"/>
    <cellStyle name="AÞ¸¶_Sheet1_XD AOA¾AIA¤  20" xfId="25255"/>
    <cellStyle name="ÄÞ¸¶_Sheet1_XD ÃÖÁ¾ÀÏÁ¤  20" xfId="25256"/>
    <cellStyle name="AÞ¸¶_Sheet1_XD AOA¾AIA¤  21" xfId="25257"/>
    <cellStyle name="ÄÞ¸¶_Sheet1_XD ÃÖÁ¾ÀÏÁ¤  21" xfId="25258"/>
    <cellStyle name="AÞ¸¶_Sheet1_XD AOA¾AIA¤  22" xfId="25259"/>
    <cellStyle name="ÄÞ¸¶_Sheet1_XD ÃÖÁ¾ÀÏÁ¤  22" xfId="25260"/>
    <cellStyle name="AÞ¸¶_Sheet1_XD AOA¾AIA¤  23" xfId="25261"/>
    <cellStyle name="ÄÞ¸¶_Sheet1_XD ÃÖÁ¾ÀÏÁ¤  23" xfId="25262"/>
    <cellStyle name="AÞ¸¶_Sheet1_XD AOA¾AIA¤  24" xfId="25263"/>
    <cellStyle name="ÄÞ¸¶_Sheet1_XD ÃÖÁ¾ÀÏÁ¤  24" xfId="25264"/>
    <cellStyle name="AÞ¸¶_Sheet1_XD AOA¾AIA¤  25" xfId="25265"/>
    <cellStyle name="ÄÞ¸¶_Sheet1_XD ÃÖÁ¾ÀÏÁ¤  25" xfId="25266"/>
    <cellStyle name="AÞ¸¶_Sheet1_XD AOA¾AIA¤  26" xfId="25267"/>
    <cellStyle name="ÄÞ¸¶_Sheet1_XD ÃÖÁ¾ÀÏÁ¤  26" xfId="25268"/>
    <cellStyle name="AÞ¸¶_Sheet1_XD AOA¾AIA¤  27" xfId="25269"/>
    <cellStyle name="ÄÞ¸¶_Sheet1_XD ÃÖÁ¾ÀÏÁ¤  27" xfId="25270"/>
    <cellStyle name="AÞ¸¶_Sheet1_XD AOA¾AIA¤  28" xfId="25271"/>
    <cellStyle name="ÄÞ¸¶_Sheet1_XD ÃÖÁ¾ÀÏÁ¤  28" xfId="25272"/>
    <cellStyle name="AÞ¸¶_Sheet1_XD AOA¾AIA¤  29" xfId="25273"/>
    <cellStyle name="ÄÞ¸¶_Sheet1_XD ÃÖÁ¾ÀÏÁ¤  29" xfId="25274"/>
    <cellStyle name="AÞ¸¶_Sheet1_XD AOA¾AIA¤  3" xfId="25275"/>
    <cellStyle name="ÄÞ¸¶_Sheet1_XD ÃÖÁ¾ÀÏÁ¤  3" xfId="25276"/>
    <cellStyle name="AÞ¸¶_Sheet1_XD AOA¾AIA¤  30" xfId="25277"/>
    <cellStyle name="ÄÞ¸¶_Sheet1_XD ÃÖÁ¾ÀÏÁ¤  30" xfId="25278"/>
    <cellStyle name="AÞ¸¶_Sheet1_XD AOA¾AIA¤  31" xfId="25279"/>
    <cellStyle name="ÄÞ¸¶_Sheet1_XD ÃÖÁ¾ÀÏÁ¤  31" xfId="25280"/>
    <cellStyle name="AÞ¸¶_Sheet1_XD AOA¾AIA¤  32" xfId="25281"/>
    <cellStyle name="ÄÞ¸¶_Sheet1_XD ÃÖÁ¾ÀÏÁ¤  32" xfId="25282"/>
    <cellStyle name="AÞ¸¶_Sheet1_XD AOA¾AIA¤  33" xfId="25283"/>
    <cellStyle name="ÄÞ¸¶_Sheet1_XD ÃÖÁ¾ÀÏÁ¤  33" xfId="25284"/>
    <cellStyle name="AÞ¸¶_Sheet1_XD AOA¾AIA¤  34" xfId="25285"/>
    <cellStyle name="ÄÞ¸¶_Sheet1_XD ÃÖÁ¾ÀÏÁ¤  34" xfId="25286"/>
    <cellStyle name="AÞ¸¶_Sheet1_XD AOA¾AIA¤  35" xfId="25287"/>
    <cellStyle name="ÄÞ¸¶_Sheet1_XD ÃÖÁ¾ÀÏÁ¤  35" xfId="25288"/>
    <cellStyle name="AÞ¸¶_Sheet1_XD AOA¾AIA¤  36" xfId="25289"/>
    <cellStyle name="ÄÞ¸¶_Sheet1_XD ÃÖÁ¾ÀÏÁ¤  36" xfId="25290"/>
    <cellStyle name="AÞ¸¶_Sheet1_XD AOA¾AIA¤  37" xfId="25291"/>
    <cellStyle name="ÄÞ¸¶_Sheet1_XD ÃÖÁ¾ÀÏÁ¤  37" xfId="25292"/>
    <cellStyle name="AÞ¸¶_Sheet1_XD AOA¾AIA¤  38" xfId="25293"/>
    <cellStyle name="ÄÞ¸¶_Sheet1_XD ÃÖÁ¾ÀÏÁ¤  38" xfId="25294"/>
    <cellStyle name="AÞ¸¶_Sheet1_XD AOA¾AIA¤  39" xfId="25295"/>
    <cellStyle name="ÄÞ¸¶_Sheet1_XD ÃÖÁ¾ÀÏÁ¤  39" xfId="25296"/>
    <cellStyle name="AÞ¸¶_Sheet1_XD AOA¾AIA¤  4" xfId="25297"/>
    <cellStyle name="ÄÞ¸¶_Sheet1_XD ÃÖÁ¾ÀÏÁ¤  4" xfId="25298"/>
    <cellStyle name="AÞ¸¶_Sheet1_XD AOA¾AIA¤  40" xfId="25299"/>
    <cellStyle name="ÄÞ¸¶_Sheet1_XD ÃÖÁ¾ÀÏÁ¤  40" xfId="25300"/>
    <cellStyle name="AÞ¸¶_Sheet1_XD AOA¾AIA¤  41" xfId="25301"/>
    <cellStyle name="ÄÞ¸¶_Sheet1_XD ÃÖÁ¾ÀÏÁ¤  41" xfId="25302"/>
    <cellStyle name="AÞ¸¶_Sheet1_XD AOA¾AIA¤  42" xfId="25303"/>
    <cellStyle name="ÄÞ¸¶_Sheet1_XD ÃÖÁ¾ÀÏÁ¤  42" xfId="25304"/>
    <cellStyle name="AÞ¸¶_Sheet1_XD AOA¾AIA¤  43" xfId="25305"/>
    <cellStyle name="ÄÞ¸¶_Sheet1_XD ÃÖÁ¾ÀÏÁ¤  43" xfId="25306"/>
    <cellStyle name="AÞ¸¶_Sheet1_XD AOA¾AIA¤  44" xfId="25307"/>
    <cellStyle name="ÄÞ¸¶_Sheet1_XD ÃÖÁ¾ÀÏÁ¤  44" xfId="25308"/>
    <cellStyle name="AÞ¸¶_Sheet1_XD AOA¾AIA¤  45" xfId="25309"/>
    <cellStyle name="ÄÞ¸¶_Sheet1_XD ÃÖÁ¾ÀÏÁ¤  45" xfId="25310"/>
    <cellStyle name="AÞ¸¶_Sheet1_XD AOA¾AIA¤  46" xfId="25311"/>
    <cellStyle name="ÄÞ¸¶_Sheet1_XD ÃÖÁ¾ÀÏÁ¤  46" xfId="25312"/>
    <cellStyle name="AÞ¸¶_Sheet1_XD AOA¾AIA¤  47" xfId="25313"/>
    <cellStyle name="ÄÞ¸¶_Sheet1_XD ÃÖÁ¾ÀÏÁ¤  47" xfId="25314"/>
    <cellStyle name="AÞ¸¶_Sheet1_XD AOA¾AIA¤  48" xfId="25315"/>
    <cellStyle name="ÄÞ¸¶_Sheet1_XD ÃÖÁ¾ÀÏÁ¤  48" xfId="25316"/>
    <cellStyle name="AÞ¸¶_Sheet1_XD AOA¾AIA¤  49" xfId="25317"/>
    <cellStyle name="ÄÞ¸¶_Sheet1_XD ÃÖÁ¾ÀÏÁ¤  49" xfId="25318"/>
    <cellStyle name="AÞ¸¶_Sheet1_XD AOA¾AIA¤  5" xfId="25319"/>
    <cellStyle name="ÄÞ¸¶_Sheet1_XD ÃÖÁ¾ÀÏÁ¤  5" xfId="25320"/>
    <cellStyle name="AÞ¸¶_Sheet1_XD AOA¾AIA¤  50" xfId="25321"/>
    <cellStyle name="ÄÞ¸¶_Sheet1_XD ÃÖÁ¾ÀÏÁ¤  50" xfId="25322"/>
    <cellStyle name="AÞ¸¶_Sheet1_XD AOA¾AIA¤  51" xfId="25323"/>
    <cellStyle name="ÄÞ¸¶_Sheet1_XD ÃÖÁ¾ÀÏÁ¤  51" xfId="25324"/>
    <cellStyle name="AÞ¸¶_Sheet1_XD AOA¾AIA¤  52" xfId="25325"/>
    <cellStyle name="ÄÞ¸¶_Sheet1_XD ÃÖÁ¾ÀÏÁ¤  52" xfId="25326"/>
    <cellStyle name="AÞ¸¶_Sheet1_XD AOA¾AIA¤  53" xfId="25327"/>
    <cellStyle name="ÄÞ¸¶_Sheet1_XD ÃÖÁ¾ÀÏÁ¤  53" xfId="25328"/>
    <cellStyle name="AÞ¸¶_Sheet1_XD AOA¾AIA¤  54" xfId="25329"/>
    <cellStyle name="ÄÞ¸¶_Sheet1_XD ÃÖÁ¾ÀÏÁ¤  54" xfId="25330"/>
    <cellStyle name="AÞ¸¶_Sheet1_XD AOA¾AIA¤  55" xfId="25331"/>
    <cellStyle name="ÄÞ¸¶_Sheet1_XD ÃÖÁ¾ÀÏÁ¤  55" xfId="25332"/>
    <cellStyle name="AÞ¸¶_Sheet1_XD AOA¾AIA¤  56" xfId="25333"/>
    <cellStyle name="ÄÞ¸¶_Sheet1_XD ÃÖÁ¾ÀÏÁ¤  56" xfId="25334"/>
    <cellStyle name="AÞ¸¶_Sheet1_XD AOA¾AIA¤  57" xfId="25335"/>
    <cellStyle name="ÄÞ¸¶_Sheet1_XD ÃÖÁ¾ÀÏÁ¤  57" xfId="25336"/>
    <cellStyle name="AÞ¸¶_Sheet1_XD AOA¾AIA¤  58" xfId="25337"/>
    <cellStyle name="ÄÞ¸¶_Sheet1_XD ÃÖÁ¾ÀÏÁ¤  58" xfId="25338"/>
    <cellStyle name="AÞ¸¶_Sheet1_XD AOA¾AIA¤  59" xfId="25339"/>
    <cellStyle name="ÄÞ¸¶_Sheet1_XD ÃÖÁ¾ÀÏÁ¤  59" xfId="25340"/>
    <cellStyle name="AÞ¸¶_Sheet1_XD AOA¾AIA¤  6" xfId="25341"/>
    <cellStyle name="ÄÞ¸¶_Sheet1_XD ÃÖÁ¾ÀÏÁ¤  6" xfId="25342"/>
    <cellStyle name="AÞ¸¶_Sheet1_XD AOA¾AIA¤  60" xfId="25343"/>
    <cellStyle name="ÄÞ¸¶_Sheet1_XD ÃÖÁ¾ÀÏÁ¤  60" xfId="25344"/>
    <cellStyle name="AÞ¸¶_Sheet1_XD AOA¾AIA¤  61" xfId="25345"/>
    <cellStyle name="ÄÞ¸¶_Sheet1_XD ÃÖÁ¾ÀÏÁ¤  61" xfId="25346"/>
    <cellStyle name="AÞ¸¶_Sheet1_XD AOA¾AIA¤  62" xfId="25347"/>
    <cellStyle name="ÄÞ¸¶_Sheet1_XD ÃÖÁ¾ÀÏÁ¤  62" xfId="25348"/>
    <cellStyle name="AÞ¸¶_Sheet1_XD AOA¾AIA¤  63" xfId="25349"/>
    <cellStyle name="ÄÞ¸¶_Sheet1_XD ÃÖÁ¾ÀÏÁ¤  63" xfId="25350"/>
    <cellStyle name="AÞ¸¶_Sheet1_XD AOA¾AIA¤  64" xfId="25351"/>
    <cellStyle name="ÄÞ¸¶_Sheet1_XD ÃÖÁ¾ÀÏÁ¤  64" xfId="25352"/>
    <cellStyle name="AÞ¸¶_Sheet1_XD AOA¾AIA¤  65" xfId="25353"/>
    <cellStyle name="ÄÞ¸¶_Sheet1_XD ÃÖÁ¾ÀÏÁ¤  65" xfId="25354"/>
    <cellStyle name="AÞ¸¶_Sheet1_XD AOA¾AIA¤  66" xfId="25355"/>
    <cellStyle name="ÄÞ¸¶_Sheet1_XD ÃÖÁ¾ÀÏÁ¤  66" xfId="25356"/>
    <cellStyle name="AÞ¸¶_Sheet1_XD AOA¾AIA¤  67" xfId="25357"/>
    <cellStyle name="ÄÞ¸¶_Sheet1_XD ÃÖÁ¾ÀÏÁ¤  67" xfId="25358"/>
    <cellStyle name="AÞ¸¶_Sheet1_XD AOA¾AIA¤  68" xfId="25359"/>
    <cellStyle name="ÄÞ¸¶_Sheet1_XD ÃÖÁ¾ÀÏÁ¤  68" xfId="25360"/>
    <cellStyle name="AÞ¸¶_Sheet1_XD AOA¾AIA¤  69" xfId="25361"/>
    <cellStyle name="ÄÞ¸¶_Sheet1_XD ÃÖÁ¾ÀÏÁ¤  69" xfId="25362"/>
    <cellStyle name="AÞ¸¶_Sheet1_XD AOA¾AIA¤  7" xfId="25363"/>
    <cellStyle name="ÄÞ¸¶_Sheet1_XD ÃÖÁ¾ÀÏÁ¤  7" xfId="25364"/>
    <cellStyle name="AÞ¸¶_Sheet1_XD AOA¾AIA¤  70" xfId="25365"/>
    <cellStyle name="ÄÞ¸¶_Sheet1_XD ÃÖÁ¾ÀÏÁ¤  70" xfId="25366"/>
    <cellStyle name="AÞ¸¶_Sheet1_XD AOA¾AIA¤  71" xfId="25367"/>
    <cellStyle name="ÄÞ¸¶_Sheet1_XD ÃÖÁ¾ÀÏÁ¤  71" xfId="25368"/>
    <cellStyle name="AÞ¸¶_Sheet1_XD AOA¾AIA¤  72" xfId="25369"/>
    <cellStyle name="ÄÞ¸¶_Sheet1_XD ÃÖÁ¾ÀÏÁ¤  72" xfId="25370"/>
    <cellStyle name="AÞ¸¶_Sheet1_XD AOA¾AIA¤  73" xfId="25371"/>
    <cellStyle name="ÄÞ¸¶_Sheet1_XD ÃÖÁ¾ÀÏÁ¤  73" xfId="25372"/>
    <cellStyle name="AÞ¸¶_Sheet1_XD AOA¾AIA¤  74" xfId="25373"/>
    <cellStyle name="ÄÞ¸¶_Sheet1_XD ÃÖÁ¾ÀÏÁ¤  74" xfId="25374"/>
    <cellStyle name="AÞ¸¶_Sheet1_XD AOA¾AIA¤  75" xfId="25375"/>
    <cellStyle name="ÄÞ¸¶_Sheet1_XD ÃÖÁ¾ÀÏÁ¤  75" xfId="25376"/>
    <cellStyle name="AÞ¸¶_Sheet1_XD AOA¾AIA¤  76" xfId="25377"/>
    <cellStyle name="ÄÞ¸¶_Sheet1_XD ÃÖÁ¾ÀÏÁ¤  76" xfId="25378"/>
    <cellStyle name="AÞ¸¶_Sheet1_XD AOA¾AIA¤  77" xfId="25379"/>
    <cellStyle name="ÄÞ¸¶_Sheet1_XD ÃÖÁ¾ÀÏÁ¤  77" xfId="25380"/>
    <cellStyle name="AÞ¸¶_Sheet1_XD AOA¾AIA¤  78" xfId="25381"/>
    <cellStyle name="ÄÞ¸¶_Sheet1_XD ÃÖÁ¾ÀÏÁ¤  78" xfId="25382"/>
    <cellStyle name="AÞ¸¶_Sheet1_XD AOA¾AIA¤  79" xfId="25383"/>
    <cellStyle name="ÄÞ¸¶_Sheet1_XD ÃÖÁ¾ÀÏÁ¤  79" xfId="25384"/>
    <cellStyle name="AÞ¸¶_Sheet1_XD AOA¾AIA¤  8" xfId="25385"/>
    <cellStyle name="ÄÞ¸¶_Sheet1_XD ÃÖÁ¾ÀÏÁ¤  8" xfId="25386"/>
    <cellStyle name="AÞ¸¶_Sheet1_XD AOA¾AIA¤  80" xfId="25387"/>
    <cellStyle name="ÄÞ¸¶_Sheet1_XD ÃÖÁ¾ÀÏÁ¤  80" xfId="25388"/>
    <cellStyle name="AÞ¸¶_Sheet1_XD AOA¾AIA¤  81" xfId="25389"/>
    <cellStyle name="ÄÞ¸¶_Sheet1_XD ÃÖÁ¾ÀÏÁ¤  81" xfId="25390"/>
    <cellStyle name="AÞ¸¶_Sheet1_XD AOA¾AIA¤  82" xfId="25391"/>
    <cellStyle name="ÄÞ¸¶_Sheet1_XD ÃÖÁ¾ÀÏÁ¤  82" xfId="25392"/>
    <cellStyle name="AÞ¸¶_Sheet1_XD AOA¾AIA¤  83" xfId="25393"/>
    <cellStyle name="ÄÞ¸¶_Sheet1_XD ÃÖÁ¾ÀÏÁ¤  83" xfId="25394"/>
    <cellStyle name="AÞ¸¶_Sheet1_XD AOA¾AIA¤  84" xfId="25395"/>
    <cellStyle name="ÄÞ¸¶_Sheet1_XD ÃÖÁ¾ÀÏÁ¤  84" xfId="25396"/>
    <cellStyle name="AÞ¸¶_Sheet1_XD AOA¾AIA¤  85" xfId="25397"/>
    <cellStyle name="ÄÞ¸¶_Sheet1_XD ÃÖÁ¾ÀÏÁ¤  85" xfId="25398"/>
    <cellStyle name="AÞ¸¶_Sheet1_XD AOA¾AIA¤  86" xfId="25399"/>
    <cellStyle name="ÄÞ¸¶_Sheet1_XD ÃÖÁ¾ÀÏÁ¤  86" xfId="25400"/>
    <cellStyle name="AÞ¸¶_Sheet1_XD AOA¾AIA¤  87" xfId="25401"/>
    <cellStyle name="ÄÞ¸¶_Sheet1_XD ÃÖÁ¾ÀÏÁ¤  87" xfId="25402"/>
    <cellStyle name="AÞ¸¶_Sheet1_XD AOA¾AIA¤  88" xfId="25403"/>
    <cellStyle name="ÄÞ¸¶_Sheet1_XD ÃÖÁ¾ÀÏÁ¤  88" xfId="25404"/>
    <cellStyle name="AÞ¸¶_Sheet1_XD AOA¾AIA¤  89" xfId="25405"/>
    <cellStyle name="ÄÞ¸¶_Sheet1_XD ÃÖÁ¾ÀÏÁ¤  89" xfId="25406"/>
    <cellStyle name="AÞ¸¶_Sheet1_XD AOA¾AIA¤  9" xfId="25407"/>
    <cellStyle name="ÄÞ¸¶_Sheet1_XD ÃÖÁ¾ÀÏÁ¤  9" xfId="25408"/>
    <cellStyle name="AÞ¸¶_Sheet1_XD AOA¾AIA¤  90" xfId="25409"/>
    <cellStyle name="ÄÞ¸¶_Sheet1_XD ÃÖÁ¾ÀÏÁ¤  90" xfId="25410"/>
    <cellStyle name="AÞ¸¶_Sheet1_XD AOA¾AIA¤  91" xfId="25411"/>
    <cellStyle name="ÄÞ¸¶_Sheet1_XD ÃÖÁ¾ÀÏÁ¤  91" xfId="25412"/>
    <cellStyle name="AÞ¸¶_Sheet1_XD AOA¾AIA¤  92" xfId="25413"/>
    <cellStyle name="ÄÞ¸¶_Sheet1_XD ÃÖÁ¾ÀÏÁ¤  92" xfId="25414"/>
    <cellStyle name="AÞ¸¶_Sheet1_XD AOA¾AIA¤  93" xfId="25415"/>
    <cellStyle name="ÄÞ¸¶_Sheet1_XD ÃÖÁ¾ÀÏÁ¤  93" xfId="25416"/>
    <cellStyle name="AÞ¸¶_Sheet1_XD AOA¾AIA¤  94" xfId="25417"/>
    <cellStyle name="ÄÞ¸¶_Sheet1_XD ÃÖÁ¾ÀÏÁ¤  94" xfId="25418"/>
    <cellStyle name="AÞ¸¶_Sheet1_XD AOA¾AIA¤  95" xfId="25419"/>
    <cellStyle name="ÄÞ¸¶_Sheet1_XD ÃÖÁ¾ÀÏÁ¤  95" xfId="25420"/>
    <cellStyle name="AÞ¸¶_Sheet1_XD AOA¾AIA¤  96" xfId="25421"/>
    <cellStyle name="ÄÞ¸¶_Sheet1_XD ÃÖÁ¾ÀÏÁ¤  96" xfId="25422"/>
    <cellStyle name="AÞ¸¶_Sheet1_XD AOA¾AIA¤  97" xfId="25423"/>
    <cellStyle name="ÄÞ¸¶_Sheet1_XD ÃÖÁ¾ÀÏÁ¤  97" xfId="25424"/>
    <cellStyle name="AÞ¸¶_Sheet1_XD AOA¾AIA¤  98" xfId="25425"/>
    <cellStyle name="ÄÞ¸¶_Sheet1_XD ÃÖÁ¾ÀÏÁ¤  98" xfId="25426"/>
    <cellStyle name="AÞ¸¶_Sheet1_XD AOA¾AIA¤  99" xfId="25427"/>
    <cellStyle name="ÄÞ¸¶_Sheet1_XD ÃÖÁ¾ÀÏÁ¤  99" xfId="25428"/>
    <cellStyle name="AÞ¸¶_SMG-CKD-d1.1 " xfId="25429"/>
    <cellStyle name="ÄÞ¸¶_SMG-CKD-d1.1 " xfId="25430"/>
    <cellStyle name="AÞ¸¶_SMG-CKD-d1.1  10" xfId="25431"/>
    <cellStyle name="ÄÞ¸¶_SMG-CKD-d1.1  10" xfId="25432"/>
    <cellStyle name="AÞ¸¶_SMG-CKD-d1.1  100" xfId="25433"/>
    <cellStyle name="ÄÞ¸¶_SMG-CKD-d1.1  100" xfId="25434"/>
    <cellStyle name="AÞ¸¶_SMG-CKD-d1.1  101" xfId="25435"/>
    <cellStyle name="ÄÞ¸¶_SMG-CKD-d1.1  101" xfId="25436"/>
    <cellStyle name="AÞ¸¶_SMG-CKD-d1.1  102" xfId="25437"/>
    <cellStyle name="ÄÞ¸¶_SMG-CKD-d1.1  102" xfId="25438"/>
    <cellStyle name="AÞ¸¶_SMG-CKD-d1.1  103" xfId="25439"/>
    <cellStyle name="ÄÞ¸¶_SMG-CKD-d1.1  103" xfId="25440"/>
    <cellStyle name="AÞ¸¶_SMG-CKD-d1.1  11" xfId="25441"/>
    <cellStyle name="ÄÞ¸¶_SMG-CKD-d1.1  11" xfId="25442"/>
    <cellStyle name="AÞ¸¶_SMG-CKD-d1.1  12" xfId="25443"/>
    <cellStyle name="ÄÞ¸¶_SMG-CKD-d1.1  12" xfId="25444"/>
    <cellStyle name="AÞ¸¶_SMG-CKD-d1.1  13" xfId="25445"/>
    <cellStyle name="ÄÞ¸¶_SMG-CKD-d1.1  13" xfId="25446"/>
    <cellStyle name="AÞ¸¶_SMG-CKD-d1.1  14" xfId="25447"/>
    <cellStyle name="ÄÞ¸¶_SMG-CKD-d1.1  14" xfId="25448"/>
    <cellStyle name="AÞ¸¶_SMG-CKD-d1.1  15" xfId="25449"/>
    <cellStyle name="ÄÞ¸¶_SMG-CKD-d1.1  15" xfId="25450"/>
    <cellStyle name="AÞ¸¶_SMG-CKD-d1.1  16" xfId="25451"/>
    <cellStyle name="ÄÞ¸¶_SMG-CKD-d1.1  16" xfId="25452"/>
    <cellStyle name="AÞ¸¶_SMG-CKD-d1.1  17" xfId="25453"/>
    <cellStyle name="ÄÞ¸¶_SMG-CKD-d1.1  17" xfId="25454"/>
    <cellStyle name="AÞ¸¶_SMG-CKD-d1.1  18" xfId="25455"/>
    <cellStyle name="ÄÞ¸¶_SMG-CKD-d1.1  18" xfId="25456"/>
    <cellStyle name="AÞ¸¶_SMG-CKD-d1.1  19" xfId="25457"/>
    <cellStyle name="ÄÞ¸¶_SMG-CKD-d1.1  19" xfId="25458"/>
    <cellStyle name="AÞ¸¶_SMG-CKD-d1.1  2" xfId="25459"/>
    <cellStyle name="ÄÞ¸¶_SMG-CKD-d1.1  2" xfId="25460"/>
    <cellStyle name="AÞ¸¶_SMG-CKD-d1.1  20" xfId="25461"/>
    <cellStyle name="ÄÞ¸¶_SMG-CKD-d1.1  20" xfId="25462"/>
    <cellStyle name="AÞ¸¶_SMG-CKD-d1.1  21" xfId="25463"/>
    <cellStyle name="ÄÞ¸¶_SMG-CKD-d1.1  21" xfId="25464"/>
    <cellStyle name="AÞ¸¶_SMG-CKD-d1.1  22" xfId="25465"/>
    <cellStyle name="ÄÞ¸¶_SMG-CKD-d1.1  22" xfId="25466"/>
    <cellStyle name="AÞ¸¶_SMG-CKD-d1.1  23" xfId="25467"/>
    <cellStyle name="ÄÞ¸¶_SMG-CKD-d1.1  23" xfId="25468"/>
    <cellStyle name="AÞ¸¶_SMG-CKD-d1.1  24" xfId="25469"/>
    <cellStyle name="ÄÞ¸¶_SMG-CKD-d1.1  24" xfId="25470"/>
    <cellStyle name="AÞ¸¶_SMG-CKD-d1.1  25" xfId="25471"/>
    <cellStyle name="ÄÞ¸¶_SMG-CKD-d1.1  25" xfId="25472"/>
    <cellStyle name="AÞ¸¶_SMG-CKD-d1.1  26" xfId="25473"/>
    <cellStyle name="ÄÞ¸¶_SMG-CKD-d1.1  26" xfId="25474"/>
    <cellStyle name="AÞ¸¶_SMG-CKD-d1.1  27" xfId="25475"/>
    <cellStyle name="ÄÞ¸¶_SMG-CKD-d1.1  27" xfId="25476"/>
    <cellStyle name="AÞ¸¶_SMG-CKD-d1.1  28" xfId="25477"/>
    <cellStyle name="ÄÞ¸¶_SMG-CKD-d1.1  28" xfId="25478"/>
    <cellStyle name="AÞ¸¶_SMG-CKD-d1.1  29" xfId="25479"/>
    <cellStyle name="ÄÞ¸¶_SMG-CKD-d1.1  29" xfId="25480"/>
    <cellStyle name="AÞ¸¶_SMG-CKD-d1.1  3" xfId="25481"/>
    <cellStyle name="ÄÞ¸¶_SMG-CKD-d1.1  3" xfId="25482"/>
    <cellStyle name="AÞ¸¶_SMG-CKD-d1.1  30" xfId="25483"/>
    <cellStyle name="ÄÞ¸¶_SMG-CKD-d1.1  30" xfId="25484"/>
    <cellStyle name="AÞ¸¶_SMG-CKD-d1.1  31" xfId="25485"/>
    <cellStyle name="ÄÞ¸¶_SMG-CKD-d1.1  31" xfId="25486"/>
    <cellStyle name="AÞ¸¶_SMG-CKD-d1.1  32" xfId="25487"/>
    <cellStyle name="ÄÞ¸¶_SMG-CKD-d1.1  32" xfId="25488"/>
    <cellStyle name="AÞ¸¶_SMG-CKD-d1.1  33" xfId="25489"/>
    <cellStyle name="ÄÞ¸¶_SMG-CKD-d1.1  33" xfId="25490"/>
    <cellStyle name="AÞ¸¶_SMG-CKD-d1.1  34" xfId="25491"/>
    <cellStyle name="ÄÞ¸¶_SMG-CKD-d1.1  34" xfId="25492"/>
    <cellStyle name="AÞ¸¶_SMG-CKD-d1.1  35" xfId="25493"/>
    <cellStyle name="ÄÞ¸¶_SMG-CKD-d1.1  35" xfId="25494"/>
    <cellStyle name="AÞ¸¶_SMG-CKD-d1.1  36" xfId="25495"/>
    <cellStyle name="ÄÞ¸¶_SMG-CKD-d1.1  36" xfId="25496"/>
    <cellStyle name="AÞ¸¶_SMG-CKD-d1.1  37" xfId="25497"/>
    <cellStyle name="ÄÞ¸¶_SMG-CKD-d1.1  37" xfId="25498"/>
    <cellStyle name="AÞ¸¶_SMG-CKD-d1.1  38" xfId="25499"/>
    <cellStyle name="ÄÞ¸¶_SMG-CKD-d1.1  38" xfId="25500"/>
    <cellStyle name="AÞ¸¶_SMG-CKD-d1.1  39" xfId="25501"/>
    <cellStyle name="ÄÞ¸¶_SMG-CKD-d1.1  39" xfId="25502"/>
    <cellStyle name="AÞ¸¶_SMG-CKD-d1.1  4" xfId="25503"/>
    <cellStyle name="ÄÞ¸¶_SMG-CKD-d1.1  4" xfId="25504"/>
    <cellStyle name="AÞ¸¶_SMG-CKD-d1.1  40" xfId="25505"/>
    <cellStyle name="ÄÞ¸¶_SMG-CKD-d1.1  40" xfId="25506"/>
    <cellStyle name="AÞ¸¶_SMG-CKD-d1.1  41" xfId="25507"/>
    <cellStyle name="ÄÞ¸¶_SMG-CKD-d1.1  41" xfId="25508"/>
    <cellStyle name="AÞ¸¶_SMG-CKD-d1.1  42" xfId="25509"/>
    <cellStyle name="ÄÞ¸¶_SMG-CKD-d1.1  42" xfId="25510"/>
    <cellStyle name="AÞ¸¶_SMG-CKD-d1.1  43" xfId="25511"/>
    <cellStyle name="ÄÞ¸¶_SMG-CKD-d1.1  43" xfId="25512"/>
    <cellStyle name="AÞ¸¶_SMG-CKD-d1.1  44" xfId="25513"/>
    <cellStyle name="ÄÞ¸¶_SMG-CKD-d1.1  44" xfId="25514"/>
    <cellStyle name="AÞ¸¶_SMG-CKD-d1.1  45" xfId="25515"/>
    <cellStyle name="ÄÞ¸¶_SMG-CKD-d1.1  45" xfId="25516"/>
    <cellStyle name="AÞ¸¶_SMG-CKD-d1.1  46" xfId="25517"/>
    <cellStyle name="ÄÞ¸¶_SMG-CKD-d1.1  46" xfId="25518"/>
    <cellStyle name="AÞ¸¶_SMG-CKD-d1.1  47" xfId="25519"/>
    <cellStyle name="ÄÞ¸¶_SMG-CKD-d1.1  47" xfId="25520"/>
    <cellStyle name="AÞ¸¶_SMG-CKD-d1.1  48" xfId="25521"/>
    <cellStyle name="ÄÞ¸¶_SMG-CKD-d1.1  48" xfId="25522"/>
    <cellStyle name="AÞ¸¶_SMG-CKD-d1.1  49" xfId="25523"/>
    <cellStyle name="ÄÞ¸¶_SMG-CKD-d1.1  49" xfId="25524"/>
    <cellStyle name="AÞ¸¶_SMG-CKD-d1.1  5" xfId="25525"/>
    <cellStyle name="ÄÞ¸¶_SMG-CKD-d1.1  5" xfId="25526"/>
    <cellStyle name="AÞ¸¶_SMG-CKD-d1.1  50" xfId="25527"/>
    <cellStyle name="ÄÞ¸¶_SMG-CKD-d1.1  50" xfId="25528"/>
    <cellStyle name="AÞ¸¶_SMG-CKD-d1.1  51" xfId="25529"/>
    <cellStyle name="ÄÞ¸¶_SMG-CKD-d1.1  51" xfId="25530"/>
    <cellStyle name="AÞ¸¶_SMG-CKD-d1.1  52" xfId="25531"/>
    <cellStyle name="ÄÞ¸¶_SMG-CKD-d1.1  52" xfId="25532"/>
    <cellStyle name="AÞ¸¶_SMG-CKD-d1.1  53" xfId="25533"/>
    <cellStyle name="ÄÞ¸¶_SMG-CKD-d1.1  53" xfId="25534"/>
    <cellStyle name="AÞ¸¶_SMG-CKD-d1.1  54" xfId="25535"/>
    <cellStyle name="ÄÞ¸¶_SMG-CKD-d1.1  54" xfId="25536"/>
    <cellStyle name="AÞ¸¶_SMG-CKD-d1.1  55" xfId="25537"/>
    <cellStyle name="ÄÞ¸¶_SMG-CKD-d1.1  55" xfId="25538"/>
    <cellStyle name="AÞ¸¶_SMG-CKD-d1.1  56" xfId="25539"/>
    <cellStyle name="ÄÞ¸¶_SMG-CKD-d1.1  56" xfId="25540"/>
    <cellStyle name="AÞ¸¶_SMG-CKD-d1.1  57" xfId="25541"/>
    <cellStyle name="ÄÞ¸¶_SMG-CKD-d1.1  57" xfId="25542"/>
    <cellStyle name="AÞ¸¶_SMG-CKD-d1.1  58" xfId="25543"/>
    <cellStyle name="ÄÞ¸¶_SMG-CKD-d1.1  58" xfId="25544"/>
    <cellStyle name="AÞ¸¶_SMG-CKD-d1.1  59" xfId="25545"/>
    <cellStyle name="ÄÞ¸¶_SMG-CKD-d1.1  59" xfId="25546"/>
    <cellStyle name="AÞ¸¶_SMG-CKD-d1.1  6" xfId="25547"/>
    <cellStyle name="ÄÞ¸¶_SMG-CKD-d1.1  6" xfId="25548"/>
    <cellStyle name="AÞ¸¶_SMG-CKD-d1.1  60" xfId="25549"/>
    <cellStyle name="ÄÞ¸¶_SMG-CKD-d1.1  60" xfId="25550"/>
    <cellStyle name="AÞ¸¶_SMG-CKD-d1.1  61" xfId="25551"/>
    <cellStyle name="ÄÞ¸¶_SMG-CKD-d1.1  61" xfId="25552"/>
    <cellStyle name="AÞ¸¶_SMG-CKD-d1.1  62" xfId="25553"/>
    <cellStyle name="ÄÞ¸¶_SMG-CKD-d1.1  62" xfId="25554"/>
    <cellStyle name="AÞ¸¶_SMG-CKD-d1.1  63" xfId="25555"/>
    <cellStyle name="ÄÞ¸¶_SMG-CKD-d1.1  63" xfId="25556"/>
    <cellStyle name="AÞ¸¶_SMG-CKD-d1.1  64" xfId="25557"/>
    <cellStyle name="ÄÞ¸¶_SMG-CKD-d1.1  64" xfId="25558"/>
    <cellStyle name="AÞ¸¶_SMG-CKD-d1.1  65" xfId="25559"/>
    <cellStyle name="ÄÞ¸¶_SMG-CKD-d1.1  65" xfId="25560"/>
    <cellStyle name="AÞ¸¶_SMG-CKD-d1.1  66" xfId="25561"/>
    <cellStyle name="ÄÞ¸¶_SMG-CKD-d1.1  66" xfId="25562"/>
    <cellStyle name="AÞ¸¶_SMG-CKD-d1.1  67" xfId="25563"/>
    <cellStyle name="ÄÞ¸¶_SMG-CKD-d1.1  67" xfId="25564"/>
    <cellStyle name="AÞ¸¶_SMG-CKD-d1.1  68" xfId="25565"/>
    <cellStyle name="ÄÞ¸¶_SMG-CKD-d1.1  68" xfId="25566"/>
    <cellStyle name="AÞ¸¶_SMG-CKD-d1.1  69" xfId="25567"/>
    <cellStyle name="ÄÞ¸¶_SMG-CKD-d1.1  69" xfId="25568"/>
    <cellStyle name="AÞ¸¶_SMG-CKD-d1.1  7" xfId="25569"/>
    <cellStyle name="ÄÞ¸¶_SMG-CKD-d1.1  7" xfId="25570"/>
    <cellStyle name="AÞ¸¶_SMG-CKD-d1.1  70" xfId="25571"/>
    <cellStyle name="ÄÞ¸¶_SMG-CKD-d1.1  70" xfId="25572"/>
    <cellStyle name="AÞ¸¶_SMG-CKD-d1.1  71" xfId="25573"/>
    <cellStyle name="ÄÞ¸¶_SMG-CKD-d1.1  71" xfId="25574"/>
    <cellStyle name="AÞ¸¶_SMG-CKD-d1.1  72" xfId="25575"/>
    <cellStyle name="ÄÞ¸¶_SMG-CKD-d1.1  72" xfId="25576"/>
    <cellStyle name="AÞ¸¶_SMG-CKD-d1.1  73" xfId="25577"/>
    <cellStyle name="ÄÞ¸¶_SMG-CKD-d1.1  73" xfId="25578"/>
    <cellStyle name="AÞ¸¶_SMG-CKD-d1.1  74" xfId="25579"/>
    <cellStyle name="ÄÞ¸¶_SMG-CKD-d1.1  74" xfId="25580"/>
    <cellStyle name="AÞ¸¶_SMG-CKD-d1.1  75" xfId="25581"/>
    <cellStyle name="ÄÞ¸¶_SMG-CKD-d1.1  75" xfId="25582"/>
    <cellStyle name="AÞ¸¶_SMG-CKD-d1.1  76" xfId="25583"/>
    <cellStyle name="ÄÞ¸¶_SMG-CKD-d1.1  76" xfId="25584"/>
    <cellStyle name="AÞ¸¶_SMG-CKD-d1.1  77" xfId="25585"/>
    <cellStyle name="ÄÞ¸¶_SMG-CKD-d1.1  77" xfId="25586"/>
    <cellStyle name="AÞ¸¶_SMG-CKD-d1.1  78" xfId="25587"/>
    <cellStyle name="ÄÞ¸¶_SMG-CKD-d1.1  78" xfId="25588"/>
    <cellStyle name="AÞ¸¶_SMG-CKD-d1.1  79" xfId="25589"/>
    <cellStyle name="ÄÞ¸¶_SMG-CKD-d1.1  79" xfId="25590"/>
    <cellStyle name="AÞ¸¶_SMG-CKD-d1.1  8" xfId="25591"/>
    <cellStyle name="ÄÞ¸¶_SMG-CKD-d1.1  8" xfId="25592"/>
    <cellStyle name="AÞ¸¶_SMG-CKD-d1.1  80" xfId="25593"/>
    <cellStyle name="ÄÞ¸¶_SMG-CKD-d1.1  80" xfId="25594"/>
    <cellStyle name="AÞ¸¶_SMG-CKD-d1.1  81" xfId="25595"/>
    <cellStyle name="ÄÞ¸¶_SMG-CKD-d1.1  81" xfId="25596"/>
    <cellStyle name="AÞ¸¶_SMG-CKD-d1.1  82" xfId="25597"/>
    <cellStyle name="ÄÞ¸¶_SMG-CKD-d1.1  82" xfId="25598"/>
    <cellStyle name="AÞ¸¶_SMG-CKD-d1.1  83" xfId="25599"/>
    <cellStyle name="ÄÞ¸¶_SMG-CKD-d1.1  83" xfId="25600"/>
    <cellStyle name="AÞ¸¶_SMG-CKD-d1.1  84" xfId="25601"/>
    <cellStyle name="ÄÞ¸¶_SMG-CKD-d1.1  84" xfId="25602"/>
    <cellStyle name="AÞ¸¶_SMG-CKD-d1.1  85" xfId="25603"/>
    <cellStyle name="ÄÞ¸¶_SMG-CKD-d1.1  85" xfId="25604"/>
    <cellStyle name="AÞ¸¶_SMG-CKD-d1.1  86" xfId="25605"/>
    <cellStyle name="ÄÞ¸¶_SMG-CKD-d1.1  86" xfId="25606"/>
    <cellStyle name="AÞ¸¶_SMG-CKD-d1.1  87" xfId="25607"/>
    <cellStyle name="ÄÞ¸¶_SMG-CKD-d1.1  87" xfId="25608"/>
    <cellStyle name="AÞ¸¶_SMG-CKD-d1.1  88" xfId="25609"/>
    <cellStyle name="ÄÞ¸¶_SMG-CKD-d1.1  88" xfId="25610"/>
    <cellStyle name="AÞ¸¶_SMG-CKD-d1.1  89" xfId="25611"/>
    <cellStyle name="ÄÞ¸¶_SMG-CKD-d1.1  89" xfId="25612"/>
    <cellStyle name="AÞ¸¶_SMG-CKD-d1.1  9" xfId="25613"/>
    <cellStyle name="ÄÞ¸¶_SMG-CKD-d1.1  9" xfId="25614"/>
    <cellStyle name="AÞ¸¶_SMG-CKD-d1.1  90" xfId="25615"/>
    <cellStyle name="ÄÞ¸¶_SMG-CKD-d1.1  90" xfId="25616"/>
    <cellStyle name="AÞ¸¶_SMG-CKD-d1.1  91" xfId="25617"/>
    <cellStyle name="ÄÞ¸¶_SMG-CKD-d1.1  91" xfId="25618"/>
    <cellStyle name="AÞ¸¶_SMG-CKD-d1.1  92" xfId="25619"/>
    <cellStyle name="ÄÞ¸¶_SMG-CKD-d1.1  92" xfId="25620"/>
    <cellStyle name="AÞ¸¶_SMG-CKD-d1.1  93" xfId="25621"/>
    <cellStyle name="ÄÞ¸¶_SMG-CKD-d1.1  93" xfId="25622"/>
    <cellStyle name="AÞ¸¶_SMG-CKD-d1.1  94" xfId="25623"/>
    <cellStyle name="ÄÞ¸¶_SMG-CKD-d1.1  94" xfId="25624"/>
    <cellStyle name="AÞ¸¶_SMG-CKD-d1.1  95" xfId="25625"/>
    <cellStyle name="ÄÞ¸¶_SMG-CKD-d1.1  95" xfId="25626"/>
    <cellStyle name="AÞ¸¶_SMG-CKD-d1.1  96" xfId="25627"/>
    <cellStyle name="ÄÞ¸¶_SMG-CKD-d1.1  96" xfId="25628"/>
    <cellStyle name="AÞ¸¶_SMG-CKD-d1.1  97" xfId="25629"/>
    <cellStyle name="ÄÞ¸¶_SMG-CKD-d1.1  97" xfId="25630"/>
    <cellStyle name="AÞ¸¶_SMG-CKD-d1.1  98" xfId="25631"/>
    <cellStyle name="ÄÞ¸¶_SMG-CKD-d1.1  98" xfId="25632"/>
    <cellStyle name="AÞ¸¶_SMG-CKD-d1.1  99" xfId="25633"/>
    <cellStyle name="ÄÞ¸¶_SMG-CKD-d1.1  99" xfId="25634"/>
    <cellStyle name="AÞ¸¶_XD±aAØ " xfId="25635"/>
    <cellStyle name="ÄÞ¸¶_XG¿ø´ÜÀ§ " xfId="25636"/>
    <cellStyle name="AÞ¸¶_μðAⓒAIA¤ " xfId="25637"/>
    <cellStyle name="Body" xfId="25638"/>
    <cellStyle name="Body 2" xfId="25639"/>
    <cellStyle name="Body 3" xfId="25640"/>
    <cellStyle name="Body 4" xfId="25641"/>
    <cellStyle name="BuiltOpt_Content" xfId="25642"/>
    <cellStyle name="BuiltOption_Content" xfId="25643"/>
    <cellStyle name="C?A?_96???OBD " xfId="25644"/>
    <cellStyle name="C?ERIA?R???I_?ER??R?쬕?ERAi?ERicAc?ER??Ri " xfId="25645"/>
    <cellStyle name="C?RIA?㎤?_96?쬾??R?쬸OBD " xfId="25646"/>
    <cellStyle name="C_TITLE" xfId="25647"/>
    <cellStyle name="C_TITLE 2" xfId="25648"/>
    <cellStyle name="C_TITLE 3" xfId="25649"/>
    <cellStyle name="C_TITLE 4" xfId="25650"/>
    <cellStyle name="C¡ERIA￠R¡×¡§¡I_¡ER¡§￠R¡§I¡ERAi¡ERicAc¡ER¡§￠Ri " xfId="25651"/>
    <cellStyle name="C¡IA¨ª_¡Æ￠R¨uO￠￢¡ÆAIA￠´_￥iⓒ￡A¨IAIA￠´ " xfId="25652"/>
    <cellStyle name="C¡ÍA¨ª_C¡¿¢¬n¢¯u¨¬n¢¯e " xfId="25653"/>
    <cellStyle name="C¡IA¨ª_M105CDT " xfId="25654"/>
    <cellStyle name="C¡ÍA¨ª_M105CDT " xfId="25655"/>
    <cellStyle name="C¡IA¨ª_M105CDT  10" xfId="25656"/>
    <cellStyle name="C¡ÍA¨ª_M105CDT  10" xfId="25657"/>
    <cellStyle name="C¡IA¨ª_M105CDT  100" xfId="25658"/>
    <cellStyle name="C¡ÍA¨ª_M105CDT  100" xfId="25659"/>
    <cellStyle name="C¡IA¨ª_M105CDT  101" xfId="25660"/>
    <cellStyle name="C¡ÍA¨ª_M105CDT  101" xfId="25661"/>
    <cellStyle name="C¡IA¨ª_M105CDT  102" xfId="25662"/>
    <cellStyle name="C¡ÍA¨ª_M105CDT  102" xfId="25663"/>
    <cellStyle name="C¡IA¨ª_M105CDT  103" xfId="25664"/>
    <cellStyle name="C¡ÍA¨ª_M105CDT  103" xfId="25665"/>
    <cellStyle name="C¡IA¨ª_M105CDT  11" xfId="25666"/>
    <cellStyle name="C¡ÍA¨ª_M105CDT  11" xfId="25667"/>
    <cellStyle name="C¡IA¨ª_M105CDT  12" xfId="25668"/>
    <cellStyle name="C¡ÍA¨ª_M105CDT  12" xfId="25669"/>
    <cellStyle name="C¡IA¨ª_M105CDT  13" xfId="25670"/>
    <cellStyle name="C¡ÍA¨ª_M105CDT  13" xfId="25671"/>
    <cellStyle name="C¡IA¨ª_M105CDT  14" xfId="25672"/>
    <cellStyle name="C¡ÍA¨ª_M105CDT  14" xfId="25673"/>
    <cellStyle name="C¡IA¨ª_M105CDT  15" xfId="25674"/>
    <cellStyle name="C¡ÍA¨ª_M105CDT  15" xfId="25675"/>
    <cellStyle name="C¡IA¨ª_M105CDT  16" xfId="25676"/>
    <cellStyle name="C¡ÍA¨ª_M105CDT  16" xfId="25677"/>
    <cellStyle name="C¡IA¨ª_M105CDT  17" xfId="25678"/>
    <cellStyle name="C¡ÍA¨ª_M105CDT  17" xfId="25679"/>
    <cellStyle name="C¡IA¨ª_M105CDT  18" xfId="25680"/>
    <cellStyle name="C¡ÍA¨ª_M105CDT  18" xfId="25681"/>
    <cellStyle name="C¡IA¨ª_M105CDT  19" xfId="25682"/>
    <cellStyle name="C¡ÍA¨ª_M105CDT  19" xfId="25683"/>
    <cellStyle name="C¡IA¨ª_M105CDT  2" xfId="25684"/>
    <cellStyle name="C¡ÍA¨ª_M105CDT  2" xfId="25685"/>
    <cellStyle name="C¡IA¨ª_M105CDT  20" xfId="25686"/>
    <cellStyle name="C¡ÍA¨ª_M105CDT  20" xfId="25687"/>
    <cellStyle name="C¡IA¨ª_M105CDT  21" xfId="25688"/>
    <cellStyle name="C¡ÍA¨ª_M105CDT  21" xfId="25689"/>
    <cellStyle name="C¡IA¨ª_M105CDT  22" xfId="25690"/>
    <cellStyle name="C¡ÍA¨ª_M105CDT  22" xfId="25691"/>
    <cellStyle name="C¡IA¨ª_M105CDT  23" xfId="25692"/>
    <cellStyle name="C¡ÍA¨ª_M105CDT  23" xfId="25693"/>
    <cellStyle name="C¡IA¨ª_M105CDT  24" xfId="25694"/>
    <cellStyle name="C¡ÍA¨ª_M105CDT  24" xfId="25695"/>
    <cellStyle name="C¡IA¨ª_M105CDT  25" xfId="25696"/>
    <cellStyle name="C¡ÍA¨ª_M105CDT  25" xfId="25697"/>
    <cellStyle name="C¡IA¨ª_M105CDT  26" xfId="25698"/>
    <cellStyle name="C¡ÍA¨ª_M105CDT  26" xfId="25699"/>
    <cellStyle name="C¡IA¨ª_M105CDT  27" xfId="25700"/>
    <cellStyle name="C¡ÍA¨ª_M105CDT  27" xfId="25701"/>
    <cellStyle name="C¡IA¨ª_M105CDT  28" xfId="25702"/>
    <cellStyle name="C¡ÍA¨ª_M105CDT  28" xfId="25703"/>
    <cellStyle name="C¡IA¨ª_M105CDT  29" xfId="25704"/>
    <cellStyle name="C¡ÍA¨ª_M105CDT  29" xfId="25705"/>
    <cellStyle name="C¡IA¨ª_M105CDT  3" xfId="25706"/>
    <cellStyle name="C¡ÍA¨ª_M105CDT  3" xfId="25707"/>
    <cellStyle name="C¡IA¨ª_M105CDT  30" xfId="25708"/>
    <cellStyle name="C¡ÍA¨ª_M105CDT  30" xfId="25709"/>
    <cellStyle name="C¡IA¨ª_M105CDT  31" xfId="25710"/>
    <cellStyle name="C¡ÍA¨ª_M105CDT  31" xfId="25711"/>
    <cellStyle name="C¡IA¨ª_M105CDT  32" xfId="25712"/>
    <cellStyle name="C¡ÍA¨ª_M105CDT  32" xfId="25713"/>
    <cellStyle name="C¡IA¨ª_M105CDT  33" xfId="25714"/>
    <cellStyle name="C¡ÍA¨ª_M105CDT  33" xfId="25715"/>
    <cellStyle name="C¡IA¨ª_M105CDT  34" xfId="25716"/>
    <cellStyle name="C¡ÍA¨ª_M105CDT  34" xfId="25717"/>
    <cellStyle name="C¡IA¨ª_M105CDT  35" xfId="25718"/>
    <cellStyle name="C¡ÍA¨ª_M105CDT  35" xfId="25719"/>
    <cellStyle name="C¡IA¨ª_M105CDT  36" xfId="25720"/>
    <cellStyle name="C¡ÍA¨ª_M105CDT  36" xfId="25721"/>
    <cellStyle name="C¡IA¨ª_M105CDT  37" xfId="25722"/>
    <cellStyle name="C¡ÍA¨ª_M105CDT  37" xfId="25723"/>
    <cellStyle name="C¡IA¨ª_M105CDT  38" xfId="25724"/>
    <cellStyle name="C¡ÍA¨ª_M105CDT  38" xfId="25725"/>
    <cellStyle name="C¡IA¨ª_M105CDT  39" xfId="25726"/>
    <cellStyle name="C¡ÍA¨ª_M105CDT  39" xfId="25727"/>
    <cellStyle name="C¡IA¨ª_M105CDT  4" xfId="25728"/>
    <cellStyle name="C¡ÍA¨ª_M105CDT  4" xfId="25729"/>
    <cellStyle name="C¡IA¨ª_M105CDT  40" xfId="25730"/>
    <cellStyle name="C¡ÍA¨ª_M105CDT  40" xfId="25731"/>
    <cellStyle name="C¡IA¨ª_M105CDT  41" xfId="25732"/>
    <cellStyle name="C¡ÍA¨ª_M105CDT  41" xfId="25733"/>
    <cellStyle name="C¡IA¨ª_M105CDT  42" xfId="25734"/>
    <cellStyle name="C¡ÍA¨ª_M105CDT  42" xfId="25735"/>
    <cellStyle name="C¡IA¨ª_M105CDT  43" xfId="25736"/>
    <cellStyle name="C¡ÍA¨ª_M105CDT  43" xfId="25737"/>
    <cellStyle name="C¡IA¨ª_M105CDT  44" xfId="25738"/>
    <cellStyle name="C¡ÍA¨ª_M105CDT  44" xfId="25739"/>
    <cellStyle name="C¡IA¨ª_M105CDT  45" xfId="25740"/>
    <cellStyle name="C¡ÍA¨ª_M105CDT  45" xfId="25741"/>
    <cellStyle name="C¡IA¨ª_M105CDT  46" xfId="25742"/>
    <cellStyle name="C¡ÍA¨ª_M105CDT  46" xfId="25743"/>
    <cellStyle name="C¡IA¨ª_M105CDT  47" xfId="25744"/>
    <cellStyle name="C¡ÍA¨ª_M105CDT  47" xfId="25745"/>
    <cellStyle name="C¡IA¨ª_M105CDT  48" xfId="25746"/>
    <cellStyle name="C¡ÍA¨ª_M105CDT  48" xfId="25747"/>
    <cellStyle name="C¡IA¨ª_M105CDT  49" xfId="25748"/>
    <cellStyle name="C¡ÍA¨ª_M105CDT  49" xfId="25749"/>
    <cellStyle name="C¡IA¨ª_M105CDT  5" xfId="25750"/>
    <cellStyle name="C¡ÍA¨ª_M105CDT  5" xfId="25751"/>
    <cellStyle name="C¡IA¨ª_M105CDT  50" xfId="25752"/>
    <cellStyle name="C¡ÍA¨ª_M105CDT  50" xfId="25753"/>
    <cellStyle name="C¡IA¨ª_M105CDT  51" xfId="25754"/>
    <cellStyle name="C¡ÍA¨ª_M105CDT  51" xfId="25755"/>
    <cellStyle name="C¡IA¨ª_M105CDT  52" xfId="25756"/>
    <cellStyle name="C¡ÍA¨ª_M105CDT  52" xfId="25757"/>
    <cellStyle name="C¡IA¨ª_M105CDT  53" xfId="25758"/>
    <cellStyle name="C¡ÍA¨ª_M105CDT  53" xfId="25759"/>
    <cellStyle name="C¡IA¨ª_M105CDT  54" xfId="25760"/>
    <cellStyle name="C¡ÍA¨ª_M105CDT  54" xfId="25761"/>
    <cellStyle name="C¡IA¨ª_M105CDT  55" xfId="25762"/>
    <cellStyle name="C¡ÍA¨ª_M105CDT  55" xfId="25763"/>
    <cellStyle name="C¡IA¨ª_M105CDT  56" xfId="25764"/>
    <cellStyle name="C¡ÍA¨ª_M105CDT  56" xfId="25765"/>
    <cellStyle name="C¡IA¨ª_M105CDT  57" xfId="25766"/>
    <cellStyle name="C¡ÍA¨ª_M105CDT  57" xfId="25767"/>
    <cellStyle name="C¡IA¨ª_M105CDT  58" xfId="25768"/>
    <cellStyle name="C¡ÍA¨ª_M105CDT  58" xfId="25769"/>
    <cellStyle name="C¡IA¨ª_M105CDT  59" xfId="25770"/>
    <cellStyle name="C¡ÍA¨ª_M105CDT  59" xfId="25771"/>
    <cellStyle name="C¡IA¨ª_M105CDT  6" xfId="25772"/>
    <cellStyle name="C¡ÍA¨ª_M105CDT  6" xfId="25773"/>
    <cellStyle name="C¡IA¨ª_M105CDT  60" xfId="25774"/>
    <cellStyle name="C¡ÍA¨ª_M105CDT  60" xfId="25775"/>
    <cellStyle name="C¡IA¨ª_M105CDT  61" xfId="25776"/>
    <cellStyle name="C¡ÍA¨ª_M105CDT  61" xfId="25777"/>
    <cellStyle name="C¡IA¨ª_M105CDT  62" xfId="25778"/>
    <cellStyle name="C¡ÍA¨ª_M105CDT  62" xfId="25779"/>
    <cellStyle name="C¡IA¨ª_M105CDT  63" xfId="25780"/>
    <cellStyle name="C¡ÍA¨ª_M105CDT  63" xfId="25781"/>
    <cellStyle name="C¡IA¨ª_M105CDT  64" xfId="25782"/>
    <cellStyle name="C¡ÍA¨ª_M105CDT  64" xfId="25783"/>
    <cellStyle name="C¡IA¨ª_M105CDT  65" xfId="25784"/>
    <cellStyle name="C¡ÍA¨ª_M105CDT  65" xfId="25785"/>
    <cellStyle name="C¡IA¨ª_M105CDT  66" xfId="25786"/>
    <cellStyle name="C¡ÍA¨ª_M105CDT  66" xfId="25787"/>
    <cellStyle name="C¡IA¨ª_M105CDT  67" xfId="25788"/>
    <cellStyle name="C¡ÍA¨ª_M105CDT  67" xfId="25789"/>
    <cellStyle name="C¡IA¨ª_M105CDT  68" xfId="25790"/>
    <cellStyle name="C¡ÍA¨ª_M105CDT  68" xfId="25791"/>
    <cellStyle name="C¡IA¨ª_M105CDT  69" xfId="25792"/>
    <cellStyle name="C¡ÍA¨ª_M105CDT  69" xfId="25793"/>
    <cellStyle name="C¡IA¨ª_M105CDT  7" xfId="25794"/>
    <cellStyle name="C¡ÍA¨ª_M105CDT  7" xfId="25795"/>
    <cellStyle name="C¡IA¨ª_M105CDT  70" xfId="25796"/>
    <cellStyle name="C¡ÍA¨ª_M105CDT  70" xfId="25797"/>
    <cellStyle name="C¡IA¨ª_M105CDT  71" xfId="25798"/>
    <cellStyle name="C¡ÍA¨ª_M105CDT  71" xfId="25799"/>
    <cellStyle name="C¡IA¨ª_M105CDT  72" xfId="25800"/>
    <cellStyle name="C¡ÍA¨ª_M105CDT  72" xfId="25801"/>
    <cellStyle name="C¡IA¨ª_M105CDT  73" xfId="25802"/>
    <cellStyle name="C¡ÍA¨ª_M105CDT  73" xfId="25803"/>
    <cellStyle name="C¡IA¨ª_M105CDT  74" xfId="25804"/>
    <cellStyle name="C¡ÍA¨ª_M105CDT  74" xfId="25805"/>
    <cellStyle name="C¡IA¨ª_M105CDT  75" xfId="25806"/>
    <cellStyle name="C¡ÍA¨ª_M105CDT  75" xfId="25807"/>
    <cellStyle name="C¡IA¨ª_M105CDT  76" xfId="25808"/>
    <cellStyle name="C¡ÍA¨ª_M105CDT  76" xfId="25809"/>
    <cellStyle name="C¡IA¨ª_M105CDT  77" xfId="25810"/>
    <cellStyle name="C¡ÍA¨ª_M105CDT  77" xfId="25811"/>
    <cellStyle name="C¡IA¨ª_M105CDT  78" xfId="25812"/>
    <cellStyle name="C¡ÍA¨ª_M105CDT  78" xfId="25813"/>
    <cellStyle name="C¡IA¨ª_M105CDT  79" xfId="25814"/>
    <cellStyle name="C¡ÍA¨ª_M105CDT  79" xfId="25815"/>
    <cellStyle name="C¡IA¨ª_M105CDT  8" xfId="25816"/>
    <cellStyle name="C¡ÍA¨ª_M105CDT  8" xfId="25817"/>
    <cellStyle name="C¡IA¨ª_M105CDT  80" xfId="25818"/>
    <cellStyle name="C¡ÍA¨ª_M105CDT  80" xfId="25819"/>
    <cellStyle name="C¡IA¨ª_M105CDT  81" xfId="25820"/>
    <cellStyle name="C¡ÍA¨ª_M105CDT  81" xfId="25821"/>
    <cellStyle name="C¡IA¨ª_M105CDT  82" xfId="25822"/>
    <cellStyle name="C¡ÍA¨ª_M105CDT  82" xfId="25823"/>
    <cellStyle name="C¡IA¨ª_M105CDT  83" xfId="25824"/>
    <cellStyle name="C¡ÍA¨ª_M105CDT  83" xfId="25825"/>
    <cellStyle name="C¡IA¨ª_M105CDT  84" xfId="25826"/>
    <cellStyle name="C¡ÍA¨ª_M105CDT  84" xfId="25827"/>
    <cellStyle name="C¡IA¨ª_M105CDT  85" xfId="25828"/>
    <cellStyle name="C¡ÍA¨ª_M105CDT  85" xfId="25829"/>
    <cellStyle name="C¡IA¨ª_M105CDT  86" xfId="25830"/>
    <cellStyle name="C¡ÍA¨ª_M105CDT  86" xfId="25831"/>
    <cellStyle name="C¡IA¨ª_M105CDT  87" xfId="25832"/>
    <cellStyle name="C¡ÍA¨ª_M105CDT  87" xfId="25833"/>
    <cellStyle name="C¡IA¨ª_M105CDT  88" xfId="25834"/>
    <cellStyle name="C¡ÍA¨ª_M105CDT  88" xfId="25835"/>
    <cellStyle name="C¡IA¨ª_M105CDT  89" xfId="25836"/>
    <cellStyle name="C¡ÍA¨ª_M105CDT  89" xfId="25837"/>
    <cellStyle name="C¡IA¨ª_M105CDT  9" xfId="25838"/>
    <cellStyle name="C¡ÍA¨ª_M105CDT  9" xfId="25839"/>
    <cellStyle name="C¡IA¨ª_M105CDT  90" xfId="25840"/>
    <cellStyle name="C¡ÍA¨ª_M105CDT  90" xfId="25841"/>
    <cellStyle name="C¡IA¨ª_M105CDT  91" xfId="25842"/>
    <cellStyle name="C¡ÍA¨ª_M105CDT  91" xfId="25843"/>
    <cellStyle name="C¡IA¨ª_M105CDT  92" xfId="25844"/>
    <cellStyle name="C¡ÍA¨ª_M105CDT  92" xfId="25845"/>
    <cellStyle name="C¡IA¨ª_M105CDT  93" xfId="25846"/>
    <cellStyle name="C¡ÍA¨ª_M105CDT  93" xfId="25847"/>
    <cellStyle name="C¡IA¨ª_M105CDT  94" xfId="25848"/>
    <cellStyle name="C¡ÍA¨ª_M105CDT  94" xfId="25849"/>
    <cellStyle name="C¡IA¨ª_M105CDT  95" xfId="25850"/>
    <cellStyle name="C¡ÍA¨ª_M105CDT  95" xfId="25851"/>
    <cellStyle name="C¡IA¨ª_M105CDT  96" xfId="25852"/>
    <cellStyle name="C¡ÍA¨ª_M105CDT  96" xfId="25853"/>
    <cellStyle name="C¡IA¨ª_M105CDT  97" xfId="25854"/>
    <cellStyle name="C¡ÍA¨ª_M105CDT  97" xfId="25855"/>
    <cellStyle name="C¡IA¨ª_M105CDT  98" xfId="25856"/>
    <cellStyle name="C¡ÍA¨ª_M105CDT  98" xfId="25857"/>
    <cellStyle name="C¡IA¨ª_M105CDT  99" xfId="25858"/>
    <cellStyle name="C¡ÍA¨ª_M105CDT  99" xfId="25859"/>
    <cellStyle name="C¡IA¨ª_M107CDT " xfId="25860"/>
    <cellStyle name="C¡ÍA¨ª_M107CDT " xfId="25861"/>
    <cellStyle name="C¡IA¨ª_M107CDT  10" xfId="25862"/>
    <cellStyle name="C¡ÍA¨ª_M107CDT  10" xfId="25863"/>
    <cellStyle name="C¡IA¨ª_M107CDT  100" xfId="25864"/>
    <cellStyle name="C¡ÍA¨ª_M107CDT  100" xfId="25865"/>
    <cellStyle name="C¡IA¨ª_M107CDT  101" xfId="25866"/>
    <cellStyle name="C¡ÍA¨ª_M107CDT  101" xfId="25867"/>
    <cellStyle name="C¡IA¨ª_M107CDT  102" xfId="25868"/>
    <cellStyle name="C¡ÍA¨ª_M107CDT  102" xfId="25869"/>
    <cellStyle name="C¡IA¨ª_M107CDT  103" xfId="25870"/>
    <cellStyle name="C¡ÍA¨ª_M107CDT  103" xfId="25871"/>
    <cellStyle name="C¡IA¨ª_M107CDT  11" xfId="25872"/>
    <cellStyle name="C¡ÍA¨ª_M107CDT  11" xfId="25873"/>
    <cellStyle name="C¡IA¨ª_M107CDT  12" xfId="25874"/>
    <cellStyle name="C¡ÍA¨ª_M107CDT  12" xfId="25875"/>
    <cellStyle name="C¡IA¨ª_M107CDT  13" xfId="25876"/>
    <cellStyle name="C¡ÍA¨ª_M107CDT  13" xfId="25877"/>
    <cellStyle name="C¡IA¨ª_M107CDT  14" xfId="25878"/>
    <cellStyle name="C¡ÍA¨ª_M107CDT  14" xfId="25879"/>
    <cellStyle name="C¡IA¨ª_M107CDT  15" xfId="25880"/>
    <cellStyle name="C¡ÍA¨ª_M107CDT  15" xfId="25881"/>
    <cellStyle name="C¡IA¨ª_M107CDT  16" xfId="25882"/>
    <cellStyle name="C¡ÍA¨ª_M107CDT  16" xfId="25883"/>
    <cellStyle name="C¡IA¨ª_M107CDT  17" xfId="25884"/>
    <cellStyle name="C¡ÍA¨ª_M107CDT  17" xfId="25885"/>
    <cellStyle name="C¡IA¨ª_M107CDT  18" xfId="25886"/>
    <cellStyle name="C¡ÍA¨ª_M107CDT  18" xfId="25887"/>
    <cellStyle name="C¡IA¨ª_M107CDT  19" xfId="25888"/>
    <cellStyle name="C¡ÍA¨ª_M107CDT  19" xfId="25889"/>
    <cellStyle name="C¡IA¨ª_M107CDT  2" xfId="25890"/>
    <cellStyle name="C¡ÍA¨ª_M107CDT  2" xfId="25891"/>
    <cellStyle name="C¡IA¨ª_M107CDT  20" xfId="25892"/>
    <cellStyle name="C¡ÍA¨ª_M107CDT  20" xfId="25893"/>
    <cellStyle name="C¡IA¨ª_M107CDT  21" xfId="25894"/>
    <cellStyle name="C¡ÍA¨ª_M107CDT  21" xfId="25895"/>
    <cellStyle name="C¡IA¨ª_M107CDT  22" xfId="25896"/>
    <cellStyle name="C¡ÍA¨ª_M107CDT  22" xfId="25897"/>
    <cellStyle name="C¡IA¨ª_M107CDT  23" xfId="25898"/>
    <cellStyle name="C¡ÍA¨ª_M107CDT  23" xfId="25899"/>
    <cellStyle name="C¡IA¨ª_M107CDT  24" xfId="25900"/>
    <cellStyle name="C¡ÍA¨ª_M107CDT  24" xfId="25901"/>
    <cellStyle name="C¡IA¨ª_M107CDT  25" xfId="25902"/>
    <cellStyle name="C¡ÍA¨ª_M107CDT  25" xfId="25903"/>
    <cellStyle name="C¡IA¨ª_M107CDT  26" xfId="25904"/>
    <cellStyle name="C¡ÍA¨ª_M107CDT  26" xfId="25905"/>
    <cellStyle name="C¡IA¨ª_M107CDT  27" xfId="25906"/>
    <cellStyle name="C¡ÍA¨ª_M107CDT  27" xfId="25907"/>
    <cellStyle name="C¡IA¨ª_M107CDT  28" xfId="25908"/>
    <cellStyle name="C¡ÍA¨ª_M107CDT  28" xfId="25909"/>
    <cellStyle name="C¡IA¨ª_M107CDT  29" xfId="25910"/>
    <cellStyle name="C¡ÍA¨ª_M107CDT  29" xfId="25911"/>
    <cellStyle name="C¡IA¨ª_M107CDT  3" xfId="25912"/>
    <cellStyle name="C¡ÍA¨ª_M107CDT  3" xfId="25913"/>
    <cellStyle name="C¡IA¨ª_M107CDT  30" xfId="25914"/>
    <cellStyle name="C¡ÍA¨ª_M107CDT  30" xfId="25915"/>
    <cellStyle name="C¡IA¨ª_M107CDT  31" xfId="25916"/>
    <cellStyle name="C¡ÍA¨ª_M107CDT  31" xfId="25917"/>
    <cellStyle name="C¡IA¨ª_M107CDT  32" xfId="25918"/>
    <cellStyle name="C¡ÍA¨ª_M107CDT  32" xfId="25919"/>
    <cellStyle name="C¡IA¨ª_M107CDT  33" xfId="25920"/>
    <cellStyle name="C¡ÍA¨ª_M107CDT  33" xfId="25921"/>
    <cellStyle name="C¡IA¨ª_M107CDT  34" xfId="25922"/>
    <cellStyle name="C¡ÍA¨ª_M107CDT  34" xfId="25923"/>
    <cellStyle name="C¡IA¨ª_M107CDT  35" xfId="25924"/>
    <cellStyle name="C¡ÍA¨ª_M107CDT  35" xfId="25925"/>
    <cellStyle name="C¡IA¨ª_M107CDT  36" xfId="25926"/>
    <cellStyle name="C¡ÍA¨ª_M107CDT  36" xfId="25927"/>
    <cellStyle name="C¡IA¨ª_M107CDT  37" xfId="25928"/>
    <cellStyle name="C¡ÍA¨ª_M107CDT  37" xfId="25929"/>
    <cellStyle name="C¡IA¨ª_M107CDT  38" xfId="25930"/>
    <cellStyle name="C¡ÍA¨ª_M107CDT  38" xfId="25931"/>
    <cellStyle name="C¡IA¨ª_M107CDT  39" xfId="25932"/>
    <cellStyle name="C¡ÍA¨ª_M107CDT  39" xfId="25933"/>
    <cellStyle name="C¡IA¨ª_M107CDT  4" xfId="25934"/>
    <cellStyle name="C¡ÍA¨ª_M107CDT  4" xfId="25935"/>
    <cellStyle name="C¡IA¨ª_M107CDT  40" xfId="25936"/>
    <cellStyle name="C¡ÍA¨ª_M107CDT  40" xfId="25937"/>
    <cellStyle name="C¡IA¨ª_M107CDT  41" xfId="25938"/>
    <cellStyle name="C¡ÍA¨ª_M107CDT  41" xfId="25939"/>
    <cellStyle name="C¡IA¨ª_M107CDT  42" xfId="25940"/>
    <cellStyle name="C¡ÍA¨ª_M107CDT  42" xfId="25941"/>
    <cellStyle name="C¡IA¨ª_M107CDT  43" xfId="25942"/>
    <cellStyle name="C¡ÍA¨ª_M107CDT  43" xfId="25943"/>
    <cellStyle name="C¡IA¨ª_M107CDT  44" xfId="25944"/>
    <cellStyle name="C¡ÍA¨ª_M107CDT  44" xfId="25945"/>
    <cellStyle name="C¡IA¨ª_M107CDT  45" xfId="25946"/>
    <cellStyle name="C¡ÍA¨ª_M107CDT  45" xfId="25947"/>
    <cellStyle name="C¡IA¨ª_M107CDT  46" xfId="25948"/>
    <cellStyle name="C¡ÍA¨ª_M107CDT  46" xfId="25949"/>
    <cellStyle name="C¡IA¨ª_M107CDT  47" xfId="25950"/>
    <cellStyle name="C¡ÍA¨ª_M107CDT  47" xfId="25951"/>
    <cellStyle name="C¡IA¨ª_M107CDT  48" xfId="25952"/>
    <cellStyle name="C¡ÍA¨ª_M107CDT  48" xfId="25953"/>
    <cellStyle name="C¡IA¨ª_M107CDT  49" xfId="25954"/>
    <cellStyle name="C¡ÍA¨ª_M107CDT  49" xfId="25955"/>
    <cellStyle name="C¡IA¨ª_M107CDT  5" xfId="25956"/>
    <cellStyle name="C¡ÍA¨ª_M107CDT  5" xfId="25957"/>
    <cellStyle name="C¡IA¨ª_M107CDT  50" xfId="25958"/>
    <cellStyle name="C¡ÍA¨ª_M107CDT  50" xfId="25959"/>
    <cellStyle name="C¡IA¨ª_M107CDT  51" xfId="25960"/>
    <cellStyle name="C¡ÍA¨ª_M107CDT  51" xfId="25961"/>
    <cellStyle name="C¡IA¨ª_M107CDT  52" xfId="25962"/>
    <cellStyle name="C¡ÍA¨ª_M107CDT  52" xfId="25963"/>
    <cellStyle name="C¡IA¨ª_M107CDT  53" xfId="25964"/>
    <cellStyle name="C¡ÍA¨ª_M107CDT  53" xfId="25965"/>
    <cellStyle name="C¡IA¨ª_M107CDT  54" xfId="25966"/>
    <cellStyle name="C¡ÍA¨ª_M107CDT  54" xfId="25967"/>
    <cellStyle name="C¡IA¨ª_M107CDT  55" xfId="25968"/>
    <cellStyle name="C¡ÍA¨ª_M107CDT  55" xfId="25969"/>
    <cellStyle name="C¡IA¨ª_M107CDT  56" xfId="25970"/>
    <cellStyle name="C¡ÍA¨ª_M107CDT  56" xfId="25971"/>
    <cellStyle name="C¡IA¨ª_M107CDT  57" xfId="25972"/>
    <cellStyle name="C¡ÍA¨ª_M107CDT  57" xfId="25973"/>
    <cellStyle name="C¡IA¨ª_M107CDT  58" xfId="25974"/>
    <cellStyle name="C¡ÍA¨ª_M107CDT  58" xfId="25975"/>
    <cellStyle name="C¡IA¨ª_M107CDT  59" xfId="25976"/>
    <cellStyle name="C¡ÍA¨ª_M107CDT  59" xfId="25977"/>
    <cellStyle name="C¡IA¨ª_M107CDT  6" xfId="25978"/>
    <cellStyle name="C¡ÍA¨ª_M107CDT  6" xfId="25979"/>
    <cellStyle name="C¡IA¨ª_M107CDT  60" xfId="25980"/>
    <cellStyle name="C¡ÍA¨ª_M107CDT  60" xfId="25981"/>
    <cellStyle name="C¡IA¨ª_M107CDT  61" xfId="25982"/>
    <cellStyle name="C¡ÍA¨ª_M107CDT  61" xfId="25983"/>
    <cellStyle name="C¡IA¨ª_M107CDT  62" xfId="25984"/>
    <cellStyle name="C¡ÍA¨ª_M107CDT  62" xfId="25985"/>
    <cellStyle name="C¡IA¨ª_M107CDT  63" xfId="25986"/>
    <cellStyle name="C¡ÍA¨ª_M107CDT  63" xfId="25987"/>
    <cellStyle name="C¡IA¨ª_M107CDT  64" xfId="25988"/>
    <cellStyle name="C¡ÍA¨ª_M107CDT  64" xfId="25989"/>
    <cellStyle name="C¡IA¨ª_M107CDT  65" xfId="25990"/>
    <cellStyle name="C¡ÍA¨ª_M107CDT  65" xfId="25991"/>
    <cellStyle name="C¡IA¨ª_M107CDT  66" xfId="25992"/>
    <cellStyle name="C¡ÍA¨ª_M107CDT  66" xfId="25993"/>
    <cellStyle name="C¡IA¨ª_M107CDT  67" xfId="25994"/>
    <cellStyle name="C¡ÍA¨ª_M107CDT  67" xfId="25995"/>
    <cellStyle name="C¡IA¨ª_M107CDT  68" xfId="25996"/>
    <cellStyle name="C¡ÍA¨ª_M107CDT  68" xfId="25997"/>
    <cellStyle name="C¡IA¨ª_M107CDT  69" xfId="25998"/>
    <cellStyle name="C¡ÍA¨ª_M107CDT  69" xfId="25999"/>
    <cellStyle name="C¡IA¨ª_M107CDT  7" xfId="26000"/>
    <cellStyle name="C¡ÍA¨ª_M107CDT  7" xfId="26001"/>
    <cellStyle name="C¡IA¨ª_M107CDT  70" xfId="26002"/>
    <cellStyle name="C¡ÍA¨ª_M107CDT  70" xfId="26003"/>
    <cellStyle name="C¡IA¨ª_M107CDT  71" xfId="26004"/>
    <cellStyle name="C¡ÍA¨ª_M107CDT  71" xfId="26005"/>
    <cellStyle name="C¡IA¨ª_M107CDT  72" xfId="26006"/>
    <cellStyle name="C¡ÍA¨ª_M107CDT  72" xfId="26007"/>
    <cellStyle name="C¡IA¨ª_M107CDT  73" xfId="26008"/>
    <cellStyle name="C¡ÍA¨ª_M107CDT  73" xfId="26009"/>
    <cellStyle name="C¡IA¨ª_M107CDT  74" xfId="26010"/>
    <cellStyle name="C¡ÍA¨ª_M107CDT  74" xfId="26011"/>
    <cellStyle name="C¡IA¨ª_M107CDT  75" xfId="26012"/>
    <cellStyle name="C¡ÍA¨ª_M107CDT  75" xfId="26013"/>
    <cellStyle name="C¡IA¨ª_M107CDT  76" xfId="26014"/>
    <cellStyle name="C¡ÍA¨ª_M107CDT  76" xfId="26015"/>
    <cellStyle name="C¡IA¨ª_M107CDT  77" xfId="26016"/>
    <cellStyle name="C¡ÍA¨ª_M107CDT  77" xfId="26017"/>
    <cellStyle name="C¡IA¨ª_M107CDT  78" xfId="26018"/>
    <cellStyle name="C¡ÍA¨ª_M107CDT  78" xfId="26019"/>
    <cellStyle name="C¡IA¨ª_M107CDT  79" xfId="26020"/>
    <cellStyle name="C¡ÍA¨ª_M107CDT  79" xfId="26021"/>
    <cellStyle name="C¡IA¨ª_M107CDT  8" xfId="26022"/>
    <cellStyle name="C¡ÍA¨ª_M107CDT  8" xfId="26023"/>
    <cellStyle name="C¡IA¨ª_M107CDT  80" xfId="26024"/>
    <cellStyle name="C¡ÍA¨ª_M107CDT  80" xfId="26025"/>
    <cellStyle name="C¡IA¨ª_M107CDT  81" xfId="26026"/>
    <cellStyle name="C¡ÍA¨ª_M107CDT  81" xfId="26027"/>
    <cellStyle name="C¡IA¨ª_M107CDT  82" xfId="26028"/>
    <cellStyle name="C¡ÍA¨ª_M107CDT  82" xfId="26029"/>
    <cellStyle name="C¡IA¨ª_M107CDT  83" xfId="26030"/>
    <cellStyle name="C¡ÍA¨ª_M107CDT  83" xfId="26031"/>
    <cellStyle name="C¡IA¨ª_M107CDT  84" xfId="26032"/>
    <cellStyle name="C¡ÍA¨ª_M107CDT  84" xfId="26033"/>
    <cellStyle name="C¡IA¨ª_M107CDT  85" xfId="26034"/>
    <cellStyle name="C¡ÍA¨ª_M107CDT  85" xfId="26035"/>
    <cellStyle name="C¡IA¨ª_M107CDT  86" xfId="26036"/>
    <cellStyle name="C¡ÍA¨ª_M107CDT  86" xfId="26037"/>
    <cellStyle name="C¡IA¨ª_M107CDT  87" xfId="26038"/>
    <cellStyle name="C¡ÍA¨ª_M107CDT  87" xfId="26039"/>
    <cellStyle name="C¡IA¨ª_M107CDT  88" xfId="26040"/>
    <cellStyle name="C¡ÍA¨ª_M107CDT  88" xfId="26041"/>
    <cellStyle name="C¡IA¨ª_M107CDT  89" xfId="26042"/>
    <cellStyle name="C¡ÍA¨ª_M107CDT  89" xfId="26043"/>
    <cellStyle name="C¡IA¨ª_M107CDT  9" xfId="26044"/>
    <cellStyle name="C¡ÍA¨ª_M107CDT  9" xfId="26045"/>
    <cellStyle name="C¡IA¨ª_M107CDT  90" xfId="26046"/>
    <cellStyle name="C¡ÍA¨ª_M107CDT  90" xfId="26047"/>
    <cellStyle name="C¡IA¨ª_M107CDT  91" xfId="26048"/>
    <cellStyle name="C¡ÍA¨ª_M107CDT  91" xfId="26049"/>
    <cellStyle name="C¡IA¨ª_M107CDT  92" xfId="26050"/>
    <cellStyle name="C¡ÍA¨ª_M107CDT  92" xfId="26051"/>
    <cellStyle name="C¡IA¨ª_M107CDT  93" xfId="26052"/>
    <cellStyle name="C¡ÍA¨ª_M107CDT  93" xfId="26053"/>
    <cellStyle name="C¡IA¨ª_M107CDT  94" xfId="26054"/>
    <cellStyle name="C¡ÍA¨ª_M107CDT  94" xfId="26055"/>
    <cellStyle name="C¡IA¨ª_M107CDT  95" xfId="26056"/>
    <cellStyle name="C¡ÍA¨ª_M107CDT  95" xfId="26057"/>
    <cellStyle name="C¡IA¨ª_M107CDT  96" xfId="26058"/>
    <cellStyle name="C¡ÍA¨ª_M107CDT  96" xfId="26059"/>
    <cellStyle name="C¡IA¨ª_M107CDT  97" xfId="26060"/>
    <cellStyle name="C¡ÍA¨ª_M107CDT  97" xfId="26061"/>
    <cellStyle name="C¡IA¨ª_M107CDT  98" xfId="26062"/>
    <cellStyle name="C¡ÍA¨ª_M107CDT  98" xfId="26063"/>
    <cellStyle name="C¡IA¨ª_M107CDT  99" xfId="26064"/>
    <cellStyle name="C¡ÍA¨ª_M107CDT  99" xfId="26065"/>
    <cellStyle name="C￠RIA¡§¨￡_￠R¨¡¨I￠RAi￠RicAc￠R¨¡i " xfId="26066"/>
    <cellStyle name="C￥AØ_ 10AE " xfId="26067"/>
    <cellStyle name="Ç¥ÁØ_¡ßFO ÅõÀÚºñºñ±³ " xfId="26068"/>
    <cellStyle name="C￥AØ_¸i´U" xfId="26069"/>
    <cellStyle name="Ç¥ÁØ_¸ñÂ÷ " xfId="26070"/>
    <cellStyle name="C￥AØ_¸nA÷ _±¸¸A½CAu " xfId="26071"/>
    <cellStyle name="Ç¥ÁØ_¿µ¾÷ÇöÈ² " xfId="26072"/>
    <cellStyle name="C￥AØ_¿i¿μ¾E " xfId="26073"/>
    <cellStyle name="Ç¥ÁØ_¿ø´ÜÀ§ " xfId="26074"/>
    <cellStyle name="C￥AØ_¿ø°¡(AU·a¼oAy) " xfId="26075"/>
    <cellStyle name="Ç¥ÁØ_±â¾È " xfId="26076"/>
    <cellStyle name="C￥AØ_±a¾E¿eAo_KDº?μ¿ " xfId="26077"/>
    <cellStyle name="Ç¥ÁØ_±âÁØ " xfId="26078"/>
    <cellStyle name="C￥AØ_≫c¾÷°³¹ßÆA_10¿u2WA¸ºI " xfId="26079"/>
    <cellStyle name="Ç¥ÁØ_°¡¼Ö¸°ÀÏÁ¤_µðÁ©ÀÏÁ¤ " xfId="26080"/>
    <cellStyle name="C￥AØ_°¡¼O¸°AIA¤_μðAⓒAIA¤ " xfId="26081"/>
    <cellStyle name="Ç¥ÁØ_°³¹ßÀÏÁ¤ " xfId="26082"/>
    <cellStyle name="C￥AØ_°³¹ßAIA¤  (2)_°³¹ßAIA¤ " xfId="26083"/>
    <cellStyle name="Ç¥ÁØ_°³¹ßÀÏÁ¤  (2)_°³¹ßÀÏÁ¤ " xfId="26084"/>
    <cellStyle name="C￥AØ_°³¹ßAIA¤  (2)_°³¹ßAIA¤  10" xfId="26085"/>
    <cellStyle name="Ç¥ÁØ_°³¹ßÀÏÁ¤  (2)_°³¹ßÀÏÁ¤  10" xfId="26086"/>
    <cellStyle name="C￥AØ_°³¹ßAIA¤  (2)_°³¹ßAIA¤  100" xfId="26087"/>
    <cellStyle name="Ç¥ÁØ_°³¹ßÀÏÁ¤  (2)_°³¹ßÀÏÁ¤  100" xfId="26088"/>
    <cellStyle name="C￥AØ_°³¹ßAIA¤  (2)_°³¹ßAIA¤  101" xfId="26089"/>
    <cellStyle name="Ç¥ÁØ_°³¹ßÀÏÁ¤  (2)_°³¹ßÀÏÁ¤  101" xfId="26090"/>
    <cellStyle name="C￥AØ_°³¹ßAIA¤  (2)_°³¹ßAIA¤  102" xfId="26091"/>
    <cellStyle name="Ç¥ÁØ_°³¹ßÀÏÁ¤  (2)_°³¹ßÀÏÁ¤  102" xfId="26092"/>
    <cellStyle name="C￥AØ_°³¹ßAIA¤  (2)_°³¹ßAIA¤  103" xfId="26093"/>
    <cellStyle name="Ç¥ÁØ_°³¹ßÀÏÁ¤  (2)_°³¹ßÀÏÁ¤  103" xfId="26094"/>
    <cellStyle name="C￥AØ_°³¹ßAIA¤  (2)_°³¹ßAIA¤  11" xfId="26095"/>
    <cellStyle name="Ç¥ÁØ_°³¹ßÀÏÁ¤  (2)_°³¹ßÀÏÁ¤  11" xfId="26096"/>
    <cellStyle name="C￥AØ_°³¹ßAIA¤  (2)_°³¹ßAIA¤  12" xfId="26097"/>
    <cellStyle name="Ç¥ÁØ_°³¹ßÀÏÁ¤  (2)_°³¹ßÀÏÁ¤  12" xfId="26098"/>
    <cellStyle name="C￥AØ_°³¹ßAIA¤  (2)_°³¹ßAIA¤  13" xfId="26099"/>
    <cellStyle name="Ç¥ÁØ_°³¹ßÀÏÁ¤  (2)_°³¹ßÀÏÁ¤  13" xfId="26100"/>
    <cellStyle name="C￥AØ_°³¹ßAIA¤  (2)_°³¹ßAIA¤  14" xfId="26101"/>
    <cellStyle name="Ç¥ÁØ_°³¹ßÀÏÁ¤  (2)_°³¹ßÀÏÁ¤  14" xfId="26102"/>
    <cellStyle name="C￥AØ_°³¹ßAIA¤  (2)_°³¹ßAIA¤  15" xfId="26103"/>
    <cellStyle name="Ç¥ÁØ_°³¹ßÀÏÁ¤  (2)_°³¹ßÀÏÁ¤  15" xfId="26104"/>
    <cellStyle name="C￥AØ_°³¹ßAIA¤  (2)_°³¹ßAIA¤  16" xfId="26105"/>
    <cellStyle name="Ç¥ÁØ_°³¹ßÀÏÁ¤  (2)_°³¹ßÀÏÁ¤  16" xfId="26106"/>
    <cellStyle name="C￥AØ_°³¹ßAIA¤  (2)_°³¹ßAIA¤  17" xfId="26107"/>
    <cellStyle name="Ç¥ÁØ_°³¹ßÀÏÁ¤  (2)_°³¹ßÀÏÁ¤  17" xfId="26108"/>
    <cellStyle name="C￥AØ_°³¹ßAIA¤  (2)_°³¹ßAIA¤  18" xfId="26109"/>
    <cellStyle name="Ç¥ÁØ_°³¹ßÀÏÁ¤  (2)_°³¹ßÀÏÁ¤  18" xfId="26110"/>
    <cellStyle name="C￥AØ_°³¹ßAIA¤  (2)_°³¹ßAIA¤  19" xfId="26111"/>
    <cellStyle name="Ç¥ÁØ_°³¹ßÀÏÁ¤  (2)_°³¹ßÀÏÁ¤  19" xfId="26112"/>
    <cellStyle name="C￥AØ_°³¹ßAIA¤  (2)_°³¹ßAIA¤  2" xfId="26113"/>
    <cellStyle name="Ç¥ÁØ_°³¹ßÀÏÁ¤  (2)_°³¹ßÀÏÁ¤  2" xfId="26114"/>
    <cellStyle name="C￥AØ_°³¹ßAIA¤  (2)_°³¹ßAIA¤  20" xfId="26115"/>
    <cellStyle name="Ç¥ÁØ_°³¹ßÀÏÁ¤  (2)_°³¹ßÀÏÁ¤  20" xfId="26116"/>
    <cellStyle name="C￥AØ_°³¹ßAIA¤  (2)_°³¹ßAIA¤  21" xfId="26117"/>
    <cellStyle name="Ç¥ÁØ_°³¹ßÀÏÁ¤  (2)_°³¹ßÀÏÁ¤  21" xfId="26118"/>
    <cellStyle name="C￥AØ_°³¹ßAIA¤  (2)_°³¹ßAIA¤  22" xfId="26119"/>
    <cellStyle name="Ç¥ÁØ_°³¹ßÀÏÁ¤  (2)_°³¹ßÀÏÁ¤  22" xfId="26120"/>
    <cellStyle name="C￥AØ_°³¹ßAIA¤  (2)_°³¹ßAIA¤  23" xfId="26121"/>
    <cellStyle name="Ç¥ÁØ_°³¹ßÀÏÁ¤  (2)_°³¹ßÀÏÁ¤  23" xfId="26122"/>
    <cellStyle name="C￥AØ_°³¹ßAIA¤  (2)_°³¹ßAIA¤  24" xfId="26123"/>
    <cellStyle name="Ç¥ÁØ_°³¹ßÀÏÁ¤  (2)_°³¹ßÀÏÁ¤  24" xfId="26124"/>
    <cellStyle name="C￥AØ_°³¹ßAIA¤  (2)_°³¹ßAIA¤  25" xfId="26125"/>
    <cellStyle name="Ç¥ÁØ_°³¹ßÀÏÁ¤  (2)_°³¹ßÀÏÁ¤  25" xfId="26126"/>
    <cellStyle name="C￥AØ_°³¹ßAIA¤  (2)_°³¹ßAIA¤  26" xfId="26127"/>
    <cellStyle name="Ç¥ÁØ_°³¹ßÀÏÁ¤  (2)_°³¹ßÀÏÁ¤  26" xfId="26128"/>
    <cellStyle name="C￥AØ_°³¹ßAIA¤  (2)_°³¹ßAIA¤  27" xfId="26129"/>
    <cellStyle name="Ç¥ÁØ_°³¹ßÀÏÁ¤  (2)_°³¹ßÀÏÁ¤  27" xfId="26130"/>
    <cellStyle name="C￥AØ_°³¹ßAIA¤  (2)_°³¹ßAIA¤  28" xfId="26131"/>
    <cellStyle name="Ç¥ÁØ_°³¹ßÀÏÁ¤  (2)_°³¹ßÀÏÁ¤  28" xfId="26132"/>
    <cellStyle name="C￥AØ_°³¹ßAIA¤  (2)_°³¹ßAIA¤  29" xfId="26133"/>
    <cellStyle name="Ç¥ÁØ_°³¹ßÀÏÁ¤  (2)_°³¹ßÀÏÁ¤  29" xfId="26134"/>
    <cellStyle name="C￥AØ_°³¹ßAIA¤  (2)_°³¹ßAIA¤  3" xfId="26135"/>
    <cellStyle name="Ç¥ÁØ_°³¹ßÀÏÁ¤  (2)_°³¹ßÀÏÁ¤  3" xfId="26136"/>
    <cellStyle name="C￥AØ_°³¹ßAIA¤  (2)_°³¹ßAIA¤  30" xfId="26137"/>
    <cellStyle name="Ç¥ÁØ_°³¹ßÀÏÁ¤  (2)_°³¹ßÀÏÁ¤  30" xfId="26138"/>
    <cellStyle name="C￥AØ_°³¹ßAIA¤  (2)_°³¹ßAIA¤  31" xfId="26139"/>
    <cellStyle name="Ç¥ÁØ_°³¹ßÀÏÁ¤  (2)_°³¹ßÀÏÁ¤  31" xfId="26140"/>
    <cellStyle name="C￥AØ_°³¹ßAIA¤  (2)_°³¹ßAIA¤  32" xfId="26141"/>
    <cellStyle name="Ç¥ÁØ_°³¹ßÀÏÁ¤  (2)_°³¹ßÀÏÁ¤  32" xfId="26142"/>
    <cellStyle name="C￥AØ_°³¹ßAIA¤  (2)_°³¹ßAIA¤  33" xfId="26143"/>
    <cellStyle name="Ç¥ÁØ_°³¹ßÀÏÁ¤  (2)_°³¹ßÀÏÁ¤  33" xfId="26144"/>
    <cellStyle name="C￥AØ_°³¹ßAIA¤  (2)_°³¹ßAIA¤  34" xfId="26145"/>
    <cellStyle name="Ç¥ÁØ_°³¹ßÀÏÁ¤  (2)_°³¹ßÀÏÁ¤  34" xfId="26146"/>
    <cellStyle name="C￥AØ_°³¹ßAIA¤  (2)_°³¹ßAIA¤  35" xfId="26147"/>
    <cellStyle name="Ç¥ÁØ_°³¹ßÀÏÁ¤  (2)_°³¹ßÀÏÁ¤  35" xfId="26148"/>
    <cellStyle name="C￥AØ_°³¹ßAIA¤  (2)_°³¹ßAIA¤  36" xfId="26149"/>
    <cellStyle name="Ç¥ÁØ_°³¹ßÀÏÁ¤  (2)_°³¹ßÀÏÁ¤  36" xfId="26150"/>
    <cellStyle name="C￥AØ_°³¹ßAIA¤  (2)_°³¹ßAIA¤  37" xfId="26151"/>
    <cellStyle name="Ç¥ÁØ_°³¹ßÀÏÁ¤  (2)_°³¹ßÀÏÁ¤  37" xfId="26152"/>
    <cellStyle name="C￥AØ_°³¹ßAIA¤  (2)_°³¹ßAIA¤  38" xfId="26153"/>
    <cellStyle name="Ç¥ÁØ_°³¹ßÀÏÁ¤  (2)_°³¹ßÀÏÁ¤  38" xfId="26154"/>
    <cellStyle name="C￥AØ_°³¹ßAIA¤  (2)_°³¹ßAIA¤  39" xfId="26155"/>
    <cellStyle name="Ç¥ÁØ_°³¹ßÀÏÁ¤  (2)_°³¹ßÀÏÁ¤  39" xfId="26156"/>
    <cellStyle name="C￥AØ_°³¹ßAIA¤  (2)_°³¹ßAIA¤  4" xfId="26157"/>
    <cellStyle name="Ç¥ÁØ_°³¹ßÀÏÁ¤  (2)_°³¹ßÀÏÁ¤  4" xfId="26158"/>
    <cellStyle name="C￥AØ_°³¹ßAIA¤  (2)_°³¹ßAIA¤  40" xfId="26159"/>
    <cellStyle name="Ç¥ÁØ_°³¹ßÀÏÁ¤  (2)_°³¹ßÀÏÁ¤  40" xfId="26160"/>
    <cellStyle name="C￥AØ_°³¹ßAIA¤  (2)_°³¹ßAIA¤  41" xfId="26161"/>
    <cellStyle name="Ç¥ÁØ_°³¹ßÀÏÁ¤  (2)_°³¹ßÀÏÁ¤  41" xfId="26162"/>
    <cellStyle name="C￥AØ_°³¹ßAIA¤  (2)_°³¹ßAIA¤  42" xfId="26163"/>
    <cellStyle name="Ç¥ÁØ_°³¹ßÀÏÁ¤  (2)_°³¹ßÀÏÁ¤  42" xfId="26164"/>
    <cellStyle name="C￥AØ_°³¹ßAIA¤  (2)_°³¹ßAIA¤  43" xfId="26165"/>
    <cellStyle name="Ç¥ÁØ_°³¹ßÀÏÁ¤  (2)_°³¹ßÀÏÁ¤  43" xfId="26166"/>
    <cellStyle name="C￥AØ_°³¹ßAIA¤  (2)_°³¹ßAIA¤  44" xfId="26167"/>
    <cellStyle name="Ç¥ÁØ_°³¹ßÀÏÁ¤  (2)_°³¹ßÀÏÁ¤  44" xfId="26168"/>
    <cellStyle name="C￥AØ_°³¹ßAIA¤  (2)_°³¹ßAIA¤  45" xfId="26169"/>
    <cellStyle name="Ç¥ÁØ_°³¹ßÀÏÁ¤  (2)_°³¹ßÀÏÁ¤  45" xfId="26170"/>
    <cellStyle name="C￥AØ_°³¹ßAIA¤  (2)_°³¹ßAIA¤  46" xfId="26171"/>
    <cellStyle name="Ç¥ÁØ_°³¹ßÀÏÁ¤  (2)_°³¹ßÀÏÁ¤  46" xfId="26172"/>
    <cellStyle name="C￥AØ_°³¹ßAIA¤  (2)_°³¹ßAIA¤  47" xfId="26173"/>
    <cellStyle name="Ç¥ÁØ_°³¹ßÀÏÁ¤  (2)_°³¹ßÀÏÁ¤  47" xfId="26174"/>
    <cellStyle name="C￥AØ_°³¹ßAIA¤  (2)_°³¹ßAIA¤  48" xfId="26175"/>
    <cellStyle name="Ç¥ÁØ_°³¹ßÀÏÁ¤  (2)_°³¹ßÀÏÁ¤  48" xfId="26176"/>
    <cellStyle name="C￥AØ_°³¹ßAIA¤  (2)_°³¹ßAIA¤  49" xfId="26177"/>
    <cellStyle name="Ç¥ÁØ_°³¹ßÀÏÁ¤  (2)_°³¹ßÀÏÁ¤  49" xfId="26178"/>
    <cellStyle name="C￥AØ_°³¹ßAIA¤  (2)_°³¹ßAIA¤  5" xfId="26179"/>
    <cellStyle name="Ç¥ÁØ_°³¹ßÀÏÁ¤  (2)_°³¹ßÀÏÁ¤  5" xfId="26180"/>
    <cellStyle name="C￥AØ_°³¹ßAIA¤  (2)_°³¹ßAIA¤  50" xfId="26181"/>
    <cellStyle name="Ç¥ÁØ_°³¹ßÀÏÁ¤  (2)_°³¹ßÀÏÁ¤  50" xfId="26182"/>
    <cellStyle name="C￥AØ_°³¹ßAIA¤  (2)_°³¹ßAIA¤  51" xfId="26183"/>
    <cellStyle name="Ç¥ÁØ_°³¹ßÀÏÁ¤  (2)_°³¹ßÀÏÁ¤  51" xfId="26184"/>
    <cellStyle name="C￥AØ_°³¹ßAIA¤  (2)_°³¹ßAIA¤  52" xfId="26185"/>
    <cellStyle name="Ç¥ÁØ_°³¹ßÀÏÁ¤  (2)_°³¹ßÀÏÁ¤  52" xfId="26186"/>
    <cellStyle name="C￥AØ_°³¹ßAIA¤  (2)_°³¹ßAIA¤  53" xfId="26187"/>
    <cellStyle name="Ç¥ÁØ_°³¹ßÀÏÁ¤  (2)_°³¹ßÀÏÁ¤  53" xfId="26188"/>
    <cellStyle name="C￥AØ_°³¹ßAIA¤  (2)_°³¹ßAIA¤  54" xfId="26189"/>
    <cellStyle name="Ç¥ÁØ_°³¹ßÀÏÁ¤  (2)_°³¹ßÀÏÁ¤  54" xfId="26190"/>
    <cellStyle name="C￥AØ_°³¹ßAIA¤  (2)_°³¹ßAIA¤  55" xfId="26191"/>
    <cellStyle name="Ç¥ÁØ_°³¹ßÀÏÁ¤  (2)_°³¹ßÀÏÁ¤  55" xfId="26192"/>
    <cellStyle name="C￥AØ_°³¹ßAIA¤  (2)_°³¹ßAIA¤  56" xfId="26193"/>
    <cellStyle name="Ç¥ÁØ_°³¹ßÀÏÁ¤  (2)_°³¹ßÀÏÁ¤  56" xfId="26194"/>
    <cellStyle name="C￥AØ_°³¹ßAIA¤  (2)_°³¹ßAIA¤  57" xfId="26195"/>
    <cellStyle name="Ç¥ÁØ_°³¹ßÀÏÁ¤  (2)_°³¹ßÀÏÁ¤  57" xfId="26196"/>
    <cellStyle name="C￥AØ_°³¹ßAIA¤  (2)_°³¹ßAIA¤  58" xfId="26197"/>
    <cellStyle name="Ç¥ÁØ_°³¹ßÀÏÁ¤  (2)_°³¹ßÀÏÁ¤  58" xfId="26198"/>
    <cellStyle name="C￥AØ_°³¹ßAIA¤  (2)_°³¹ßAIA¤  59" xfId="26199"/>
    <cellStyle name="Ç¥ÁØ_°³¹ßÀÏÁ¤  (2)_°³¹ßÀÏÁ¤  59" xfId="26200"/>
    <cellStyle name="C￥AØ_°³¹ßAIA¤  (2)_°³¹ßAIA¤  6" xfId="26201"/>
    <cellStyle name="Ç¥ÁØ_°³¹ßÀÏÁ¤  (2)_°³¹ßÀÏÁ¤  6" xfId="26202"/>
    <cellStyle name="C￥AØ_°³¹ßAIA¤  (2)_°³¹ßAIA¤  60" xfId="26203"/>
    <cellStyle name="Ç¥ÁØ_°³¹ßÀÏÁ¤  (2)_°³¹ßÀÏÁ¤  60" xfId="26204"/>
    <cellStyle name="C￥AØ_°³¹ßAIA¤  (2)_°³¹ßAIA¤  61" xfId="26205"/>
    <cellStyle name="Ç¥ÁØ_°³¹ßÀÏÁ¤  (2)_°³¹ßÀÏÁ¤  61" xfId="26206"/>
    <cellStyle name="C￥AØ_°³¹ßAIA¤  (2)_°³¹ßAIA¤  62" xfId="26207"/>
    <cellStyle name="Ç¥ÁØ_°³¹ßÀÏÁ¤  (2)_°³¹ßÀÏÁ¤  62" xfId="26208"/>
    <cellStyle name="C￥AØ_°³¹ßAIA¤  (2)_°³¹ßAIA¤  63" xfId="26209"/>
    <cellStyle name="Ç¥ÁØ_°³¹ßÀÏÁ¤  (2)_°³¹ßÀÏÁ¤  63" xfId="26210"/>
    <cellStyle name="C￥AØ_°³¹ßAIA¤  (2)_°³¹ßAIA¤  64" xfId="26211"/>
    <cellStyle name="Ç¥ÁØ_°³¹ßÀÏÁ¤  (2)_°³¹ßÀÏÁ¤  64" xfId="26212"/>
    <cellStyle name="C￥AØ_°³¹ßAIA¤  (2)_°³¹ßAIA¤  65" xfId="26213"/>
    <cellStyle name="Ç¥ÁØ_°³¹ßÀÏÁ¤  (2)_°³¹ßÀÏÁ¤  65" xfId="26214"/>
    <cellStyle name="C￥AØ_°³¹ßAIA¤  (2)_°³¹ßAIA¤  66" xfId="26215"/>
    <cellStyle name="Ç¥ÁØ_°³¹ßÀÏÁ¤  (2)_°³¹ßÀÏÁ¤  66" xfId="26216"/>
    <cellStyle name="C￥AØ_°³¹ßAIA¤  (2)_°³¹ßAIA¤  67" xfId="26217"/>
    <cellStyle name="Ç¥ÁØ_°³¹ßÀÏÁ¤  (2)_°³¹ßÀÏÁ¤  67" xfId="26218"/>
    <cellStyle name="C￥AØ_°³¹ßAIA¤  (2)_°³¹ßAIA¤  68" xfId="26219"/>
    <cellStyle name="Ç¥ÁØ_°³¹ßÀÏÁ¤  (2)_°³¹ßÀÏÁ¤  68" xfId="26220"/>
    <cellStyle name="C￥AØ_°³¹ßAIA¤  (2)_°³¹ßAIA¤  69" xfId="26221"/>
    <cellStyle name="Ç¥ÁØ_°³¹ßÀÏÁ¤  (2)_°³¹ßÀÏÁ¤  69" xfId="26222"/>
    <cellStyle name="C￥AØ_°³¹ßAIA¤  (2)_°³¹ßAIA¤  7" xfId="26223"/>
    <cellStyle name="Ç¥ÁØ_°³¹ßÀÏÁ¤  (2)_°³¹ßÀÏÁ¤  7" xfId="26224"/>
    <cellStyle name="C￥AØ_°³¹ßAIA¤  (2)_°³¹ßAIA¤  70" xfId="26225"/>
    <cellStyle name="Ç¥ÁØ_°³¹ßÀÏÁ¤  (2)_°³¹ßÀÏÁ¤  70" xfId="26226"/>
    <cellStyle name="C￥AØ_°³¹ßAIA¤  (2)_°³¹ßAIA¤  71" xfId="26227"/>
    <cellStyle name="Ç¥ÁØ_°³¹ßÀÏÁ¤  (2)_°³¹ßÀÏÁ¤  71" xfId="26228"/>
    <cellStyle name="C￥AØ_°³¹ßAIA¤  (2)_°³¹ßAIA¤  72" xfId="26229"/>
    <cellStyle name="Ç¥ÁØ_°³¹ßÀÏÁ¤  (2)_°³¹ßÀÏÁ¤  72" xfId="26230"/>
    <cellStyle name="C￥AØ_°³¹ßAIA¤  (2)_°³¹ßAIA¤  73" xfId="26231"/>
    <cellStyle name="Ç¥ÁØ_°³¹ßÀÏÁ¤  (2)_°³¹ßÀÏÁ¤  73" xfId="26232"/>
    <cellStyle name="C￥AØ_°³¹ßAIA¤  (2)_°³¹ßAIA¤  74" xfId="26233"/>
    <cellStyle name="Ç¥ÁØ_°³¹ßÀÏÁ¤  (2)_°³¹ßÀÏÁ¤  74" xfId="26234"/>
    <cellStyle name="C￥AØ_°³¹ßAIA¤  (2)_°³¹ßAIA¤  75" xfId="26235"/>
    <cellStyle name="Ç¥ÁØ_°³¹ßÀÏÁ¤  (2)_°³¹ßÀÏÁ¤  75" xfId="26236"/>
    <cellStyle name="C￥AØ_°³¹ßAIA¤  (2)_°³¹ßAIA¤  76" xfId="26237"/>
    <cellStyle name="Ç¥ÁØ_°³¹ßÀÏÁ¤  (2)_°³¹ßÀÏÁ¤  76" xfId="26238"/>
    <cellStyle name="C￥AØ_°³¹ßAIA¤  (2)_°³¹ßAIA¤  77" xfId="26239"/>
    <cellStyle name="Ç¥ÁØ_°³¹ßÀÏÁ¤  (2)_°³¹ßÀÏÁ¤  77" xfId="26240"/>
    <cellStyle name="C￥AØ_°³¹ßAIA¤  (2)_°³¹ßAIA¤  78" xfId="26241"/>
    <cellStyle name="Ç¥ÁØ_°³¹ßÀÏÁ¤  (2)_°³¹ßÀÏÁ¤  78" xfId="26242"/>
    <cellStyle name="C￥AØ_°³¹ßAIA¤  (2)_°³¹ßAIA¤  79" xfId="26243"/>
    <cellStyle name="Ç¥ÁØ_°³¹ßÀÏÁ¤  (2)_°³¹ßÀÏÁ¤  79" xfId="26244"/>
    <cellStyle name="C￥AØ_°³¹ßAIA¤  (2)_°³¹ßAIA¤  8" xfId="26245"/>
    <cellStyle name="Ç¥ÁØ_°³¹ßÀÏÁ¤  (2)_°³¹ßÀÏÁ¤  8" xfId="26246"/>
    <cellStyle name="C￥AØ_°³¹ßAIA¤  (2)_°³¹ßAIA¤  80" xfId="26247"/>
    <cellStyle name="Ç¥ÁØ_°³¹ßÀÏÁ¤  (2)_°³¹ßÀÏÁ¤  80" xfId="26248"/>
    <cellStyle name="C￥AØ_°³¹ßAIA¤  (2)_°³¹ßAIA¤  81" xfId="26249"/>
    <cellStyle name="Ç¥ÁØ_°³¹ßÀÏÁ¤  (2)_°³¹ßÀÏÁ¤  81" xfId="26250"/>
    <cellStyle name="C￥AØ_°³¹ßAIA¤  (2)_°³¹ßAIA¤  82" xfId="26251"/>
    <cellStyle name="Ç¥ÁØ_°³¹ßÀÏÁ¤  (2)_°³¹ßÀÏÁ¤  82" xfId="26252"/>
    <cellStyle name="C￥AØ_°³¹ßAIA¤  (2)_°³¹ßAIA¤  83" xfId="26253"/>
    <cellStyle name="Ç¥ÁØ_°³¹ßÀÏÁ¤  (2)_°³¹ßÀÏÁ¤  83" xfId="26254"/>
    <cellStyle name="C￥AØ_°³¹ßAIA¤  (2)_°³¹ßAIA¤  84" xfId="26255"/>
    <cellStyle name="Ç¥ÁØ_°³¹ßÀÏÁ¤  (2)_°³¹ßÀÏÁ¤  84" xfId="26256"/>
    <cellStyle name="C￥AØ_°³¹ßAIA¤  (2)_°³¹ßAIA¤  85" xfId="26257"/>
    <cellStyle name="Ç¥ÁØ_°³¹ßÀÏÁ¤  (2)_°³¹ßÀÏÁ¤  85" xfId="26258"/>
    <cellStyle name="C￥AØ_°³¹ßAIA¤  (2)_°³¹ßAIA¤  86" xfId="26259"/>
    <cellStyle name="Ç¥ÁØ_°³¹ßÀÏÁ¤  (2)_°³¹ßÀÏÁ¤  86" xfId="26260"/>
    <cellStyle name="C￥AØ_°³¹ßAIA¤  (2)_°³¹ßAIA¤  87" xfId="26261"/>
    <cellStyle name="Ç¥ÁØ_°³¹ßÀÏÁ¤  (2)_°³¹ßÀÏÁ¤  87" xfId="26262"/>
    <cellStyle name="C￥AØ_°³¹ßAIA¤  (2)_°³¹ßAIA¤  88" xfId="26263"/>
    <cellStyle name="Ç¥ÁØ_°³¹ßÀÏÁ¤  (2)_°³¹ßÀÏÁ¤  88" xfId="26264"/>
    <cellStyle name="C￥AØ_°³¹ßAIA¤  (2)_°³¹ßAIA¤  89" xfId="26265"/>
    <cellStyle name="Ç¥ÁØ_°³¹ßÀÏÁ¤  (2)_°³¹ßÀÏÁ¤  89" xfId="26266"/>
    <cellStyle name="C￥AØ_°³¹ßAIA¤  (2)_°³¹ßAIA¤  9" xfId="26267"/>
    <cellStyle name="Ç¥ÁØ_°³¹ßÀÏÁ¤  (2)_°³¹ßÀÏÁ¤  9" xfId="26268"/>
    <cellStyle name="C￥AØ_°³¹ßAIA¤  (2)_°³¹ßAIA¤  90" xfId="26269"/>
    <cellStyle name="Ç¥ÁØ_°³¹ßÀÏÁ¤  (2)_°³¹ßÀÏÁ¤  90" xfId="26270"/>
    <cellStyle name="C￥AØ_°³¹ßAIA¤  (2)_°³¹ßAIA¤  91" xfId="26271"/>
    <cellStyle name="Ç¥ÁØ_°³¹ßÀÏÁ¤  (2)_°³¹ßÀÏÁ¤  91" xfId="26272"/>
    <cellStyle name="C￥AØ_°³¹ßAIA¤  (2)_°³¹ßAIA¤  92" xfId="26273"/>
    <cellStyle name="Ç¥ÁØ_°³¹ßÀÏÁ¤  (2)_°³¹ßÀÏÁ¤  92" xfId="26274"/>
    <cellStyle name="C￥AØ_°³¹ßAIA¤  (2)_°³¹ßAIA¤  93" xfId="26275"/>
    <cellStyle name="Ç¥ÁØ_°³¹ßÀÏÁ¤  (2)_°³¹ßÀÏÁ¤  93" xfId="26276"/>
    <cellStyle name="C￥AØ_°³¹ßAIA¤  (2)_°³¹ßAIA¤  94" xfId="26277"/>
    <cellStyle name="Ç¥ÁØ_°³¹ßÀÏÁ¤  (2)_°³¹ßÀÏÁ¤  94" xfId="26278"/>
    <cellStyle name="C￥AØ_°³¹ßAIA¤  (2)_°³¹ßAIA¤  95" xfId="26279"/>
    <cellStyle name="Ç¥ÁØ_°³¹ßÀÏÁ¤  (2)_°³¹ßÀÏÁ¤  95" xfId="26280"/>
    <cellStyle name="C￥AØ_°³¹ßAIA¤  (2)_°³¹ßAIA¤  96" xfId="26281"/>
    <cellStyle name="Ç¥ÁØ_°³¹ßÀÏÁ¤  (2)_°³¹ßÀÏÁ¤  96" xfId="26282"/>
    <cellStyle name="C￥AØ_°³¹ßAIA¤  (2)_°³¹ßAIA¤  97" xfId="26283"/>
    <cellStyle name="Ç¥ÁØ_°³¹ßÀÏÁ¤  (2)_°³¹ßÀÏÁ¤  97" xfId="26284"/>
    <cellStyle name="C￥AØ_°³¹ßAIA¤  (2)_°³¹ßAIA¤  98" xfId="26285"/>
    <cellStyle name="Ç¥ÁØ_°³¹ßÀÏÁ¤  (2)_°³¹ßÀÏÁ¤  98" xfId="26286"/>
    <cellStyle name="C￥AØ_°³¹ßAIA¤  (2)_°³¹ßAIA¤  99" xfId="26287"/>
    <cellStyle name="Ç¥ÁØ_°³¹ßÀÏÁ¤  (2)_°³¹ßÀÏÁ¤  99" xfId="26288"/>
    <cellStyle name="C￥AØ_°æAi≫cAc°i " xfId="26289"/>
    <cellStyle name="Ç¥ÁØ_¼öÀÔÇàÁ¤½Å»ó " xfId="26290"/>
    <cellStyle name="C￥AØ_¼oAOCaA¤½A≫o " xfId="26291"/>
    <cellStyle name="Ç¥ÁØ_½ÇÂ÷Á¶°Ç " xfId="26292"/>
    <cellStyle name="C￥AØ_½CA÷A¶°C _±¸¸A½CAu " xfId="26293"/>
    <cellStyle name="Ç¥ÁØ_1.ÆÇ¸Å½ÇÀû " xfId="26294"/>
    <cellStyle name="C￥AØ_1.SUMMARY " xfId="26295"/>
    <cellStyle name="Ç¥ÁØ_1.SUMMARY " xfId="26296"/>
    <cellStyle name="C￥AØ_1.SUMMARY  10" xfId="26297"/>
    <cellStyle name="Ç¥ÁØ_1.SUMMARY  10" xfId="26298"/>
    <cellStyle name="C￥AØ_1.SUMMARY  100" xfId="26299"/>
    <cellStyle name="Ç¥ÁØ_1.SUMMARY  100" xfId="26300"/>
    <cellStyle name="C￥AØ_1.SUMMARY  101" xfId="26301"/>
    <cellStyle name="Ç¥ÁØ_1.SUMMARY  101" xfId="26302"/>
    <cellStyle name="C￥AØ_1.SUMMARY  102" xfId="26303"/>
    <cellStyle name="Ç¥ÁØ_1.SUMMARY  102" xfId="26304"/>
    <cellStyle name="C￥AØ_1.SUMMARY  103" xfId="26305"/>
    <cellStyle name="Ç¥ÁØ_1.SUMMARY  103" xfId="26306"/>
    <cellStyle name="C￥AØ_1.SUMMARY  11" xfId="26307"/>
    <cellStyle name="Ç¥ÁØ_1.SUMMARY  11" xfId="26308"/>
    <cellStyle name="C￥AØ_1.SUMMARY  12" xfId="26309"/>
    <cellStyle name="Ç¥ÁØ_1.SUMMARY  12" xfId="26310"/>
    <cellStyle name="C￥AØ_1.SUMMARY  13" xfId="26311"/>
    <cellStyle name="Ç¥ÁØ_1.SUMMARY  13" xfId="26312"/>
    <cellStyle name="C￥AØ_1.SUMMARY  14" xfId="26313"/>
    <cellStyle name="Ç¥ÁØ_1.SUMMARY  14" xfId="26314"/>
    <cellStyle name="C￥AØ_1.SUMMARY  15" xfId="26315"/>
    <cellStyle name="Ç¥ÁØ_1.SUMMARY  15" xfId="26316"/>
    <cellStyle name="C￥AØ_1.SUMMARY  16" xfId="26317"/>
    <cellStyle name="Ç¥ÁØ_1.SUMMARY  16" xfId="26318"/>
    <cellStyle name="C￥AØ_1.SUMMARY  17" xfId="26319"/>
    <cellStyle name="Ç¥ÁØ_1.SUMMARY  17" xfId="26320"/>
    <cellStyle name="C￥AØ_1.SUMMARY  18" xfId="26321"/>
    <cellStyle name="Ç¥ÁØ_1.SUMMARY  18" xfId="26322"/>
    <cellStyle name="C￥AØ_1.SUMMARY  19" xfId="26323"/>
    <cellStyle name="Ç¥ÁØ_1.SUMMARY  19" xfId="26324"/>
    <cellStyle name="C￥AØ_1.SUMMARY  2" xfId="26325"/>
    <cellStyle name="Ç¥ÁØ_1.SUMMARY  2" xfId="26326"/>
    <cellStyle name="C￥AØ_1.SUMMARY  20" xfId="26327"/>
    <cellStyle name="Ç¥ÁØ_1.SUMMARY  20" xfId="26328"/>
    <cellStyle name="C￥AØ_1.SUMMARY  21" xfId="26329"/>
    <cellStyle name="Ç¥ÁØ_1.SUMMARY  21" xfId="26330"/>
    <cellStyle name="C￥AØ_1.SUMMARY  22" xfId="26331"/>
    <cellStyle name="Ç¥ÁØ_1.SUMMARY  22" xfId="26332"/>
    <cellStyle name="C￥AØ_1.SUMMARY  23" xfId="26333"/>
    <cellStyle name="Ç¥ÁØ_1.SUMMARY  23" xfId="26334"/>
    <cellStyle name="C￥AØ_1.SUMMARY  24" xfId="26335"/>
    <cellStyle name="Ç¥ÁØ_1.SUMMARY  24" xfId="26336"/>
    <cellStyle name="C￥AØ_1.SUMMARY  25" xfId="26337"/>
    <cellStyle name="Ç¥ÁØ_1.SUMMARY  25" xfId="26338"/>
    <cellStyle name="C￥AØ_1.SUMMARY  26" xfId="26339"/>
    <cellStyle name="Ç¥ÁØ_1.SUMMARY  26" xfId="26340"/>
    <cellStyle name="C￥AØ_1.SUMMARY  27" xfId="26341"/>
    <cellStyle name="Ç¥ÁØ_1.SUMMARY  27" xfId="26342"/>
    <cellStyle name="C￥AØ_1.SUMMARY  28" xfId="26343"/>
    <cellStyle name="Ç¥ÁØ_1.SUMMARY  28" xfId="26344"/>
    <cellStyle name="C￥AØ_1.SUMMARY  29" xfId="26345"/>
    <cellStyle name="Ç¥ÁØ_1.SUMMARY  29" xfId="26346"/>
    <cellStyle name="C￥AØ_1.SUMMARY  3" xfId="26347"/>
    <cellStyle name="Ç¥ÁØ_1.SUMMARY  3" xfId="26348"/>
    <cellStyle name="C￥AØ_1.SUMMARY  30" xfId="26349"/>
    <cellStyle name="Ç¥ÁØ_1.SUMMARY  30" xfId="26350"/>
    <cellStyle name="C￥AØ_1.SUMMARY  31" xfId="26351"/>
    <cellStyle name="Ç¥ÁØ_1.SUMMARY  31" xfId="26352"/>
    <cellStyle name="C￥AØ_1.SUMMARY  32" xfId="26353"/>
    <cellStyle name="Ç¥ÁØ_1.SUMMARY  32" xfId="26354"/>
    <cellStyle name="C￥AØ_1.SUMMARY  33" xfId="26355"/>
    <cellStyle name="Ç¥ÁØ_1.SUMMARY  33" xfId="26356"/>
    <cellStyle name="C￥AØ_1.SUMMARY  34" xfId="26357"/>
    <cellStyle name="Ç¥ÁØ_1.SUMMARY  34" xfId="26358"/>
    <cellStyle name="C￥AØ_1.SUMMARY  35" xfId="26359"/>
    <cellStyle name="Ç¥ÁØ_1.SUMMARY  35" xfId="26360"/>
    <cellStyle name="C￥AØ_1.SUMMARY  36" xfId="26361"/>
    <cellStyle name="Ç¥ÁØ_1.SUMMARY  36" xfId="26362"/>
    <cellStyle name="C￥AØ_1.SUMMARY  37" xfId="26363"/>
    <cellStyle name="Ç¥ÁØ_1.SUMMARY  37" xfId="26364"/>
    <cellStyle name="C￥AØ_1.SUMMARY  38" xfId="26365"/>
    <cellStyle name="Ç¥ÁØ_1.SUMMARY  38" xfId="26366"/>
    <cellStyle name="C￥AØ_1.SUMMARY  39" xfId="26367"/>
    <cellStyle name="Ç¥ÁØ_1.SUMMARY  39" xfId="26368"/>
    <cellStyle name="C￥AØ_1.SUMMARY  4" xfId="26369"/>
    <cellStyle name="Ç¥ÁØ_1.SUMMARY  4" xfId="26370"/>
    <cellStyle name="C￥AØ_1.SUMMARY  40" xfId="26371"/>
    <cellStyle name="Ç¥ÁØ_1.SUMMARY  40" xfId="26372"/>
    <cellStyle name="C￥AØ_1.SUMMARY  41" xfId="26373"/>
    <cellStyle name="Ç¥ÁØ_1.SUMMARY  41" xfId="26374"/>
    <cellStyle name="C￥AØ_1.SUMMARY  42" xfId="26375"/>
    <cellStyle name="Ç¥ÁØ_1.SUMMARY  42" xfId="26376"/>
    <cellStyle name="C￥AØ_1.SUMMARY  43" xfId="26377"/>
    <cellStyle name="Ç¥ÁØ_1.SUMMARY  43" xfId="26378"/>
    <cellStyle name="C￥AØ_1.SUMMARY  44" xfId="26379"/>
    <cellStyle name="Ç¥ÁØ_1.SUMMARY  44" xfId="26380"/>
    <cellStyle name="C￥AØ_1.SUMMARY  45" xfId="26381"/>
    <cellStyle name="Ç¥ÁØ_1.SUMMARY  45" xfId="26382"/>
    <cellStyle name="C￥AØ_1.SUMMARY  46" xfId="26383"/>
    <cellStyle name="Ç¥ÁØ_1.SUMMARY  46" xfId="26384"/>
    <cellStyle name="C￥AØ_1.SUMMARY  47" xfId="26385"/>
    <cellStyle name="Ç¥ÁØ_1.SUMMARY  47" xfId="26386"/>
    <cellStyle name="C￥AØ_1.SUMMARY  48" xfId="26387"/>
    <cellStyle name="Ç¥ÁØ_1.SUMMARY  48" xfId="26388"/>
    <cellStyle name="C￥AØ_1.SUMMARY  49" xfId="26389"/>
    <cellStyle name="Ç¥ÁØ_1.SUMMARY  49" xfId="26390"/>
    <cellStyle name="C￥AØ_1.SUMMARY  5" xfId="26391"/>
    <cellStyle name="Ç¥ÁØ_1.SUMMARY  5" xfId="26392"/>
    <cellStyle name="C￥AØ_1.SUMMARY  50" xfId="26393"/>
    <cellStyle name="Ç¥ÁØ_1.SUMMARY  50" xfId="26394"/>
    <cellStyle name="C￥AØ_1.SUMMARY  51" xfId="26395"/>
    <cellStyle name="Ç¥ÁØ_1.SUMMARY  51" xfId="26396"/>
    <cellStyle name="C￥AØ_1.SUMMARY  52" xfId="26397"/>
    <cellStyle name="Ç¥ÁØ_1.SUMMARY  52" xfId="26398"/>
    <cellStyle name="C￥AØ_1.SUMMARY  53" xfId="26399"/>
    <cellStyle name="Ç¥ÁØ_1.SUMMARY  53" xfId="26400"/>
    <cellStyle name="C￥AØ_1.SUMMARY  54" xfId="26401"/>
    <cellStyle name="Ç¥ÁØ_1.SUMMARY  54" xfId="26402"/>
    <cellStyle name="C￥AØ_1.SUMMARY  55" xfId="26403"/>
    <cellStyle name="Ç¥ÁØ_1.SUMMARY  55" xfId="26404"/>
    <cellStyle name="C￥AØ_1.SUMMARY  56" xfId="26405"/>
    <cellStyle name="Ç¥ÁØ_1.SUMMARY  56" xfId="26406"/>
    <cellStyle name="C￥AØ_1.SUMMARY  57" xfId="26407"/>
    <cellStyle name="Ç¥ÁØ_1.SUMMARY  57" xfId="26408"/>
    <cellStyle name="C￥AØ_1.SUMMARY  58" xfId="26409"/>
    <cellStyle name="Ç¥ÁØ_1.SUMMARY  58" xfId="26410"/>
    <cellStyle name="C￥AØ_1.SUMMARY  59" xfId="26411"/>
    <cellStyle name="Ç¥ÁØ_1.SUMMARY  59" xfId="26412"/>
    <cellStyle name="C￥AØ_1.SUMMARY  6" xfId="26413"/>
    <cellStyle name="Ç¥ÁØ_1.SUMMARY  6" xfId="26414"/>
    <cellStyle name="C￥AØ_1.SUMMARY  60" xfId="26415"/>
    <cellStyle name="Ç¥ÁØ_1.SUMMARY  60" xfId="26416"/>
    <cellStyle name="C￥AØ_1.SUMMARY  61" xfId="26417"/>
    <cellStyle name="Ç¥ÁØ_1.SUMMARY  61" xfId="26418"/>
    <cellStyle name="C￥AØ_1.SUMMARY  62" xfId="26419"/>
    <cellStyle name="Ç¥ÁØ_1.SUMMARY  62" xfId="26420"/>
    <cellStyle name="C￥AØ_1.SUMMARY  63" xfId="26421"/>
    <cellStyle name="Ç¥ÁØ_1.SUMMARY  63" xfId="26422"/>
    <cellStyle name="C￥AØ_1.SUMMARY  64" xfId="26423"/>
    <cellStyle name="Ç¥ÁØ_1.SUMMARY  64" xfId="26424"/>
    <cellStyle name="C￥AØ_1.SUMMARY  65" xfId="26425"/>
    <cellStyle name="Ç¥ÁØ_1.SUMMARY  65" xfId="26426"/>
    <cellStyle name="C￥AØ_1.SUMMARY  66" xfId="26427"/>
    <cellStyle name="Ç¥ÁØ_1.SUMMARY  66" xfId="26428"/>
    <cellStyle name="C￥AØ_1.SUMMARY  67" xfId="26429"/>
    <cellStyle name="Ç¥ÁØ_1.SUMMARY  67" xfId="26430"/>
    <cellStyle name="C￥AØ_1.SUMMARY  68" xfId="26431"/>
    <cellStyle name="Ç¥ÁØ_1.SUMMARY  68" xfId="26432"/>
    <cellStyle name="C￥AØ_1.SUMMARY  69" xfId="26433"/>
    <cellStyle name="Ç¥ÁØ_1.SUMMARY  69" xfId="26434"/>
    <cellStyle name="C￥AØ_1.SUMMARY  7" xfId="26435"/>
    <cellStyle name="Ç¥ÁØ_1.SUMMARY  7" xfId="26436"/>
    <cellStyle name="C￥AØ_1.SUMMARY  70" xfId="26437"/>
    <cellStyle name="Ç¥ÁØ_1.SUMMARY  70" xfId="26438"/>
    <cellStyle name="C￥AØ_1.SUMMARY  71" xfId="26439"/>
    <cellStyle name="Ç¥ÁØ_1.SUMMARY  71" xfId="26440"/>
    <cellStyle name="C￥AØ_1.SUMMARY  72" xfId="26441"/>
    <cellStyle name="Ç¥ÁØ_1.SUMMARY  72" xfId="26442"/>
    <cellStyle name="C￥AØ_1.SUMMARY  73" xfId="26443"/>
    <cellStyle name="Ç¥ÁØ_1.SUMMARY  73" xfId="26444"/>
    <cellStyle name="C￥AØ_1.SUMMARY  74" xfId="26445"/>
    <cellStyle name="Ç¥ÁØ_1.SUMMARY  74" xfId="26446"/>
    <cellStyle name="C￥AØ_1.SUMMARY  75" xfId="26447"/>
    <cellStyle name="Ç¥ÁØ_1.SUMMARY  75" xfId="26448"/>
    <cellStyle name="C￥AØ_1.SUMMARY  76" xfId="26449"/>
    <cellStyle name="Ç¥ÁØ_1.SUMMARY  76" xfId="26450"/>
    <cellStyle name="C￥AØ_1.SUMMARY  77" xfId="26451"/>
    <cellStyle name="Ç¥ÁØ_1.SUMMARY  77" xfId="26452"/>
    <cellStyle name="C￥AØ_1.SUMMARY  78" xfId="26453"/>
    <cellStyle name="Ç¥ÁØ_1.SUMMARY  78" xfId="26454"/>
    <cellStyle name="C￥AØ_1.SUMMARY  79" xfId="26455"/>
    <cellStyle name="Ç¥ÁØ_1.SUMMARY  79" xfId="26456"/>
    <cellStyle name="C￥AØ_1.SUMMARY  8" xfId="26457"/>
    <cellStyle name="Ç¥ÁØ_1.SUMMARY  8" xfId="26458"/>
    <cellStyle name="C￥AØ_1.SUMMARY  80" xfId="26459"/>
    <cellStyle name="Ç¥ÁØ_1.SUMMARY  80" xfId="26460"/>
    <cellStyle name="C￥AØ_1.SUMMARY  81" xfId="26461"/>
    <cellStyle name="Ç¥ÁØ_1.SUMMARY  81" xfId="26462"/>
    <cellStyle name="C￥AØ_1.SUMMARY  82" xfId="26463"/>
    <cellStyle name="Ç¥ÁØ_1.SUMMARY  82" xfId="26464"/>
    <cellStyle name="C￥AØ_1.SUMMARY  83" xfId="26465"/>
    <cellStyle name="Ç¥ÁØ_1.SUMMARY  83" xfId="26466"/>
    <cellStyle name="C￥AØ_1.SUMMARY  84" xfId="26467"/>
    <cellStyle name="Ç¥ÁØ_1.SUMMARY  84" xfId="26468"/>
    <cellStyle name="C￥AØ_1.SUMMARY  85" xfId="26469"/>
    <cellStyle name="Ç¥ÁØ_1.SUMMARY  85" xfId="26470"/>
    <cellStyle name="C￥AØ_1.SUMMARY  86" xfId="26471"/>
    <cellStyle name="Ç¥ÁØ_1.SUMMARY  86" xfId="26472"/>
    <cellStyle name="C￥AØ_1.SUMMARY  87" xfId="26473"/>
    <cellStyle name="Ç¥ÁØ_1.SUMMARY  87" xfId="26474"/>
    <cellStyle name="C￥AØ_1.SUMMARY  88" xfId="26475"/>
    <cellStyle name="Ç¥ÁØ_1.SUMMARY  88" xfId="26476"/>
    <cellStyle name="C￥AØ_1.SUMMARY  89" xfId="26477"/>
    <cellStyle name="Ç¥ÁØ_1.SUMMARY  89" xfId="26478"/>
    <cellStyle name="C￥AØ_1.SUMMARY  9" xfId="26479"/>
    <cellStyle name="Ç¥ÁØ_1.SUMMARY  9" xfId="26480"/>
    <cellStyle name="C￥AØ_1.SUMMARY  90" xfId="26481"/>
    <cellStyle name="Ç¥ÁØ_1.SUMMARY  90" xfId="26482"/>
    <cellStyle name="C￥AØ_1.SUMMARY  91" xfId="26483"/>
    <cellStyle name="Ç¥ÁØ_1.SUMMARY  91" xfId="26484"/>
    <cellStyle name="C￥AØ_1.SUMMARY  92" xfId="26485"/>
    <cellStyle name="Ç¥ÁØ_1.SUMMARY  92" xfId="26486"/>
    <cellStyle name="C￥AØ_1.SUMMARY  93" xfId="26487"/>
    <cellStyle name="Ç¥ÁØ_1.SUMMARY  93" xfId="26488"/>
    <cellStyle name="C￥AØ_1.SUMMARY  94" xfId="26489"/>
    <cellStyle name="Ç¥ÁØ_1.SUMMARY  94" xfId="26490"/>
    <cellStyle name="C￥AØ_1.SUMMARY  95" xfId="26491"/>
    <cellStyle name="Ç¥ÁØ_1.SUMMARY  95" xfId="26492"/>
    <cellStyle name="C￥AØ_1.SUMMARY  96" xfId="26493"/>
    <cellStyle name="Ç¥ÁØ_1.SUMMARY  96" xfId="26494"/>
    <cellStyle name="C￥AØ_1.SUMMARY  97" xfId="26495"/>
    <cellStyle name="Ç¥ÁØ_1.SUMMARY  97" xfId="26496"/>
    <cellStyle name="C￥AØ_1.SUMMARY  98" xfId="26497"/>
    <cellStyle name="Ç¥ÁØ_1.SUMMARY  98" xfId="26498"/>
    <cellStyle name="C￥AØ_1.SUMMARY  99" xfId="26499"/>
    <cellStyle name="Ç¥ÁØ_1.SUMMARY  99" xfId="26500"/>
    <cellStyle name="C￥AØ_10+10 " xfId="26501"/>
    <cellStyle name="Ç¥ÁØ_1Â÷ ¼³°è¿ø°¡ºÐ¼®_KDº¯µ¿ " xfId="26502"/>
    <cellStyle name="C￥AØ_1A÷ ¼³°e¿ø°¡ºÐ¼R_KDº?μ¿ " xfId="26503"/>
    <cellStyle name="Ç¥ÁØ_2.0GLS_¿ø´ÜÀ§ " xfId="26504"/>
    <cellStyle name="C￥AØ_2.5GLS_¿ø´UA§ " xfId="26505"/>
    <cellStyle name="Ç¥ÁØ_2.5GLS_¿ø´ÜÀ§ " xfId="26506"/>
    <cellStyle name="C￥AØ_2.5GLS_¿ø´UA§  10" xfId="26507"/>
    <cellStyle name="Ç¥ÁØ_2.5GLS_¿ø´ÜÀ§  10" xfId="26508"/>
    <cellStyle name="C￥AØ_2.5GLS_¿ø´UA§  100" xfId="26509"/>
    <cellStyle name="Ç¥ÁØ_2.5GLS_¿ø´ÜÀ§  100" xfId="26510"/>
    <cellStyle name="C￥AØ_2.5GLS_¿ø´UA§  101" xfId="26511"/>
    <cellStyle name="Ç¥ÁØ_2.5GLS_¿ø´ÜÀ§  101" xfId="26512"/>
    <cellStyle name="C￥AØ_2.5GLS_¿ø´UA§  102" xfId="26513"/>
    <cellStyle name="Ç¥ÁØ_2.5GLS_¿ø´ÜÀ§  102" xfId="26514"/>
    <cellStyle name="C￥AØ_2.5GLS_¿ø´UA§  103" xfId="26515"/>
    <cellStyle name="Ç¥ÁØ_2.5GLS_¿ø´ÜÀ§  103" xfId="26516"/>
    <cellStyle name="C￥AØ_2.5GLS_¿ø´UA§  11" xfId="26517"/>
    <cellStyle name="Ç¥ÁØ_2.5GLS_¿ø´ÜÀ§  11" xfId="26518"/>
    <cellStyle name="C￥AØ_2.5GLS_¿ø´UA§  12" xfId="26519"/>
    <cellStyle name="Ç¥ÁØ_2.5GLS_¿ø´ÜÀ§  12" xfId="26520"/>
    <cellStyle name="C￥AØ_2.5GLS_¿ø´UA§  13" xfId="26521"/>
    <cellStyle name="Ç¥ÁØ_2.5GLS_¿ø´ÜÀ§  13" xfId="26522"/>
    <cellStyle name="C￥AØ_2.5GLS_¿ø´UA§  14" xfId="26523"/>
    <cellStyle name="Ç¥ÁØ_2.5GLS_¿ø´ÜÀ§  14" xfId="26524"/>
    <cellStyle name="C￥AØ_2.5GLS_¿ø´UA§  15" xfId="26525"/>
    <cellStyle name="Ç¥ÁØ_2.5GLS_¿ø´ÜÀ§  15" xfId="26526"/>
    <cellStyle name="C￥AØ_2.5GLS_¿ø´UA§  16" xfId="26527"/>
    <cellStyle name="Ç¥ÁØ_2.5GLS_¿ø´ÜÀ§  16" xfId="26528"/>
    <cellStyle name="C￥AØ_2.5GLS_¿ø´UA§  17" xfId="26529"/>
    <cellStyle name="Ç¥ÁØ_2.5GLS_¿ø´ÜÀ§  17" xfId="26530"/>
    <cellStyle name="C￥AØ_2.5GLS_¿ø´UA§  18" xfId="26531"/>
    <cellStyle name="Ç¥ÁØ_2.5GLS_¿ø´ÜÀ§  18" xfId="26532"/>
    <cellStyle name="C￥AØ_2.5GLS_¿ø´UA§  19" xfId="26533"/>
    <cellStyle name="Ç¥ÁØ_2.5GLS_¿ø´ÜÀ§  19" xfId="26534"/>
    <cellStyle name="C￥AØ_2.5GLS_¿ø´UA§  2" xfId="26535"/>
    <cellStyle name="Ç¥ÁØ_2.5GLS_¿ø´ÜÀ§  2" xfId="26536"/>
    <cellStyle name="C￥AØ_2.5GLS_¿ø´UA§  20" xfId="26537"/>
    <cellStyle name="Ç¥ÁØ_2.5GLS_¿ø´ÜÀ§  20" xfId="26538"/>
    <cellStyle name="C￥AØ_2.5GLS_¿ø´UA§  21" xfId="26539"/>
    <cellStyle name="Ç¥ÁØ_2.5GLS_¿ø´ÜÀ§  21" xfId="26540"/>
    <cellStyle name="C￥AØ_2.5GLS_¿ø´UA§  22" xfId="26541"/>
    <cellStyle name="Ç¥ÁØ_2.5GLS_¿ø´ÜÀ§  22" xfId="26542"/>
    <cellStyle name="C￥AØ_2.5GLS_¿ø´UA§  23" xfId="26543"/>
    <cellStyle name="Ç¥ÁØ_2.5GLS_¿ø´ÜÀ§  23" xfId="26544"/>
    <cellStyle name="C￥AØ_2.5GLS_¿ø´UA§  24" xfId="26545"/>
    <cellStyle name="Ç¥ÁØ_2.5GLS_¿ø´ÜÀ§  24" xfId="26546"/>
    <cellStyle name="C￥AØ_2.5GLS_¿ø´UA§  25" xfId="26547"/>
    <cellStyle name="Ç¥ÁØ_2.5GLS_¿ø´ÜÀ§  25" xfId="26548"/>
    <cellStyle name="C￥AØ_2.5GLS_¿ø´UA§  26" xfId="26549"/>
    <cellStyle name="Ç¥ÁØ_2.5GLS_¿ø´ÜÀ§  26" xfId="26550"/>
    <cellStyle name="C￥AØ_2.5GLS_¿ø´UA§  27" xfId="26551"/>
    <cellStyle name="Ç¥ÁØ_2.5GLS_¿ø´ÜÀ§  27" xfId="26552"/>
    <cellStyle name="C￥AØ_2.5GLS_¿ø´UA§  28" xfId="26553"/>
    <cellStyle name="Ç¥ÁØ_2.5GLS_¿ø´ÜÀ§  28" xfId="26554"/>
    <cellStyle name="C￥AØ_2.5GLS_¿ø´UA§  29" xfId="26555"/>
    <cellStyle name="Ç¥ÁØ_2.5GLS_¿ø´ÜÀ§  29" xfId="26556"/>
    <cellStyle name="C￥AØ_2.5GLS_¿ø´UA§  3" xfId="26557"/>
    <cellStyle name="Ç¥ÁØ_2.5GLS_¿ø´ÜÀ§  3" xfId="26558"/>
    <cellStyle name="C￥AØ_2.5GLS_¿ø´UA§  30" xfId="26559"/>
    <cellStyle name="Ç¥ÁØ_2.5GLS_¿ø´ÜÀ§  30" xfId="26560"/>
    <cellStyle name="C￥AØ_2.5GLS_¿ø´UA§  31" xfId="26561"/>
    <cellStyle name="Ç¥ÁØ_2.5GLS_¿ø´ÜÀ§  31" xfId="26562"/>
    <cellStyle name="C￥AØ_2.5GLS_¿ø´UA§  32" xfId="26563"/>
    <cellStyle name="Ç¥ÁØ_2.5GLS_¿ø´ÜÀ§  32" xfId="26564"/>
    <cellStyle name="C￥AØ_2.5GLS_¿ø´UA§  33" xfId="26565"/>
    <cellStyle name="Ç¥ÁØ_2.5GLS_¿ø´ÜÀ§  33" xfId="26566"/>
    <cellStyle name="C￥AØ_2.5GLS_¿ø´UA§  34" xfId="26567"/>
    <cellStyle name="Ç¥ÁØ_2.5GLS_¿ø´ÜÀ§  34" xfId="26568"/>
    <cellStyle name="C￥AØ_2.5GLS_¿ø´UA§  35" xfId="26569"/>
    <cellStyle name="Ç¥ÁØ_2.5GLS_¿ø´ÜÀ§  35" xfId="26570"/>
    <cellStyle name="C￥AØ_2.5GLS_¿ø´UA§  36" xfId="26571"/>
    <cellStyle name="Ç¥ÁØ_2.5GLS_¿ø´ÜÀ§  36" xfId="26572"/>
    <cellStyle name="C￥AØ_2.5GLS_¿ø´UA§  37" xfId="26573"/>
    <cellStyle name="Ç¥ÁØ_2.5GLS_¿ø´ÜÀ§  37" xfId="26574"/>
    <cellStyle name="C￥AØ_2.5GLS_¿ø´UA§  38" xfId="26575"/>
    <cellStyle name="Ç¥ÁØ_2.5GLS_¿ø´ÜÀ§  38" xfId="26576"/>
    <cellStyle name="C￥AØ_2.5GLS_¿ø´UA§  39" xfId="26577"/>
    <cellStyle name="Ç¥ÁØ_2.5GLS_¿ø´ÜÀ§  39" xfId="26578"/>
    <cellStyle name="C￥AØ_2.5GLS_¿ø´UA§  4" xfId="26579"/>
    <cellStyle name="Ç¥ÁØ_2.5GLS_¿ø´ÜÀ§  4" xfId="26580"/>
    <cellStyle name="C￥AØ_2.5GLS_¿ø´UA§  40" xfId="26581"/>
    <cellStyle name="Ç¥ÁØ_2.5GLS_¿ø´ÜÀ§  40" xfId="26582"/>
    <cellStyle name="C￥AØ_2.5GLS_¿ø´UA§  41" xfId="26583"/>
    <cellStyle name="Ç¥ÁØ_2.5GLS_¿ø´ÜÀ§  41" xfId="26584"/>
    <cellStyle name="C￥AØ_2.5GLS_¿ø´UA§  42" xfId="26585"/>
    <cellStyle name="Ç¥ÁØ_2.5GLS_¿ø´ÜÀ§  42" xfId="26586"/>
    <cellStyle name="C￥AØ_2.5GLS_¿ø´UA§  43" xfId="26587"/>
    <cellStyle name="Ç¥ÁØ_2.5GLS_¿ø´ÜÀ§  43" xfId="26588"/>
    <cellStyle name="C￥AØ_2.5GLS_¿ø´UA§  44" xfId="26589"/>
    <cellStyle name="Ç¥ÁØ_2.5GLS_¿ø´ÜÀ§  44" xfId="26590"/>
    <cellStyle name="C￥AØ_2.5GLS_¿ø´UA§  45" xfId="26591"/>
    <cellStyle name="Ç¥ÁØ_2.5GLS_¿ø´ÜÀ§  45" xfId="26592"/>
    <cellStyle name="C￥AØ_2.5GLS_¿ø´UA§  46" xfId="26593"/>
    <cellStyle name="Ç¥ÁØ_2.5GLS_¿ø´ÜÀ§  46" xfId="26594"/>
    <cellStyle name="C￥AØ_2.5GLS_¿ø´UA§  47" xfId="26595"/>
    <cellStyle name="Ç¥ÁØ_2.5GLS_¿ø´ÜÀ§  47" xfId="26596"/>
    <cellStyle name="C￥AØ_2.5GLS_¿ø´UA§  48" xfId="26597"/>
    <cellStyle name="Ç¥ÁØ_2.5GLS_¿ø´ÜÀ§  48" xfId="26598"/>
    <cellStyle name="C￥AØ_2.5GLS_¿ø´UA§  49" xfId="26599"/>
    <cellStyle name="Ç¥ÁØ_2.5GLS_¿ø´ÜÀ§  49" xfId="26600"/>
    <cellStyle name="C￥AØ_2.5GLS_¿ø´UA§  5" xfId="26601"/>
    <cellStyle name="Ç¥ÁØ_2.5GLS_¿ø´ÜÀ§  5" xfId="26602"/>
    <cellStyle name="C￥AØ_2.5GLS_¿ø´UA§  50" xfId="26603"/>
    <cellStyle name="Ç¥ÁØ_2.5GLS_¿ø´ÜÀ§  50" xfId="26604"/>
    <cellStyle name="C￥AØ_2.5GLS_¿ø´UA§  51" xfId="26605"/>
    <cellStyle name="Ç¥ÁØ_2.5GLS_¿ø´ÜÀ§  51" xfId="26606"/>
    <cellStyle name="C￥AØ_2.5GLS_¿ø´UA§  52" xfId="26607"/>
    <cellStyle name="Ç¥ÁØ_2.5GLS_¿ø´ÜÀ§  52" xfId="26608"/>
    <cellStyle name="C￥AØ_2.5GLS_¿ø´UA§  53" xfId="26609"/>
    <cellStyle name="Ç¥ÁØ_2.5GLS_¿ø´ÜÀ§  53" xfId="26610"/>
    <cellStyle name="C￥AØ_2.5GLS_¿ø´UA§  54" xfId="26611"/>
    <cellStyle name="Ç¥ÁØ_2.5GLS_¿ø´ÜÀ§  54" xfId="26612"/>
    <cellStyle name="C￥AØ_2.5GLS_¿ø´UA§  55" xfId="26613"/>
    <cellStyle name="Ç¥ÁØ_2.5GLS_¿ø´ÜÀ§  55" xfId="26614"/>
    <cellStyle name="C￥AØ_2.5GLS_¿ø´UA§  56" xfId="26615"/>
    <cellStyle name="Ç¥ÁØ_2.5GLS_¿ø´ÜÀ§  56" xfId="26616"/>
    <cellStyle name="C￥AØ_2.5GLS_¿ø´UA§  57" xfId="26617"/>
    <cellStyle name="Ç¥ÁØ_2.5GLS_¿ø´ÜÀ§  57" xfId="26618"/>
    <cellStyle name="C￥AØ_2.5GLS_¿ø´UA§  58" xfId="26619"/>
    <cellStyle name="Ç¥ÁØ_2.5GLS_¿ø´ÜÀ§  58" xfId="26620"/>
    <cellStyle name="C￥AØ_2.5GLS_¿ø´UA§  59" xfId="26621"/>
    <cellStyle name="Ç¥ÁØ_2.5GLS_¿ø´ÜÀ§  59" xfId="26622"/>
    <cellStyle name="C￥AØ_2.5GLS_¿ø´UA§  6" xfId="26623"/>
    <cellStyle name="Ç¥ÁØ_2.5GLS_¿ø´ÜÀ§  6" xfId="26624"/>
    <cellStyle name="C￥AØ_2.5GLS_¿ø´UA§  60" xfId="26625"/>
    <cellStyle name="Ç¥ÁØ_2.5GLS_¿ø´ÜÀ§  60" xfId="26626"/>
    <cellStyle name="C￥AØ_2.5GLS_¿ø´UA§  61" xfId="26627"/>
    <cellStyle name="Ç¥ÁØ_2.5GLS_¿ø´ÜÀ§  61" xfId="26628"/>
    <cellStyle name="C￥AØ_2.5GLS_¿ø´UA§  62" xfId="26629"/>
    <cellStyle name="Ç¥ÁØ_2.5GLS_¿ø´ÜÀ§  62" xfId="26630"/>
    <cellStyle name="C￥AØ_2.5GLS_¿ø´UA§  63" xfId="26631"/>
    <cellStyle name="Ç¥ÁØ_2.5GLS_¿ø´ÜÀ§  63" xfId="26632"/>
    <cellStyle name="C￥AØ_2.5GLS_¿ø´UA§  64" xfId="26633"/>
    <cellStyle name="Ç¥ÁØ_2.5GLS_¿ø´ÜÀ§  64" xfId="26634"/>
    <cellStyle name="C￥AØ_2.5GLS_¿ø´UA§  65" xfId="26635"/>
    <cellStyle name="Ç¥ÁØ_2.5GLS_¿ø´ÜÀ§  65" xfId="26636"/>
    <cellStyle name="C￥AØ_2.5GLS_¿ø´UA§  66" xfId="26637"/>
    <cellStyle name="Ç¥ÁØ_2.5GLS_¿ø´ÜÀ§  66" xfId="26638"/>
    <cellStyle name="C￥AØ_2.5GLS_¿ø´UA§  67" xfId="26639"/>
    <cellStyle name="Ç¥ÁØ_2.5GLS_¿ø´ÜÀ§  67" xfId="26640"/>
    <cellStyle name="C￥AØ_2.5GLS_¿ø´UA§  68" xfId="26641"/>
    <cellStyle name="Ç¥ÁØ_2.5GLS_¿ø´ÜÀ§  68" xfId="26642"/>
    <cellStyle name="C￥AØ_2.5GLS_¿ø´UA§  69" xfId="26643"/>
    <cellStyle name="Ç¥ÁØ_2.5GLS_¿ø´ÜÀ§  69" xfId="26644"/>
    <cellStyle name="C￥AØ_2.5GLS_¿ø´UA§  7" xfId="26645"/>
    <cellStyle name="Ç¥ÁØ_2.5GLS_¿ø´ÜÀ§  7" xfId="26646"/>
    <cellStyle name="C￥AØ_2.5GLS_¿ø´UA§  70" xfId="26647"/>
    <cellStyle name="Ç¥ÁØ_2.5GLS_¿ø´ÜÀ§  70" xfId="26648"/>
    <cellStyle name="C￥AØ_2.5GLS_¿ø´UA§  71" xfId="26649"/>
    <cellStyle name="Ç¥ÁØ_2.5GLS_¿ø´ÜÀ§  71" xfId="26650"/>
    <cellStyle name="C￥AØ_2.5GLS_¿ø´UA§  72" xfId="26651"/>
    <cellStyle name="Ç¥ÁØ_2.5GLS_¿ø´ÜÀ§  72" xfId="26652"/>
    <cellStyle name="C￥AØ_2.5GLS_¿ø´UA§  73" xfId="26653"/>
    <cellStyle name="Ç¥ÁØ_2.5GLS_¿ø´ÜÀ§  73" xfId="26654"/>
    <cellStyle name="C￥AØ_2.5GLS_¿ø´UA§  74" xfId="26655"/>
    <cellStyle name="Ç¥ÁØ_2.5GLS_¿ø´ÜÀ§  74" xfId="26656"/>
    <cellStyle name="C￥AØ_2.5GLS_¿ø´UA§  75" xfId="26657"/>
    <cellStyle name="Ç¥ÁØ_2.5GLS_¿ø´ÜÀ§  75" xfId="26658"/>
    <cellStyle name="C￥AØ_2.5GLS_¿ø´UA§  76" xfId="26659"/>
    <cellStyle name="Ç¥ÁØ_2.5GLS_¿ø´ÜÀ§  76" xfId="26660"/>
    <cellStyle name="C￥AØ_2.5GLS_¿ø´UA§  77" xfId="26661"/>
    <cellStyle name="Ç¥ÁØ_2.5GLS_¿ø´ÜÀ§  77" xfId="26662"/>
    <cellStyle name="C￥AØ_2.5GLS_¿ø´UA§  78" xfId="26663"/>
    <cellStyle name="Ç¥ÁØ_2.5GLS_¿ø´ÜÀ§  78" xfId="26664"/>
    <cellStyle name="C￥AØ_2.5GLS_¿ø´UA§  79" xfId="26665"/>
    <cellStyle name="Ç¥ÁØ_2.5GLS_¿ø´ÜÀ§  79" xfId="26666"/>
    <cellStyle name="C￥AØ_2.5GLS_¿ø´UA§  8" xfId="26667"/>
    <cellStyle name="Ç¥ÁØ_2.5GLS_¿ø´ÜÀ§  8" xfId="26668"/>
    <cellStyle name="C￥AØ_2.5GLS_¿ø´UA§  80" xfId="26669"/>
    <cellStyle name="Ç¥ÁØ_2.5GLS_¿ø´ÜÀ§  80" xfId="26670"/>
    <cellStyle name="C￥AØ_2.5GLS_¿ø´UA§  81" xfId="26671"/>
    <cellStyle name="Ç¥ÁØ_2.5GLS_¿ø´ÜÀ§  81" xfId="26672"/>
    <cellStyle name="C￥AØ_2.5GLS_¿ø´UA§  82" xfId="26673"/>
    <cellStyle name="Ç¥ÁØ_2.5GLS_¿ø´ÜÀ§  82" xfId="26674"/>
    <cellStyle name="C￥AØ_2.5GLS_¿ø´UA§  83" xfId="26675"/>
    <cellStyle name="Ç¥ÁØ_2.5GLS_¿ø´ÜÀ§  83" xfId="26676"/>
    <cellStyle name="C￥AØ_2.5GLS_¿ø´UA§  84" xfId="26677"/>
    <cellStyle name="Ç¥ÁØ_2.5GLS_¿ø´ÜÀ§  84" xfId="26678"/>
    <cellStyle name="C￥AØ_2.5GLS_¿ø´UA§  85" xfId="26679"/>
    <cellStyle name="Ç¥ÁØ_2.5GLS_¿ø´ÜÀ§  85" xfId="26680"/>
    <cellStyle name="C￥AØ_2.5GLS_¿ø´UA§  86" xfId="26681"/>
    <cellStyle name="Ç¥ÁØ_2.5GLS_¿ø´ÜÀ§  86" xfId="26682"/>
    <cellStyle name="C￥AØ_2.5GLS_¿ø´UA§  87" xfId="26683"/>
    <cellStyle name="Ç¥ÁØ_2.5GLS_¿ø´ÜÀ§  87" xfId="26684"/>
    <cellStyle name="C￥AØ_2.5GLS_¿ø´UA§  88" xfId="26685"/>
    <cellStyle name="Ç¥ÁØ_2.5GLS_¿ø´ÜÀ§  88" xfId="26686"/>
    <cellStyle name="C￥AØ_2.5GLS_¿ø´UA§  89" xfId="26687"/>
    <cellStyle name="Ç¥ÁØ_2.5GLS_¿ø´ÜÀ§  89" xfId="26688"/>
    <cellStyle name="C￥AØ_2.5GLS_¿ø´UA§  9" xfId="26689"/>
    <cellStyle name="Ç¥ÁØ_2.5GLS_¿ø´ÜÀ§  9" xfId="26690"/>
    <cellStyle name="C￥AØ_2.5GLS_¿ø´UA§  90" xfId="26691"/>
    <cellStyle name="Ç¥ÁØ_2.5GLS_¿ø´ÜÀ§  90" xfId="26692"/>
    <cellStyle name="C￥AØ_2.5GLS_¿ø´UA§  91" xfId="26693"/>
    <cellStyle name="Ç¥ÁØ_2.5GLS_¿ø´ÜÀ§  91" xfId="26694"/>
    <cellStyle name="C￥AØ_2.5GLS_¿ø´UA§  92" xfId="26695"/>
    <cellStyle name="Ç¥ÁØ_2.5GLS_¿ø´ÜÀ§  92" xfId="26696"/>
    <cellStyle name="C￥AØ_2.5GLS_¿ø´UA§  93" xfId="26697"/>
    <cellStyle name="Ç¥ÁØ_2.5GLS_¿ø´ÜÀ§  93" xfId="26698"/>
    <cellStyle name="C￥AØ_2.5GLS_¿ø´UA§  94" xfId="26699"/>
    <cellStyle name="Ç¥ÁØ_2.5GLS_¿ø´ÜÀ§  94" xfId="26700"/>
    <cellStyle name="C￥AØ_2.5GLS_¿ø´UA§  95" xfId="26701"/>
    <cellStyle name="Ç¥ÁØ_2.5GLS_¿ø´ÜÀ§  95" xfId="26702"/>
    <cellStyle name="C￥AØ_2.5GLS_¿ø´UA§  96" xfId="26703"/>
    <cellStyle name="Ç¥ÁØ_2.5GLS_¿ø´ÜÀ§  96" xfId="26704"/>
    <cellStyle name="C￥AØ_2.5GLS_¿ø´UA§  97" xfId="26705"/>
    <cellStyle name="Ç¥ÁØ_2.5GLS_¿ø´ÜÀ§  97" xfId="26706"/>
    <cellStyle name="C￥AØ_2.5GLS_¿ø´UA§  98" xfId="26707"/>
    <cellStyle name="Ç¥ÁØ_2.5GLS_¿ø´ÜÀ§  98" xfId="26708"/>
    <cellStyle name="C￥AØ_2.5GLS_¿ø´UA§  99" xfId="26709"/>
    <cellStyle name="Ç¥ÁØ_2.5GLS_¿ø´ÜÀ§  99" xfId="26710"/>
    <cellStyle name="C￥AØ_2¿uA¶¸³ " xfId="26711"/>
    <cellStyle name="Ç¥ÁØ_3PJTR°èÈ¹ " xfId="26712"/>
    <cellStyle name="C￥AØ_4 " xfId="26713"/>
    <cellStyle name="Ç¥ÁØ_4 " xfId="26714"/>
    <cellStyle name="C￥AØ_4  10" xfId="26715"/>
    <cellStyle name="Ç¥ÁØ_4  10" xfId="26716"/>
    <cellStyle name="C￥AØ_4  100" xfId="26717"/>
    <cellStyle name="Ç¥ÁØ_4  100" xfId="26718"/>
    <cellStyle name="C￥AØ_4  101" xfId="26719"/>
    <cellStyle name="Ç¥ÁØ_4  101" xfId="26720"/>
    <cellStyle name="C￥AØ_4  102" xfId="26721"/>
    <cellStyle name="Ç¥ÁØ_4  102" xfId="26722"/>
    <cellStyle name="C￥AØ_4  103" xfId="26723"/>
    <cellStyle name="Ç¥ÁØ_4  103" xfId="26724"/>
    <cellStyle name="C￥AØ_4  11" xfId="26725"/>
    <cellStyle name="Ç¥ÁØ_4  11" xfId="26726"/>
    <cellStyle name="C￥AØ_4  12" xfId="26727"/>
    <cellStyle name="Ç¥ÁØ_4  12" xfId="26728"/>
    <cellStyle name="C￥AØ_4  13" xfId="26729"/>
    <cellStyle name="Ç¥ÁØ_4  13" xfId="26730"/>
    <cellStyle name="C￥AØ_4  14" xfId="26731"/>
    <cellStyle name="Ç¥ÁØ_4  14" xfId="26732"/>
    <cellStyle name="C￥AØ_4  15" xfId="26733"/>
    <cellStyle name="Ç¥ÁØ_4  15" xfId="26734"/>
    <cellStyle name="C￥AØ_4  16" xfId="26735"/>
    <cellStyle name="Ç¥ÁØ_4  16" xfId="26736"/>
    <cellStyle name="C￥AØ_4  17" xfId="26737"/>
    <cellStyle name="Ç¥ÁØ_4  17" xfId="26738"/>
    <cellStyle name="C￥AØ_4  18" xfId="26739"/>
    <cellStyle name="Ç¥ÁØ_4  18" xfId="26740"/>
    <cellStyle name="C￥AØ_4  19" xfId="26741"/>
    <cellStyle name="Ç¥ÁØ_4  19" xfId="26742"/>
    <cellStyle name="C￥AØ_4  2" xfId="26743"/>
    <cellStyle name="Ç¥ÁØ_4  2" xfId="26744"/>
    <cellStyle name="C￥AØ_4  20" xfId="26745"/>
    <cellStyle name="Ç¥ÁØ_4  20" xfId="26746"/>
    <cellStyle name="C￥AØ_4  21" xfId="26747"/>
    <cellStyle name="Ç¥ÁØ_4  21" xfId="26748"/>
    <cellStyle name="C￥AØ_4  22" xfId="26749"/>
    <cellStyle name="Ç¥ÁØ_4  22" xfId="26750"/>
    <cellStyle name="C￥AØ_4  23" xfId="26751"/>
    <cellStyle name="Ç¥ÁØ_4  23" xfId="26752"/>
    <cellStyle name="C￥AØ_4  24" xfId="26753"/>
    <cellStyle name="Ç¥ÁØ_4  24" xfId="26754"/>
    <cellStyle name="C￥AØ_4  25" xfId="26755"/>
    <cellStyle name="Ç¥ÁØ_4  25" xfId="26756"/>
    <cellStyle name="C￥AØ_4  26" xfId="26757"/>
    <cellStyle name="Ç¥ÁØ_4  26" xfId="26758"/>
    <cellStyle name="C￥AØ_4  27" xfId="26759"/>
    <cellStyle name="Ç¥ÁØ_4  27" xfId="26760"/>
    <cellStyle name="C￥AØ_4  28" xfId="26761"/>
    <cellStyle name="Ç¥ÁØ_4  28" xfId="26762"/>
    <cellStyle name="C￥AØ_4  29" xfId="26763"/>
    <cellStyle name="Ç¥ÁØ_4  29" xfId="26764"/>
    <cellStyle name="C￥AØ_4  3" xfId="26765"/>
    <cellStyle name="Ç¥ÁØ_4  3" xfId="26766"/>
    <cellStyle name="C￥AØ_4  30" xfId="26767"/>
    <cellStyle name="Ç¥ÁØ_4  30" xfId="26768"/>
    <cellStyle name="C￥AØ_4  31" xfId="26769"/>
    <cellStyle name="Ç¥ÁØ_4  31" xfId="26770"/>
    <cellStyle name="C￥AØ_4  32" xfId="26771"/>
    <cellStyle name="Ç¥ÁØ_4  32" xfId="26772"/>
    <cellStyle name="C￥AØ_4  33" xfId="26773"/>
    <cellStyle name="Ç¥ÁØ_4  33" xfId="26774"/>
    <cellStyle name="C￥AØ_4  34" xfId="26775"/>
    <cellStyle name="Ç¥ÁØ_4  34" xfId="26776"/>
    <cellStyle name="C￥AØ_4  35" xfId="26777"/>
    <cellStyle name="Ç¥ÁØ_4  35" xfId="26778"/>
    <cellStyle name="C￥AØ_4  36" xfId="26779"/>
    <cellStyle name="Ç¥ÁØ_4  36" xfId="26780"/>
    <cellStyle name="C￥AØ_4  37" xfId="26781"/>
    <cellStyle name="Ç¥ÁØ_4  37" xfId="26782"/>
    <cellStyle name="C￥AØ_4  38" xfId="26783"/>
    <cellStyle name="Ç¥ÁØ_4  38" xfId="26784"/>
    <cellStyle name="C￥AØ_4  39" xfId="26785"/>
    <cellStyle name="Ç¥ÁØ_4  39" xfId="26786"/>
    <cellStyle name="C￥AØ_4  4" xfId="26787"/>
    <cellStyle name="Ç¥ÁØ_4  4" xfId="26788"/>
    <cellStyle name="C￥AØ_4  40" xfId="26789"/>
    <cellStyle name="Ç¥ÁØ_4  40" xfId="26790"/>
    <cellStyle name="C￥AØ_4  41" xfId="26791"/>
    <cellStyle name="Ç¥ÁØ_4  41" xfId="26792"/>
    <cellStyle name="C￥AØ_4  42" xfId="26793"/>
    <cellStyle name="Ç¥ÁØ_4  42" xfId="26794"/>
    <cellStyle name="C￥AØ_4  43" xfId="26795"/>
    <cellStyle name="Ç¥ÁØ_4  43" xfId="26796"/>
    <cellStyle name="C￥AØ_4  44" xfId="26797"/>
    <cellStyle name="Ç¥ÁØ_4  44" xfId="26798"/>
    <cellStyle name="C￥AØ_4  45" xfId="26799"/>
    <cellStyle name="Ç¥ÁØ_4  45" xfId="26800"/>
    <cellStyle name="C￥AØ_4  46" xfId="26801"/>
    <cellStyle name="Ç¥ÁØ_4  46" xfId="26802"/>
    <cellStyle name="C￥AØ_4  47" xfId="26803"/>
    <cellStyle name="Ç¥ÁØ_4  47" xfId="26804"/>
    <cellStyle name="C￥AØ_4  48" xfId="26805"/>
    <cellStyle name="Ç¥ÁØ_4  48" xfId="26806"/>
    <cellStyle name="C￥AØ_4  49" xfId="26807"/>
    <cellStyle name="Ç¥ÁØ_4  49" xfId="26808"/>
    <cellStyle name="C￥AØ_4  5" xfId="26809"/>
    <cellStyle name="Ç¥ÁØ_4  5" xfId="26810"/>
    <cellStyle name="C￥AØ_4  50" xfId="26811"/>
    <cellStyle name="Ç¥ÁØ_4  50" xfId="26812"/>
    <cellStyle name="C￥AØ_4  51" xfId="26813"/>
    <cellStyle name="Ç¥ÁØ_4  51" xfId="26814"/>
    <cellStyle name="C￥AØ_4  52" xfId="26815"/>
    <cellStyle name="Ç¥ÁØ_4  52" xfId="26816"/>
    <cellStyle name="C￥AØ_4  53" xfId="26817"/>
    <cellStyle name="Ç¥ÁØ_4  53" xfId="26818"/>
    <cellStyle name="C￥AØ_4  54" xfId="26819"/>
    <cellStyle name="Ç¥ÁØ_4  54" xfId="26820"/>
    <cellStyle name="C￥AØ_4  55" xfId="26821"/>
    <cellStyle name="Ç¥ÁØ_4  55" xfId="26822"/>
    <cellStyle name="C￥AØ_4  56" xfId="26823"/>
    <cellStyle name="Ç¥ÁØ_4  56" xfId="26824"/>
    <cellStyle name="C￥AØ_4  57" xfId="26825"/>
    <cellStyle name="Ç¥ÁØ_4  57" xfId="26826"/>
    <cellStyle name="C￥AØ_4  58" xfId="26827"/>
    <cellStyle name="Ç¥ÁØ_4  58" xfId="26828"/>
    <cellStyle name="C￥AØ_4  59" xfId="26829"/>
    <cellStyle name="Ç¥ÁØ_4  59" xfId="26830"/>
    <cellStyle name="C￥AØ_4  6" xfId="26831"/>
    <cellStyle name="Ç¥ÁØ_4  6" xfId="26832"/>
    <cellStyle name="C￥AØ_4  60" xfId="26833"/>
    <cellStyle name="Ç¥ÁØ_4  60" xfId="26834"/>
    <cellStyle name="C￥AØ_4  61" xfId="26835"/>
    <cellStyle name="Ç¥ÁØ_4  61" xfId="26836"/>
    <cellStyle name="C￥AØ_4  62" xfId="26837"/>
    <cellStyle name="Ç¥ÁØ_4  62" xfId="26838"/>
    <cellStyle name="C￥AØ_4  63" xfId="26839"/>
    <cellStyle name="Ç¥ÁØ_4  63" xfId="26840"/>
    <cellStyle name="C￥AØ_4  64" xfId="26841"/>
    <cellStyle name="Ç¥ÁØ_4  64" xfId="26842"/>
    <cellStyle name="C￥AØ_4  65" xfId="26843"/>
    <cellStyle name="Ç¥ÁØ_4  65" xfId="26844"/>
    <cellStyle name="C￥AØ_4  66" xfId="26845"/>
    <cellStyle name="Ç¥ÁØ_4  66" xfId="26846"/>
    <cellStyle name="C￥AØ_4  67" xfId="26847"/>
    <cellStyle name="Ç¥ÁØ_4  67" xfId="26848"/>
    <cellStyle name="C￥AØ_4  68" xfId="26849"/>
    <cellStyle name="Ç¥ÁØ_4  68" xfId="26850"/>
    <cellStyle name="C￥AØ_4  69" xfId="26851"/>
    <cellStyle name="Ç¥ÁØ_4  69" xfId="26852"/>
    <cellStyle name="C￥AØ_4  7" xfId="26853"/>
    <cellStyle name="Ç¥ÁØ_4  7" xfId="26854"/>
    <cellStyle name="C￥AØ_4  70" xfId="26855"/>
    <cellStyle name="Ç¥ÁØ_4  70" xfId="26856"/>
    <cellStyle name="C￥AØ_4  71" xfId="26857"/>
    <cellStyle name="Ç¥ÁØ_4  71" xfId="26858"/>
    <cellStyle name="C￥AØ_4  72" xfId="26859"/>
    <cellStyle name="Ç¥ÁØ_4  72" xfId="26860"/>
    <cellStyle name="C￥AØ_4  73" xfId="26861"/>
    <cellStyle name="Ç¥ÁØ_4  73" xfId="26862"/>
    <cellStyle name="C￥AØ_4  74" xfId="26863"/>
    <cellStyle name="Ç¥ÁØ_4  74" xfId="26864"/>
    <cellStyle name="C￥AØ_4  75" xfId="26865"/>
    <cellStyle name="Ç¥ÁØ_4  75" xfId="26866"/>
    <cellStyle name="C￥AØ_4  76" xfId="26867"/>
    <cellStyle name="Ç¥ÁØ_4  76" xfId="26868"/>
    <cellStyle name="C￥AØ_4  77" xfId="26869"/>
    <cellStyle name="Ç¥ÁØ_4  77" xfId="26870"/>
    <cellStyle name="C￥AØ_4  78" xfId="26871"/>
    <cellStyle name="Ç¥ÁØ_4  78" xfId="26872"/>
    <cellStyle name="C￥AØ_4  79" xfId="26873"/>
    <cellStyle name="Ç¥ÁØ_4  79" xfId="26874"/>
    <cellStyle name="C￥AØ_4  8" xfId="26875"/>
    <cellStyle name="Ç¥ÁØ_4  8" xfId="26876"/>
    <cellStyle name="C￥AØ_4  80" xfId="26877"/>
    <cellStyle name="Ç¥ÁØ_4  80" xfId="26878"/>
    <cellStyle name="C￥AØ_4  81" xfId="26879"/>
    <cellStyle name="Ç¥ÁØ_4  81" xfId="26880"/>
    <cellStyle name="C￥AØ_4  82" xfId="26881"/>
    <cellStyle name="Ç¥ÁØ_4  82" xfId="26882"/>
    <cellStyle name="C￥AØ_4  83" xfId="26883"/>
    <cellStyle name="Ç¥ÁØ_4  83" xfId="26884"/>
    <cellStyle name="C￥AØ_4  84" xfId="26885"/>
    <cellStyle name="Ç¥ÁØ_4  84" xfId="26886"/>
    <cellStyle name="C￥AØ_4  85" xfId="26887"/>
    <cellStyle name="Ç¥ÁØ_4  85" xfId="26888"/>
    <cellStyle name="C￥AØ_4  86" xfId="26889"/>
    <cellStyle name="Ç¥ÁØ_4  86" xfId="26890"/>
    <cellStyle name="C￥AØ_4  87" xfId="26891"/>
    <cellStyle name="Ç¥ÁØ_4  87" xfId="26892"/>
    <cellStyle name="C￥AØ_4  88" xfId="26893"/>
    <cellStyle name="Ç¥ÁØ_4  88" xfId="26894"/>
    <cellStyle name="C￥AØ_4  89" xfId="26895"/>
    <cellStyle name="Ç¥ÁØ_4  89" xfId="26896"/>
    <cellStyle name="C￥AØ_4  9" xfId="26897"/>
    <cellStyle name="Ç¥ÁØ_4  9" xfId="26898"/>
    <cellStyle name="C￥AØ_4  90" xfId="26899"/>
    <cellStyle name="Ç¥ÁØ_4  90" xfId="26900"/>
    <cellStyle name="C￥AØ_4  91" xfId="26901"/>
    <cellStyle name="Ç¥ÁØ_4  91" xfId="26902"/>
    <cellStyle name="C￥AØ_4  92" xfId="26903"/>
    <cellStyle name="Ç¥ÁØ_4  92" xfId="26904"/>
    <cellStyle name="C￥AØ_4  93" xfId="26905"/>
    <cellStyle name="Ç¥ÁØ_4  93" xfId="26906"/>
    <cellStyle name="C￥AØ_4  94" xfId="26907"/>
    <cellStyle name="Ç¥ÁØ_4  94" xfId="26908"/>
    <cellStyle name="C￥AØ_4  95" xfId="26909"/>
    <cellStyle name="Ç¥ÁØ_4  95" xfId="26910"/>
    <cellStyle name="C￥AØ_4  96" xfId="26911"/>
    <cellStyle name="Ç¥ÁØ_4  96" xfId="26912"/>
    <cellStyle name="C￥AØ_4  97" xfId="26913"/>
    <cellStyle name="Ç¥ÁØ_4  97" xfId="26914"/>
    <cellStyle name="C￥AØ_4  98" xfId="26915"/>
    <cellStyle name="Ç¥ÁØ_4  98" xfId="26916"/>
    <cellStyle name="C￥AØ_4  99" xfId="26917"/>
    <cellStyle name="Ç¥ÁØ_4  99" xfId="26918"/>
    <cellStyle name="C￥AØ_5-1±¤°i " xfId="26919"/>
    <cellStyle name="Ç¥ÁØ_5-1±¤°í " xfId="26920"/>
    <cellStyle name="C￥AØ_5-1±¤°i  10" xfId="26921"/>
    <cellStyle name="Ç¥ÁØ_5-1±¤°í  10" xfId="26922"/>
    <cellStyle name="C￥AØ_5-1±¤°i  100" xfId="26923"/>
    <cellStyle name="Ç¥ÁØ_5-1±¤°í  100" xfId="26924"/>
    <cellStyle name="C￥AØ_5-1±¤°i  101" xfId="26925"/>
    <cellStyle name="Ç¥ÁØ_5-1±¤°í  101" xfId="26926"/>
    <cellStyle name="C￥AØ_5-1±¤°i  102" xfId="26927"/>
    <cellStyle name="Ç¥ÁØ_5-1±¤°í  102" xfId="26928"/>
    <cellStyle name="C￥AØ_5-1±¤°i  103" xfId="26929"/>
    <cellStyle name="Ç¥ÁØ_5-1±¤°í  103" xfId="26930"/>
    <cellStyle name="C￥AØ_5-1±¤°i  11" xfId="26931"/>
    <cellStyle name="Ç¥ÁØ_5-1±¤°í  11" xfId="26932"/>
    <cellStyle name="C￥AØ_5-1±¤°i  12" xfId="26933"/>
    <cellStyle name="Ç¥ÁØ_5-1±¤°í  12" xfId="26934"/>
    <cellStyle name="C￥AØ_5-1±¤°i  13" xfId="26935"/>
    <cellStyle name="Ç¥ÁØ_5-1±¤°í  13" xfId="26936"/>
    <cellStyle name="C￥AØ_5-1±¤°i  14" xfId="26937"/>
    <cellStyle name="Ç¥ÁØ_5-1±¤°í  14" xfId="26938"/>
    <cellStyle name="C￥AØ_5-1±¤°i  15" xfId="26939"/>
    <cellStyle name="Ç¥ÁØ_5-1±¤°í  15" xfId="26940"/>
    <cellStyle name="C￥AØ_5-1±¤°i  16" xfId="26941"/>
    <cellStyle name="Ç¥ÁØ_5-1±¤°í  16" xfId="26942"/>
    <cellStyle name="C￥AØ_5-1±¤°i  17" xfId="26943"/>
    <cellStyle name="Ç¥ÁØ_5-1±¤°í  17" xfId="26944"/>
    <cellStyle name="C￥AØ_5-1±¤°i  18" xfId="26945"/>
    <cellStyle name="Ç¥ÁØ_5-1±¤°í  18" xfId="26946"/>
    <cellStyle name="C￥AØ_5-1±¤°i  19" xfId="26947"/>
    <cellStyle name="Ç¥ÁØ_5-1±¤°í  19" xfId="26948"/>
    <cellStyle name="C￥AØ_5-1±¤°i  2" xfId="26949"/>
    <cellStyle name="Ç¥ÁØ_5-1±¤°í  2" xfId="26950"/>
    <cellStyle name="C￥AØ_5-1±¤°i  20" xfId="26951"/>
    <cellStyle name="Ç¥ÁØ_5-1±¤°í  20" xfId="26952"/>
    <cellStyle name="C￥AØ_5-1±¤°i  21" xfId="26953"/>
    <cellStyle name="Ç¥ÁØ_5-1±¤°í  21" xfId="26954"/>
    <cellStyle name="C￥AØ_5-1±¤°i  22" xfId="26955"/>
    <cellStyle name="Ç¥ÁØ_5-1±¤°í  22" xfId="26956"/>
    <cellStyle name="C￥AØ_5-1±¤°i  23" xfId="26957"/>
    <cellStyle name="Ç¥ÁØ_5-1±¤°í  23" xfId="26958"/>
    <cellStyle name="C￥AØ_5-1±¤°i  24" xfId="26959"/>
    <cellStyle name="Ç¥ÁØ_5-1±¤°í  24" xfId="26960"/>
    <cellStyle name="C￥AØ_5-1±¤°i  25" xfId="26961"/>
    <cellStyle name="Ç¥ÁØ_5-1±¤°í  25" xfId="26962"/>
    <cellStyle name="C￥AØ_5-1±¤°i  26" xfId="26963"/>
    <cellStyle name="Ç¥ÁØ_5-1±¤°í  26" xfId="26964"/>
    <cellStyle name="C￥AØ_5-1±¤°i  27" xfId="26965"/>
    <cellStyle name="Ç¥ÁØ_5-1±¤°í  27" xfId="26966"/>
    <cellStyle name="C￥AØ_5-1±¤°i  28" xfId="26967"/>
    <cellStyle name="Ç¥ÁØ_5-1±¤°í  28" xfId="26968"/>
    <cellStyle name="C￥AØ_5-1±¤°i  29" xfId="26969"/>
    <cellStyle name="Ç¥ÁØ_5-1±¤°í  29" xfId="26970"/>
    <cellStyle name="C￥AØ_5-1±¤°i  3" xfId="26971"/>
    <cellStyle name="Ç¥ÁØ_5-1±¤°í  3" xfId="26972"/>
    <cellStyle name="C￥AØ_5-1±¤°i  30" xfId="26973"/>
    <cellStyle name="Ç¥ÁØ_5-1±¤°í  30" xfId="26974"/>
    <cellStyle name="C￥AØ_5-1±¤°i  31" xfId="26975"/>
    <cellStyle name="Ç¥ÁØ_5-1±¤°í  31" xfId="26976"/>
    <cellStyle name="C￥AØ_5-1±¤°i  32" xfId="26977"/>
    <cellStyle name="Ç¥ÁØ_5-1±¤°í  32" xfId="26978"/>
    <cellStyle name="C￥AØ_5-1±¤°i  33" xfId="26979"/>
    <cellStyle name="Ç¥ÁØ_5-1±¤°í  33" xfId="26980"/>
    <cellStyle name="C￥AØ_5-1±¤°i  34" xfId="26981"/>
    <cellStyle name="Ç¥ÁØ_5-1±¤°í  34" xfId="26982"/>
    <cellStyle name="C￥AØ_5-1±¤°i  35" xfId="26983"/>
    <cellStyle name="Ç¥ÁØ_5-1±¤°í  35" xfId="26984"/>
    <cellStyle name="C￥AØ_5-1±¤°i  36" xfId="26985"/>
    <cellStyle name="Ç¥ÁØ_5-1±¤°í  36" xfId="26986"/>
    <cellStyle name="C￥AØ_5-1±¤°i  37" xfId="26987"/>
    <cellStyle name="Ç¥ÁØ_5-1±¤°í  37" xfId="26988"/>
    <cellStyle name="C￥AØ_5-1±¤°i  38" xfId="26989"/>
    <cellStyle name="Ç¥ÁØ_5-1±¤°í  38" xfId="26990"/>
    <cellStyle name="C￥AØ_5-1±¤°i  39" xfId="26991"/>
    <cellStyle name="Ç¥ÁØ_5-1±¤°í  39" xfId="26992"/>
    <cellStyle name="C￥AØ_5-1±¤°i  4" xfId="26993"/>
    <cellStyle name="Ç¥ÁØ_5-1±¤°í  4" xfId="26994"/>
    <cellStyle name="C￥AØ_5-1±¤°i  40" xfId="26995"/>
    <cellStyle name="Ç¥ÁØ_5-1±¤°í  40" xfId="26996"/>
    <cellStyle name="C￥AØ_5-1±¤°i  41" xfId="26997"/>
    <cellStyle name="Ç¥ÁØ_5-1±¤°í  41" xfId="26998"/>
    <cellStyle name="C￥AØ_5-1±¤°i  42" xfId="26999"/>
    <cellStyle name="Ç¥ÁØ_5-1±¤°í  42" xfId="27000"/>
    <cellStyle name="C￥AØ_5-1±¤°i  43" xfId="27001"/>
    <cellStyle name="Ç¥ÁØ_5-1±¤°í  43" xfId="27002"/>
    <cellStyle name="C￥AØ_5-1±¤°i  44" xfId="27003"/>
    <cellStyle name="Ç¥ÁØ_5-1±¤°í  44" xfId="27004"/>
    <cellStyle name="C￥AØ_5-1±¤°i  45" xfId="27005"/>
    <cellStyle name="Ç¥ÁØ_5-1±¤°í  45" xfId="27006"/>
    <cellStyle name="C￥AØ_5-1±¤°i  46" xfId="27007"/>
    <cellStyle name="Ç¥ÁØ_5-1±¤°í  46" xfId="27008"/>
    <cellStyle name="C￥AØ_5-1±¤°i  47" xfId="27009"/>
    <cellStyle name="Ç¥ÁØ_5-1±¤°í  47" xfId="27010"/>
    <cellStyle name="C￥AØ_5-1±¤°i  48" xfId="27011"/>
    <cellStyle name="Ç¥ÁØ_5-1±¤°í  48" xfId="27012"/>
    <cellStyle name="C￥AØ_5-1±¤°i  49" xfId="27013"/>
    <cellStyle name="Ç¥ÁØ_5-1±¤°í  49" xfId="27014"/>
    <cellStyle name="C￥AØ_5-1±¤°i  5" xfId="27015"/>
    <cellStyle name="Ç¥ÁØ_5-1±¤°í  5" xfId="27016"/>
    <cellStyle name="C￥AØ_5-1±¤°i  50" xfId="27017"/>
    <cellStyle name="Ç¥ÁØ_5-1±¤°í  50" xfId="27018"/>
    <cellStyle name="C￥AØ_5-1±¤°i  51" xfId="27019"/>
    <cellStyle name="Ç¥ÁØ_5-1±¤°í  51" xfId="27020"/>
    <cellStyle name="C￥AØ_5-1±¤°i  52" xfId="27021"/>
    <cellStyle name="Ç¥ÁØ_5-1±¤°í  52" xfId="27022"/>
    <cellStyle name="C￥AØ_5-1±¤°i  53" xfId="27023"/>
    <cellStyle name="Ç¥ÁØ_5-1±¤°í  53" xfId="27024"/>
    <cellStyle name="C￥AØ_5-1±¤°i  54" xfId="27025"/>
    <cellStyle name="Ç¥ÁØ_5-1±¤°í  54" xfId="27026"/>
    <cellStyle name="C￥AØ_5-1±¤°i  55" xfId="27027"/>
    <cellStyle name="Ç¥ÁØ_5-1±¤°í  55" xfId="27028"/>
    <cellStyle name="C￥AØ_5-1±¤°i  56" xfId="27029"/>
    <cellStyle name="Ç¥ÁØ_5-1±¤°í  56" xfId="27030"/>
    <cellStyle name="C￥AØ_5-1±¤°i  57" xfId="27031"/>
    <cellStyle name="Ç¥ÁØ_5-1±¤°í  57" xfId="27032"/>
    <cellStyle name="C￥AØ_5-1±¤°i  58" xfId="27033"/>
    <cellStyle name="Ç¥ÁØ_5-1±¤°í  58" xfId="27034"/>
    <cellStyle name="C￥AØ_5-1±¤°i  59" xfId="27035"/>
    <cellStyle name="Ç¥ÁØ_5-1±¤°í  59" xfId="27036"/>
    <cellStyle name="C￥AØ_5-1±¤°i  6" xfId="27037"/>
    <cellStyle name="Ç¥ÁØ_5-1±¤°í  6" xfId="27038"/>
    <cellStyle name="C￥AØ_5-1±¤°i  60" xfId="27039"/>
    <cellStyle name="Ç¥ÁØ_5-1±¤°í  60" xfId="27040"/>
    <cellStyle name="C￥AØ_5-1±¤°i  61" xfId="27041"/>
    <cellStyle name="Ç¥ÁØ_5-1±¤°í  61" xfId="27042"/>
    <cellStyle name="C￥AØ_5-1±¤°i  62" xfId="27043"/>
    <cellStyle name="Ç¥ÁØ_5-1±¤°í  62" xfId="27044"/>
    <cellStyle name="C￥AØ_5-1±¤°i  63" xfId="27045"/>
    <cellStyle name="Ç¥ÁØ_5-1±¤°í  63" xfId="27046"/>
    <cellStyle name="C￥AØ_5-1±¤°i  64" xfId="27047"/>
    <cellStyle name="Ç¥ÁØ_5-1±¤°í  64" xfId="27048"/>
    <cellStyle name="C￥AØ_5-1±¤°i  65" xfId="27049"/>
    <cellStyle name="Ç¥ÁØ_5-1±¤°í  65" xfId="27050"/>
    <cellStyle name="C￥AØ_5-1±¤°i  66" xfId="27051"/>
    <cellStyle name="Ç¥ÁØ_5-1±¤°í  66" xfId="27052"/>
    <cellStyle name="C￥AØ_5-1±¤°i  67" xfId="27053"/>
    <cellStyle name="Ç¥ÁØ_5-1±¤°í  67" xfId="27054"/>
    <cellStyle name="C￥AØ_5-1±¤°i  68" xfId="27055"/>
    <cellStyle name="Ç¥ÁØ_5-1±¤°í  68" xfId="27056"/>
    <cellStyle name="C￥AØ_5-1±¤°i  69" xfId="27057"/>
    <cellStyle name="Ç¥ÁØ_5-1±¤°í  69" xfId="27058"/>
    <cellStyle name="C￥AØ_5-1±¤°i  7" xfId="27059"/>
    <cellStyle name="Ç¥ÁØ_5-1±¤°í  7" xfId="27060"/>
    <cellStyle name="C￥AØ_5-1±¤°i  70" xfId="27061"/>
    <cellStyle name="Ç¥ÁØ_5-1±¤°í  70" xfId="27062"/>
    <cellStyle name="C￥AØ_5-1±¤°i  71" xfId="27063"/>
    <cellStyle name="Ç¥ÁØ_5-1±¤°í  71" xfId="27064"/>
    <cellStyle name="C￥AØ_5-1±¤°i  72" xfId="27065"/>
    <cellStyle name="Ç¥ÁØ_5-1±¤°í  72" xfId="27066"/>
    <cellStyle name="C￥AØ_5-1±¤°i  73" xfId="27067"/>
    <cellStyle name="Ç¥ÁØ_5-1±¤°í  73" xfId="27068"/>
    <cellStyle name="C￥AØ_5-1±¤°i  74" xfId="27069"/>
    <cellStyle name="Ç¥ÁØ_5-1±¤°í  74" xfId="27070"/>
    <cellStyle name="C￥AØ_5-1±¤°i  75" xfId="27071"/>
    <cellStyle name="Ç¥ÁØ_5-1±¤°í  75" xfId="27072"/>
    <cellStyle name="C￥AØ_5-1±¤°i  76" xfId="27073"/>
    <cellStyle name="Ç¥ÁØ_5-1±¤°í  76" xfId="27074"/>
    <cellStyle name="C￥AØ_5-1±¤°i  77" xfId="27075"/>
    <cellStyle name="Ç¥ÁØ_5-1±¤°í  77" xfId="27076"/>
    <cellStyle name="C￥AØ_5-1±¤°i  78" xfId="27077"/>
    <cellStyle name="Ç¥ÁØ_5-1±¤°í  78" xfId="27078"/>
    <cellStyle name="C￥AØ_5-1±¤°i  79" xfId="27079"/>
    <cellStyle name="Ç¥ÁØ_5-1±¤°í  79" xfId="27080"/>
    <cellStyle name="C￥AØ_5-1±¤°i  8" xfId="27081"/>
    <cellStyle name="Ç¥ÁØ_5-1±¤°í  8" xfId="27082"/>
    <cellStyle name="C￥AØ_5-1±¤°i  80" xfId="27083"/>
    <cellStyle name="Ç¥ÁØ_5-1±¤°í  80" xfId="27084"/>
    <cellStyle name="C￥AØ_5-1±¤°i  81" xfId="27085"/>
    <cellStyle name="Ç¥ÁØ_5-1±¤°í  81" xfId="27086"/>
    <cellStyle name="C￥AØ_5-1±¤°i  82" xfId="27087"/>
    <cellStyle name="Ç¥ÁØ_5-1±¤°í  82" xfId="27088"/>
    <cellStyle name="C￥AØ_5-1±¤°i  83" xfId="27089"/>
    <cellStyle name="Ç¥ÁØ_5-1±¤°í  83" xfId="27090"/>
    <cellStyle name="C￥AØ_5-1±¤°i  84" xfId="27091"/>
    <cellStyle name="Ç¥ÁØ_5-1±¤°í  84" xfId="27092"/>
    <cellStyle name="C￥AØ_5-1±¤°i  85" xfId="27093"/>
    <cellStyle name="Ç¥ÁØ_5-1±¤°í  85" xfId="27094"/>
    <cellStyle name="C￥AØ_5-1±¤°i  86" xfId="27095"/>
    <cellStyle name="Ç¥ÁØ_5-1±¤°í  86" xfId="27096"/>
    <cellStyle name="C￥AØ_5-1±¤°i  87" xfId="27097"/>
    <cellStyle name="Ç¥ÁØ_5-1±¤°í  87" xfId="27098"/>
    <cellStyle name="C￥AØ_5-1±¤°i  88" xfId="27099"/>
    <cellStyle name="Ç¥ÁØ_5-1±¤°í  88" xfId="27100"/>
    <cellStyle name="C￥AØ_5-1±¤°i  89" xfId="27101"/>
    <cellStyle name="Ç¥ÁØ_5-1±¤°í  89" xfId="27102"/>
    <cellStyle name="C￥AØ_5-1±¤°i  9" xfId="27103"/>
    <cellStyle name="Ç¥ÁØ_5-1±¤°í  9" xfId="27104"/>
    <cellStyle name="C￥AØ_5-1±¤°i  90" xfId="27105"/>
    <cellStyle name="Ç¥ÁØ_5-1±¤°í  90" xfId="27106"/>
    <cellStyle name="C￥AØ_5-1±¤°i  91" xfId="27107"/>
    <cellStyle name="Ç¥ÁØ_5-1±¤°í  91" xfId="27108"/>
    <cellStyle name="C￥AØ_5-1±¤°i  92" xfId="27109"/>
    <cellStyle name="Ç¥ÁØ_5-1±¤°í  92" xfId="27110"/>
    <cellStyle name="C￥AØ_5-1±¤°i  93" xfId="27111"/>
    <cellStyle name="Ç¥ÁØ_5-1±¤°í  93" xfId="27112"/>
    <cellStyle name="C￥AØ_5-1±¤°i  94" xfId="27113"/>
    <cellStyle name="Ç¥ÁØ_5-1±¤°í  94" xfId="27114"/>
    <cellStyle name="C￥AØ_5-1±¤°i  95" xfId="27115"/>
    <cellStyle name="Ç¥ÁØ_5-1±¤°í  95" xfId="27116"/>
    <cellStyle name="C￥AØ_5-1±¤°i  96" xfId="27117"/>
    <cellStyle name="Ç¥ÁØ_5-1±¤°í  96" xfId="27118"/>
    <cellStyle name="C￥AØ_5-1±¤°i  97" xfId="27119"/>
    <cellStyle name="Ç¥ÁØ_5-1±¤°í  97" xfId="27120"/>
    <cellStyle name="C￥AØ_5-1±¤°i  98" xfId="27121"/>
    <cellStyle name="Ç¥ÁØ_5-1±¤°í  98" xfId="27122"/>
    <cellStyle name="C￥AØ_5-1±¤°i  99" xfId="27123"/>
    <cellStyle name="Ç¥ÁØ_5-1±¤°í  99" xfId="27124"/>
    <cellStyle name="C￥AØ_5-3-3-1-1.≫y≫e±¸A¶ºÐ¼R-MAT'L¡­ " xfId="27125"/>
    <cellStyle name="Ç¥ÁØ_5-4 INDIRECT EP" xfId="27126"/>
    <cellStyle name="C￥AØ_6-3°æAi·A _±¸¸A½CAu " xfId="27127"/>
    <cellStyle name="Ç¥ÁØ_7.MASTER SCHEDULE " xfId="27128"/>
    <cellStyle name="C￥AØ_8HR " xfId="27129"/>
    <cellStyle name="Ç¥ÁØ_96ÀÎ¿ø°è2 " xfId="27130"/>
    <cellStyle name="C￥AØ_96AI¿ø°O 3 " xfId="27131"/>
    <cellStyle name="Ç¥ÁØ_96ÀÎ¿ø°Ô 3 " xfId="27132"/>
    <cellStyle name="C￥AØ_96AI¿ø°O 3  10" xfId="27133"/>
    <cellStyle name="Ç¥ÁØ_96ÀÎ¿ø°Ô 3  10" xfId="27134"/>
    <cellStyle name="C￥AØ_96AI¿ø°O 3  100" xfId="27135"/>
    <cellStyle name="Ç¥ÁØ_96ÀÎ¿ø°Ô 3  100" xfId="27136"/>
    <cellStyle name="C￥AØ_96AI¿ø°O 3  101" xfId="27137"/>
    <cellStyle name="Ç¥ÁØ_96ÀÎ¿ø°Ô 3  101" xfId="27138"/>
    <cellStyle name="C￥AØ_96AI¿ø°O 3  102" xfId="27139"/>
    <cellStyle name="Ç¥ÁØ_96ÀÎ¿ø°Ô 3  102" xfId="27140"/>
    <cellStyle name="C￥AØ_96AI¿ø°O 3  103" xfId="27141"/>
    <cellStyle name="Ç¥ÁØ_96ÀÎ¿ø°Ô 3  103" xfId="27142"/>
    <cellStyle name="C￥AØ_96AI¿ø°O 3  11" xfId="27143"/>
    <cellStyle name="Ç¥ÁØ_96ÀÎ¿ø°Ô 3  11" xfId="27144"/>
    <cellStyle name="C￥AØ_96AI¿ø°O 3  12" xfId="27145"/>
    <cellStyle name="Ç¥ÁØ_96ÀÎ¿ø°Ô 3  12" xfId="27146"/>
    <cellStyle name="C￥AØ_96AI¿ø°O 3  13" xfId="27147"/>
    <cellStyle name="Ç¥ÁØ_96ÀÎ¿ø°Ô 3  13" xfId="27148"/>
    <cellStyle name="C￥AØ_96AI¿ø°O 3  14" xfId="27149"/>
    <cellStyle name="Ç¥ÁØ_96ÀÎ¿ø°Ô 3  14" xfId="27150"/>
    <cellStyle name="C￥AØ_96AI¿ø°O 3  15" xfId="27151"/>
    <cellStyle name="Ç¥ÁØ_96ÀÎ¿ø°Ô 3  15" xfId="27152"/>
    <cellStyle name="C￥AØ_96AI¿ø°O 3  16" xfId="27153"/>
    <cellStyle name="Ç¥ÁØ_96ÀÎ¿ø°Ô 3  16" xfId="27154"/>
    <cellStyle name="C￥AØ_96AI¿ø°O 3  17" xfId="27155"/>
    <cellStyle name="Ç¥ÁØ_96ÀÎ¿ø°Ô 3  17" xfId="27156"/>
    <cellStyle name="C￥AØ_96AI¿ø°O 3  18" xfId="27157"/>
    <cellStyle name="Ç¥ÁØ_96ÀÎ¿ø°Ô 3  18" xfId="27158"/>
    <cellStyle name="C￥AØ_96AI¿ø°O 3  19" xfId="27159"/>
    <cellStyle name="Ç¥ÁØ_96ÀÎ¿ø°Ô 3  19" xfId="27160"/>
    <cellStyle name="C￥AØ_96AI¿ø°O 3  2" xfId="27161"/>
    <cellStyle name="Ç¥ÁØ_96ÀÎ¿ø°Ô 3  2" xfId="27162"/>
    <cellStyle name="C￥AØ_96AI¿ø°O 3  20" xfId="27163"/>
    <cellStyle name="Ç¥ÁØ_96ÀÎ¿ø°Ô 3  20" xfId="27164"/>
    <cellStyle name="C￥AØ_96AI¿ø°O 3  21" xfId="27165"/>
    <cellStyle name="Ç¥ÁØ_96ÀÎ¿ø°Ô 3  21" xfId="27166"/>
    <cellStyle name="C￥AØ_96AI¿ø°O 3  22" xfId="27167"/>
    <cellStyle name="Ç¥ÁØ_96ÀÎ¿ø°Ô 3  22" xfId="27168"/>
    <cellStyle name="C￥AØ_96AI¿ø°O 3  23" xfId="27169"/>
    <cellStyle name="Ç¥ÁØ_96ÀÎ¿ø°Ô 3  23" xfId="27170"/>
    <cellStyle name="C￥AØ_96AI¿ø°O 3  24" xfId="27171"/>
    <cellStyle name="Ç¥ÁØ_96ÀÎ¿ø°Ô 3  24" xfId="27172"/>
    <cellStyle name="C￥AØ_96AI¿ø°O 3  25" xfId="27173"/>
    <cellStyle name="Ç¥ÁØ_96ÀÎ¿ø°Ô 3  25" xfId="27174"/>
    <cellStyle name="C￥AØ_96AI¿ø°O 3  26" xfId="27175"/>
    <cellStyle name="Ç¥ÁØ_96ÀÎ¿ø°Ô 3  26" xfId="27176"/>
    <cellStyle name="C￥AØ_96AI¿ø°O 3  27" xfId="27177"/>
    <cellStyle name="Ç¥ÁØ_96ÀÎ¿ø°Ô 3  27" xfId="27178"/>
    <cellStyle name="C￥AØ_96AI¿ø°O 3  28" xfId="27179"/>
    <cellStyle name="Ç¥ÁØ_96ÀÎ¿ø°Ô 3  28" xfId="27180"/>
    <cellStyle name="C￥AØ_96AI¿ø°O 3  29" xfId="27181"/>
    <cellStyle name="Ç¥ÁØ_96ÀÎ¿ø°Ô 3  29" xfId="27182"/>
    <cellStyle name="C￥AØ_96AI¿ø°O 3  3" xfId="27183"/>
    <cellStyle name="Ç¥ÁØ_96ÀÎ¿ø°Ô 3  3" xfId="27184"/>
    <cellStyle name="C￥AØ_96AI¿ø°O 3  30" xfId="27185"/>
    <cellStyle name="Ç¥ÁØ_96ÀÎ¿ø°Ô 3  30" xfId="27186"/>
    <cellStyle name="C￥AØ_96AI¿ø°O 3  31" xfId="27187"/>
    <cellStyle name="Ç¥ÁØ_96ÀÎ¿ø°Ô 3  31" xfId="27188"/>
    <cellStyle name="C￥AØ_96AI¿ø°O 3  32" xfId="27189"/>
    <cellStyle name="Ç¥ÁØ_96ÀÎ¿ø°Ô 3  32" xfId="27190"/>
    <cellStyle name="C￥AØ_96AI¿ø°O 3  33" xfId="27191"/>
    <cellStyle name="Ç¥ÁØ_96ÀÎ¿ø°Ô 3  33" xfId="27192"/>
    <cellStyle name="C￥AØ_96AI¿ø°O 3  34" xfId="27193"/>
    <cellStyle name="Ç¥ÁØ_96ÀÎ¿ø°Ô 3  34" xfId="27194"/>
    <cellStyle name="C￥AØ_96AI¿ø°O 3  35" xfId="27195"/>
    <cellStyle name="Ç¥ÁØ_96ÀÎ¿ø°Ô 3  35" xfId="27196"/>
    <cellStyle name="C￥AØ_96AI¿ø°O 3  36" xfId="27197"/>
    <cellStyle name="Ç¥ÁØ_96ÀÎ¿ø°Ô 3  36" xfId="27198"/>
    <cellStyle name="C￥AØ_96AI¿ø°O 3  37" xfId="27199"/>
    <cellStyle name="Ç¥ÁØ_96ÀÎ¿ø°Ô 3  37" xfId="27200"/>
    <cellStyle name="C￥AØ_96AI¿ø°O 3  38" xfId="27201"/>
    <cellStyle name="Ç¥ÁØ_96ÀÎ¿ø°Ô 3  38" xfId="27202"/>
    <cellStyle name="C￥AØ_96AI¿ø°O 3  39" xfId="27203"/>
    <cellStyle name="Ç¥ÁØ_96ÀÎ¿ø°Ô 3  39" xfId="27204"/>
    <cellStyle name="C￥AØ_96AI¿ø°O 3  4" xfId="27205"/>
    <cellStyle name="Ç¥ÁØ_96ÀÎ¿ø°Ô 3  4" xfId="27206"/>
    <cellStyle name="C￥AØ_96AI¿ø°O 3  40" xfId="27207"/>
    <cellStyle name="Ç¥ÁØ_96ÀÎ¿ø°Ô 3  40" xfId="27208"/>
    <cellStyle name="C￥AØ_96AI¿ø°O 3  41" xfId="27209"/>
    <cellStyle name="Ç¥ÁØ_96ÀÎ¿ø°Ô 3  41" xfId="27210"/>
    <cellStyle name="C￥AØ_96AI¿ø°O 3  42" xfId="27211"/>
    <cellStyle name="Ç¥ÁØ_96ÀÎ¿ø°Ô 3  42" xfId="27212"/>
    <cellStyle name="C￥AØ_96AI¿ø°O 3  43" xfId="27213"/>
    <cellStyle name="Ç¥ÁØ_96ÀÎ¿ø°Ô 3  43" xfId="27214"/>
    <cellStyle name="C￥AØ_96AI¿ø°O 3  44" xfId="27215"/>
    <cellStyle name="Ç¥ÁØ_96ÀÎ¿ø°Ô 3  44" xfId="27216"/>
    <cellStyle name="C￥AØ_96AI¿ø°O 3  45" xfId="27217"/>
    <cellStyle name="Ç¥ÁØ_96ÀÎ¿ø°Ô 3  45" xfId="27218"/>
    <cellStyle name="C￥AØ_96AI¿ø°O 3  46" xfId="27219"/>
    <cellStyle name="Ç¥ÁØ_96ÀÎ¿ø°Ô 3  46" xfId="27220"/>
    <cellStyle name="C￥AØ_96AI¿ø°O 3  47" xfId="27221"/>
    <cellStyle name="Ç¥ÁØ_96ÀÎ¿ø°Ô 3  47" xfId="27222"/>
    <cellStyle name="C￥AØ_96AI¿ø°O 3  48" xfId="27223"/>
    <cellStyle name="Ç¥ÁØ_96ÀÎ¿ø°Ô 3  48" xfId="27224"/>
    <cellStyle name="C￥AØ_96AI¿ø°O 3  49" xfId="27225"/>
    <cellStyle name="Ç¥ÁØ_96ÀÎ¿ø°Ô 3  49" xfId="27226"/>
    <cellStyle name="C￥AØ_96AI¿ø°O 3  5" xfId="27227"/>
    <cellStyle name="Ç¥ÁØ_96ÀÎ¿ø°Ô 3  5" xfId="27228"/>
    <cellStyle name="C￥AØ_96AI¿ø°O 3  50" xfId="27229"/>
    <cellStyle name="Ç¥ÁØ_96ÀÎ¿ø°Ô 3  50" xfId="27230"/>
    <cellStyle name="C￥AØ_96AI¿ø°O 3  51" xfId="27231"/>
    <cellStyle name="Ç¥ÁØ_96ÀÎ¿ø°Ô 3  51" xfId="27232"/>
    <cellStyle name="C￥AØ_96AI¿ø°O 3  52" xfId="27233"/>
    <cellStyle name="Ç¥ÁØ_96ÀÎ¿ø°Ô 3  52" xfId="27234"/>
    <cellStyle name="C￥AØ_96AI¿ø°O 3  53" xfId="27235"/>
    <cellStyle name="Ç¥ÁØ_96ÀÎ¿ø°Ô 3  53" xfId="27236"/>
    <cellStyle name="C￥AØ_96AI¿ø°O 3  54" xfId="27237"/>
    <cellStyle name="Ç¥ÁØ_96ÀÎ¿ø°Ô 3  54" xfId="27238"/>
    <cellStyle name="C￥AØ_96AI¿ø°O 3  55" xfId="27239"/>
    <cellStyle name="Ç¥ÁØ_96ÀÎ¿ø°Ô 3  55" xfId="27240"/>
    <cellStyle name="C￥AØ_96AI¿ø°O 3  56" xfId="27241"/>
    <cellStyle name="Ç¥ÁØ_96ÀÎ¿ø°Ô 3  56" xfId="27242"/>
    <cellStyle name="C￥AØ_96AI¿ø°O 3  57" xfId="27243"/>
    <cellStyle name="Ç¥ÁØ_96ÀÎ¿ø°Ô 3  57" xfId="27244"/>
    <cellStyle name="C￥AØ_96AI¿ø°O 3  58" xfId="27245"/>
    <cellStyle name="Ç¥ÁØ_96ÀÎ¿ø°Ô 3  58" xfId="27246"/>
    <cellStyle name="C￥AØ_96AI¿ø°O 3  59" xfId="27247"/>
    <cellStyle name="Ç¥ÁØ_96ÀÎ¿ø°Ô 3  59" xfId="27248"/>
    <cellStyle name="C￥AØ_96AI¿ø°O 3  6" xfId="27249"/>
    <cellStyle name="Ç¥ÁØ_96ÀÎ¿ø°Ô 3  6" xfId="27250"/>
    <cellStyle name="C￥AØ_96AI¿ø°O 3  60" xfId="27251"/>
    <cellStyle name="Ç¥ÁØ_96ÀÎ¿ø°Ô 3  60" xfId="27252"/>
    <cellStyle name="C￥AØ_96AI¿ø°O 3  61" xfId="27253"/>
    <cellStyle name="Ç¥ÁØ_96ÀÎ¿ø°Ô 3  61" xfId="27254"/>
    <cellStyle name="C￥AØ_96AI¿ø°O 3  62" xfId="27255"/>
    <cellStyle name="Ç¥ÁØ_96ÀÎ¿ø°Ô 3  62" xfId="27256"/>
    <cellStyle name="C￥AØ_96AI¿ø°O 3  63" xfId="27257"/>
    <cellStyle name="Ç¥ÁØ_96ÀÎ¿ø°Ô 3  63" xfId="27258"/>
    <cellStyle name="C￥AØ_96AI¿ø°O 3  64" xfId="27259"/>
    <cellStyle name="Ç¥ÁØ_96ÀÎ¿ø°Ô 3  64" xfId="27260"/>
    <cellStyle name="C￥AØ_96AI¿ø°O 3  65" xfId="27261"/>
    <cellStyle name="Ç¥ÁØ_96ÀÎ¿ø°Ô 3  65" xfId="27262"/>
    <cellStyle name="C￥AØ_96AI¿ø°O 3  66" xfId="27263"/>
    <cellStyle name="Ç¥ÁØ_96ÀÎ¿ø°Ô 3  66" xfId="27264"/>
    <cellStyle name="C￥AØ_96AI¿ø°O 3  67" xfId="27265"/>
    <cellStyle name="Ç¥ÁØ_96ÀÎ¿ø°Ô 3  67" xfId="27266"/>
    <cellStyle name="C￥AØ_96AI¿ø°O 3  68" xfId="27267"/>
    <cellStyle name="Ç¥ÁØ_96ÀÎ¿ø°Ô 3  68" xfId="27268"/>
    <cellStyle name="C￥AØ_96AI¿ø°O 3  69" xfId="27269"/>
    <cellStyle name="Ç¥ÁØ_96ÀÎ¿ø°Ô 3  69" xfId="27270"/>
    <cellStyle name="C￥AØ_96AI¿ø°O 3  7" xfId="27271"/>
    <cellStyle name="Ç¥ÁØ_96ÀÎ¿ø°Ô 3  7" xfId="27272"/>
    <cellStyle name="C￥AØ_96AI¿ø°O 3  70" xfId="27273"/>
    <cellStyle name="Ç¥ÁØ_96ÀÎ¿ø°Ô 3  70" xfId="27274"/>
    <cellStyle name="C￥AØ_96AI¿ø°O 3  71" xfId="27275"/>
    <cellStyle name="Ç¥ÁØ_96ÀÎ¿ø°Ô 3  71" xfId="27276"/>
    <cellStyle name="C￥AØ_96AI¿ø°O 3  72" xfId="27277"/>
    <cellStyle name="Ç¥ÁØ_96ÀÎ¿ø°Ô 3  72" xfId="27278"/>
    <cellStyle name="C￥AØ_96AI¿ø°O 3  73" xfId="27279"/>
    <cellStyle name="Ç¥ÁØ_96ÀÎ¿ø°Ô 3  73" xfId="27280"/>
    <cellStyle name="C￥AØ_96AI¿ø°O 3  74" xfId="27281"/>
    <cellStyle name="Ç¥ÁØ_96ÀÎ¿ø°Ô 3  74" xfId="27282"/>
    <cellStyle name="C￥AØ_96AI¿ø°O 3  75" xfId="27283"/>
    <cellStyle name="Ç¥ÁØ_96ÀÎ¿ø°Ô 3  75" xfId="27284"/>
    <cellStyle name="C￥AØ_96AI¿ø°O 3  76" xfId="27285"/>
    <cellStyle name="Ç¥ÁØ_96ÀÎ¿ø°Ô 3  76" xfId="27286"/>
    <cellStyle name="C￥AØ_96AI¿ø°O 3  77" xfId="27287"/>
    <cellStyle name="Ç¥ÁØ_96ÀÎ¿ø°Ô 3  77" xfId="27288"/>
    <cellStyle name="C￥AØ_96AI¿ø°O 3  78" xfId="27289"/>
    <cellStyle name="Ç¥ÁØ_96ÀÎ¿ø°Ô 3  78" xfId="27290"/>
    <cellStyle name="C￥AØ_96AI¿ø°O 3  79" xfId="27291"/>
    <cellStyle name="Ç¥ÁØ_96ÀÎ¿ø°Ô 3  79" xfId="27292"/>
    <cellStyle name="C￥AØ_96AI¿ø°O 3  8" xfId="27293"/>
    <cellStyle name="Ç¥ÁØ_96ÀÎ¿ø°Ô 3  8" xfId="27294"/>
    <cellStyle name="C￥AØ_96AI¿ø°O 3  80" xfId="27295"/>
    <cellStyle name="Ç¥ÁØ_96ÀÎ¿ø°Ô 3  80" xfId="27296"/>
    <cellStyle name="C￥AØ_96AI¿ø°O 3  81" xfId="27297"/>
    <cellStyle name="Ç¥ÁØ_96ÀÎ¿ø°Ô 3  81" xfId="27298"/>
    <cellStyle name="C￥AØ_96AI¿ø°O 3  82" xfId="27299"/>
    <cellStyle name="Ç¥ÁØ_96ÀÎ¿ø°Ô 3  82" xfId="27300"/>
    <cellStyle name="C￥AØ_96AI¿ø°O 3  83" xfId="27301"/>
    <cellStyle name="Ç¥ÁØ_96ÀÎ¿ø°Ô 3  83" xfId="27302"/>
    <cellStyle name="C￥AØ_96AI¿ø°O 3  84" xfId="27303"/>
    <cellStyle name="Ç¥ÁØ_96ÀÎ¿ø°Ô 3  84" xfId="27304"/>
    <cellStyle name="C￥AØ_96AI¿ø°O 3  85" xfId="27305"/>
    <cellStyle name="Ç¥ÁØ_96ÀÎ¿ø°Ô 3  85" xfId="27306"/>
    <cellStyle name="C￥AØ_96AI¿ø°O 3  86" xfId="27307"/>
    <cellStyle name="Ç¥ÁØ_96ÀÎ¿ø°Ô 3  86" xfId="27308"/>
    <cellStyle name="C￥AØ_96AI¿ø°O 3  87" xfId="27309"/>
    <cellStyle name="Ç¥ÁØ_96ÀÎ¿ø°Ô 3  87" xfId="27310"/>
    <cellStyle name="C￥AØ_96AI¿ø°O 3  88" xfId="27311"/>
    <cellStyle name="Ç¥ÁØ_96ÀÎ¿ø°Ô 3  88" xfId="27312"/>
    <cellStyle name="C￥AØ_96AI¿ø°O 3  89" xfId="27313"/>
    <cellStyle name="Ç¥ÁØ_96ÀÎ¿ø°Ô 3  89" xfId="27314"/>
    <cellStyle name="C￥AØ_96AI¿ø°O 3  9" xfId="27315"/>
    <cellStyle name="Ç¥ÁØ_96ÀÎ¿ø°Ô 3  9" xfId="27316"/>
    <cellStyle name="C￥AØ_96AI¿ø°O 3  90" xfId="27317"/>
    <cellStyle name="Ç¥ÁØ_96ÀÎ¿ø°Ô 3  90" xfId="27318"/>
    <cellStyle name="C￥AØ_96AI¿ø°O 3  91" xfId="27319"/>
    <cellStyle name="Ç¥ÁØ_96ÀÎ¿ø°Ô 3  91" xfId="27320"/>
    <cellStyle name="C￥AØ_96AI¿ø°O 3  92" xfId="27321"/>
    <cellStyle name="Ç¥ÁØ_96ÀÎ¿ø°Ô 3  92" xfId="27322"/>
    <cellStyle name="C￥AØ_96AI¿ø°O 3  93" xfId="27323"/>
    <cellStyle name="Ç¥ÁØ_96ÀÎ¿ø°Ô 3  93" xfId="27324"/>
    <cellStyle name="C￥AØ_96AI¿ø°O 3  94" xfId="27325"/>
    <cellStyle name="Ç¥ÁØ_96ÀÎ¿ø°Ô 3  94" xfId="27326"/>
    <cellStyle name="C￥AØ_96AI¿ø°O 3  95" xfId="27327"/>
    <cellStyle name="Ç¥ÁØ_96ÀÎ¿ø°Ô 3  95" xfId="27328"/>
    <cellStyle name="C￥AØ_96AI¿ø°O 3  96" xfId="27329"/>
    <cellStyle name="Ç¥ÁØ_96ÀÎ¿ø°Ô 3  96" xfId="27330"/>
    <cellStyle name="C￥AØ_96AI¿ø°O 3  97" xfId="27331"/>
    <cellStyle name="Ç¥ÁØ_96ÀÎ¿ø°Ô 3  97" xfId="27332"/>
    <cellStyle name="C￥AØ_96AI¿ø°O 3  98" xfId="27333"/>
    <cellStyle name="Ç¥ÁØ_96ÀÎ¿ø°Ô 3  98" xfId="27334"/>
    <cellStyle name="C￥AØ_96AI¿ø°O 3  99" xfId="27335"/>
    <cellStyle name="Ç¥ÁØ_96ÀÎ¿ø°Ô 3  99" xfId="27336"/>
    <cellStyle name="C￥AØ_A÷¿ø½A≫o_A¶A÷μμ(12.31) " xfId="27337"/>
    <cellStyle name="Ç¥ÁØ_Á¶Á÷µµ(12.31) " xfId="27338"/>
    <cellStyle name="C￥AØ_A¶A÷μμ(12.31) " xfId="27339"/>
    <cellStyle name="Ç¥ÁØ_Ã·ºÎ2 " xfId="27340"/>
    <cellStyle name="C￥AØ_A¾CO_8HR " xfId="27341"/>
    <cellStyle name="Ç¥ÁØ_ÀÎ¿ø¹× Á¶Á÷(96.5.2.) " xfId="27342"/>
    <cellStyle name="C￥AØ_AI¿ø¹× A¶A÷(96.5.2.) _±¸¸A½CAu " xfId="27343"/>
    <cellStyle name="Ç¥ÁØ_ÀÏ¹Ý»çÇ×check list " xfId="27344"/>
    <cellStyle name="C￥AØ_AO¿aITEMA÷AIºn±³-2_AuEA A÷AIºn±³ " xfId="27345"/>
    <cellStyle name="Ç¥ÁØ_ÁÖ¿äITEMÂ÷ÀÌºñ±³-2_ÀüÈÄ Â÷ÀÌºñ±³ " xfId="27346"/>
    <cellStyle name="C￥AØ_AO¿aITEMA÷AIºn±³-2_AuEA A÷AIºn±³  10" xfId="27347"/>
    <cellStyle name="Ç¥ÁØ_ÁÖ¿äITEMÂ÷ÀÌºñ±³-2_ÀüÈÄ Â÷ÀÌºñ±³  10" xfId="27348"/>
    <cellStyle name="C￥AØ_AO¿aITEMA÷AIºn±³-2_AuEA A÷AIºn±³  100" xfId="27349"/>
    <cellStyle name="Ç¥ÁØ_ÁÖ¿äITEMÂ÷ÀÌºñ±³-2_ÀüÈÄ Â÷ÀÌºñ±³  100" xfId="27350"/>
    <cellStyle name="C￥AØ_AO¿aITEMA÷AIºn±³-2_AuEA A÷AIºn±³  101" xfId="27351"/>
    <cellStyle name="Ç¥ÁØ_ÁÖ¿äITEMÂ÷ÀÌºñ±³-2_ÀüÈÄ Â÷ÀÌºñ±³  101" xfId="27352"/>
    <cellStyle name="C￥AØ_AO¿aITEMA÷AIºn±³-2_AuEA A÷AIºn±³  102" xfId="27353"/>
    <cellStyle name="Ç¥ÁØ_ÁÖ¿äITEMÂ÷ÀÌºñ±³-2_ÀüÈÄ Â÷ÀÌºñ±³  102" xfId="27354"/>
    <cellStyle name="C￥AØ_AO¿aITEMA÷AIºn±³-2_AuEA A÷AIºn±³  103" xfId="27355"/>
    <cellStyle name="Ç¥ÁØ_ÁÖ¿äITEMÂ÷ÀÌºñ±³-2_ÀüÈÄ Â÷ÀÌºñ±³  103" xfId="27356"/>
    <cellStyle name="C￥AØ_AO¿aITEMA÷AIºn±³-2_AuEA A÷AIºn±³  11" xfId="27357"/>
    <cellStyle name="Ç¥ÁØ_ÁÖ¿äITEMÂ÷ÀÌºñ±³-2_ÀüÈÄ Â÷ÀÌºñ±³  11" xfId="27358"/>
    <cellStyle name="C￥AØ_AO¿aITEMA÷AIºn±³-2_AuEA A÷AIºn±³  12" xfId="27359"/>
    <cellStyle name="Ç¥ÁØ_ÁÖ¿äITEMÂ÷ÀÌºñ±³-2_ÀüÈÄ Â÷ÀÌºñ±³  12" xfId="27360"/>
    <cellStyle name="C￥AØ_AO¿aITEMA÷AIºn±³-2_AuEA A÷AIºn±³  13" xfId="27361"/>
    <cellStyle name="Ç¥ÁØ_ÁÖ¿äITEMÂ÷ÀÌºñ±³-2_ÀüÈÄ Â÷ÀÌºñ±³  13" xfId="27362"/>
    <cellStyle name="C￥AØ_AO¿aITEMA÷AIºn±³-2_AuEA A÷AIºn±³  14" xfId="27363"/>
    <cellStyle name="Ç¥ÁØ_ÁÖ¿äITEMÂ÷ÀÌºñ±³-2_ÀüÈÄ Â÷ÀÌºñ±³  14" xfId="27364"/>
    <cellStyle name="C￥AØ_AO¿aITEMA÷AIºn±³-2_AuEA A÷AIºn±³  15" xfId="27365"/>
    <cellStyle name="Ç¥ÁØ_ÁÖ¿äITEMÂ÷ÀÌºñ±³-2_ÀüÈÄ Â÷ÀÌºñ±³  15" xfId="27366"/>
    <cellStyle name="C￥AØ_AO¿aITEMA÷AIºn±³-2_AuEA A÷AIºn±³  16" xfId="27367"/>
    <cellStyle name="Ç¥ÁØ_ÁÖ¿äITEMÂ÷ÀÌºñ±³-2_ÀüÈÄ Â÷ÀÌºñ±³  16" xfId="27368"/>
    <cellStyle name="C￥AØ_AO¿aITEMA÷AIºn±³-2_AuEA A÷AIºn±³  17" xfId="27369"/>
    <cellStyle name="Ç¥ÁØ_ÁÖ¿äITEMÂ÷ÀÌºñ±³-2_ÀüÈÄ Â÷ÀÌºñ±³  17" xfId="27370"/>
    <cellStyle name="C￥AØ_AO¿aITEMA÷AIºn±³-2_AuEA A÷AIºn±³  18" xfId="27371"/>
    <cellStyle name="Ç¥ÁØ_ÁÖ¿äITEMÂ÷ÀÌºñ±³-2_ÀüÈÄ Â÷ÀÌºñ±³  18" xfId="27372"/>
    <cellStyle name="C￥AØ_AO¿aITEMA÷AIºn±³-2_AuEA A÷AIºn±³  19" xfId="27373"/>
    <cellStyle name="Ç¥ÁØ_ÁÖ¿äITEMÂ÷ÀÌºñ±³-2_ÀüÈÄ Â÷ÀÌºñ±³  19" xfId="27374"/>
    <cellStyle name="C￥AØ_AO¿aITEMA÷AIºn±³-2_AuEA A÷AIºn±³  2" xfId="27375"/>
    <cellStyle name="Ç¥ÁØ_ÁÖ¿äITEMÂ÷ÀÌºñ±³-2_ÀüÈÄ Â÷ÀÌºñ±³  2" xfId="27376"/>
    <cellStyle name="C￥AØ_AO¿aITEMA÷AIºn±³-2_AuEA A÷AIºn±³  20" xfId="27377"/>
    <cellStyle name="Ç¥ÁØ_ÁÖ¿äITEMÂ÷ÀÌºñ±³-2_ÀüÈÄ Â÷ÀÌºñ±³  20" xfId="27378"/>
    <cellStyle name="C￥AØ_AO¿aITEMA÷AIºn±³-2_AuEA A÷AIºn±³  21" xfId="27379"/>
    <cellStyle name="Ç¥ÁØ_ÁÖ¿äITEMÂ÷ÀÌºñ±³-2_ÀüÈÄ Â÷ÀÌºñ±³  21" xfId="27380"/>
    <cellStyle name="C￥AØ_AO¿aITEMA÷AIºn±³-2_AuEA A÷AIºn±³  22" xfId="27381"/>
    <cellStyle name="Ç¥ÁØ_ÁÖ¿äITEMÂ÷ÀÌºñ±³-2_ÀüÈÄ Â÷ÀÌºñ±³  22" xfId="27382"/>
    <cellStyle name="C￥AØ_AO¿aITEMA÷AIºn±³-2_AuEA A÷AIºn±³  23" xfId="27383"/>
    <cellStyle name="Ç¥ÁØ_ÁÖ¿äITEMÂ÷ÀÌºñ±³-2_ÀüÈÄ Â÷ÀÌºñ±³  23" xfId="27384"/>
    <cellStyle name="C￥AØ_AO¿aITEMA÷AIºn±³-2_AuEA A÷AIºn±³  24" xfId="27385"/>
    <cellStyle name="Ç¥ÁØ_ÁÖ¿äITEMÂ÷ÀÌºñ±³-2_ÀüÈÄ Â÷ÀÌºñ±³  24" xfId="27386"/>
    <cellStyle name="C￥AØ_AO¿aITEMA÷AIºn±³-2_AuEA A÷AIºn±³  25" xfId="27387"/>
    <cellStyle name="Ç¥ÁØ_ÁÖ¿äITEMÂ÷ÀÌºñ±³-2_ÀüÈÄ Â÷ÀÌºñ±³  25" xfId="27388"/>
    <cellStyle name="C￥AØ_AO¿aITEMA÷AIºn±³-2_AuEA A÷AIºn±³  26" xfId="27389"/>
    <cellStyle name="Ç¥ÁØ_ÁÖ¿äITEMÂ÷ÀÌºñ±³-2_ÀüÈÄ Â÷ÀÌºñ±³  26" xfId="27390"/>
    <cellStyle name="C￥AØ_AO¿aITEMA÷AIºn±³-2_AuEA A÷AIºn±³  27" xfId="27391"/>
    <cellStyle name="Ç¥ÁØ_ÁÖ¿äITEMÂ÷ÀÌºñ±³-2_ÀüÈÄ Â÷ÀÌºñ±³  27" xfId="27392"/>
    <cellStyle name="C￥AØ_AO¿aITEMA÷AIºn±³-2_AuEA A÷AIºn±³  28" xfId="27393"/>
    <cellStyle name="Ç¥ÁØ_ÁÖ¿äITEMÂ÷ÀÌºñ±³-2_ÀüÈÄ Â÷ÀÌºñ±³  28" xfId="27394"/>
    <cellStyle name="C￥AØ_AO¿aITEMA÷AIºn±³-2_AuEA A÷AIºn±³  29" xfId="27395"/>
    <cellStyle name="Ç¥ÁØ_ÁÖ¿äITEMÂ÷ÀÌºñ±³-2_ÀüÈÄ Â÷ÀÌºñ±³  29" xfId="27396"/>
    <cellStyle name="C￥AØ_AO¿aITEMA÷AIºn±³-2_AuEA A÷AIºn±³  3" xfId="27397"/>
    <cellStyle name="Ç¥ÁØ_ÁÖ¿äITEMÂ÷ÀÌºñ±³-2_ÀüÈÄ Â÷ÀÌºñ±³  3" xfId="27398"/>
    <cellStyle name="C￥AØ_AO¿aITEMA÷AIºn±³-2_AuEA A÷AIºn±³  30" xfId="27399"/>
    <cellStyle name="Ç¥ÁØ_ÁÖ¿äITEMÂ÷ÀÌºñ±³-2_ÀüÈÄ Â÷ÀÌºñ±³  30" xfId="27400"/>
    <cellStyle name="C￥AØ_AO¿aITEMA÷AIºn±³-2_AuEA A÷AIºn±³  31" xfId="27401"/>
    <cellStyle name="Ç¥ÁØ_ÁÖ¿äITEMÂ÷ÀÌºñ±³-2_ÀüÈÄ Â÷ÀÌºñ±³  31" xfId="27402"/>
    <cellStyle name="C￥AØ_AO¿aITEMA÷AIºn±³-2_AuEA A÷AIºn±³  32" xfId="27403"/>
    <cellStyle name="Ç¥ÁØ_ÁÖ¿äITEMÂ÷ÀÌºñ±³-2_ÀüÈÄ Â÷ÀÌºñ±³  32" xfId="27404"/>
    <cellStyle name="C￥AØ_AO¿aITEMA÷AIºn±³-2_AuEA A÷AIºn±³  33" xfId="27405"/>
    <cellStyle name="Ç¥ÁØ_ÁÖ¿äITEMÂ÷ÀÌºñ±³-2_ÀüÈÄ Â÷ÀÌºñ±³  33" xfId="27406"/>
    <cellStyle name="C￥AØ_AO¿aITEMA÷AIºn±³-2_AuEA A÷AIºn±³  34" xfId="27407"/>
    <cellStyle name="Ç¥ÁØ_ÁÖ¿äITEMÂ÷ÀÌºñ±³-2_ÀüÈÄ Â÷ÀÌºñ±³  34" xfId="27408"/>
    <cellStyle name="C￥AØ_AO¿aITEMA÷AIºn±³-2_AuEA A÷AIºn±³  35" xfId="27409"/>
    <cellStyle name="Ç¥ÁØ_ÁÖ¿äITEMÂ÷ÀÌºñ±³-2_ÀüÈÄ Â÷ÀÌºñ±³  35" xfId="27410"/>
    <cellStyle name="C￥AØ_AO¿aITEMA÷AIºn±³-2_AuEA A÷AIºn±³  36" xfId="27411"/>
    <cellStyle name="Ç¥ÁØ_ÁÖ¿äITEMÂ÷ÀÌºñ±³-2_ÀüÈÄ Â÷ÀÌºñ±³  36" xfId="27412"/>
    <cellStyle name="C￥AØ_AO¿aITEMA÷AIºn±³-2_AuEA A÷AIºn±³  37" xfId="27413"/>
    <cellStyle name="Ç¥ÁØ_ÁÖ¿äITEMÂ÷ÀÌºñ±³-2_ÀüÈÄ Â÷ÀÌºñ±³  37" xfId="27414"/>
    <cellStyle name="C￥AØ_AO¿aITEMA÷AIºn±³-2_AuEA A÷AIºn±³  38" xfId="27415"/>
    <cellStyle name="Ç¥ÁØ_ÁÖ¿äITEMÂ÷ÀÌºñ±³-2_ÀüÈÄ Â÷ÀÌºñ±³  38" xfId="27416"/>
    <cellStyle name="C￥AØ_AO¿aITEMA÷AIºn±³-2_AuEA A÷AIºn±³  39" xfId="27417"/>
    <cellStyle name="Ç¥ÁØ_ÁÖ¿äITEMÂ÷ÀÌºñ±³-2_ÀüÈÄ Â÷ÀÌºñ±³  39" xfId="27418"/>
    <cellStyle name="C￥AØ_AO¿aITEMA÷AIºn±³-2_AuEA A÷AIºn±³  4" xfId="27419"/>
    <cellStyle name="Ç¥ÁØ_ÁÖ¿äITEMÂ÷ÀÌºñ±³-2_ÀüÈÄ Â÷ÀÌºñ±³  4" xfId="27420"/>
    <cellStyle name="C￥AØ_AO¿aITEMA÷AIºn±³-2_AuEA A÷AIºn±³  40" xfId="27421"/>
    <cellStyle name="Ç¥ÁØ_ÁÖ¿äITEMÂ÷ÀÌºñ±³-2_ÀüÈÄ Â÷ÀÌºñ±³  40" xfId="27422"/>
    <cellStyle name="C￥AØ_AO¿aITEMA÷AIºn±³-2_AuEA A÷AIºn±³  41" xfId="27423"/>
    <cellStyle name="Ç¥ÁØ_ÁÖ¿äITEMÂ÷ÀÌºñ±³-2_ÀüÈÄ Â÷ÀÌºñ±³  41" xfId="27424"/>
    <cellStyle name="C￥AØ_AO¿aITEMA÷AIºn±³-2_AuEA A÷AIºn±³  42" xfId="27425"/>
    <cellStyle name="Ç¥ÁØ_ÁÖ¿äITEMÂ÷ÀÌºñ±³-2_ÀüÈÄ Â÷ÀÌºñ±³  42" xfId="27426"/>
    <cellStyle name="C￥AØ_AO¿aITEMA÷AIºn±³-2_AuEA A÷AIºn±³  43" xfId="27427"/>
    <cellStyle name="Ç¥ÁØ_ÁÖ¿äITEMÂ÷ÀÌºñ±³-2_ÀüÈÄ Â÷ÀÌºñ±³  43" xfId="27428"/>
    <cellStyle name="C￥AØ_AO¿aITEMA÷AIºn±³-2_AuEA A÷AIºn±³  44" xfId="27429"/>
    <cellStyle name="Ç¥ÁØ_ÁÖ¿äITEMÂ÷ÀÌºñ±³-2_ÀüÈÄ Â÷ÀÌºñ±³  44" xfId="27430"/>
    <cellStyle name="C￥AØ_AO¿aITEMA÷AIºn±³-2_AuEA A÷AIºn±³  45" xfId="27431"/>
    <cellStyle name="Ç¥ÁØ_ÁÖ¿äITEMÂ÷ÀÌºñ±³-2_ÀüÈÄ Â÷ÀÌºñ±³  45" xfId="27432"/>
    <cellStyle name="C￥AØ_AO¿aITEMA÷AIºn±³-2_AuEA A÷AIºn±³  46" xfId="27433"/>
    <cellStyle name="Ç¥ÁØ_ÁÖ¿äITEMÂ÷ÀÌºñ±³-2_ÀüÈÄ Â÷ÀÌºñ±³  46" xfId="27434"/>
    <cellStyle name="C￥AØ_AO¿aITEMA÷AIºn±³-2_AuEA A÷AIºn±³  47" xfId="27435"/>
    <cellStyle name="Ç¥ÁØ_ÁÖ¿äITEMÂ÷ÀÌºñ±³-2_ÀüÈÄ Â÷ÀÌºñ±³  47" xfId="27436"/>
    <cellStyle name="C￥AØ_AO¿aITEMA÷AIºn±³-2_AuEA A÷AIºn±³  48" xfId="27437"/>
    <cellStyle name="Ç¥ÁØ_ÁÖ¿äITEMÂ÷ÀÌºñ±³-2_ÀüÈÄ Â÷ÀÌºñ±³  48" xfId="27438"/>
    <cellStyle name="C￥AØ_AO¿aITEMA÷AIºn±³-2_AuEA A÷AIºn±³  49" xfId="27439"/>
    <cellStyle name="Ç¥ÁØ_ÁÖ¿äITEMÂ÷ÀÌºñ±³-2_ÀüÈÄ Â÷ÀÌºñ±³  49" xfId="27440"/>
    <cellStyle name="C￥AØ_AO¿aITEMA÷AIºn±³-2_AuEA A÷AIºn±³  5" xfId="27441"/>
    <cellStyle name="Ç¥ÁØ_ÁÖ¿äITEMÂ÷ÀÌºñ±³-2_ÀüÈÄ Â÷ÀÌºñ±³  5" xfId="27442"/>
    <cellStyle name="C￥AØ_AO¿aITEMA÷AIºn±³-2_AuEA A÷AIºn±³  50" xfId="27443"/>
    <cellStyle name="Ç¥ÁØ_ÁÖ¿äITEMÂ÷ÀÌºñ±³-2_ÀüÈÄ Â÷ÀÌºñ±³  50" xfId="27444"/>
    <cellStyle name="C￥AØ_AO¿aITEMA÷AIºn±³-2_AuEA A÷AIºn±³  51" xfId="27445"/>
    <cellStyle name="Ç¥ÁØ_ÁÖ¿äITEMÂ÷ÀÌºñ±³-2_ÀüÈÄ Â÷ÀÌºñ±³  51" xfId="27446"/>
    <cellStyle name="C￥AØ_AO¿aITEMA÷AIºn±³-2_AuEA A÷AIºn±³  52" xfId="27447"/>
    <cellStyle name="Ç¥ÁØ_ÁÖ¿äITEMÂ÷ÀÌºñ±³-2_ÀüÈÄ Â÷ÀÌºñ±³  52" xfId="27448"/>
    <cellStyle name="C￥AØ_AO¿aITEMA÷AIºn±³-2_AuEA A÷AIºn±³  53" xfId="27449"/>
    <cellStyle name="Ç¥ÁØ_ÁÖ¿äITEMÂ÷ÀÌºñ±³-2_ÀüÈÄ Â÷ÀÌºñ±³  53" xfId="27450"/>
    <cellStyle name="C￥AØ_AO¿aITEMA÷AIºn±³-2_AuEA A÷AIºn±³  54" xfId="27451"/>
    <cellStyle name="Ç¥ÁØ_ÁÖ¿äITEMÂ÷ÀÌºñ±³-2_ÀüÈÄ Â÷ÀÌºñ±³  54" xfId="27452"/>
    <cellStyle name="C￥AØ_AO¿aITEMA÷AIºn±³-2_AuEA A÷AIºn±³  55" xfId="27453"/>
    <cellStyle name="Ç¥ÁØ_ÁÖ¿äITEMÂ÷ÀÌºñ±³-2_ÀüÈÄ Â÷ÀÌºñ±³  55" xfId="27454"/>
    <cellStyle name="C￥AØ_AO¿aITEMA÷AIºn±³-2_AuEA A÷AIºn±³  56" xfId="27455"/>
    <cellStyle name="Ç¥ÁØ_ÁÖ¿äITEMÂ÷ÀÌºñ±³-2_ÀüÈÄ Â÷ÀÌºñ±³  56" xfId="27456"/>
    <cellStyle name="C￥AØ_AO¿aITEMA÷AIºn±³-2_AuEA A÷AIºn±³  57" xfId="27457"/>
    <cellStyle name="Ç¥ÁØ_ÁÖ¿äITEMÂ÷ÀÌºñ±³-2_ÀüÈÄ Â÷ÀÌºñ±³  57" xfId="27458"/>
    <cellStyle name="C￥AØ_AO¿aITEMA÷AIºn±³-2_AuEA A÷AIºn±³  58" xfId="27459"/>
    <cellStyle name="Ç¥ÁØ_ÁÖ¿äITEMÂ÷ÀÌºñ±³-2_ÀüÈÄ Â÷ÀÌºñ±³  58" xfId="27460"/>
    <cellStyle name="C￥AØ_AO¿aITEMA÷AIºn±³-2_AuEA A÷AIºn±³  59" xfId="27461"/>
    <cellStyle name="Ç¥ÁØ_ÁÖ¿äITEMÂ÷ÀÌºñ±³-2_ÀüÈÄ Â÷ÀÌºñ±³  59" xfId="27462"/>
    <cellStyle name="C￥AØ_AO¿aITEMA÷AIºn±³-2_AuEA A÷AIºn±³  6" xfId="27463"/>
    <cellStyle name="Ç¥ÁØ_ÁÖ¿äITEMÂ÷ÀÌºñ±³-2_ÀüÈÄ Â÷ÀÌºñ±³  6" xfId="27464"/>
    <cellStyle name="C￥AØ_AO¿aITEMA÷AIºn±³-2_AuEA A÷AIºn±³  60" xfId="27465"/>
    <cellStyle name="Ç¥ÁØ_ÁÖ¿äITEMÂ÷ÀÌºñ±³-2_ÀüÈÄ Â÷ÀÌºñ±³  60" xfId="27466"/>
    <cellStyle name="C￥AØ_AO¿aITEMA÷AIºn±³-2_AuEA A÷AIºn±³  61" xfId="27467"/>
    <cellStyle name="Ç¥ÁØ_ÁÖ¿äITEMÂ÷ÀÌºñ±³-2_ÀüÈÄ Â÷ÀÌºñ±³  61" xfId="27468"/>
    <cellStyle name="C￥AØ_AO¿aITEMA÷AIºn±³-2_AuEA A÷AIºn±³  62" xfId="27469"/>
    <cellStyle name="Ç¥ÁØ_ÁÖ¿äITEMÂ÷ÀÌºñ±³-2_ÀüÈÄ Â÷ÀÌºñ±³  62" xfId="27470"/>
    <cellStyle name="C￥AØ_AO¿aITEMA÷AIºn±³-2_AuEA A÷AIºn±³  63" xfId="27471"/>
    <cellStyle name="Ç¥ÁØ_ÁÖ¿äITEMÂ÷ÀÌºñ±³-2_ÀüÈÄ Â÷ÀÌºñ±³  63" xfId="27472"/>
    <cellStyle name="C￥AØ_AO¿aITEMA÷AIºn±³-2_AuEA A÷AIºn±³  64" xfId="27473"/>
    <cellStyle name="Ç¥ÁØ_ÁÖ¿äITEMÂ÷ÀÌºñ±³-2_ÀüÈÄ Â÷ÀÌºñ±³  64" xfId="27474"/>
    <cellStyle name="C￥AØ_AO¿aITEMA÷AIºn±³-2_AuEA A÷AIºn±³  65" xfId="27475"/>
    <cellStyle name="Ç¥ÁØ_ÁÖ¿äITEMÂ÷ÀÌºñ±³-2_ÀüÈÄ Â÷ÀÌºñ±³  65" xfId="27476"/>
    <cellStyle name="C￥AØ_AO¿aITEMA÷AIºn±³-2_AuEA A÷AIºn±³  66" xfId="27477"/>
    <cellStyle name="Ç¥ÁØ_ÁÖ¿äITEMÂ÷ÀÌºñ±³-2_ÀüÈÄ Â÷ÀÌºñ±³  66" xfId="27478"/>
    <cellStyle name="C￥AØ_AO¿aITEMA÷AIºn±³-2_AuEA A÷AIºn±³  67" xfId="27479"/>
    <cellStyle name="Ç¥ÁØ_ÁÖ¿äITEMÂ÷ÀÌºñ±³-2_ÀüÈÄ Â÷ÀÌºñ±³  67" xfId="27480"/>
    <cellStyle name="C￥AØ_AO¿aITEMA÷AIºn±³-2_AuEA A÷AIºn±³  68" xfId="27481"/>
    <cellStyle name="Ç¥ÁØ_ÁÖ¿äITEMÂ÷ÀÌºñ±³-2_ÀüÈÄ Â÷ÀÌºñ±³  68" xfId="27482"/>
    <cellStyle name="C￥AØ_AO¿aITEMA÷AIºn±³-2_AuEA A÷AIºn±³  69" xfId="27483"/>
    <cellStyle name="Ç¥ÁØ_ÁÖ¿äITEMÂ÷ÀÌºñ±³-2_ÀüÈÄ Â÷ÀÌºñ±³  69" xfId="27484"/>
    <cellStyle name="C￥AØ_AO¿aITEMA÷AIºn±³-2_AuEA A÷AIºn±³  7" xfId="27485"/>
    <cellStyle name="Ç¥ÁØ_ÁÖ¿äITEMÂ÷ÀÌºñ±³-2_ÀüÈÄ Â÷ÀÌºñ±³  7" xfId="27486"/>
    <cellStyle name="C￥AØ_AO¿aITEMA÷AIºn±³-2_AuEA A÷AIºn±³  70" xfId="27487"/>
    <cellStyle name="Ç¥ÁØ_ÁÖ¿äITEMÂ÷ÀÌºñ±³-2_ÀüÈÄ Â÷ÀÌºñ±³  70" xfId="27488"/>
    <cellStyle name="C￥AØ_AO¿aITEMA÷AIºn±³-2_AuEA A÷AIºn±³  71" xfId="27489"/>
    <cellStyle name="Ç¥ÁØ_ÁÖ¿äITEMÂ÷ÀÌºñ±³-2_ÀüÈÄ Â÷ÀÌºñ±³  71" xfId="27490"/>
    <cellStyle name="C￥AØ_AO¿aITEMA÷AIºn±³-2_AuEA A÷AIºn±³  72" xfId="27491"/>
    <cellStyle name="Ç¥ÁØ_ÁÖ¿äITEMÂ÷ÀÌºñ±³-2_ÀüÈÄ Â÷ÀÌºñ±³  72" xfId="27492"/>
    <cellStyle name="C￥AØ_AO¿aITEMA÷AIºn±³-2_AuEA A÷AIºn±³  73" xfId="27493"/>
    <cellStyle name="Ç¥ÁØ_ÁÖ¿äITEMÂ÷ÀÌºñ±³-2_ÀüÈÄ Â÷ÀÌºñ±³  73" xfId="27494"/>
    <cellStyle name="C￥AØ_AO¿aITEMA÷AIºn±³-2_AuEA A÷AIºn±³  74" xfId="27495"/>
    <cellStyle name="Ç¥ÁØ_ÁÖ¿äITEMÂ÷ÀÌºñ±³-2_ÀüÈÄ Â÷ÀÌºñ±³  74" xfId="27496"/>
    <cellStyle name="C￥AØ_AO¿aITEMA÷AIºn±³-2_AuEA A÷AIºn±³  75" xfId="27497"/>
    <cellStyle name="Ç¥ÁØ_ÁÖ¿äITEMÂ÷ÀÌºñ±³-2_ÀüÈÄ Â÷ÀÌºñ±³  75" xfId="27498"/>
    <cellStyle name="C￥AØ_AO¿aITEMA÷AIºn±³-2_AuEA A÷AIºn±³  76" xfId="27499"/>
    <cellStyle name="Ç¥ÁØ_ÁÖ¿äITEMÂ÷ÀÌºñ±³-2_ÀüÈÄ Â÷ÀÌºñ±³  76" xfId="27500"/>
    <cellStyle name="C￥AØ_AO¿aITEMA÷AIºn±³-2_AuEA A÷AIºn±³  77" xfId="27501"/>
    <cellStyle name="Ç¥ÁØ_ÁÖ¿äITEMÂ÷ÀÌºñ±³-2_ÀüÈÄ Â÷ÀÌºñ±³  77" xfId="27502"/>
    <cellStyle name="C￥AØ_AO¿aITEMA÷AIºn±³-2_AuEA A÷AIºn±³  78" xfId="27503"/>
    <cellStyle name="Ç¥ÁØ_ÁÖ¿äITEMÂ÷ÀÌºñ±³-2_ÀüÈÄ Â÷ÀÌºñ±³  78" xfId="27504"/>
    <cellStyle name="C￥AØ_AO¿aITEMA÷AIºn±³-2_AuEA A÷AIºn±³  79" xfId="27505"/>
    <cellStyle name="Ç¥ÁØ_ÁÖ¿äITEMÂ÷ÀÌºñ±³-2_ÀüÈÄ Â÷ÀÌºñ±³  79" xfId="27506"/>
    <cellStyle name="C￥AØ_AO¿aITEMA÷AIºn±³-2_AuEA A÷AIºn±³  8" xfId="27507"/>
    <cellStyle name="Ç¥ÁØ_ÁÖ¿äITEMÂ÷ÀÌºñ±³-2_ÀüÈÄ Â÷ÀÌºñ±³  8" xfId="27508"/>
    <cellStyle name="C￥AØ_AO¿aITEMA÷AIºn±³-2_AuEA A÷AIºn±³  80" xfId="27509"/>
    <cellStyle name="Ç¥ÁØ_ÁÖ¿äITEMÂ÷ÀÌºñ±³-2_ÀüÈÄ Â÷ÀÌºñ±³  80" xfId="27510"/>
    <cellStyle name="C￥AØ_AO¿aITEMA÷AIºn±³-2_AuEA A÷AIºn±³  81" xfId="27511"/>
    <cellStyle name="Ç¥ÁØ_ÁÖ¿äITEMÂ÷ÀÌºñ±³-2_ÀüÈÄ Â÷ÀÌºñ±³  81" xfId="27512"/>
    <cellStyle name="C￥AØ_AO¿aITEMA÷AIºn±³-2_AuEA A÷AIºn±³  82" xfId="27513"/>
    <cellStyle name="Ç¥ÁØ_ÁÖ¿äITEMÂ÷ÀÌºñ±³-2_ÀüÈÄ Â÷ÀÌºñ±³  82" xfId="27514"/>
    <cellStyle name="C￥AØ_AO¿aITEMA÷AIºn±³-2_AuEA A÷AIºn±³  83" xfId="27515"/>
    <cellStyle name="Ç¥ÁØ_ÁÖ¿äITEMÂ÷ÀÌºñ±³-2_ÀüÈÄ Â÷ÀÌºñ±³  83" xfId="27516"/>
    <cellStyle name="C￥AØ_AO¿aITEMA÷AIºn±³-2_AuEA A÷AIºn±³  84" xfId="27517"/>
    <cellStyle name="Ç¥ÁØ_ÁÖ¿äITEMÂ÷ÀÌºñ±³-2_ÀüÈÄ Â÷ÀÌºñ±³  84" xfId="27518"/>
    <cellStyle name="C￥AØ_AO¿aITEMA÷AIºn±³-2_AuEA A÷AIºn±³  85" xfId="27519"/>
    <cellStyle name="Ç¥ÁØ_ÁÖ¿äITEMÂ÷ÀÌºñ±³-2_ÀüÈÄ Â÷ÀÌºñ±³  85" xfId="27520"/>
    <cellStyle name="C￥AØ_AO¿aITEMA÷AIºn±³-2_AuEA A÷AIºn±³  86" xfId="27521"/>
    <cellStyle name="Ç¥ÁØ_ÁÖ¿äITEMÂ÷ÀÌºñ±³-2_ÀüÈÄ Â÷ÀÌºñ±³  86" xfId="27522"/>
    <cellStyle name="C￥AØ_AO¿aITEMA÷AIºn±³-2_AuEA A÷AIºn±³  87" xfId="27523"/>
    <cellStyle name="Ç¥ÁØ_ÁÖ¿äITEMÂ÷ÀÌºñ±³-2_ÀüÈÄ Â÷ÀÌºñ±³  87" xfId="27524"/>
    <cellStyle name="C￥AØ_AO¿aITEMA÷AIºn±³-2_AuEA A÷AIºn±³  88" xfId="27525"/>
    <cellStyle name="Ç¥ÁØ_ÁÖ¿äITEMÂ÷ÀÌºñ±³-2_ÀüÈÄ Â÷ÀÌºñ±³  88" xfId="27526"/>
    <cellStyle name="C￥AØ_AO¿aITEMA÷AIºn±³-2_AuEA A÷AIºn±³  89" xfId="27527"/>
    <cellStyle name="Ç¥ÁØ_ÁÖ¿äITEMÂ÷ÀÌºñ±³-2_ÀüÈÄ Â÷ÀÌºñ±³  89" xfId="27528"/>
    <cellStyle name="C￥AØ_AO¿aITEMA÷AIºn±³-2_AuEA A÷AIºn±³  9" xfId="27529"/>
    <cellStyle name="Ç¥ÁØ_ÁÖ¿äITEMÂ÷ÀÌºñ±³-2_ÀüÈÄ Â÷ÀÌºñ±³  9" xfId="27530"/>
    <cellStyle name="C￥AØ_AO¿aITEMA÷AIºn±³-2_AuEA A÷AIºn±³  90" xfId="27531"/>
    <cellStyle name="Ç¥ÁØ_ÁÖ¿äITEMÂ÷ÀÌºñ±³-2_ÀüÈÄ Â÷ÀÌºñ±³  90" xfId="27532"/>
    <cellStyle name="C￥AØ_AO¿aITEMA÷AIºn±³-2_AuEA A÷AIºn±³  91" xfId="27533"/>
    <cellStyle name="Ç¥ÁØ_ÁÖ¿äITEMÂ÷ÀÌºñ±³-2_ÀüÈÄ Â÷ÀÌºñ±³  91" xfId="27534"/>
    <cellStyle name="C￥AØ_AO¿aITEMA÷AIºn±³-2_AuEA A÷AIºn±³  92" xfId="27535"/>
    <cellStyle name="Ç¥ÁØ_ÁÖ¿äITEMÂ÷ÀÌºñ±³-2_ÀüÈÄ Â÷ÀÌºñ±³  92" xfId="27536"/>
    <cellStyle name="C￥AØ_AO¿aITEMA÷AIºn±³-2_AuEA A÷AIºn±³  93" xfId="27537"/>
    <cellStyle name="Ç¥ÁØ_ÁÖ¿äITEMÂ÷ÀÌºñ±³-2_ÀüÈÄ Â÷ÀÌºñ±³  93" xfId="27538"/>
    <cellStyle name="C￥AØ_AO¿aITEMA÷AIºn±³-2_AuEA A÷AIºn±³  94" xfId="27539"/>
    <cellStyle name="Ç¥ÁØ_ÁÖ¿äITEMÂ÷ÀÌºñ±³-2_ÀüÈÄ Â÷ÀÌºñ±³  94" xfId="27540"/>
    <cellStyle name="C￥AØ_AO¿aITEMA÷AIºn±³-2_AuEA A÷AIºn±³  95" xfId="27541"/>
    <cellStyle name="Ç¥ÁØ_ÁÖ¿äITEMÂ÷ÀÌºñ±³-2_ÀüÈÄ Â÷ÀÌºñ±³  95" xfId="27542"/>
    <cellStyle name="C￥AØ_AO¿aITEMA÷AIºn±³-2_AuEA A÷AIºn±³  96" xfId="27543"/>
    <cellStyle name="Ç¥ÁØ_ÁÖ¿äITEMÂ÷ÀÌºñ±³-2_ÀüÈÄ Â÷ÀÌºñ±³  96" xfId="27544"/>
    <cellStyle name="C￥AØ_AO¿aITEMA÷AIºn±³-2_AuEA A÷AIºn±³  97" xfId="27545"/>
    <cellStyle name="Ç¥ÁØ_ÁÖ¿äITEMÂ÷ÀÌºñ±³-2_ÀüÈÄ Â÷ÀÌºñ±³  97" xfId="27546"/>
    <cellStyle name="C￥AØ_AO¿aITEMA÷AIºn±³-2_AuEA A÷AIºn±³  98" xfId="27547"/>
    <cellStyle name="Ç¥ÁØ_ÁÖ¿äITEMÂ÷ÀÌºñ±³-2_ÀüÈÄ Â÷ÀÌºñ±³  98" xfId="27548"/>
    <cellStyle name="C￥AØ_AO¿aITEMA÷AIºn±³-2_AuEA A÷AIºn±³  99" xfId="27549"/>
    <cellStyle name="Ç¥ÁØ_ÁÖ¿äITEMÂ÷ÀÌºñ±³-2_ÀüÈÄ Â÷ÀÌºñ±³  99" xfId="27550"/>
    <cellStyle name="C￥AØ_Ao¿øCoE² " xfId="27551"/>
    <cellStyle name="Ç¥ÁØ_ÃÖÁ¾ÀÏÁ¤ " xfId="27552"/>
    <cellStyle name="C￥AØ_AoAUºn(ºI¼­º°,°eA¤º°) " xfId="27553"/>
    <cellStyle name="Ç¥ÁØ_ÅõÀÚºñ(ºÎ¼­º°,°èÁ¤º°) " xfId="27554"/>
    <cellStyle name="C￥AØ_AoAUºn(ºI¼­º°,°eA¤º°)  10" xfId="27555"/>
    <cellStyle name="Ç¥ÁØ_ÅõÀÚºñ(ºÎ¼­º°,°èÁ¤º°)  10" xfId="27556"/>
    <cellStyle name="C￥AØ_AoAUºn(ºI¼­º°,°eA¤º°)  100" xfId="27557"/>
    <cellStyle name="Ç¥ÁØ_ÅõÀÚºñ(ºÎ¼­º°,°èÁ¤º°)  100" xfId="27558"/>
    <cellStyle name="C￥AØ_AoAUºn(ºI¼­º°,°eA¤º°)  101" xfId="27559"/>
    <cellStyle name="Ç¥ÁØ_ÅõÀÚºñ(ºÎ¼­º°,°èÁ¤º°)  101" xfId="27560"/>
    <cellStyle name="C￥AØ_AoAUºn(ºI¼­º°,°eA¤º°)  102" xfId="27561"/>
    <cellStyle name="Ç¥ÁØ_ÅõÀÚºñ(ºÎ¼­º°,°èÁ¤º°)  102" xfId="27562"/>
    <cellStyle name="C￥AØ_AoAUºn(ºI¼­º°,°eA¤º°)  103" xfId="27563"/>
    <cellStyle name="Ç¥ÁØ_ÅõÀÚºñ(ºÎ¼­º°,°èÁ¤º°)  103" xfId="27564"/>
    <cellStyle name="C￥AØ_AoAUºn(ºI¼­º°,°eA¤º°)  11" xfId="27565"/>
    <cellStyle name="Ç¥ÁØ_ÅõÀÚºñ(ºÎ¼­º°,°èÁ¤º°)  11" xfId="27566"/>
    <cellStyle name="C￥AØ_AoAUºn(ºI¼­º°,°eA¤º°)  12" xfId="27567"/>
    <cellStyle name="Ç¥ÁØ_ÅõÀÚºñ(ºÎ¼­º°,°èÁ¤º°)  12" xfId="27568"/>
    <cellStyle name="C￥AØ_AoAUºn(ºI¼­º°,°eA¤º°)  13" xfId="27569"/>
    <cellStyle name="Ç¥ÁØ_ÅõÀÚºñ(ºÎ¼­º°,°èÁ¤º°)  13" xfId="27570"/>
    <cellStyle name="C￥AØ_AoAUºn(ºI¼­º°,°eA¤º°)  14" xfId="27571"/>
    <cellStyle name="Ç¥ÁØ_ÅõÀÚºñ(ºÎ¼­º°,°èÁ¤º°)  14" xfId="27572"/>
    <cellStyle name="C￥AØ_AoAUºn(ºI¼­º°,°eA¤º°)  15" xfId="27573"/>
    <cellStyle name="Ç¥ÁØ_ÅõÀÚºñ(ºÎ¼­º°,°èÁ¤º°)  15" xfId="27574"/>
    <cellStyle name="C￥AØ_AoAUºn(ºI¼­º°,°eA¤º°)  16" xfId="27575"/>
    <cellStyle name="Ç¥ÁØ_ÅõÀÚºñ(ºÎ¼­º°,°èÁ¤º°)  16" xfId="27576"/>
    <cellStyle name="C￥AØ_AoAUºn(ºI¼­º°,°eA¤º°)  17" xfId="27577"/>
    <cellStyle name="Ç¥ÁØ_ÅõÀÚºñ(ºÎ¼­º°,°èÁ¤º°)  17" xfId="27578"/>
    <cellStyle name="C￥AØ_AoAUºn(ºI¼­º°,°eA¤º°)  18" xfId="27579"/>
    <cellStyle name="Ç¥ÁØ_ÅõÀÚºñ(ºÎ¼­º°,°èÁ¤º°)  18" xfId="27580"/>
    <cellStyle name="C￥AØ_AoAUºn(ºI¼­º°,°eA¤º°)  19" xfId="27581"/>
    <cellStyle name="Ç¥ÁØ_ÅõÀÚºñ(ºÎ¼­º°,°èÁ¤º°)  19" xfId="27582"/>
    <cellStyle name="C￥AØ_AoAUºn(ºI¼­º°,°eA¤º°)  2" xfId="27583"/>
    <cellStyle name="Ç¥ÁØ_ÅõÀÚºñ(ºÎ¼­º°,°èÁ¤º°)  2" xfId="27584"/>
    <cellStyle name="C￥AØ_AoAUºn(ºI¼­º°,°eA¤º°)  20" xfId="27585"/>
    <cellStyle name="Ç¥ÁØ_ÅõÀÚºñ(ºÎ¼­º°,°èÁ¤º°)  20" xfId="27586"/>
    <cellStyle name="C￥AØ_AoAUºn(ºI¼­º°,°eA¤º°)  21" xfId="27587"/>
    <cellStyle name="Ç¥ÁØ_ÅõÀÚºñ(ºÎ¼­º°,°èÁ¤º°)  21" xfId="27588"/>
    <cellStyle name="C￥AØ_AoAUºn(ºI¼­º°,°eA¤º°)  22" xfId="27589"/>
    <cellStyle name="Ç¥ÁØ_ÅõÀÚºñ(ºÎ¼­º°,°èÁ¤º°)  22" xfId="27590"/>
    <cellStyle name="C￥AØ_AoAUºn(ºI¼­º°,°eA¤º°)  23" xfId="27591"/>
    <cellStyle name="Ç¥ÁØ_ÅõÀÚºñ(ºÎ¼­º°,°èÁ¤º°)  23" xfId="27592"/>
    <cellStyle name="C￥AØ_AoAUºn(ºI¼­º°,°eA¤º°)  24" xfId="27593"/>
    <cellStyle name="Ç¥ÁØ_ÅõÀÚºñ(ºÎ¼­º°,°èÁ¤º°)  24" xfId="27594"/>
    <cellStyle name="C￥AØ_AoAUºn(ºI¼­º°,°eA¤º°)  25" xfId="27595"/>
    <cellStyle name="Ç¥ÁØ_ÅõÀÚºñ(ºÎ¼­º°,°èÁ¤º°)  25" xfId="27596"/>
    <cellStyle name="C￥AØ_AoAUºn(ºI¼­º°,°eA¤º°)  26" xfId="27597"/>
    <cellStyle name="Ç¥ÁØ_ÅõÀÚºñ(ºÎ¼­º°,°èÁ¤º°)  26" xfId="27598"/>
    <cellStyle name="C￥AØ_AoAUºn(ºI¼­º°,°eA¤º°)  27" xfId="27599"/>
    <cellStyle name="Ç¥ÁØ_ÅõÀÚºñ(ºÎ¼­º°,°èÁ¤º°)  27" xfId="27600"/>
    <cellStyle name="C￥AØ_AoAUºn(ºI¼­º°,°eA¤º°)  28" xfId="27601"/>
    <cellStyle name="Ç¥ÁØ_ÅõÀÚºñ(ºÎ¼­º°,°èÁ¤º°)  28" xfId="27602"/>
    <cellStyle name="C￥AØ_AoAUºn(ºI¼­º°,°eA¤º°)  29" xfId="27603"/>
    <cellStyle name="Ç¥ÁØ_ÅõÀÚºñ(ºÎ¼­º°,°èÁ¤º°)  29" xfId="27604"/>
    <cellStyle name="C￥AØ_AoAUºn(ºI¼­º°,°eA¤º°)  3" xfId="27605"/>
    <cellStyle name="Ç¥ÁØ_ÅõÀÚºñ(ºÎ¼­º°,°èÁ¤º°)  3" xfId="27606"/>
    <cellStyle name="C￥AØ_AoAUºn(ºI¼­º°,°eA¤º°)  30" xfId="27607"/>
    <cellStyle name="Ç¥ÁØ_ÅõÀÚºñ(ºÎ¼­º°,°èÁ¤º°)  30" xfId="27608"/>
    <cellStyle name="C￥AØ_AoAUºn(ºI¼­º°,°eA¤º°)  31" xfId="27609"/>
    <cellStyle name="Ç¥ÁØ_ÅõÀÚºñ(ºÎ¼­º°,°èÁ¤º°)  31" xfId="27610"/>
    <cellStyle name="C￥AØ_AoAUºn(ºI¼­º°,°eA¤º°)  32" xfId="27611"/>
    <cellStyle name="Ç¥ÁØ_ÅõÀÚºñ(ºÎ¼­º°,°èÁ¤º°)  32" xfId="27612"/>
    <cellStyle name="C￥AØ_AoAUºn(ºI¼­º°,°eA¤º°)  33" xfId="27613"/>
    <cellStyle name="Ç¥ÁØ_ÅõÀÚºñ(ºÎ¼­º°,°èÁ¤º°)  33" xfId="27614"/>
    <cellStyle name="C￥AØ_AoAUºn(ºI¼­º°,°eA¤º°)  34" xfId="27615"/>
    <cellStyle name="Ç¥ÁØ_ÅõÀÚºñ(ºÎ¼­º°,°èÁ¤º°)  34" xfId="27616"/>
    <cellStyle name="C￥AØ_AoAUºn(ºI¼­º°,°eA¤º°)  35" xfId="27617"/>
    <cellStyle name="Ç¥ÁØ_ÅõÀÚºñ(ºÎ¼­º°,°èÁ¤º°)  35" xfId="27618"/>
    <cellStyle name="C￥AØ_AoAUºn(ºI¼­º°,°eA¤º°)  36" xfId="27619"/>
    <cellStyle name="Ç¥ÁØ_ÅõÀÚºñ(ºÎ¼­º°,°èÁ¤º°)  36" xfId="27620"/>
    <cellStyle name="C￥AØ_AoAUºn(ºI¼­º°,°eA¤º°)  37" xfId="27621"/>
    <cellStyle name="Ç¥ÁØ_ÅõÀÚºñ(ºÎ¼­º°,°èÁ¤º°)  37" xfId="27622"/>
    <cellStyle name="C￥AØ_AoAUºn(ºI¼­º°,°eA¤º°)  38" xfId="27623"/>
    <cellStyle name="Ç¥ÁØ_ÅõÀÚºñ(ºÎ¼­º°,°èÁ¤º°)  38" xfId="27624"/>
    <cellStyle name="C￥AØ_AoAUºn(ºI¼­º°,°eA¤º°)  39" xfId="27625"/>
    <cellStyle name="Ç¥ÁØ_ÅõÀÚºñ(ºÎ¼­º°,°èÁ¤º°)  39" xfId="27626"/>
    <cellStyle name="C￥AØ_AoAUºn(ºI¼­º°,°eA¤º°)  4" xfId="27627"/>
    <cellStyle name="Ç¥ÁØ_ÅõÀÚºñ(ºÎ¼­º°,°èÁ¤º°)  4" xfId="27628"/>
    <cellStyle name="C￥AØ_AoAUºn(ºI¼­º°,°eA¤º°)  40" xfId="27629"/>
    <cellStyle name="Ç¥ÁØ_ÅõÀÚºñ(ºÎ¼­º°,°èÁ¤º°)  40" xfId="27630"/>
    <cellStyle name="C￥AØ_AoAUºn(ºI¼­º°,°eA¤º°)  41" xfId="27631"/>
    <cellStyle name="Ç¥ÁØ_ÅõÀÚºñ(ºÎ¼­º°,°èÁ¤º°)  41" xfId="27632"/>
    <cellStyle name="C￥AØ_AoAUºn(ºI¼­º°,°eA¤º°)  42" xfId="27633"/>
    <cellStyle name="Ç¥ÁØ_ÅõÀÚºñ(ºÎ¼­º°,°èÁ¤º°)  42" xfId="27634"/>
    <cellStyle name="C￥AØ_AoAUºn(ºI¼­º°,°eA¤º°)  43" xfId="27635"/>
    <cellStyle name="Ç¥ÁØ_ÅõÀÚºñ(ºÎ¼­º°,°èÁ¤º°)  43" xfId="27636"/>
    <cellStyle name="C￥AØ_AoAUºn(ºI¼­º°,°eA¤º°)  44" xfId="27637"/>
    <cellStyle name="Ç¥ÁØ_ÅõÀÚºñ(ºÎ¼­º°,°èÁ¤º°)  44" xfId="27638"/>
    <cellStyle name="C￥AØ_AoAUºn(ºI¼­º°,°eA¤º°)  45" xfId="27639"/>
    <cellStyle name="Ç¥ÁØ_ÅõÀÚºñ(ºÎ¼­º°,°èÁ¤º°)  45" xfId="27640"/>
    <cellStyle name="C￥AØ_AoAUºn(ºI¼­º°,°eA¤º°)  46" xfId="27641"/>
    <cellStyle name="Ç¥ÁØ_ÅõÀÚºñ(ºÎ¼­º°,°èÁ¤º°)  46" xfId="27642"/>
    <cellStyle name="C￥AØ_AoAUºn(ºI¼­º°,°eA¤º°)  47" xfId="27643"/>
    <cellStyle name="Ç¥ÁØ_ÅõÀÚºñ(ºÎ¼­º°,°èÁ¤º°)  47" xfId="27644"/>
    <cellStyle name="C￥AØ_AoAUºn(ºI¼­º°,°eA¤º°)  48" xfId="27645"/>
    <cellStyle name="Ç¥ÁØ_ÅõÀÚºñ(ºÎ¼­º°,°èÁ¤º°)  48" xfId="27646"/>
    <cellStyle name="C￥AØ_AoAUºn(ºI¼­º°,°eA¤º°)  49" xfId="27647"/>
    <cellStyle name="Ç¥ÁØ_ÅõÀÚºñ(ºÎ¼­º°,°èÁ¤º°)  49" xfId="27648"/>
    <cellStyle name="C￥AØ_AoAUºn(ºI¼­º°,°eA¤º°)  5" xfId="27649"/>
    <cellStyle name="Ç¥ÁØ_ÅõÀÚºñ(ºÎ¼­º°,°èÁ¤º°)  5" xfId="27650"/>
    <cellStyle name="C￥AØ_AoAUºn(ºI¼­º°,°eA¤º°)  50" xfId="27651"/>
    <cellStyle name="Ç¥ÁØ_ÅõÀÚºñ(ºÎ¼­º°,°èÁ¤º°)  50" xfId="27652"/>
    <cellStyle name="C￥AØ_AoAUºn(ºI¼­º°,°eA¤º°)  51" xfId="27653"/>
    <cellStyle name="Ç¥ÁØ_ÅõÀÚºñ(ºÎ¼­º°,°èÁ¤º°)  51" xfId="27654"/>
    <cellStyle name="C￥AØ_AoAUºn(ºI¼­º°,°eA¤º°)  52" xfId="27655"/>
    <cellStyle name="Ç¥ÁØ_ÅõÀÚºñ(ºÎ¼­º°,°èÁ¤º°)  52" xfId="27656"/>
    <cellStyle name="C￥AØ_AoAUºn(ºI¼­º°,°eA¤º°)  53" xfId="27657"/>
    <cellStyle name="Ç¥ÁØ_ÅõÀÚºñ(ºÎ¼­º°,°èÁ¤º°)  53" xfId="27658"/>
    <cellStyle name="C￥AØ_AoAUºn(ºI¼­º°,°eA¤º°)  54" xfId="27659"/>
    <cellStyle name="Ç¥ÁØ_ÅõÀÚºñ(ºÎ¼­º°,°èÁ¤º°)  54" xfId="27660"/>
    <cellStyle name="C￥AØ_AoAUºn(ºI¼­º°,°eA¤º°)  55" xfId="27661"/>
    <cellStyle name="Ç¥ÁØ_ÅõÀÚºñ(ºÎ¼­º°,°èÁ¤º°)  55" xfId="27662"/>
    <cellStyle name="C￥AØ_AoAUºn(ºI¼­º°,°eA¤º°)  56" xfId="27663"/>
    <cellStyle name="Ç¥ÁØ_ÅõÀÚºñ(ºÎ¼­º°,°èÁ¤º°)  56" xfId="27664"/>
    <cellStyle name="C￥AØ_AoAUºn(ºI¼­º°,°eA¤º°)  57" xfId="27665"/>
    <cellStyle name="Ç¥ÁØ_ÅõÀÚºñ(ºÎ¼­º°,°èÁ¤º°)  57" xfId="27666"/>
    <cellStyle name="C￥AØ_AoAUºn(ºI¼­º°,°eA¤º°)  58" xfId="27667"/>
    <cellStyle name="Ç¥ÁØ_ÅõÀÚºñ(ºÎ¼­º°,°èÁ¤º°)  58" xfId="27668"/>
    <cellStyle name="C￥AØ_AoAUºn(ºI¼­º°,°eA¤º°)  59" xfId="27669"/>
    <cellStyle name="Ç¥ÁØ_ÅõÀÚºñ(ºÎ¼­º°,°èÁ¤º°)  59" xfId="27670"/>
    <cellStyle name="C￥AØ_AoAUºn(ºI¼­º°,°eA¤º°)  6" xfId="27671"/>
    <cellStyle name="Ç¥ÁØ_ÅõÀÚºñ(ºÎ¼­º°,°èÁ¤º°)  6" xfId="27672"/>
    <cellStyle name="C￥AØ_AoAUºn(ºI¼­º°,°eA¤º°)  60" xfId="27673"/>
    <cellStyle name="Ç¥ÁØ_ÅõÀÚºñ(ºÎ¼­º°,°èÁ¤º°)  60" xfId="27674"/>
    <cellStyle name="C￥AØ_AoAUºn(ºI¼­º°,°eA¤º°)  61" xfId="27675"/>
    <cellStyle name="Ç¥ÁØ_ÅõÀÚºñ(ºÎ¼­º°,°èÁ¤º°)  61" xfId="27676"/>
    <cellStyle name="C￥AØ_AoAUºn(ºI¼­º°,°eA¤º°)  62" xfId="27677"/>
    <cellStyle name="Ç¥ÁØ_ÅõÀÚºñ(ºÎ¼­º°,°èÁ¤º°)  62" xfId="27678"/>
    <cellStyle name="C￥AØ_AoAUºn(ºI¼­º°,°eA¤º°)  63" xfId="27679"/>
    <cellStyle name="Ç¥ÁØ_ÅõÀÚºñ(ºÎ¼­º°,°èÁ¤º°)  63" xfId="27680"/>
    <cellStyle name="C￥AØ_AoAUºn(ºI¼­º°,°eA¤º°)  64" xfId="27681"/>
    <cellStyle name="Ç¥ÁØ_ÅõÀÚºñ(ºÎ¼­º°,°èÁ¤º°)  64" xfId="27682"/>
    <cellStyle name="C￥AØ_AoAUºn(ºI¼­º°,°eA¤º°)  65" xfId="27683"/>
    <cellStyle name="Ç¥ÁØ_ÅõÀÚºñ(ºÎ¼­º°,°èÁ¤º°)  65" xfId="27684"/>
    <cellStyle name="C￥AØ_AoAUºn(ºI¼­º°,°eA¤º°)  66" xfId="27685"/>
    <cellStyle name="Ç¥ÁØ_ÅõÀÚºñ(ºÎ¼­º°,°èÁ¤º°)  66" xfId="27686"/>
    <cellStyle name="C￥AØ_AoAUºn(ºI¼­º°,°eA¤º°)  67" xfId="27687"/>
    <cellStyle name="Ç¥ÁØ_ÅõÀÚºñ(ºÎ¼­º°,°èÁ¤º°)  67" xfId="27688"/>
    <cellStyle name="C￥AØ_AoAUºn(ºI¼­º°,°eA¤º°)  68" xfId="27689"/>
    <cellStyle name="Ç¥ÁØ_ÅõÀÚºñ(ºÎ¼­º°,°èÁ¤º°)  68" xfId="27690"/>
    <cellStyle name="C￥AØ_AoAUºn(ºI¼­º°,°eA¤º°)  69" xfId="27691"/>
    <cellStyle name="Ç¥ÁØ_ÅõÀÚºñ(ºÎ¼­º°,°èÁ¤º°)  69" xfId="27692"/>
    <cellStyle name="C￥AØ_AoAUºn(ºI¼­º°,°eA¤º°)  7" xfId="27693"/>
    <cellStyle name="Ç¥ÁØ_ÅõÀÚºñ(ºÎ¼­º°,°èÁ¤º°)  7" xfId="27694"/>
    <cellStyle name="C￥AØ_AoAUºn(ºI¼­º°,°eA¤º°)  70" xfId="27695"/>
    <cellStyle name="Ç¥ÁØ_ÅõÀÚºñ(ºÎ¼­º°,°èÁ¤º°)  70" xfId="27696"/>
    <cellStyle name="C￥AØ_AoAUºn(ºI¼­º°,°eA¤º°)  71" xfId="27697"/>
    <cellStyle name="Ç¥ÁØ_ÅõÀÚºñ(ºÎ¼­º°,°èÁ¤º°)  71" xfId="27698"/>
    <cellStyle name="C￥AØ_AoAUºn(ºI¼­º°,°eA¤º°)  72" xfId="27699"/>
    <cellStyle name="Ç¥ÁØ_ÅõÀÚºñ(ºÎ¼­º°,°èÁ¤º°)  72" xfId="27700"/>
    <cellStyle name="C￥AØ_AoAUºn(ºI¼­º°,°eA¤º°)  73" xfId="27701"/>
    <cellStyle name="Ç¥ÁØ_ÅõÀÚºñ(ºÎ¼­º°,°èÁ¤º°)  73" xfId="27702"/>
    <cellStyle name="C￥AØ_AoAUºn(ºI¼­º°,°eA¤º°)  74" xfId="27703"/>
    <cellStyle name="Ç¥ÁØ_ÅõÀÚºñ(ºÎ¼­º°,°èÁ¤º°)  74" xfId="27704"/>
    <cellStyle name="C￥AØ_AoAUºn(ºI¼­º°,°eA¤º°)  75" xfId="27705"/>
    <cellStyle name="Ç¥ÁØ_ÅõÀÚºñ(ºÎ¼­º°,°èÁ¤º°)  75" xfId="27706"/>
    <cellStyle name="C￥AØ_AoAUºn(ºI¼­º°,°eA¤º°)  76" xfId="27707"/>
    <cellStyle name="Ç¥ÁØ_ÅõÀÚºñ(ºÎ¼­º°,°èÁ¤º°)  76" xfId="27708"/>
    <cellStyle name="C￥AØ_AoAUºn(ºI¼­º°,°eA¤º°)  77" xfId="27709"/>
    <cellStyle name="Ç¥ÁØ_ÅõÀÚºñ(ºÎ¼­º°,°èÁ¤º°)  77" xfId="27710"/>
    <cellStyle name="C￥AØ_AoAUºn(ºI¼­º°,°eA¤º°)  78" xfId="27711"/>
    <cellStyle name="Ç¥ÁØ_ÅõÀÚºñ(ºÎ¼­º°,°èÁ¤º°)  78" xfId="27712"/>
    <cellStyle name="C￥AØ_AoAUºn(ºI¼­º°,°eA¤º°)  79" xfId="27713"/>
    <cellStyle name="Ç¥ÁØ_ÅõÀÚºñ(ºÎ¼­º°,°èÁ¤º°)  79" xfId="27714"/>
    <cellStyle name="C￥AØ_AoAUºn(ºI¼­º°,°eA¤º°)  8" xfId="27715"/>
    <cellStyle name="Ç¥ÁØ_ÅõÀÚºñ(ºÎ¼­º°,°èÁ¤º°)  8" xfId="27716"/>
    <cellStyle name="C￥AØ_AoAUºn(ºI¼­º°,°eA¤º°)  80" xfId="27717"/>
    <cellStyle name="Ç¥ÁØ_ÅõÀÚºñ(ºÎ¼­º°,°èÁ¤º°)  80" xfId="27718"/>
    <cellStyle name="C￥AØ_AoAUºn(ºI¼­º°,°eA¤º°)  81" xfId="27719"/>
    <cellStyle name="Ç¥ÁØ_ÅõÀÚºñ(ºÎ¼­º°,°èÁ¤º°)  81" xfId="27720"/>
    <cellStyle name="C￥AØ_AoAUºn(ºI¼­º°,°eA¤º°)  82" xfId="27721"/>
    <cellStyle name="Ç¥ÁØ_ÅõÀÚºñ(ºÎ¼­º°,°èÁ¤º°)  82" xfId="27722"/>
    <cellStyle name="C￥AØ_AoAUºn(ºI¼­º°,°eA¤º°)  83" xfId="27723"/>
    <cellStyle name="Ç¥ÁØ_ÅõÀÚºñ(ºÎ¼­º°,°èÁ¤º°)  83" xfId="27724"/>
    <cellStyle name="C￥AØ_AoAUºn(ºI¼­º°,°eA¤º°)  84" xfId="27725"/>
    <cellStyle name="Ç¥ÁØ_ÅõÀÚºñ(ºÎ¼­º°,°èÁ¤º°)  84" xfId="27726"/>
    <cellStyle name="C￥AØ_AoAUºn(ºI¼­º°,°eA¤º°)  85" xfId="27727"/>
    <cellStyle name="Ç¥ÁØ_ÅõÀÚºñ(ºÎ¼­º°,°èÁ¤º°)  85" xfId="27728"/>
    <cellStyle name="C￥AØ_AoAUºn(ºI¼­º°,°eA¤º°)  86" xfId="27729"/>
    <cellStyle name="Ç¥ÁØ_ÅõÀÚºñ(ºÎ¼­º°,°èÁ¤º°)  86" xfId="27730"/>
    <cellStyle name="C￥AØ_AoAUºn(ºI¼­º°,°eA¤º°)  87" xfId="27731"/>
    <cellStyle name="Ç¥ÁØ_ÅõÀÚºñ(ºÎ¼­º°,°èÁ¤º°)  87" xfId="27732"/>
    <cellStyle name="C￥AØ_AoAUºn(ºI¼­º°,°eA¤º°)  88" xfId="27733"/>
    <cellStyle name="Ç¥ÁØ_ÅõÀÚºñ(ºÎ¼­º°,°èÁ¤º°)  88" xfId="27734"/>
    <cellStyle name="C￥AØ_AoAUºn(ºI¼­º°,°eA¤º°)  89" xfId="27735"/>
    <cellStyle name="Ç¥ÁØ_ÅõÀÚºñ(ºÎ¼­º°,°èÁ¤º°)  89" xfId="27736"/>
    <cellStyle name="C￥AØ_AoAUºn(ºI¼­º°,°eA¤º°)  9" xfId="27737"/>
    <cellStyle name="Ç¥ÁØ_ÅõÀÚºñ(ºÎ¼­º°,°èÁ¤º°)  9" xfId="27738"/>
    <cellStyle name="C￥AØ_AoAUºn(ºI¼­º°,°eA¤º°)  90" xfId="27739"/>
    <cellStyle name="Ç¥ÁØ_ÅõÀÚºñ(ºÎ¼­º°,°èÁ¤º°)  90" xfId="27740"/>
    <cellStyle name="C￥AØ_AoAUºn(ºI¼­º°,°eA¤º°)  91" xfId="27741"/>
    <cellStyle name="Ç¥ÁØ_ÅõÀÚºñ(ºÎ¼­º°,°èÁ¤º°)  91" xfId="27742"/>
    <cellStyle name="C￥AØ_AoAUºn(ºI¼­º°,°eA¤º°)  92" xfId="27743"/>
    <cellStyle name="Ç¥ÁØ_ÅõÀÚºñ(ºÎ¼­º°,°èÁ¤º°)  92" xfId="27744"/>
    <cellStyle name="C￥AØ_AoAUºn(ºI¼­º°,°eA¤º°)  93" xfId="27745"/>
    <cellStyle name="Ç¥ÁØ_ÅõÀÚºñ(ºÎ¼­º°,°èÁ¤º°)  93" xfId="27746"/>
    <cellStyle name="C￥AØ_AoAUºn(ºI¼­º°,°eA¤º°)  94" xfId="27747"/>
    <cellStyle name="Ç¥ÁØ_ÅõÀÚºñ(ºÎ¼­º°,°èÁ¤º°)  94" xfId="27748"/>
    <cellStyle name="C￥AØ_AoAUºn(ºI¼­º°,°eA¤º°)  95" xfId="27749"/>
    <cellStyle name="Ç¥ÁØ_ÅõÀÚºñ(ºÎ¼­º°,°èÁ¤º°)  95" xfId="27750"/>
    <cellStyle name="C￥AØ_AoAUºn(ºI¼­º°,°eA¤º°)  96" xfId="27751"/>
    <cellStyle name="Ç¥ÁØ_ÅõÀÚºñ(ºÎ¼­º°,°èÁ¤º°)  96" xfId="27752"/>
    <cellStyle name="C￥AØ_AoAUºn(ºI¼­º°,°eA¤º°)  97" xfId="27753"/>
    <cellStyle name="Ç¥ÁØ_ÅõÀÚºñ(ºÎ¼­º°,°èÁ¤º°)  97" xfId="27754"/>
    <cellStyle name="C￥AØ_AoAUºn(ºI¼­º°,°eA¤º°)  98" xfId="27755"/>
    <cellStyle name="Ç¥ÁØ_ÅõÀÚºñ(ºÎ¼­º°,°èÁ¤º°)  98" xfId="27756"/>
    <cellStyle name="C￥AØ_AoAUºn(ºI¼­º°,°eA¤º°)  99" xfId="27757"/>
    <cellStyle name="Ç¥ÁØ_ÅõÀÚºñ(ºÎ¼­º°,°èÁ¤º°)  99" xfId="27758"/>
    <cellStyle name="C￥AØ_Aß±a≫y≫e°eE¹ " xfId="27759"/>
    <cellStyle name="Ç¥ÁØ_ÀüÈÄ Â÷ÀÌºñ±³ " xfId="27760"/>
    <cellStyle name="C￥AØ_Ay°eC￥(2¿u) " xfId="27761"/>
    <cellStyle name="Ç¥ÁØ_BRK¿ø´Ü.XLS " xfId="27762"/>
    <cellStyle name="C￥AØ_C￥1_¿ø´UA§ " xfId="27763"/>
    <cellStyle name="Ç¥ÁØ_Ç¥1_¿ø´ÜÀ§ " xfId="27764"/>
    <cellStyle name="C￥AØ_C￥1_¿ø´UA§  10" xfId="27765"/>
    <cellStyle name="Ç¥ÁØ_Ç¥1_¿ø´ÜÀ§  10" xfId="27766"/>
    <cellStyle name="C￥AØ_C￥1_¿ø´UA§  100" xfId="27767"/>
    <cellStyle name="Ç¥ÁØ_Ç¥1_¿ø´ÜÀ§  100" xfId="27768"/>
    <cellStyle name="C￥AØ_C￥1_¿ø´UA§  101" xfId="27769"/>
    <cellStyle name="Ç¥ÁØ_Ç¥1_¿ø´ÜÀ§  101" xfId="27770"/>
    <cellStyle name="C￥AØ_C￥1_¿ø´UA§  102" xfId="27771"/>
    <cellStyle name="Ç¥ÁØ_Ç¥1_¿ø´ÜÀ§  102" xfId="27772"/>
    <cellStyle name="C￥AØ_C￥1_¿ø´UA§  103" xfId="27773"/>
    <cellStyle name="Ç¥ÁØ_Ç¥1_¿ø´ÜÀ§  103" xfId="27774"/>
    <cellStyle name="C￥AØ_C￥1_¿ø´UA§  11" xfId="27775"/>
    <cellStyle name="Ç¥ÁØ_Ç¥1_¿ø´ÜÀ§  11" xfId="27776"/>
    <cellStyle name="C￥AØ_C￥1_¿ø´UA§  12" xfId="27777"/>
    <cellStyle name="Ç¥ÁØ_Ç¥1_¿ø´ÜÀ§  12" xfId="27778"/>
    <cellStyle name="C￥AØ_C￥1_¿ø´UA§  13" xfId="27779"/>
    <cellStyle name="Ç¥ÁØ_Ç¥1_¿ø´ÜÀ§  13" xfId="27780"/>
    <cellStyle name="C￥AØ_C￥1_¿ø´UA§  14" xfId="27781"/>
    <cellStyle name="Ç¥ÁØ_Ç¥1_¿ø´ÜÀ§  14" xfId="27782"/>
    <cellStyle name="C￥AØ_C￥1_¿ø´UA§  15" xfId="27783"/>
    <cellStyle name="Ç¥ÁØ_Ç¥1_¿ø´ÜÀ§  15" xfId="27784"/>
    <cellStyle name="C￥AØ_C￥1_¿ø´UA§  16" xfId="27785"/>
    <cellStyle name="Ç¥ÁØ_Ç¥1_¿ø´ÜÀ§  16" xfId="27786"/>
    <cellStyle name="C￥AØ_C￥1_¿ø´UA§  17" xfId="27787"/>
    <cellStyle name="Ç¥ÁØ_Ç¥1_¿ø´ÜÀ§  17" xfId="27788"/>
    <cellStyle name="C￥AØ_C￥1_¿ø´UA§  18" xfId="27789"/>
    <cellStyle name="Ç¥ÁØ_Ç¥1_¿ø´ÜÀ§  18" xfId="27790"/>
    <cellStyle name="C￥AØ_C￥1_¿ø´UA§  19" xfId="27791"/>
    <cellStyle name="Ç¥ÁØ_Ç¥1_¿ø´ÜÀ§  19" xfId="27792"/>
    <cellStyle name="C￥AØ_C￥1_¿ø´UA§  2" xfId="27793"/>
    <cellStyle name="Ç¥ÁØ_Ç¥1_¿ø´ÜÀ§  2" xfId="27794"/>
    <cellStyle name="C￥AØ_C￥1_¿ø´UA§  20" xfId="27795"/>
    <cellStyle name="Ç¥ÁØ_Ç¥1_¿ø´ÜÀ§  20" xfId="27796"/>
    <cellStyle name="C￥AØ_C￥1_¿ø´UA§  21" xfId="27797"/>
    <cellStyle name="Ç¥ÁØ_Ç¥1_¿ø´ÜÀ§  21" xfId="27798"/>
    <cellStyle name="C￥AØ_C￥1_¿ø´UA§  22" xfId="27799"/>
    <cellStyle name="Ç¥ÁØ_Ç¥1_¿ø´ÜÀ§  22" xfId="27800"/>
    <cellStyle name="C￥AØ_C￥1_¿ø´UA§  23" xfId="27801"/>
    <cellStyle name="Ç¥ÁØ_Ç¥1_¿ø´ÜÀ§  23" xfId="27802"/>
    <cellStyle name="C￥AØ_C￥1_¿ø´UA§  24" xfId="27803"/>
    <cellStyle name="Ç¥ÁØ_Ç¥1_¿ø´ÜÀ§  24" xfId="27804"/>
    <cellStyle name="C￥AØ_C￥1_¿ø´UA§  25" xfId="27805"/>
    <cellStyle name="Ç¥ÁØ_Ç¥1_¿ø´ÜÀ§  25" xfId="27806"/>
    <cellStyle name="C￥AØ_C￥1_¿ø´UA§  26" xfId="27807"/>
    <cellStyle name="Ç¥ÁØ_Ç¥1_¿ø´ÜÀ§  26" xfId="27808"/>
    <cellStyle name="C￥AØ_C￥1_¿ø´UA§  27" xfId="27809"/>
    <cellStyle name="Ç¥ÁØ_Ç¥1_¿ø´ÜÀ§  27" xfId="27810"/>
    <cellStyle name="C￥AØ_C￥1_¿ø´UA§  28" xfId="27811"/>
    <cellStyle name="Ç¥ÁØ_Ç¥1_¿ø´ÜÀ§  28" xfId="27812"/>
    <cellStyle name="C￥AØ_C￥1_¿ø´UA§  29" xfId="27813"/>
    <cellStyle name="Ç¥ÁØ_Ç¥1_¿ø´ÜÀ§  29" xfId="27814"/>
    <cellStyle name="C￥AØ_C￥1_¿ø´UA§  3" xfId="27815"/>
    <cellStyle name="Ç¥ÁØ_Ç¥1_¿ø´ÜÀ§  3" xfId="27816"/>
    <cellStyle name="C￥AØ_C￥1_¿ø´UA§  30" xfId="27817"/>
    <cellStyle name="Ç¥ÁØ_Ç¥1_¿ø´ÜÀ§  30" xfId="27818"/>
    <cellStyle name="C￥AØ_C￥1_¿ø´UA§  31" xfId="27819"/>
    <cellStyle name="Ç¥ÁØ_Ç¥1_¿ø´ÜÀ§  31" xfId="27820"/>
    <cellStyle name="C￥AØ_C￥1_¿ø´UA§  32" xfId="27821"/>
    <cellStyle name="Ç¥ÁØ_Ç¥1_¿ø´ÜÀ§  32" xfId="27822"/>
    <cellStyle name="C￥AØ_C￥1_¿ø´UA§  33" xfId="27823"/>
    <cellStyle name="Ç¥ÁØ_Ç¥1_¿ø´ÜÀ§  33" xfId="27824"/>
    <cellStyle name="C￥AØ_C￥1_¿ø´UA§  34" xfId="27825"/>
    <cellStyle name="Ç¥ÁØ_Ç¥1_¿ø´ÜÀ§  34" xfId="27826"/>
    <cellStyle name="C￥AØ_C￥1_¿ø´UA§  35" xfId="27827"/>
    <cellStyle name="Ç¥ÁØ_Ç¥1_¿ø´ÜÀ§  35" xfId="27828"/>
    <cellStyle name="C￥AØ_C￥1_¿ø´UA§  36" xfId="27829"/>
    <cellStyle name="Ç¥ÁØ_Ç¥1_¿ø´ÜÀ§  36" xfId="27830"/>
    <cellStyle name="C￥AØ_C￥1_¿ø´UA§  37" xfId="27831"/>
    <cellStyle name="Ç¥ÁØ_Ç¥1_¿ø´ÜÀ§  37" xfId="27832"/>
    <cellStyle name="C￥AØ_C￥1_¿ø´UA§  38" xfId="27833"/>
    <cellStyle name="Ç¥ÁØ_Ç¥1_¿ø´ÜÀ§  38" xfId="27834"/>
    <cellStyle name="C￥AØ_C￥1_¿ø´UA§  39" xfId="27835"/>
    <cellStyle name="Ç¥ÁØ_Ç¥1_¿ø´ÜÀ§  39" xfId="27836"/>
    <cellStyle name="C￥AØ_C￥1_¿ø´UA§  4" xfId="27837"/>
    <cellStyle name="Ç¥ÁØ_Ç¥1_¿ø´ÜÀ§  4" xfId="27838"/>
    <cellStyle name="C￥AØ_C￥1_¿ø´UA§  40" xfId="27839"/>
    <cellStyle name="Ç¥ÁØ_Ç¥1_¿ø´ÜÀ§  40" xfId="27840"/>
    <cellStyle name="C￥AØ_C￥1_¿ø´UA§  41" xfId="27841"/>
    <cellStyle name="Ç¥ÁØ_Ç¥1_¿ø´ÜÀ§  41" xfId="27842"/>
    <cellStyle name="C￥AØ_C￥1_¿ø´UA§  42" xfId="27843"/>
    <cellStyle name="Ç¥ÁØ_Ç¥1_¿ø´ÜÀ§  42" xfId="27844"/>
    <cellStyle name="C￥AØ_C￥1_¿ø´UA§  43" xfId="27845"/>
    <cellStyle name="Ç¥ÁØ_Ç¥1_¿ø´ÜÀ§  43" xfId="27846"/>
    <cellStyle name="C￥AØ_C￥1_¿ø´UA§  44" xfId="27847"/>
    <cellStyle name="Ç¥ÁØ_Ç¥1_¿ø´ÜÀ§  44" xfId="27848"/>
    <cellStyle name="C￥AØ_C￥1_¿ø´UA§  45" xfId="27849"/>
    <cellStyle name="Ç¥ÁØ_Ç¥1_¿ø´ÜÀ§  45" xfId="27850"/>
    <cellStyle name="C￥AØ_C￥1_¿ø´UA§  46" xfId="27851"/>
    <cellStyle name="Ç¥ÁØ_Ç¥1_¿ø´ÜÀ§  46" xfId="27852"/>
    <cellStyle name="C￥AØ_C￥1_¿ø´UA§  47" xfId="27853"/>
    <cellStyle name="Ç¥ÁØ_Ç¥1_¿ø´ÜÀ§  47" xfId="27854"/>
    <cellStyle name="C￥AØ_C￥1_¿ø´UA§  48" xfId="27855"/>
    <cellStyle name="Ç¥ÁØ_Ç¥1_¿ø´ÜÀ§  48" xfId="27856"/>
    <cellStyle name="C￥AØ_C￥1_¿ø´UA§  49" xfId="27857"/>
    <cellStyle name="Ç¥ÁØ_Ç¥1_¿ø´ÜÀ§  49" xfId="27858"/>
    <cellStyle name="C￥AØ_C￥1_¿ø´UA§  5" xfId="27859"/>
    <cellStyle name="Ç¥ÁØ_Ç¥1_¿ø´ÜÀ§  5" xfId="27860"/>
    <cellStyle name="C￥AØ_C￥1_¿ø´UA§  50" xfId="27861"/>
    <cellStyle name="Ç¥ÁØ_Ç¥1_¿ø´ÜÀ§  50" xfId="27862"/>
    <cellStyle name="C￥AØ_C￥1_¿ø´UA§  51" xfId="27863"/>
    <cellStyle name="Ç¥ÁØ_Ç¥1_¿ø´ÜÀ§  51" xfId="27864"/>
    <cellStyle name="C￥AØ_C￥1_¿ø´UA§  52" xfId="27865"/>
    <cellStyle name="Ç¥ÁØ_Ç¥1_¿ø´ÜÀ§  52" xfId="27866"/>
    <cellStyle name="C￥AØ_C￥1_¿ø´UA§  53" xfId="27867"/>
    <cellStyle name="Ç¥ÁØ_Ç¥1_¿ø´ÜÀ§  53" xfId="27868"/>
    <cellStyle name="C￥AØ_C￥1_¿ø´UA§  54" xfId="27869"/>
    <cellStyle name="Ç¥ÁØ_Ç¥1_¿ø´ÜÀ§  54" xfId="27870"/>
    <cellStyle name="C￥AØ_C￥1_¿ø´UA§  55" xfId="27871"/>
    <cellStyle name="Ç¥ÁØ_Ç¥1_¿ø´ÜÀ§  55" xfId="27872"/>
    <cellStyle name="C￥AØ_C￥1_¿ø´UA§  56" xfId="27873"/>
    <cellStyle name="Ç¥ÁØ_Ç¥1_¿ø´ÜÀ§  56" xfId="27874"/>
    <cellStyle name="C￥AØ_C￥1_¿ø´UA§  57" xfId="27875"/>
    <cellStyle name="Ç¥ÁØ_Ç¥1_¿ø´ÜÀ§  57" xfId="27876"/>
    <cellStyle name="C￥AØ_C￥1_¿ø´UA§  58" xfId="27877"/>
    <cellStyle name="Ç¥ÁØ_Ç¥1_¿ø´ÜÀ§  58" xfId="27878"/>
    <cellStyle name="C￥AØ_C￥1_¿ø´UA§  59" xfId="27879"/>
    <cellStyle name="Ç¥ÁØ_Ç¥1_¿ø´ÜÀ§  59" xfId="27880"/>
    <cellStyle name="C￥AØ_C￥1_¿ø´UA§  6" xfId="27881"/>
    <cellStyle name="Ç¥ÁØ_Ç¥1_¿ø´ÜÀ§  6" xfId="27882"/>
    <cellStyle name="C￥AØ_C￥1_¿ø´UA§  60" xfId="27883"/>
    <cellStyle name="Ç¥ÁØ_Ç¥1_¿ø´ÜÀ§  60" xfId="27884"/>
    <cellStyle name="C￥AØ_C￥1_¿ø´UA§  61" xfId="27885"/>
    <cellStyle name="Ç¥ÁØ_Ç¥1_¿ø´ÜÀ§  61" xfId="27886"/>
    <cellStyle name="C￥AØ_C￥1_¿ø´UA§  62" xfId="27887"/>
    <cellStyle name="Ç¥ÁØ_Ç¥1_¿ø´ÜÀ§  62" xfId="27888"/>
    <cellStyle name="C￥AØ_C￥1_¿ø´UA§  63" xfId="27889"/>
    <cellStyle name="Ç¥ÁØ_Ç¥1_¿ø´ÜÀ§  63" xfId="27890"/>
    <cellStyle name="C￥AØ_C￥1_¿ø´UA§  64" xfId="27891"/>
    <cellStyle name="Ç¥ÁØ_Ç¥1_¿ø´ÜÀ§  64" xfId="27892"/>
    <cellStyle name="C￥AØ_C￥1_¿ø´UA§  65" xfId="27893"/>
    <cellStyle name="Ç¥ÁØ_Ç¥1_¿ø´ÜÀ§  65" xfId="27894"/>
    <cellStyle name="C￥AØ_C￥1_¿ø´UA§  66" xfId="27895"/>
    <cellStyle name="Ç¥ÁØ_Ç¥1_¿ø´ÜÀ§  66" xfId="27896"/>
    <cellStyle name="C￥AØ_C￥1_¿ø´UA§  67" xfId="27897"/>
    <cellStyle name="Ç¥ÁØ_Ç¥1_¿ø´ÜÀ§  67" xfId="27898"/>
    <cellStyle name="C￥AØ_C￥1_¿ø´UA§  68" xfId="27899"/>
    <cellStyle name="Ç¥ÁØ_Ç¥1_¿ø´ÜÀ§  68" xfId="27900"/>
    <cellStyle name="C￥AØ_C￥1_¿ø´UA§  69" xfId="27901"/>
    <cellStyle name="Ç¥ÁØ_Ç¥1_¿ø´ÜÀ§  69" xfId="27902"/>
    <cellStyle name="C￥AØ_C￥1_¿ø´UA§  7" xfId="27903"/>
    <cellStyle name="Ç¥ÁØ_Ç¥1_¿ø´ÜÀ§  7" xfId="27904"/>
    <cellStyle name="C￥AØ_C￥1_¿ø´UA§  70" xfId="27905"/>
    <cellStyle name="Ç¥ÁØ_Ç¥1_¿ø´ÜÀ§  70" xfId="27906"/>
    <cellStyle name="C￥AØ_C￥1_¿ø´UA§  71" xfId="27907"/>
    <cellStyle name="Ç¥ÁØ_Ç¥1_¿ø´ÜÀ§  71" xfId="27908"/>
    <cellStyle name="C￥AØ_C￥1_¿ø´UA§  72" xfId="27909"/>
    <cellStyle name="Ç¥ÁØ_Ç¥1_¿ø´ÜÀ§  72" xfId="27910"/>
    <cellStyle name="C￥AØ_C￥1_¿ø´UA§  73" xfId="27911"/>
    <cellStyle name="Ç¥ÁØ_Ç¥1_¿ø´ÜÀ§  73" xfId="27912"/>
    <cellStyle name="C￥AØ_C￥1_¿ø´UA§  74" xfId="27913"/>
    <cellStyle name="Ç¥ÁØ_Ç¥1_¿ø´ÜÀ§  74" xfId="27914"/>
    <cellStyle name="C￥AØ_C￥1_¿ø´UA§  75" xfId="27915"/>
    <cellStyle name="Ç¥ÁØ_Ç¥1_¿ø´ÜÀ§  75" xfId="27916"/>
    <cellStyle name="C￥AØ_C￥1_¿ø´UA§  76" xfId="27917"/>
    <cellStyle name="Ç¥ÁØ_Ç¥1_¿ø´ÜÀ§  76" xfId="27918"/>
    <cellStyle name="C￥AØ_C￥1_¿ø´UA§  77" xfId="27919"/>
    <cellStyle name="Ç¥ÁØ_Ç¥1_¿ø´ÜÀ§  77" xfId="27920"/>
    <cellStyle name="C￥AØ_C￥1_¿ø´UA§  78" xfId="27921"/>
    <cellStyle name="Ç¥ÁØ_Ç¥1_¿ø´ÜÀ§  78" xfId="27922"/>
    <cellStyle name="C￥AØ_C￥1_¿ø´UA§  79" xfId="27923"/>
    <cellStyle name="Ç¥ÁØ_Ç¥1_¿ø´ÜÀ§  79" xfId="27924"/>
    <cellStyle name="C￥AØ_C￥1_¿ø´UA§  8" xfId="27925"/>
    <cellStyle name="Ç¥ÁØ_Ç¥1_¿ø´ÜÀ§  8" xfId="27926"/>
    <cellStyle name="C￥AØ_C￥1_¿ø´UA§  80" xfId="27927"/>
    <cellStyle name="Ç¥ÁØ_Ç¥1_¿ø´ÜÀ§  80" xfId="27928"/>
    <cellStyle name="C￥AØ_C￥1_¿ø´UA§  81" xfId="27929"/>
    <cellStyle name="Ç¥ÁØ_Ç¥1_¿ø´ÜÀ§  81" xfId="27930"/>
    <cellStyle name="C￥AØ_C￥1_¿ø´UA§  82" xfId="27931"/>
    <cellStyle name="Ç¥ÁØ_Ç¥1_¿ø´ÜÀ§  82" xfId="27932"/>
    <cellStyle name="C￥AØ_C￥1_¿ø´UA§  83" xfId="27933"/>
    <cellStyle name="Ç¥ÁØ_Ç¥1_¿ø´ÜÀ§  83" xfId="27934"/>
    <cellStyle name="C￥AØ_C￥1_¿ø´UA§  84" xfId="27935"/>
    <cellStyle name="Ç¥ÁØ_Ç¥1_¿ø´ÜÀ§  84" xfId="27936"/>
    <cellStyle name="C￥AØ_C￥1_¿ø´UA§  85" xfId="27937"/>
    <cellStyle name="Ç¥ÁØ_Ç¥1_¿ø´ÜÀ§  85" xfId="27938"/>
    <cellStyle name="C￥AØ_C￥1_¿ø´UA§  86" xfId="27939"/>
    <cellStyle name="Ç¥ÁØ_Ç¥1_¿ø´ÜÀ§  86" xfId="27940"/>
    <cellStyle name="C￥AØ_C￥1_¿ø´UA§  87" xfId="27941"/>
    <cellStyle name="Ç¥ÁØ_Ç¥1_¿ø´ÜÀ§  87" xfId="27942"/>
    <cellStyle name="C￥AØ_C￥1_¿ø´UA§  88" xfId="27943"/>
    <cellStyle name="Ç¥ÁØ_Ç¥1_¿ø´ÜÀ§  88" xfId="27944"/>
    <cellStyle name="C￥AØ_C￥1_¿ø´UA§  89" xfId="27945"/>
    <cellStyle name="Ç¥ÁØ_Ç¥1_¿ø´ÜÀ§  89" xfId="27946"/>
    <cellStyle name="C￥AØ_C￥1_¿ø´UA§  9" xfId="27947"/>
    <cellStyle name="Ç¥ÁØ_Ç¥1_¿ø´ÜÀ§  9" xfId="27948"/>
    <cellStyle name="C￥AØ_C￥1_¿ø´UA§  90" xfId="27949"/>
    <cellStyle name="Ç¥ÁØ_Ç¥1_¿ø´ÜÀ§  90" xfId="27950"/>
    <cellStyle name="C￥AØ_C￥1_¿ø´UA§  91" xfId="27951"/>
    <cellStyle name="Ç¥ÁØ_Ç¥1_¿ø´ÜÀ§  91" xfId="27952"/>
    <cellStyle name="C￥AØ_C￥1_¿ø´UA§  92" xfId="27953"/>
    <cellStyle name="Ç¥ÁØ_Ç¥1_¿ø´ÜÀ§  92" xfId="27954"/>
    <cellStyle name="C￥AØ_C￥1_¿ø´UA§  93" xfId="27955"/>
    <cellStyle name="Ç¥ÁØ_Ç¥1_¿ø´ÜÀ§  93" xfId="27956"/>
    <cellStyle name="C￥AØ_C￥1_¿ø´UA§  94" xfId="27957"/>
    <cellStyle name="Ç¥ÁØ_Ç¥1_¿ø´ÜÀ§  94" xfId="27958"/>
    <cellStyle name="C￥AØ_C￥1_¿ø´UA§  95" xfId="27959"/>
    <cellStyle name="Ç¥ÁØ_Ç¥1_¿ø´ÜÀ§  95" xfId="27960"/>
    <cellStyle name="C￥AØ_C￥1_¿ø´UA§  96" xfId="27961"/>
    <cellStyle name="Ç¥ÁØ_Ç¥1_¿ø´ÜÀ§  96" xfId="27962"/>
    <cellStyle name="C￥AØ_C￥1_¿ø´UA§  97" xfId="27963"/>
    <cellStyle name="Ç¥ÁØ_Ç¥1_¿ø´ÜÀ§  97" xfId="27964"/>
    <cellStyle name="C￥AØ_C￥1_¿ø´UA§  98" xfId="27965"/>
    <cellStyle name="Ç¥ÁØ_Ç¥1_¿ø´ÜÀ§  98" xfId="27966"/>
    <cellStyle name="C￥AØ_C￥1_¿ø´UA§  99" xfId="27967"/>
    <cellStyle name="Ç¥ÁØ_Ç¥1_¿ø´ÜÀ§  99" xfId="27968"/>
    <cellStyle name="C￥AØ_C￥2_¿ø´UA§ " xfId="27969"/>
    <cellStyle name="Ç¥ÁØ_Ç¥2_¿ø´ÜÀ§ " xfId="27970"/>
    <cellStyle name="C￥AØ_C￥2_¿ø´UA§  10" xfId="27971"/>
    <cellStyle name="Ç¥ÁØ_Ç¥2_¿ø´ÜÀ§  10" xfId="27972"/>
    <cellStyle name="C￥AØ_C￥2_¿ø´UA§  100" xfId="27973"/>
    <cellStyle name="Ç¥ÁØ_Ç¥2_¿ø´ÜÀ§  100" xfId="27974"/>
    <cellStyle name="C￥AØ_C￥2_¿ø´UA§  101" xfId="27975"/>
    <cellStyle name="Ç¥ÁØ_Ç¥2_¿ø´ÜÀ§  101" xfId="27976"/>
    <cellStyle name="C￥AØ_C￥2_¿ø´UA§  102" xfId="27977"/>
    <cellStyle name="Ç¥ÁØ_Ç¥2_¿ø´ÜÀ§  102" xfId="27978"/>
    <cellStyle name="C￥AØ_C￥2_¿ø´UA§  103" xfId="27979"/>
    <cellStyle name="Ç¥ÁØ_Ç¥2_¿ø´ÜÀ§  103" xfId="27980"/>
    <cellStyle name="C￥AØ_C￥2_¿ø´UA§  11" xfId="27981"/>
    <cellStyle name="Ç¥ÁØ_Ç¥2_¿ø´ÜÀ§  11" xfId="27982"/>
    <cellStyle name="C￥AØ_C￥2_¿ø´UA§  12" xfId="27983"/>
    <cellStyle name="Ç¥ÁØ_Ç¥2_¿ø´ÜÀ§  12" xfId="27984"/>
    <cellStyle name="C￥AØ_C￥2_¿ø´UA§  13" xfId="27985"/>
    <cellStyle name="Ç¥ÁØ_Ç¥2_¿ø´ÜÀ§  13" xfId="27986"/>
    <cellStyle name="C￥AØ_C￥2_¿ø´UA§  14" xfId="27987"/>
    <cellStyle name="Ç¥ÁØ_Ç¥2_¿ø´ÜÀ§  14" xfId="27988"/>
    <cellStyle name="C￥AØ_C￥2_¿ø´UA§  15" xfId="27989"/>
    <cellStyle name="Ç¥ÁØ_Ç¥2_¿ø´ÜÀ§  15" xfId="27990"/>
    <cellStyle name="C￥AØ_C￥2_¿ø´UA§  16" xfId="27991"/>
    <cellStyle name="Ç¥ÁØ_Ç¥2_¿ø´ÜÀ§  16" xfId="27992"/>
    <cellStyle name="C￥AØ_C￥2_¿ø´UA§  17" xfId="27993"/>
    <cellStyle name="Ç¥ÁØ_Ç¥2_¿ø´ÜÀ§  17" xfId="27994"/>
    <cellStyle name="C￥AØ_C￥2_¿ø´UA§  18" xfId="27995"/>
    <cellStyle name="Ç¥ÁØ_Ç¥2_¿ø´ÜÀ§  18" xfId="27996"/>
    <cellStyle name="C￥AØ_C￥2_¿ø´UA§  19" xfId="27997"/>
    <cellStyle name="Ç¥ÁØ_Ç¥2_¿ø´ÜÀ§  19" xfId="27998"/>
    <cellStyle name="C￥AØ_C￥2_¿ø´UA§  2" xfId="27999"/>
    <cellStyle name="Ç¥ÁØ_Ç¥2_¿ø´ÜÀ§  2" xfId="28000"/>
    <cellStyle name="C￥AØ_C￥2_¿ø´UA§  20" xfId="28001"/>
    <cellStyle name="Ç¥ÁØ_Ç¥2_¿ø´ÜÀ§  20" xfId="28002"/>
    <cellStyle name="C￥AØ_C￥2_¿ø´UA§  21" xfId="28003"/>
    <cellStyle name="Ç¥ÁØ_Ç¥2_¿ø´ÜÀ§  21" xfId="28004"/>
    <cellStyle name="C￥AØ_C￥2_¿ø´UA§  22" xfId="28005"/>
    <cellStyle name="Ç¥ÁØ_Ç¥2_¿ø´ÜÀ§  22" xfId="28006"/>
    <cellStyle name="C￥AØ_C￥2_¿ø´UA§  23" xfId="28007"/>
    <cellStyle name="Ç¥ÁØ_Ç¥2_¿ø´ÜÀ§  23" xfId="28008"/>
    <cellStyle name="C￥AØ_C￥2_¿ø´UA§  24" xfId="28009"/>
    <cellStyle name="Ç¥ÁØ_Ç¥2_¿ø´ÜÀ§  24" xfId="28010"/>
    <cellStyle name="C￥AØ_C￥2_¿ø´UA§  25" xfId="28011"/>
    <cellStyle name="Ç¥ÁØ_Ç¥2_¿ø´ÜÀ§  25" xfId="28012"/>
    <cellStyle name="C￥AØ_C￥2_¿ø´UA§  26" xfId="28013"/>
    <cellStyle name="Ç¥ÁØ_Ç¥2_¿ø´ÜÀ§  26" xfId="28014"/>
    <cellStyle name="C￥AØ_C￥2_¿ø´UA§  27" xfId="28015"/>
    <cellStyle name="Ç¥ÁØ_Ç¥2_¿ø´ÜÀ§  27" xfId="28016"/>
    <cellStyle name="C￥AØ_C￥2_¿ø´UA§  28" xfId="28017"/>
    <cellStyle name="Ç¥ÁØ_Ç¥2_¿ø´ÜÀ§  28" xfId="28018"/>
    <cellStyle name="C￥AØ_C￥2_¿ø´UA§  29" xfId="28019"/>
    <cellStyle name="Ç¥ÁØ_Ç¥2_¿ø´ÜÀ§  29" xfId="28020"/>
    <cellStyle name="C￥AØ_C￥2_¿ø´UA§  3" xfId="28021"/>
    <cellStyle name="Ç¥ÁØ_Ç¥2_¿ø´ÜÀ§  3" xfId="28022"/>
    <cellStyle name="C￥AØ_C￥2_¿ø´UA§  30" xfId="28023"/>
    <cellStyle name="Ç¥ÁØ_Ç¥2_¿ø´ÜÀ§  30" xfId="28024"/>
    <cellStyle name="C￥AØ_C￥2_¿ø´UA§  31" xfId="28025"/>
    <cellStyle name="Ç¥ÁØ_Ç¥2_¿ø´ÜÀ§  31" xfId="28026"/>
    <cellStyle name="C￥AØ_C￥2_¿ø´UA§  32" xfId="28027"/>
    <cellStyle name="Ç¥ÁØ_Ç¥2_¿ø´ÜÀ§  32" xfId="28028"/>
    <cellStyle name="C￥AØ_C￥2_¿ø´UA§  33" xfId="28029"/>
    <cellStyle name="Ç¥ÁØ_Ç¥2_¿ø´ÜÀ§  33" xfId="28030"/>
    <cellStyle name="C￥AØ_C￥2_¿ø´UA§  34" xfId="28031"/>
    <cellStyle name="Ç¥ÁØ_Ç¥2_¿ø´ÜÀ§  34" xfId="28032"/>
    <cellStyle name="C￥AØ_C￥2_¿ø´UA§  35" xfId="28033"/>
    <cellStyle name="Ç¥ÁØ_Ç¥2_¿ø´ÜÀ§  35" xfId="28034"/>
    <cellStyle name="C￥AØ_C￥2_¿ø´UA§  36" xfId="28035"/>
    <cellStyle name="Ç¥ÁØ_Ç¥2_¿ø´ÜÀ§  36" xfId="28036"/>
    <cellStyle name="C￥AØ_C￥2_¿ø´UA§  37" xfId="28037"/>
    <cellStyle name="Ç¥ÁØ_Ç¥2_¿ø´ÜÀ§  37" xfId="28038"/>
    <cellStyle name="C￥AØ_C￥2_¿ø´UA§  38" xfId="28039"/>
    <cellStyle name="Ç¥ÁØ_Ç¥2_¿ø´ÜÀ§  38" xfId="28040"/>
    <cellStyle name="C￥AØ_C￥2_¿ø´UA§  39" xfId="28041"/>
    <cellStyle name="Ç¥ÁØ_Ç¥2_¿ø´ÜÀ§  39" xfId="28042"/>
    <cellStyle name="C￥AØ_C￥2_¿ø´UA§  4" xfId="28043"/>
    <cellStyle name="Ç¥ÁØ_Ç¥2_¿ø´ÜÀ§  4" xfId="28044"/>
    <cellStyle name="C￥AØ_C￥2_¿ø´UA§  40" xfId="28045"/>
    <cellStyle name="Ç¥ÁØ_Ç¥2_¿ø´ÜÀ§  40" xfId="28046"/>
    <cellStyle name="C￥AØ_C￥2_¿ø´UA§  41" xfId="28047"/>
    <cellStyle name="Ç¥ÁØ_Ç¥2_¿ø´ÜÀ§  41" xfId="28048"/>
    <cellStyle name="C￥AØ_C￥2_¿ø´UA§  42" xfId="28049"/>
    <cellStyle name="Ç¥ÁØ_Ç¥2_¿ø´ÜÀ§  42" xfId="28050"/>
    <cellStyle name="C￥AØ_C￥2_¿ø´UA§  43" xfId="28051"/>
    <cellStyle name="Ç¥ÁØ_Ç¥2_¿ø´ÜÀ§  43" xfId="28052"/>
    <cellStyle name="C￥AØ_C￥2_¿ø´UA§  44" xfId="28053"/>
    <cellStyle name="Ç¥ÁØ_Ç¥2_¿ø´ÜÀ§  44" xfId="28054"/>
    <cellStyle name="C￥AØ_C￥2_¿ø´UA§  45" xfId="28055"/>
    <cellStyle name="Ç¥ÁØ_Ç¥2_¿ø´ÜÀ§  45" xfId="28056"/>
    <cellStyle name="C￥AØ_C￥2_¿ø´UA§  46" xfId="28057"/>
    <cellStyle name="Ç¥ÁØ_Ç¥2_¿ø´ÜÀ§  46" xfId="28058"/>
    <cellStyle name="C￥AØ_C￥2_¿ø´UA§  47" xfId="28059"/>
    <cellStyle name="Ç¥ÁØ_Ç¥2_¿ø´ÜÀ§  47" xfId="28060"/>
    <cellStyle name="C￥AØ_C￥2_¿ø´UA§  48" xfId="28061"/>
    <cellStyle name="Ç¥ÁØ_Ç¥2_¿ø´ÜÀ§  48" xfId="28062"/>
    <cellStyle name="C￥AØ_C￥2_¿ø´UA§  49" xfId="28063"/>
    <cellStyle name="Ç¥ÁØ_Ç¥2_¿ø´ÜÀ§  49" xfId="28064"/>
    <cellStyle name="C￥AØ_C￥2_¿ø´UA§  5" xfId="28065"/>
    <cellStyle name="Ç¥ÁØ_Ç¥2_¿ø´ÜÀ§  5" xfId="28066"/>
    <cellStyle name="C￥AØ_C￥2_¿ø´UA§  50" xfId="28067"/>
    <cellStyle name="Ç¥ÁØ_Ç¥2_¿ø´ÜÀ§  50" xfId="28068"/>
    <cellStyle name="C￥AØ_C￥2_¿ø´UA§  51" xfId="28069"/>
    <cellStyle name="Ç¥ÁØ_Ç¥2_¿ø´ÜÀ§  51" xfId="28070"/>
    <cellStyle name="C￥AØ_C￥2_¿ø´UA§  52" xfId="28071"/>
    <cellStyle name="Ç¥ÁØ_Ç¥2_¿ø´ÜÀ§  52" xfId="28072"/>
    <cellStyle name="C￥AØ_C￥2_¿ø´UA§  53" xfId="28073"/>
    <cellStyle name="Ç¥ÁØ_Ç¥2_¿ø´ÜÀ§  53" xfId="28074"/>
    <cellStyle name="C￥AØ_C￥2_¿ø´UA§  54" xfId="28075"/>
    <cellStyle name="Ç¥ÁØ_Ç¥2_¿ø´ÜÀ§  54" xfId="28076"/>
    <cellStyle name="C￥AØ_C￥2_¿ø´UA§  55" xfId="28077"/>
    <cellStyle name="Ç¥ÁØ_Ç¥2_¿ø´ÜÀ§  55" xfId="28078"/>
    <cellStyle name="C￥AØ_C￥2_¿ø´UA§  56" xfId="28079"/>
    <cellStyle name="Ç¥ÁØ_Ç¥2_¿ø´ÜÀ§  56" xfId="28080"/>
    <cellStyle name="C￥AØ_C￥2_¿ø´UA§  57" xfId="28081"/>
    <cellStyle name="Ç¥ÁØ_Ç¥2_¿ø´ÜÀ§  57" xfId="28082"/>
    <cellStyle name="C￥AØ_C￥2_¿ø´UA§  58" xfId="28083"/>
    <cellStyle name="Ç¥ÁØ_Ç¥2_¿ø´ÜÀ§  58" xfId="28084"/>
    <cellStyle name="C￥AØ_C￥2_¿ø´UA§  59" xfId="28085"/>
    <cellStyle name="Ç¥ÁØ_Ç¥2_¿ø´ÜÀ§  59" xfId="28086"/>
    <cellStyle name="C￥AØ_C￥2_¿ø´UA§  6" xfId="28087"/>
    <cellStyle name="Ç¥ÁØ_Ç¥2_¿ø´ÜÀ§  6" xfId="28088"/>
    <cellStyle name="C￥AØ_C￥2_¿ø´UA§  60" xfId="28089"/>
    <cellStyle name="Ç¥ÁØ_Ç¥2_¿ø´ÜÀ§  60" xfId="28090"/>
    <cellStyle name="C￥AØ_C￥2_¿ø´UA§  61" xfId="28091"/>
    <cellStyle name="Ç¥ÁØ_Ç¥2_¿ø´ÜÀ§  61" xfId="28092"/>
    <cellStyle name="C￥AØ_C￥2_¿ø´UA§  62" xfId="28093"/>
    <cellStyle name="Ç¥ÁØ_Ç¥2_¿ø´ÜÀ§  62" xfId="28094"/>
    <cellStyle name="C￥AØ_C￥2_¿ø´UA§  63" xfId="28095"/>
    <cellStyle name="Ç¥ÁØ_Ç¥2_¿ø´ÜÀ§  63" xfId="28096"/>
    <cellStyle name="C￥AØ_C￥2_¿ø´UA§  64" xfId="28097"/>
    <cellStyle name="Ç¥ÁØ_Ç¥2_¿ø´ÜÀ§  64" xfId="28098"/>
    <cellStyle name="C￥AØ_C￥2_¿ø´UA§  65" xfId="28099"/>
    <cellStyle name="Ç¥ÁØ_Ç¥2_¿ø´ÜÀ§  65" xfId="28100"/>
    <cellStyle name="C￥AØ_C￥2_¿ø´UA§  66" xfId="28101"/>
    <cellStyle name="Ç¥ÁØ_Ç¥2_¿ø´ÜÀ§  66" xfId="28102"/>
    <cellStyle name="C￥AØ_C￥2_¿ø´UA§  67" xfId="28103"/>
    <cellStyle name="Ç¥ÁØ_Ç¥2_¿ø´ÜÀ§  67" xfId="28104"/>
    <cellStyle name="C￥AØ_C￥2_¿ø´UA§  68" xfId="28105"/>
    <cellStyle name="Ç¥ÁØ_Ç¥2_¿ø´ÜÀ§  68" xfId="28106"/>
    <cellStyle name="C￥AØ_C￥2_¿ø´UA§  69" xfId="28107"/>
    <cellStyle name="Ç¥ÁØ_Ç¥2_¿ø´ÜÀ§  69" xfId="28108"/>
    <cellStyle name="C￥AØ_C￥2_¿ø´UA§  7" xfId="28109"/>
    <cellStyle name="Ç¥ÁØ_Ç¥2_¿ø´ÜÀ§  7" xfId="28110"/>
    <cellStyle name="C￥AØ_C￥2_¿ø´UA§  70" xfId="28111"/>
    <cellStyle name="Ç¥ÁØ_Ç¥2_¿ø´ÜÀ§  70" xfId="28112"/>
    <cellStyle name="C￥AØ_C￥2_¿ø´UA§  71" xfId="28113"/>
    <cellStyle name="Ç¥ÁØ_Ç¥2_¿ø´ÜÀ§  71" xfId="28114"/>
    <cellStyle name="C￥AØ_C￥2_¿ø´UA§  72" xfId="28115"/>
    <cellStyle name="Ç¥ÁØ_Ç¥2_¿ø´ÜÀ§  72" xfId="28116"/>
    <cellStyle name="C￥AØ_C￥2_¿ø´UA§  73" xfId="28117"/>
    <cellStyle name="Ç¥ÁØ_Ç¥2_¿ø´ÜÀ§  73" xfId="28118"/>
    <cellStyle name="C￥AØ_C￥2_¿ø´UA§  74" xfId="28119"/>
    <cellStyle name="Ç¥ÁØ_Ç¥2_¿ø´ÜÀ§  74" xfId="28120"/>
    <cellStyle name="C￥AØ_C￥2_¿ø´UA§  75" xfId="28121"/>
    <cellStyle name="Ç¥ÁØ_Ç¥2_¿ø´ÜÀ§  75" xfId="28122"/>
    <cellStyle name="C￥AØ_C￥2_¿ø´UA§  76" xfId="28123"/>
    <cellStyle name="Ç¥ÁØ_Ç¥2_¿ø´ÜÀ§  76" xfId="28124"/>
    <cellStyle name="C￥AØ_C￥2_¿ø´UA§  77" xfId="28125"/>
    <cellStyle name="Ç¥ÁØ_Ç¥2_¿ø´ÜÀ§  77" xfId="28126"/>
    <cellStyle name="C￥AØ_C￥2_¿ø´UA§  78" xfId="28127"/>
    <cellStyle name="Ç¥ÁØ_Ç¥2_¿ø´ÜÀ§  78" xfId="28128"/>
    <cellStyle name="C￥AØ_C￥2_¿ø´UA§  79" xfId="28129"/>
    <cellStyle name="Ç¥ÁØ_Ç¥2_¿ø´ÜÀ§  79" xfId="28130"/>
    <cellStyle name="C￥AØ_C￥2_¿ø´UA§  8" xfId="28131"/>
    <cellStyle name="Ç¥ÁØ_Ç¥2_¿ø´ÜÀ§  8" xfId="28132"/>
    <cellStyle name="C￥AØ_C￥2_¿ø´UA§  80" xfId="28133"/>
    <cellStyle name="Ç¥ÁØ_Ç¥2_¿ø´ÜÀ§  80" xfId="28134"/>
    <cellStyle name="C￥AØ_C￥2_¿ø´UA§  81" xfId="28135"/>
    <cellStyle name="Ç¥ÁØ_Ç¥2_¿ø´ÜÀ§  81" xfId="28136"/>
    <cellStyle name="C￥AØ_C￥2_¿ø´UA§  82" xfId="28137"/>
    <cellStyle name="Ç¥ÁØ_Ç¥2_¿ø´ÜÀ§  82" xfId="28138"/>
    <cellStyle name="C￥AØ_C￥2_¿ø´UA§  83" xfId="28139"/>
    <cellStyle name="Ç¥ÁØ_Ç¥2_¿ø´ÜÀ§  83" xfId="28140"/>
    <cellStyle name="C￥AØ_C￥2_¿ø´UA§  84" xfId="28141"/>
    <cellStyle name="Ç¥ÁØ_Ç¥2_¿ø´ÜÀ§  84" xfId="28142"/>
    <cellStyle name="C￥AØ_C￥2_¿ø´UA§  85" xfId="28143"/>
    <cellStyle name="Ç¥ÁØ_Ç¥2_¿ø´ÜÀ§  85" xfId="28144"/>
    <cellStyle name="C￥AØ_C￥2_¿ø´UA§  86" xfId="28145"/>
    <cellStyle name="Ç¥ÁØ_Ç¥2_¿ø´ÜÀ§  86" xfId="28146"/>
    <cellStyle name="C￥AØ_C￥2_¿ø´UA§  87" xfId="28147"/>
    <cellStyle name="Ç¥ÁØ_Ç¥2_¿ø´ÜÀ§  87" xfId="28148"/>
    <cellStyle name="C￥AØ_C￥2_¿ø´UA§  88" xfId="28149"/>
    <cellStyle name="Ç¥ÁØ_Ç¥2_¿ø´ÜÀ§  88" xfId="28150"/>
    <cellStyle name="C￥AØ_C￥2_¿ø´UA§  89" xfId="28151"/>
    <cellStyle name="Ç¥ÁØ_Ç¥2_¿ø´ÜÀ§  89" xfId="28152"/>
    <cellStyle name="C￥AØ_C￥2_¿ø´UA§  9" xfId="28153"/>
    <cellStyle name="Ç¥ÁØ_Ç¥2_¿ø´ÜÀ§  9" xfId="28154"/>
    <cellStyle name="C￥AØ_C￥2_¿ø´UA§  90" xfId="28155"/>
    <cellStyle name="Ç¥ÁØ_Ç¥2_¿ø´ÜÀ§  90" xfId="28156"/>
    <cellStyle name="C￥AØ_C￥2_¿ø´UA§  91" xfId="28157"/>
    <cellStyle name="Ç¥ÁØ_Ç¥2_¿ø´ÜÀ§  91" xfId="28158"/>
    <cellStyle name="C￥AØ_C￥2_¿ø´UA§  92" xfId="28159"/>
    <cellStyle name="Ç¥ÁØ_Ç¥2_¿ø´ÜÀ§  92" xfId="28160"/>
    <cellStyle name="C￥AØ_C￥2_¿ø´UA§  93" xfId="28161"/>
    <cellStyle name="Ç¥ÁØ_Ç¥2_¿ø´ÜÀ§  93" xfId="28162"/>
    <cellStyle name="C￥AØ_C￥2_¿ø´UA§  94" xfId="28163"/>
    <cellStyle name="Ç¥ÁØ_Ç¥2_¿ø´ÜÀ§  94" xfId="28164"/>
    <cellStyle name="C￥AØ_C￥2_¿ø´UA§  95" xfId="28165"/>
    <cellStyle name="Ç¥ÁØ_Ç¥2_¿ø´ÜÀ§  95" xfId="28166"/>
    <cellStyle name="C￥AØ_C￥2_¿ø´UA§  96" xfId="28167"/>
    <cellStyle name="Ç¥ÁØ_Ç¥2_¿ø´ÜÀ§  96" xfId="28168"/>
    <cellStyle name="C￥AØ_C￥2_¿ø´UA§  97" xfId="28169"/>
    <cellStyle name="Ç¥ÁØ_Ç¥2_¿ø´ÜÀ§  97" xfId="28170"/>
    <cellStyle name="C￥AØ_C￥2_¿ø´UA§  98" xfId="28171"/>
    <cellStyle name="Ç¥ÁØ_Ç¥2_¿ø´ÜÀ§  98" xfId="28172"/>
    <cellStyle name="C￥AØ_C￥2_¿ø´UA§  99" xfId="28173"/>
    <cellStyle name="Ç¥ÁØ_Ç¥2_¿ø´ÜÀ§  99" xfId="28174"/>
    <cellStyle name="C￥AØ_C￥3_¿ø´UA§ " xfId="28175"/>
    <cellStyle name="Ç¥ÁØ_Ç¥3_¿ø´ÜÀ§ " xfId="28176"/>
    <cellStyle name="C￥AØ_C￥3_¿ø´UA§  10" xfId="28177"/>
    <cellStyle name="Ç¥ÁØ_Ç¥3_¿ø´ÜÀ§  10" xfId="28178"/>
    <cellStyle name="C￥AØ_C￥3_¿ø´UA§  100" xfId="28179"/>
    <cellStyle name="Ç¥ÁØ_Ç¥3_¿ø´ÜÀ§  100" xfId="28180"/>
    <cellStyle name="C￥AØ_C￥3_¿ø´UA§  101" xfId="28181"/>
    <cellStyle name="Ç¥ÁØ_Ç¥3_¿ø´ÜÀ§  101" xfId="28182"/>
    <cellStyle name="C￥AØ_C￥3_¿ø´UA§  102" xfId="28183"/>
    <cellStyle name="Ç¥ÁØ_Ç¥3_¿ø´ÜÀ§  102" xfId="28184"/>
    <cellStyle name="C￥AØ_C￥3_¿ø´UA§  103" xfId="28185"/>
    <cellStyle name="Ç¥ÁØ_Ç¥3_¿ø´ÜÀ§  103" xfId="28186"/>
    <cellStyle name="C￥AØ_C￥3_¿ø´UA§  11" xfId="28187"/>
    <cellStyle name="Ç¥ÁØ_Ç¥3_¿ø´ÜÀ§  11" xfId="28188"/>
    <cellStyle name="C￥AØ_C￥3_¿ø´UA§  12" xfId="28189"/>
    <cellStyle name="Ç¥ÁØ_Ç¥3_¿ø´ÜÀ§  12" xfId="28190"/>
    <cellStyle name="C￥AØ_C￥3_¿ø´UA§  13" xfId="28191"/>
    <cellStyle name="Ç¥ÁØ_Ç¥3_¿ø´ÜÀ§  13" xfId="28192"/>
    <cellStyle name="C￥AØ_C￥3_¿ø´UA§  14" xfId="28193"/>
    <cellStyle name="Ç¥ÁØ_Ç¥3_¿ø´ÜÀ§  14" xfId="28194"/>
    <cellStyle name="C￥AØ_C￥3_¿ø´UA§  15" xfId="28195"/>
    <cellStyle name="Ç¥ÁØ_Ç¥3_¿ø´ÜÀ§  15" xfId="28196"/>
    <cellStyle name="C￥AØ_C￥3_¿ø´UA§  16" xfId="28197"/>
    <cellStyle name="Ç¥ÁØ_Ç¥3_¿ø´ÜÀ§  16" xfId="28198"/>
    <cellStyle name="C￥AØ_C￥3_¿ø´UA§  17" xfId="28199"/>
    <cellStyle name="Ç¥ÁØ_Ç¥3_¿ø´ÜÀ§  17" xfId="28200"/>
    <cellStyle name="C￥AØ_C￥3_¿ø´UA§  18" xfId="28201"/>
    <cellStyle name="Ç¥ÁØ_Ç¥3_¿ø´ÜÀ§  18" xfId="28202"/>
    <cellStyle name="C￥AØ_C￥3_¿ø´UA§  19" xfId="28203"/>
    <cellStyle name="Ç¥ÁØ_Ç¥3_¿ø´ÜÀ§  19" xfId="28204"/>
    <cellStyle name="C￥AØ_C￥3_¿ø´UA§  2" xfId="28205"/>
    <cellStyle name="Ç¥ÁØ_Ç¥3_¿ø´ÜÀ§  2" xfId="28206"/>
    <cellStyle name="C￥AØ_C￥3_¿ø´UA§  20" xfId="28207"/>
    <cellStyle name="Ç¥ÁØ_Ç¥3_¿ø´ÜÀ§  20" xfId="28208"/>
    <cellStyle name="C￥AØ_C￥3_¿ø´UA§  21" xfId="28209"/>
    <cellStyle name="Ç¥ÁØ_Ç¥3_¿ø´ÜÀ§  21" xfId="28210"/>
    <cellStyle name="C￥AØ_C￥3_¿ø´UA§  22" xfId="28211"/>
    <cellStyle name="Ç¥ÁØ_Ç¥3_¿ø´ÜÀ§  22" xfId="28212"/>
    <cellStyle name="C￥AØ_C￥3_¿ø´UA§  23" xfId="28213"/>
    <cellStyle name="Ç¥ÁØ_Ç¥3_¿ø´ÜÀ§  23" xfId="28214"/>
    <cellStyle name="C￥AØ_C￥3_¿ø´UA§  24" xfId="28215"/>
    <cellStyle name="Ç¥ÁØ_Ç¥3_¿ø´ÜÀ§  24" xfId="28216"/>
    <cellStyle name="C￥AØ_C￥3_¿ø´UA§  25" xfId="28217"/>
    <cellStyle name="Ç¥ÁØ_Ç¥3_¿ø´ÜÀ§  25" xfId="28218"/>
    <cellStyle name="C￥AØ_C￥3_¿ø´UA§  26" xfId="28219"/>
    <cellStyle name="Ç¥ÁØ_Ç¥3_¿ø´ÜÀ§  26" xfId="28220"/>
    <cellStyle name="C￥AØ_C￥3_¿ø´UA§  27" xfId="28221"/>
    <cellStyle name="Ç¥ÁØ_Ç¥3_¿ø´ÜÀ§  27" xfId="28222"/>
    <cellStyle name="C￥AØ_C￥3_¿ø´UA§  28" xfId="28223"/>
    <cellStyle name="Ç¥ÁØ_Ç¥3_¿ø´ÜÀ§  28" xfId="28224"/>
    <cellStyle name="C￥AØ_C￥3_¿ø´UA§  29" xfId="28225"/>
    <cellStyle name="Ç¥ÁØ_Ç¥3_¿ø´ÜÀ§  29" xfId="28226"/>
    <cellStyle name="C￥AØ_C￥3_¿ø´UA§  3" xfId="28227"/>
    <cellStyle name="Ç¥ÁØ_Ç¥3_¿ø´ÜÀ§  3" xfId="28228"/>
    <cellStyle name="C￥AØ_C￥3_¿ø´UA§  30" xfId="28229"/>
    <cellStyle name="Ç¥ÁØ_Ç¥3_¿ø´ÜÀ§  30" xfId="28230"/>
    <cellStyle name="C￥AØ_C￥3_¿ø´UA§  31" xfId="28231"/>
    <cellStyle name="Ç¥ÁØ_Ç¥3_¿ø´ÜÀ§  31" xfId="28232"/>
    <cellStyle name="C￥AØ_C￥3_¿ø´UA§  32" xfId="28233"/>
    <cellStyle name="Ç¥ÁØ_Ç¥3_¿ø´ÜÀ§  32" xfId="28234"/>
    <cellStyle name="C￥AØ_C￥3_¿ø´UA§  33" xfId="28235"/>
    <cellStyle name="Ç¥ÁØ_Ç¥3_¿ø´ÜÀ§  33" xfId="28236"/>
    <cellStyle name="C￥AØ_C￥3_¿ø´UA§  34" xfId="28237"/>
    <cellStyle name="Ç¥ÁØ_Ç¥3_¿ø´ÜÀ§  34" xfId="28238"/>
    <cellStyle name="C￥AØ_C￥3_¿ø´UA§  35" xfId="28239"/>
    <cellStyle name="Ç¥ÁØ_Ç¥3_¿ø´ÜÀ§  35" xfId="28240"/>
    <cellStyle name="C￥AØ_C￥3_¿ø´UA§  36" xfId="28241"/>
    <cellStyle name="Ç¥ÁØ_Ç¥3_¿ø´ÜÀ§  36" xfId="28242"/>
    <cellStyle name="C￥AØ_C￥3_¿ø´UA§  37" xfId="28243"/>
    <cellStyle name="Ç¥ÁØ_Ç¥3_¿ø´ÜÀ§  37" xfId="28244"/>
    <cellStyle name="C￥AØ_C￥3_¿ø´UA§  38" xfId="28245"/>
    <cellStyle name="Ç¥ÁØ_Ç¥3_¿ø´ÜÀ§  38" xfId="28246"/>
    <cellStyle name="C￥AØ_C￥3_¿ø´UA§  39" xfId="28247"/>
    <cellStyle name="Ç¥ÁØ_Ç¥3_¿ø´ÜÀ§  39" xfId="28248"/>
    <cellStyle name="C￥AØ_C￥3_¿ø´UA§  4" xfId="28249"/>
    <cellStyle name="Ç¥ÁØ_Ç¥3_¿ø´ÜÀ§  4" xfId="28250"/>
    <cellStyle name="C￥AØ_C￥3_¿ø´UA§  40" xfId="28251"/>
    <cellStyle name="Ç¥ÁØ_Ç¥3_¿ø´ÜÀ§  40" xfId="28252"/>
    <cellStyle name="C￥AØ_C￥3_¿ø´UA§  41" xfId="28253"/>
    <cellStyle name="Ç¥ÁØ_Ç¥3_¿ø´ÜÀ§  41" xfId="28254"/>
    <cellStyle name="C￥AØ_C￥3_¿ø´UA§  42" xfId="28255"/>
    <cellStyle name="Ç¥ÁØ_Ç¥3_¿ø´ÜÀ§  42" xfId="28256"/>
    <cellStyle name="C￥AØ_C￥3_¿ø´UA§  43" xfId="28257"/>
    <cellStyle name="Ç¥ÁØ_Ç¥3_¿ø´ÜÀ§  43" xfId="28258"/>
    <cellStyle name="C￥AØ_C￥3_¿ø´UA§  44" xfId="28259"/>
    <cellStyle name="Ç¥ÁØ_Ç¥3_¿ø´ÜÀ§  44" xfId="28260"/>
    <cellStyle name="C￥AØ_C￥3_¿ø´UA§  45" xfId="28261"/>
    <cellStyle name="Ç¥ÁØ_Ç¥3_¿ø´ÜÀ§  45" xfId="28262"/>
    <cellStyle name="C￥AØ_C￥3_¿ø´UA§  46" xfId="28263"/>
    <cellStyle name="Ç¥ÁØ_Ç¥3_¿ø´ÜÀ§  46" xfId="28264"/>
    <cellStyle name="C￥AØ_C￥3_¿ø´UA§  47" xfId="28265"/>
    <cellStyle name="Ç¥ÁØ_Ç¥3_¿ø´ÜÀ§  47" xfId="28266"/>
    <cellStyle name="C￥AØ_C￥3_¿ø´UA§  48" xfId="28267"/>
    <cellStyle name="Ç¥ÁØ_Ç¥3_¿ø´ÜÀ§  48" xfId="28268"/>
    <cellStyle name="C￥AØ_C￥3_¿ø´UA§  49" xfId="28269"/>
    <cellStyle name="Ç¥ÁØ_Ç¥3_¿ø´ÜÀ§  49" xfId="28270"/>
    <cellStyle name="C￥AØ_C￥3_¿ø´UA§  5" xfId="28271"/>
    <cellStyle name="Ç¥ÁØ_Ç¥3_¿ø´ÜÀ§  5" xfId="28272"/>
    <cellStyle name="C￥AØ_C￥3_¿ø´UA§  50" xfId="28273"/>
    <cellStyle name="Ç¥ÁØ_Ç¥3_¿ø´ÜÀ§  50" xfId="28274"/>
    <cellStyle name="C￥AØ_C￥3_¿ø´UA§  51" xfId="28275"/>
    <cellStyle name="Ç¥ÁØ_Ç¥3_¿ø´ÜÀ§  51" xfId="28276"/>
    <cellStyle name="C￥AØ_C￥3_¿ø´UA§  52" xfId="28277"/>
    <cellStyle name="Ç¥ÁØ_Ç¥3_¿ø´ÜÀ§  52" xfId="28278"/>
    <cellStyle name="C￥AØ_C￥3_¿ø´UA§  53" xfId="28279"/>
    <cellStyle name="Ç¥ÁØ_Ç¥3_¿ø´ÜÀ§  53" xfId="28280"/>
    <cellStyle name="C￥AØ_C￥3_¿ø´UA§  54" xfId="28281"/>
    <cellStyle name="Ç¥ÁØ_Ç¥3_¿ø´ÜÀ§  54" xfId="28282"/>
    <cellStyle name="C￥AØ_C￥3_¿ø´UA§  55" xfId="28283"/>
    <cellStyle name="Ç¥ÁØ_Ç¥3_¿ø´ÜÀ§  55" xfId="28284"/>
    <cellStyle name="C￥AØ_C￥3_¿ø´UA§  56" xfId="28285"/>
    <cellStyle name="Ç¥ÁØ_Ç¥3_¿ø´ÜÀ§  56" xfId="28286"/>
    <cellStyle name="C￥AØ_C￥3_¿ø´UA§  57" xfId="28287"/>
    <cellStyle name="Ç¥ÁØ_Ç¥3_¿ø´ÜÀ§  57" xfId="28288"/>
    <cellStyle name="C￥AØ_C￥3_¿ø´UA§  58" xfId="28289"/>
    <cellStyle name="Ç¥ÁØ_Ç¥3_¿ø´ÜÀ§  58" xfId="28290"/>
    <cellStyle name="C￥AØ_C￥3_¿ø´UA§  59" xfId="28291"/>
    <cellStyle name="Ç¥ÁØ_Ç¥3_¿ø´ÜÀ§  59" xfId="28292"/>
    <cellStyle name="C￥AØ_C￥3_¿ø´UA§  6" xfId="28293"/>
    <cellStyle name="Ç¥ÁØ_Ç¥3_¿ø´ÜÀ§  6" xfId="28294"/>
    <cellStyle name="C￥AØ_C￥3_¿ø´UA§  60" xfId="28295"/>
    <cellStyle name="Ç¥ÁØ_Ç¥3_¿ø´ÜÀ§  60" xfId="28296"/>
    <cellStyle name="C￥AØ_C￥3_¿ø´UA§  61" xfId="28297"/>
    <cellStyle name="Ç¥ÁØ_Ç¥3_¿ø´ÜÀ§  61" xfId="28298"/>
    <cellStyle name="C￥AØ_C￥3_¿ø´UA§  62" xfId="28299"/>
    <cellStyle name="Ç¥ÁØ_Ç¥3_¿ø´ÜÀ§  62" xfId="28300"/>
    <cellStyle name="C￥AØ_C￥3_¿ø´UA§  63" xfId="28301"/>
    <cellStyle name="Ç¥ÁØ_Ç¥3_¿ø´ÜÀ§  63" xfId="28302"/>
    <cellStyle name="C￥AØ_C￥3_¿ø´UA§  64" xfId="28303"/>
    <cellStyle name="Ç¥ÁØ_Ç¥3_¿ø´ÜÀ§  64" xfId="28304"/>
    <cellStyle name="C￥AØ_C￥3_¿ø´UA§  65" xfId="28305"/>
    <cellStyle name="Ç¥ÁØ_Ç¥3_¿ø´ÜÀ§  65" xfId="28306"/>
    <cellStyle name="C￥AØ_C￥3_¿ø´UA§  66" xfId="28307"/>
    <cellStyle name="Ç¥ÁØ_Ç¥3_¿ø´ÜÀ§  66" xfId="28308"/>
    <cellStyle name="C￥AØ_C￥3_¿ø´UA§  67" xfId="28309"/>
    <cellStyle name="Ç¥ÁØ_Ç¥3_¿ø´ÜÀ§  67" xfId="28310"/>
    <cellStyle name="C￥AØ_C￥3_¿ø´UA§  68" xfId="28311"/>
    <cellStyle name="Ç¥ÁØ_Ç¥3_¿ø´ÜÀ§  68" xfId="28312"/>
    <cellStyle name="C￥AØ_C￥3_¿ø´UA§  69" xfId="28313"/>
    <cellStyle name="Ç¥ÁØ_Ç¥3_¿ø´ÜÀ§  69" xfId="28314"/>
    <cellStyle name="C￥AØ_C￥3_¿ø´UA§  7" xfId="28315"/>
    <cellStyle name="Ç¥ÁØ_Ç¥3_¿ø´ÜÀ§  7" xfId="28316"/>
    <cellStyle name="C￥AØ_C￥3_¿ø´UA§  70" xfId="28317"/>
    <cellStyle name="Ç¥ÁØ_Ç¥3_¿ø´ÜÀ§  70" xfId="28318"/>
    <cellStyle name="C￥AØ_C￥3_¿ø´UA§  71" xfId="28319"/>
    <cellStyle name="Ç¥ÁØ_Ç¥3_¿ø´ÜÀ§  71" xfId="28320"/>
    <cellStyle name="C￥AØ_C￥3_¿ø´UA§  72" xfId="28321"/>
    <cellStyle name="Ç¥ÁØ_Ç¥3_¿ø´ÜÀ§  72" xfId="28322"/>
    <cellStyle name="C￥AØ_C￥3_¿ø´UA§  73" xfId="28323"/>
    <cellStyle name="Ç¥ÁØ_Ç¥3_¿ø´ÜÀ§  73" xfId="28324"/>
    <cellStyle name="C￥AØ_C￥3_¿ø´UA§  74" xfId="28325"/>
    <cellStyle name="Ç¥ÁØ_Ç¥3_¿ø´ÜÀ§  74" xfId="28326"/>
    <cellStyle name="C￥AØ_C￥3_¿ø´UA§  75" xfId="28327"/>
    <cellStyle name="Ç¥ÁØ_Ç¥3_¿ø´ÜÀ§  75" xfId="28328"/>
    <cellStyle name="C￥AØ_C￥3_¿ø´UA§  76" xfId="28329"/>
    <cellStyle name="Ç¥ÁØ_Ç¥3_¿ø´ÜÀ§  76" xfId="28330"/>
    <cellStyle name="C￥AØ_C￥3_¿ø´UA§  77" xfId="28331"/>
    <cellStyle name="Ç¥ÁØ_Ç¥3_¿ø´ÜÀ§  77" xfId="28332"/>
    <cellStyle name="C￥AØ_C￥3_¿ø´UA§  78" xfId="28333"/>
    <cellStyle name="Ç¥ÁØ_Ç¥3_¿ø´ÜÀ§  78" xfId="28334"/>
    <cellStyle name="C￥AØ_C￥3_¿ø´UA§  79" xfId="28335"/>
    <cellStyle name="Ç¥ÁØ_Ç¥3_¿ø´ÜÀ§  79" xfId="28336"/>
    <cellStyle name="C￥AØ_C￥3_¿ø´UA§  8" xfId="28337"/>
    <cellStyle name="Ç¥ÁØ_Ç¥3_¿ø´ÜÀ§  8" xfId="28338"/>
    <cellStyle name="C￥AØ_C￥3_¿ø´UA§  80" xfId="28339"/>
    <cellStyle name="Ç¥ÁØ_Ç¥3_¿ø´ÜÀ§  80" xfId="28340"/>
    <cellStyle name="C￥AØ_C￥3_¿ø´UA§  81" xfId="28341"/>
    <cellStyle name="Ç¥ÁØ_Ç¥3_¿ø´ÜÀ§  81" xfId="28342"/>
    <cellStyle name="C￥AØ_C￥3_¿ø´UA§  82" xfId="28343"/>
    <cellStyle name="Ç¥ÁØ_Ç¥3_¿ø´ÜÀ§  82" xfId="28344"/>
    <cellStyle name="C￥AØ_C￥3_¿ø´UA§  83" xfId="28345"/>
    <cellStyle name="Ç¥ÁØ_Ç¥3_¿ø´ÜÀ§  83" xfId="28346"/>
    <cellStyle name="C￥AØ_C￥3_¿ø´UA§  84" xfId="28347"/>
    <cellStyle name="Ç¥ÁØ_Ç¥3_¿ø´ÜÀ§  84" xfId="28348"/>
    <cellStyle name="C￥AØ_C￥3_¿ø´UA§  85" xfId="28349"/>
    <cellStyle name="Ç¥ÁØ_Ç¥3_¿ø´ÜÀ§  85" xfId="28350"/>
    <cellStyle name="C￥AØ_C￥3_¿ø´UA§  86" xfId="28351"/>
    <cellStyle name="Ç¥ÁØ_Ç¥3_¿ø´ÜÀ§  86" xfId="28352"/>
    <cellStyle name="C￥AØ_C￥3_¿ø´UA§  87" xfId="28353"/>
    <cellStyle name="Ç¥ÁØ_Ç¥3_¿ø´ÜÀ§  87" xfId="28354"/>
    <cellStyle name="C￥AØ_C￥3_¿ø´UA§  88" xfId="28355"/>
    <cellStyle name="Ç¥ÁØ_Ç¥3_¿ø´ÜÀ§  88" xfId="28356"/>
    <cellStyle name="C￥AØ_C￥3_¿ø´UA§  89" xfId="28357"/>
    <cellStyle name="Ç¥ÁØ_Ç¥3_¿ø´ÜÀ§  89" xfId="28358"/>
    <cellStyle name="C￥AØ_C￥3_¿ø´UA§  9" xfId="28359"/>
    <cellStyle name="Ç¥ÁØ_Ç¥3_¿ø´ÜÀ§  9" xfId="28360"/>
    <cellStyle name="C￥AØ_C￥3_¿ø´UA§  90" xfId="28361"/>
    <cellStyle name="Ç¥ÁØ_Ç¥3_¿ø´ÜÀ§  90" xfId="28362"/>
    <cellStyle name="C￥AØ_C￥3_¿ø´UA§  91" xfId="28363"/>
    <cellStyle name="Ç¥ÁØ_Ç¥3_¿ø´ÜÀ§  91" xfId="28364"/>
    <cellStyle name="C￥AØ_C￥3_¿ø´UA§  92" xfId="28365"/>
    <cellStyle name="Ç¥ÁØ_Ç¥3_¿ø´ÜÀ§  92" xfId="28366"/>
    <cellStyle name="C￥AØ_C￥3_¿ø´UA§  93" xfId="28367"/>
    <cellStyle name="Ç¥ÁØ_Ç¥3_¿ø´ÜÀ§  93" xfId="28368"/>
    <cellStyle name="C￥AØ_C￥3_¿ø´UA§  94" xfId="28369"/>
    <cellStyle name="Ç¥ÁØ_Ç¥3_¿ø´ÜÀ§  94" xfId="28370"/>
    <cellStyle name="C￥AØ_C￥3_¿ø´UA§  95" xfId="28371"/>
    <cellStyle name="Ç¥ÁØ_Ç¥3_¿ø´ÜÀ§  95" xfId="28372"/>
    <cellStyle name="C￥AØ_C￥3_¿ø´UA§  96" xfId="28373"/>
    <cellStyle name="Ç¥ÁØ_Ç¥3_¿ø´ÜÀ§  96" xfId="28374"/>
    <cellStyle name="C￥AØ_C￥3_¿ø´UA§  97" xfId="28375"/>
    <cellStyle name="Ç¥ÁØ_Ç¥3_¿ø´ÜÀ§  97" xfId="28376"/>
    <cellStyle name="C￥AØ_C￥3_¿ø´UA§  98" xfId="28377"/>
    <cellStyle name="Ç¥ÁØ_Ç¥3_¿ø´ÜÀ§  98" xfId="28378"/>
    <cellStyle name="C￥AØ_C￥3_¿ø´UA§  99" xfId="28379"/>
    <cellStyle name="Ç¥ÁØ_Ç¥3_¿ø´ÜÀ§  99" xfId="28380"/>
    <cellStyle name="C￥AØ_C￥4_¿ø´UA§ " xfId="28381"/>
    <cellStyle name="Ç¥ÁØ_Ç¥4_¿ø´ÜÀ§ " xfId="28382"/>
    <cellStyle name="C￥AØ_C￥4_¿ø´UA§  10" xfId="28383"/>
    <cellStyle name="Ç¥ÁØ_Ç¥4_¿ø´ÜÀ§  10" xfId="28384"/>
    <cellStyle name="C￥AØ_C￥4_¿ø´UA§  100" xfId="28385"/>
    <cellStyle name="Ç¥ÁØ_Ç¥4_¿ø´ÜÀ§  100" xfId="28386"/>
    <cellStyle name="C￥AØ_C￥4_¿ø´UA§  101" xfId="28387"/>
    <cellStyle name="Ç¥ÁØ_Ç¥4_¿ø´ÜÀ§  101" xfId="28388"/>
    <cellStyle name="C￥AØ_C￥4_¿ø´UA§  102" xfId="28389"/>
    <cellStyle name="Ç¥ÁØ_Ç¥4_¿ø´ÜÀ§  102" xfId="28390"/>
    <cellStyle name="C￥AØ_C￥4_¿ø´UA§  103" xfId="28391"/>
    <cellStyle name="Ç¥ÁØ_Ç¥4_¿ø´ÜÀ§  103" xfId="28392"/>
    <cellStyle name="C￥AØ_C￥4_¿ø´UA§  11" xfId="28393"/>
    <cellStyle name="Ç¥ÁØ_Ç¥4_¿ø´ÜÀ§  11" xfId="28394"/>
    <cellStyle name="C￥AØ_C￥4_¿ø´UA§  12" xfId="28395"/>
    <cellStyle name="Ç¥ÁØ_Ç¥4_¿ø´ÜÀ§  12" xfId="28396"/>
    <cellStyle name="C￥AØ_C￥4_¿ø´UA§  13" xfId="28397"/>
    <cellStyle name="Ç¥ÁØ_Ç¥4_¿ø´ÜÀ§  13" xfId="28398"/>
    <cellStyle name="C￥AØ_C￥4_¿ø´UA§  14" xfId="28399"/>
    <cellStyle name="Ç¥ÁØ_Ç¥4_¿ø´ÜÀ§  14" xfId="28400"/>
    <cellStyle name="C￥AØ_C￥4_¿ø´UA§  15" xfId="28401"/>
    <cellStyle name="Ç¥ÁØ_Ç¥4_¿ø´ÜÀ§  15" xfId="28402"/>
    <cellStyle name="C￥AØ_C￥4_¿ø´UA§  16" xfId="28403"/>
    <cellStyle name="Ç¥ÁØ_Ç¥4_¿ø´ÜÀ§  16" xfId="28404"/>
    <cellStyle name="C￥AØ_C￥4_¿ø´UA§  17" xfId="28405"/>
    <cellStyle name="Ç¥ÁØ_Ç¥4_¿ø´ÜÀ§  17" xfId="28406"/>
    <cellStyle name="C￥AØ_C￥4_¿ø´UA§  18" xfId="28407"/>
    <cellStyle name="Ç¥ÁØ_Ç¥4_¿ø´ÜÀ§  18" xfId="28408"/>
    <cellStyle name="C￥AØ_C￥4_¿ø´UA§  19" xfId="28409"/>
    <cellStyle name="Ç¥ÁØ_Ç¥4_¿ø´ÜÀ§  19" xfId="28410"/>
    <cellStyle name="C￥AØ_C￥4_¿ø´UA§  2" xfId="28411"/>
    <cellStyle name="Ç¥ÁØ_Ç¥4_¿ø´ÜÀ§  2" xfId="28412"/>
    <cellStyle name="C￥AØ_C￥4_¿ø´UA§  20" xfId="28413"/>
    <cellStyle name="Ç¥ÁØ_Ç¥4_¿ø´ÜÀ§  20" xfId="28414"/>
    <cellStyle name="C￥AØ_C￥4_¿ø´UA§  21" xfId="28415"/>
    <cellStyle name="Ç¥ÁØ_Ç¥4_¿ø´ÜÀ§  21" xfId="28416"/>
    <cellStyle name="C￥AØ_C￥4_¿ø´UA§  22" xfId="28417"/>
    <cellStyle name="Ç¥ÁØ_Ç¥4_¿ø´ÜÀ§  22" xfId="28418"/>
    <cellStyle name="C￥AØ_C￥4_¿ø´UA§  23" xfId="28419"/>
    <cellStyle name="Ç¥ÁØ_Ç¥4_¿ø´ÜÀ§  23" xfId="28420"/>
    <cellStyle name="C￥AØ_C￥4_¿ø´UA§  24" xfId="28421"/>
    <cellStyle name="Ç¥ÁØ_Ç¥4_¿ø´ÜÀ§  24" xfId="28422"/>
    <cellStyle name="C￥AØ_C￥4_¿ø´UA§  25" xfId="28423"/>
    <cellStyle name="Ç¥ÁØ_Ç¥4_¿ø´ÜÀ§  25" xfId="28424"/>
    <cellStyle name="C￥AØ_C￥4_¿ø´UA§  26" xfId="28425"/>
    <cellStyle name="Ç¥ÁØ_Ç¥4_¿ø´ÜÀ§  26" xfId="28426"/>
    <cellStyle name="C￥AØ_C￥4_¿ø´UA§  27" xfId="28427"/>
    <cellStyle name="Ç¥ÁØ_Ç¥4_¿ø´ÜÀ§  27" xfId="28428"/>
    <cellStyle name="C￥AØ_C￥4_¿ø´UA§  28" xfId="28429"/>
    <cellStyle name="Ç¥ÁØ_Ç¥4_¿ø´ÜÀ§  28" xfId="28430"/>
    <cellStyle name="C￥AØ_C￥4_¿ø´UA§  29" xfId="28431"/>
    <cellStyle name="Ç¥ÁØ_Ç¥4_¿ø´ÜÀ§  29" xfId="28432"/>
    <cellStyle name="C￥AØ_C￥4_¿ø´UA§  3" xfId="28433"/>
    <cellStyle name="Ç¥ÁØ_Ç¥4_¿ø´ÜÀ§  3" xfId="28434"/>
    <cellStyle name="C￥AØ_C￥4_¿ø´UA§  30" xfId="28435"/>
    <cellStyle name="Ç¥ÁØ_Ç¥4_¿ø´ÜÀ§  30" xfId="28436"/>
    <cellStyle name="C￥AØ_C￥4_¿ø´UA§  31" xfId="28437"/>
    <cellStyle name="Ç¥ÁØ_Ç¥4_¿ø´ÜÀ§  31" xfId="28438"/>
    <cellStyle name="C￥AØ_C￥4_¿ø´UA§  32" xfId="28439"/>
    <cellStyle name="Ç¥ÁØ_Ç¥4_¿ø´ÜÀ§  32" xfId="28440"/>
    <cellStyle name="C￥AØ_C￥4_¿ø´UA§  33" xfId="28441"/>
    <cellStyle name="Ç¥ÁØ_Ç¥4_¿ø´ÜÀ§  33" xfId="28442"/>
    <cellStyle name="C￥AØ_C￥4_¿ø´UA§  34" xfId="28443"/>
    <cellStyle name="Ç¥ÁØ_Ç¥4_¿ø´ÜÀ§  34" xfId="28444"/>
    <cellStyle name="C￥AØ_C￥4_¿ø´UA§  35" xfId="28445"/>
    <cellStyle name="Ç¥ÁØ_Ç¥4_¿ø´ÜÀ§  35" xfId="28446"/>
    <cellStyle name="C￥AØ_C￥4_¿ø´UA§  36" xfId="28447"/>
    <cellStyle name="Ç¥ÁØ_Ç¥4_¿ø´ÜÀ§  36" xfId="28448"/>
    <cellStyle name="C￥AØ_C￥4_¿ø´UA§  37" xfId="28449"/>
    <cellStyle name="Ç¥ÁØ_Ç¥4_¿ø´ÜÀ§  37" xfId="28450"/>
    <cellStyle name="C￥AØ_C￥4_¿ø´UA§  38" xfId="28451"/>
    <cellStyle name="Ç¥ÁØ_Ç¥4_¿ø´ÜÀ§  38" xfId="28452"/>
    <cellStyle name="C￥AØ_C￥4_¿ø´UA§  39" xfId="28453"/>
    <cellStyle name="Ç¥ÁØ_Ç¥4_¿ø´ÜÀ§  39" xfId="28454"/>
    <cellStyle name="C￥AØ_C￥4_¿ø´UA§  4" xfId="28455"/>
    <cellStyle name="Ç¥ÁØ_Ç¥4_¿ø´ÜÀ§  4" xfId="28456"/>
    <cellStyle name="C￥AØ_C￥4_¿ø´UA§  40" xfId="28457"/>
    <cellStyle name="Ç¥ÁØ_Ç¥4_¿ø´ÜÀ§  40" xfId="28458"/>
    <cellStyle name="C￥AØ_C￥4_¿ø´UA§  41" xfId="28459"/>
    <cellStyle name="Ç¥ÁØ_Ç¥4_¿ø´ÜÀ§  41" xfId="28460"/>
    <cellStyle name="C￥AØ_C￥4_¿ø´UA§  42" xfId="28461"/>
    <cellStyle name="Ç¥ÁØ_Ç¥4_¿ø´ÜÀ§  42" xfId="28462"/>
    <cellStyle name="C￥AØ_C￥4_¿ø´UA§  43" xfId="28463"/>
    <cellStyle name="Ç¥ÁØ_Ç¥4_¿ø´ÜÀ§  43" xfId="28464"/>
    <cellStyle name="C￥AØ_C￥4_¿ø´UA§  44" xfId="28465"/>
    <cellStyle name="Ç¥ÁØ_Ç¥4_¿ø´ÜÀ§  44" xfId="28466"/>
    <cellStyle name="C￥AØ_C￥4_¿ø´UA§  45" xfId="28467"/>
    <cellStyle name="Ç¥ÁØ_Ç¥4_¿ø´ÜÀ§  45" xfId="28468"/>
    <cellStyle name="C￥AØ_C￥4_¿ø´UA§  46" xfId="28469"/>
    <cellStyle name="Ç¥ÁØ_Ç¥4_¿ø´ÜÀ§  46" xfId="28470"/>
    <cellStyle name="C￥AØ_C￥4_¿ø´UA§  47" xfId="28471"/>
    <cellStyle name="Ç¥ÁØ_Ç¥4_¿ø´ÜÀ§  47" xfId="28472"/>
    <cellStyle name="C￥AØ_C￥4_¿ø´UA§  48" xfId="28473"/>
    <cellStyle name="Ç¥ÁØ_Ç¥4_¿ø´ÜÀ§  48" xfId="28474"/>
    <cellStyle name="C￥AØ_C￥4_¿ø´UA§  49" xfId="28475"/>
    <cellStyle name="Ç¥ÁØ_Ç¥4_¿ø´ÜÀ§  49" xfId="28476"/>
    <cellStyle name="C￥AØ_C￥4_¿ø´UA§  5" xfId="28477"/>
    <cellStyle name="Ç¥ÁØ_Ç¥4_¿ø´ÜÀ§  5" xfId="28478"/>
    <cellStyle name="C￥AØ_C￥4_¿ø´UA§  50" xfId="28479"/>
    <cellStyle name="Ç¥ÁØ_Ç¥4_¿ø´ÜÀ§  50" xfId="28480"/>
    <cellStyle name="C￥AØ_C￥4_¿ø´UA§  51" xfId="28481"/>
    <cellStyle name="Ç¥ÁØ_Ç¥4_¿ø´ÜÀ§  51" xfId="28482"/>
    <cellStyle name="C￥AØ_C￥4_¿ø´UA§  52" xfId="28483"/>
    <cellStyle name="Ç¥ÁØ_Ç¥4_¿ø´ÜÀ§  52" xfId="28484"/>
    <cellStyle name="C￥AØ_C￥4_¿ø´UA§  53" xfId="28485"/>
    <cellStyle name="Ç¥ÁØ_Ç¥4_¿ø´ÜÀ§  53" xfId="28486"/>
    <cellStyle name="C￥AØ_C￥4_¿ø´UA§  54" xfId="28487"/>
    <cellStyle name="Ç¥ÁØ_Ç¥4_¿ø´ÜÀ§  54" xfId="28488"/>
    <cellStyle name="C￥AØ_C￥4_¿ø´UA§  55" xfId="28489"/>
    <cellStyle name="Ç¥ÁØ_Ç¥4_¿ø´ÜÀ§  55" xfId="28490"/>
    <cellStyle name="C￥AØ_C￥4_¿ø´UA§  56" xfId="28491"/>
    <cellStyle name="Ç¥ÁØ_Ç¥4_¿ø´ÜÀ§  56" xfId="28492"/>
    <cellStyle name="C￥AØ_C￥4_¿ø´UA§  57" xfId="28493"/>
    <cellStyle name="Ç¥ÁØ_Ç¥4_¿ø´ÜÀ§  57" xfId="28494"/>
    <cellStyle name="C￥AØ_C￥4_¿ø´UA§  58" xfId="28495"/>
    <cellStyle name="Ç¥ÁØ_Ç¥4_¿ø´ÜÀ§  58" xfId="28496"/>
    <cellStyle name="C￥AØ_C￥4_¿ø´UA§  59" xfId="28497"/>
    <cellStyle name="Ç¥ÁØ_Ç¥4_¿ø´ÜÀ§  59" xfId="28498"/>
    <cellStyle name="C￥AØ_C￥4_¿ø´UA§  6" xfId="28499"/>
    <cellStyle name="Ç¥ÁØ_Ç¥4_¿ø´ÜÀ§  6" xfId="28500"/>
    <cellStyle name="C￥AØ_C￥4_¿ø´UA§  60" xfId="28501"/>
    <cellStyle name="Ç¥ÁØ_Ç¥4_¿ø´ÜÀ§  60" xfId="28502"/>
    <cellStyle name="C￥AØ_C￥4_¿ø´UA§  61" xfId="28503"/>
    <cellStyle name="Ç¥ÁØ_Ç¥4_¿ø´ÜÀ§  61" xfId="28504"/>
    <cellStyle name="C￥AØ_C￥4_¿ø´UA§  62" xfId="28505"/>
    <cellStyle name="Ç¥ÁØ_Ç¥4_¿ø´ÜÀ§  62" xfId="28506"/>
    <cellStyle name="C￥AØ_C￥4_¿ø´UA§  63" xfId="28507"/>
    <cellStyle name="Ç¥ÁØ_Ç¥4_¿ø´ÜÀ§  63" xfId="28508"/>
    <cellStyle name="C￥AØ_C￥4_¿ø´UA§  64" xfId="28509"/>
    <cellStyle name="Ç¥ÁØ_Ç¥4_¿ø´ÜÀ§  64" xfId="28510"/>
    <cellStyle name="C￥AØ_C￥4_¿ø´UA§  65" xfId="28511"/>
    <cellStyle name="Ç¥ÁØ_Ç¥4_¿ø´ÜÀ§  65" xfId="28512"/>
    <cellStyle name="C￥AØ_C￥4_¿ø´UA§  66" xfId="28513"/>
    <cellStyle name="Ç¥ÁØ_Ç¥4_¿ø´ÜÀ§  66" xfId="28514"/>
    <cellStyle name="C￥AØ_C￥4_¿ø´UA§  67" xfId="28515"/>
    <cellStyle name="Ç¥ÁØ_Ç¥4_¿ø´ÜÀ§  67" xfId="28516"/>
    <cellStyle name="C￥AØ_C￥4_¿ø´UA§  68" xfId="28517"/>
    <cellStyle name="Ç¥ÁØ_Ç¥4_¿ø´ÜÀ§  68" xfId="28518"/>
    <cellStyle name="C￥AØ_C￥4_¿ø´UA§  69" xfId="28519"/>
    <cellStyle name="Ç¥ÁØ_Ç¥4_¿ø´ÜÀ§  69" xfId="28520"/>
    <cellStyle name="C￥AØ_C￥4_¿ø´UA§  7" xfId="28521"/>
    <cellStyle name="Ç¥ÁØ_Ç¥4_¿ø´ÜÀ§  7" xfId="28522"/>
    <cellStyle name="C￥AØ_C￥4_¿ø´UA§  70" xfId="28523"/>
    <cellStyle name="Ç¥ÁØ_Ç¥4_¿ø´ÜÀ§  70" xfId="28524"/>
    <cellStyle name="C￥AØ_C￥4_¿ø´UA§  71" xfId="28525"/>
    <cellStyle name="Ç¥ÁØ_Ç¥4_¿ø´ÜÀ§  71" xfId="28526"/>
    <cellStyle name="C￥AØ_C￥4_¿ø´UA§  72" xfId="28527"/>
    <cellStyle name="Ç¥ÁØ_Ç¥4_¿ø´ÜÀ§  72" xfId="28528"/>
    <cellStyle name="C￥AØ_C￥4_¿ø´UA§  73" xfId="28529"/>
    <cellStyle name="Ç¥ÁØ_Ç¥4_¿ø´ÜÀ§  73" xfId="28530"/>
    <cellStyle name="C￥AØ_C￥4_¿ø´UA§  74" xfId="28531"/>
    <cellStyle name="Ç¥ÁØ_Ç¥4_¿ø´ÜÀ§  74" xfId="28532"/>
    <cellStyle name="C￥AØ_C￥4_¿ø´UA§  75" xfId="28533"/>
    <cellStyle name="Ç¥ÁØ_Ç¥4_¿ø´ÜÀ§  75" xfId="28534"/>
    <cellStyle name="C￥AØ_C￥4_¿ø´UA§  76" xfId="28535"/>
    <cellStyle name="Ç¥ÁØ_Ç¥4_¿ø´ÜÀ§  76" xfId="28536"/>
    <cellStyle name="C￥AØ_C￥4_¿ø´UA§  77" xfId="28537"/>
    <cellStyle name="Ç¥ÁØ_Ç¥4_¿ø´ÜÀ§  77" xfId="28538"/>
    <cellStyle name="C￥AØ_C￥4_¿ø´UA§  78" xfId="28539"/>
    <cellStyle name="Ç¥ÁØ_Ç¥4_¿ø´ÜÀ§  78" xfId="28540"/>
    <cellStyle name="C￥AØ_C￥4_¿ø´UA§  79" xfId="28541"/>
    <cellStyle name="Ç¥ÁØ_Ç¥4_¿ø´ÜÀ§  79" xfId="28542"/>
    <cellStyle name="C￥AØ_C￥4_¿ø´UA§  8" xfId="28543"/>
    <cellStyle name="Ç¥ÁØ_Ç¥4_¿ø´ÜÀ§  8" xfId="28544"/>
    <cellStyle name="C￥AØ_C￥4_¿ø´UA§  80" xfId="28545"/>
    <cellStyle name="Ç¥ÁØ_Ç¥4_¿ø´ÜÀ§  80" xfId="28546"/>
    <cellStyle name="C￥AØ_C￥4_¿ø´UA§  81" xfId="28547"/>
    <cellStyle name="Ç¥ÁØ_Ç¥4_¿ø´ÜÀ§  81" xfId="28548"/>
    <cellStyle name="C￥AØ_C￥4_¿ø´UA§  82" xfId="28549"/>
    <cellStyle name="Ç¥ÁØ_Ç¥4_¿ø´ÜÀ§  82" xfId="28550"/>
    <cellStyle name="C￥AØ_C￥4_¿ø´UA§  83" xfId="28551"/>
    <cellStyle name="Ç¥ÁØ_Ç¥4_¿ø´ÜÀ§  83" xfId="28552"/>
    <cellStyle name="C￥AØ_C￥4_¿ø´UA§  84" xfId="28553"/>
    <cellStyle name="Ç¥ÁØ_Ç¥4_¿ø´ÜÀ§  84" xfId="28554"/>
    <cellStyle name="C￥AØ_C￥4_¿ø´UA§  85" xfId="28555"/>
    <cellStyle name="Ç¥ÁØ_Ç¥4_¿ø´ÜÀ§  85" xfId="28556"/>
    <cellStyle name="C￥AØ_C￥4_¿ø´UA§  86" xfId="28557"/>
    <cellStyle name="Ç¥ÁØ_Ç¥4_¿ø´ÜÀ§  86" xfId="28558"/>
    <cellStyle name="C￥AØ_C￥4_¿ø´UA§  87" xfId="28559"/>
    <cellStyle name="Ç¥ÁØ_Ç¥4_¿ø´ÜÀ§  87" xfId="28560"/>
    <cellStyle name="C￥AØ_C￥4_¿ø´UA§  88" xfId="28561"/>
    <cellStyle name="Ç¥ÁØ_Ç¥4_¿ø´ÜÀ§  88" xfId="28562"/>
    <cellStyle name="C￥AØ_C￥4_¿ø´UA§  89" xfId="28563"/>
    <cellStyle name="Ç¥ÁØ_Ç¥4_¿ø´ÜÀ§  89" xfId="28564"/>
    <cellStyle name="C￥AØ_C￥4_¿ø´UA§  9" xfId="28565"/>
    <cellStyle name="Ç¥ÁØ_Ç¥4_¿ø´ÜÀ§  9" xfId="28566"/>
    <cellStyle name="C￥AØ_C￥4_¿ø´UA§  90" xfId="28567"/>
    <cellStyle name="Ç¥ÁØ_Ç¥4_¿ø´ÜÀ§  90" xfId="28568"/>
    <cellStyle name="C￥AØ_C￥4_¿ø´UA§  91" xfId="28569"/>
    <cellStyle name="Ç¥ÁØ_Ç¥4_¿ø´ÜÀ§  91" xfId="28570"/>
    <cellStyle name="C￥AØ_C￥4_¿ø´UA§  92" xfId="28571"/>
    <cellStyle name="Ç¥ÁØ_Ç¥4_¿ø´ÜÀ§  92" xfId="28572"/>
    <cellStyle name="C￥AØ_C￥4_¿ø´UA§  93" xfId="28573"/>
    <cellStyle name="Ç¥ÁØ_Ç¥4_¿ø´ÜÀ§  93" xfId="28574"/>
    <cellStyle name="C￥AØ_C￥4_¿ø´UA§  94" xfId="28575"/>
    <cellStyle name="Ç¥ÁØ_Ç¥4_¿ø´ÜÀ§  94" xfId="28576"/>
    <cellStyle name="C￥AØ_C￥4_¿ø´UA§  95" xfId="28577"/>
    <cellStyle name="Ç¥ÁØ_Ç¥4_¿ø´ÜÀ§  95" xfId="28578"/>
    <cellStyle name="C￥AØ_C￥4_¿ø´UA§  96" xfId="28579"/>
    <cellStyle name="Ç¥ÁØ_Ç¥4_¿ø´ÜÀ§  96" xfId="28580"/>
    <cellStyle name="C￥AØ_C￥4_¿ø´UA§  97" xfId="28581"/>
    <cellStyle name="Ç¥ÁØ_Ç¥4_¿ø´ÜÀ§  97" xfId="28582"/>
    <cellStyle name="C￥AØ_C￥4_¿ø´UA§  98" xfId="28583"/>
    <cellStyle name="Ç¥ÁØ_Ç¥4_¿ø´ÜÀ§  98" xfId="28584"/>
    <cellStyle name="C￥AØ_C￥4_¿ø´UA§  99" xfId="28585"/>
    <cellStyle name="Ç¥ÁØ_Ç¥4_¿ø´ÜÀ§  99" xfId="28586"/>
    <cellStyle name="C￥AØ_C￥Ao " xfId="28587"/>
    <cellStyle name="Ç¥ÁØ_CON¿ø´Ü.XLS " xfId="28588"/>
    <cellStyle name="C￥AØ_CuA¶Au_1_10¿u2WA¸ºI " xfId="28589"/>
    <cellStyle name="Ç¥ÁØ_ÇùÁ¶Àü_96°èÈ¹ " xfId="28590"/>
    <cellStyle name="C￥AØ_EF PAD " xfId="28591"/>
    <cellStyle name="Ç¥ÁØ_H1 ´ë XG ¿ø´ÜÀ§ " xfId="28592"/>
    <cellStyle name="C￥AØ_H1VSXGAßA¤¿ø´UA§_¿ø´UA§ " xfId="28593"/>
    <cellStyle name="Ç¥ÁØ_H1VSXGÃßÁ¤¿ø´ÜÀ§_¿ø´ÜÀ§ " xfId="28594"/>
    <cellStyle name="C￥AØ_H1VSXGAßA¤¿ø´UA§_¿ø´UA§  10" xfId="28595"/>
    <cellStyle name="Ç¥ÁØ_H1VSXGÃßÁ¤¿ø´ÜÀ§_¿ø´ÜÀ§  10" xfId="28596"/>
    <cellStyle name="C￥AØ_H1VSXGAßA¤¿ø´UA§_¿ø´UA§  100" xfId="28597"/>
    <cellStyle name="Ç¥ÁØ_H1VSXGÃßÁ¤¿ø´ÜÀ§_¿ø´ÜÀ§  100" xfId="28598"/>
    <cellStyle name="C￥AØ_H1VSXGAßA¤¿ø´UA§_¿ø´UA§  101" xfId="28599"/>
    <cellStyle name="Ç¥ÁØ_H1VSXGÃßÁ¤¿ø´ÜÀ§_¿ø´ÜÀ§  101" xfId="28600"/>
    <cellStyle name="C￥AØ_H1VSXGAßA¤¿ø´UA§_¿ø´UA§  102" xfId="28601"/>
    <cellStyle name="Ç¥ÁØ_H1VSXGÃßÁ¤¿ø´ÜÀ§_¿ø´ÜÀ§  102" xfId="28602"/>
    <cellStyle name="C￥AØ_H1VSXGAßA¤¿ø´UA§_¿ø´UA§  103" xfId="28603"/>
    <cellStyle name="Ç¥ÁØ_H1VSXGÃßÁ¤¿ø´ÜÀ§_¿ø´ÜÀ§  103" xfId="28604"/>
    <cellStyle name="C￥AØ_H1VSXGAßA¤¿ø´UA§_¿ø´UA§  11" xfId="28605"/>
    <cellStyle name="Ç¥ÁØ_H1VSXGÃßÁ¤¿ø´ÜÀ§_¿ø´ÜÀ§  11" xfId="28606"/>
    <cellStyle name="C￥AØ_H1VSXGAßA¤¿ø´UA§_¿ø´UA§  12" xfId="28607"/>
    <cellStyle name="Ç¥ÁØ_H1VSXGÃßÁ¤¿ø´ÜÀ§_¿ø´ÜÀ§  12" xfId="28608"/>
    <cellStyle name="C￥AØ_H1VSXGAßA¤¿ø´UA§_¿ø´UA§  13" xfId="28609"/>
    <cellStyle name="Ç¥ÁØ_H1VSXGÃßÁ¤¿ø´ÜÀ§_¿ø´ÜÀ§  13" xfId="28610"/>
    <cellStyle name="C￥AØ_H1VSXGAßA¤¿ø´UA§_¿ø´UA§  14" xfId="28611"/>
    <cellStyle name="Ç¥ÁØ_H1VSXGÃßÁ¤¿ø´ÜÀ§_¿ø´ÜÀ§  14" xfId="28612"/>
    <cellStyle name="C￥AØ_H1VSXGAßA¤¿ø´UA§_¿ø´UA§  15" xfId="28613"/>
    <cellStyle name="Ç¥ÁØ_H1VSXGÃßÁ¤¿ø´ÜÀ§_¿ø´ÜÀ§  15" xfId="28614"/>
    <cellStyle name="C￥AØ_H1VSXGAßA¤¿ø´UA§_¿ø´UA§  16" xfId="28615"/>
    <cellStyle name="Ç¥ÁØ_H1VSXGÃßÁ¤¿ø´ÜÀ§_¿ø´ÜÀ§  16" xfId="28616"/>
    <cellStyle name="C￥AØ_H1VSXGAßA¤¿ø´UA§_¿ø´UA§  17" xfId="28617"/>
    <cellStyle name="Ç¥ÁØ_H1VSXGÃßÁ¤¿ø´ÜÀ§_¿ø´ÜÀ§  17" xfId="28618"/>
    <cellStyle name="C￥AØ_H1VSXGAßA¤¿ø´UA§_¿ø´UA§  18" xfId="28619"/>
    <cellStyle name="Ç¥ÁØ_H1VSXGÃßÁ¤¿ø´ÜÀ§_¿ø´ÜÀ§  18" xfId="28620"/>
    <cellStyle name="C￥AØ_H1VSXGAßA¤¿ø´UA§_¿ø´UA§  19" xfId="28621"/>
    <cellStyle name="Ç¥ÁØ_H1VSXGÃßÁ¤¿ø´ÜÀ§_¿ø´ÜÀ§  19" xfId="28622"/>
    <cellStyle name="C￥AØ_H1VSXGAßA¤¿ø´UA§_¿ø´UA§  2" xfId="28623"/>
    <cellStyle name="Ç¥ÁØ_H1VSXGÃßÁ¤¿ø´ÜÀ§_¿ø´ÜÀ§  2" xfId="28624"/>
    <cellStyle name="C￥AØ_H1VSXGAßA¤¿ø´UA§_¿ø´UA§  20" xfId="28625"/>
    <cellStyle name="Ç¥ÁØ_H1VSXGÃßÁ¤¿ø´ÜÀ§_¿ø´ÜÀ§  20" xfId="28626"/>
    <cellStyle name="C￥AØ_H1VSXGAßA¤¿ø´UA§_¿ø´UA§  21" xfId="28627"/>
    <cellStyle name="Ç¥ÁØ_H1VSXGÃßÁ¤¿ø´ÜÀ§_¿ø´ÜÀ§  21" xfId="28628"/>
    <cellStyle name="C￥AØ_H1VSXGAßA¤¿ø´UA§_¿ø´UA§  22" xfId="28629"/>
    <cellStyle name="Ç¥ÁØ_H1VSXGÃßÁ¤¿ø´ÜÀ§_¿ø´ÜÀ§  22" xfId="28630"/>
    <cellStyle name="C￥AØ_H1VSXGAßA¤¿ø´UA§_¿ø´UA§  23" xfId="28631"/>
    <cellStyle name="Ç¥ÁØ_H1VSXGÃßÁ¤¿ø´ÜÀ§_¿ø´ÜÀ§  23" xfId="28632"/>
    <cellStyle name="C￥AØ_H1VSXGAßA¤¿ø´UA§_¿ø´UA§  24" xfId="28633"/>
    <cellStyle name="Ç¥ÁØ_H1VSXGÃßÁ¤¿ø´ÜÀ§_¿ø´ÜÀ§  24" xfId="28634"/>
    <cellStyle name="C￥AØ_H1VSXGAßA¤¿ø´UA§_¿ø´UA§  25" xfId="28635"/>
    <cellStyle name="Ç¥ÁØ_H1VSXGÃßÁ¤¿ø´ÜÀ§_¿ø´ÜÀ§  25" xfId="28636"/>
    <cellStyle name="C￥AØ_H1VSXGAßA¤¿ø´UA§_¿ø´UA§  26" xfId="28637"/>
    <cellStyle name="Ç¥ÁØ_H1VSXGÃßÁ¤¿ø´ÜÀ§_¿ø´ÜÀ§  26" xfId="28638"/>
    <cellStyle name="C￥AØ_H1VSXGAßA¤¿ø´UA§_¿ø´UA§  27" xfId="28639"/>
    <cellStyle name="Ç¥ÁØ_H1VSXGÃßÁ¤¿ø´ÜÀ§_¿ø´ÜÀ§  27" xfId="28640"/>
    <cellStyle name="C￥AØ_H1VSXGAßA¤¿ø´UA§_¿ø´UA§  28" xfId="28641"/>
    <cellStyle name="Ç¥ÁØ_H1VSXGÃßÁ¤¿ø´ÜÀ§_¿ø´ÜÀ§  28" xfId="28642"/>
    <cellStyle name="C￥AØ_H1VSXGAßA¤¿ø´UA§_¿ø´UA§  29" xfId="28643"/>
    <cellStyle name="Ç¥ÁØ_H1VSXGÃßÁ¤¿ø´ÜÀ§_¿ø´ÜÀ§  29" xfId="28644"/>
    <cellStyle name="C￥AØ_H1VSXGAßA¤¿ø´UA§_¿ø´UA§  3" xfId="28645"/>
    <cellStyle name="Ç¥ÁØ_H1VSXGÃßÁ¤¿ø´ÜÀ§_¿ø´ÜÀ§  3" xfId="28646"/>
    <cellStyle name="C￥AØ_H1VSXGAßA¤¿ø´UA§_¿ø´UA§  30" xfId="28647"/>
    <cellStyle name="Ç¥ÁØ_H1VSXGÃßÁ¤¿ø´ÜÀ§_¿ø´ÜÀ§  30" xfId="28648"/>
    <cellStyle name="C￥AØ_H1VSXGAßA¤¿ø´UA§_¿ø´UA§  31" xfId="28649"/>
    <cellStyle name="Ç¥ÁØ_H1VSXGÃßÁ¤¿ø´ÜÀ§_¿ø´ÜÀ§  31" xfId="28650"/>
    <cellStyle name="C￥AØ_H1VSXGAßA¤¿ø´UA§_¿ø´UA§  32" xfId="28651"/>
    <cellStyle name="Ç¥ÁØ_H1VSXGÃßÁ¤¿ø´ÜÀ§_¿ø´ÜÀ§  32" xfId="28652"/>
    <cellStyle name="C￥AØ_H1VSXGAßA¤¿ø´UA§_¿ø´UA§  33" xfId="28653"/>
    <cellStyle name="Ç¥ÁØ_H1VSXGÃßÁ¤¿ø´ÜÀ§_¿ø´ÜÀ§  33" xfId="28654"/>
    <cellStyle name="C￥AØ_H1VSXGAßA¤¿ø´UA§_¿ø´UA§  34" xfId="28655"/>
    <cellStyle name="Ç¥ÁØ_H1VSXGÃßÁ¤¿ø´ÜÀ§_¿ø´ÜÀ§  34" xfId="28656"/>
    <cellStyle name="C￥AØ_H1VSXGAßA¤¿ø´UA§_¿ø´UA§  35" xfId="28657"/>
    <cellStyle name="Ç¥ÁØ_H1VSXGÃßÁ¤¿ø´ÜÀ§_¿ø´ÜÀ§  35" xfId="28658"/>
    <cellStyle name="C￥AØ_H1VSXGAßA¤¿ø´UA§_¿ø´UA§  36" xfId="28659"/>
    <cellStyle name="Ç¥ÁØ_H1VSXGÃßÁ¤¿ø´ÜÀ§_¿ø´ÜÀ§  36" xfId="28660"/>
    <cellStyle name="C￥AØ_H1VSXGAßA¤¿ø´UA§_¿ø´UA§  37" xfId="28661"/>
    <cellStyle name="Ç¥ÁØ_H1VSXGÃßÁ¤¿ø´ÜÀ§_¿ø´ÜÀ§  37" xfId="28662"/>
    <cellStyle name="C￥AØ_H1VSXGAßA¤¿ø´UA§_¿ø´UA§  38" xfId="28663"/>
    <cellStyle name="Ç¥ÁØ_H1VSXGÃßÁ¤¿ø´ÜÀ§_¿ø´ÜÀ§  38" xfId="28664"/>
    <cellStyle name="C￥AØ_H1VSXGAßA¤¿ø´UA§_¿ø´UA§  39" xfId="28665"/>
    <cellStyle name="Ç¥ÁØ_H1VSXGÃßÁ¤¿ø´ÜÀ§_¿ø´ÜÀ§  39" xfId="28666"/>
    <cellStyle name="C￥AØ_H1VSXGAßA¤¿ø´UA§_¿ø´UA§  4" xfId="28667"/>
    <cellStyle name="Ç¥ÁØ_H1VSXGÃßÁ¤¿ø´ÜÀ§_¿ø´ÜÀ§  4" xfId="28668"/>
    <cellStyle name="C￥AØ_H1VSXGAßA¤¿ø´UA§_¿ø´UA§  40" xfId="28669"/>
    <cellStyle name="Ç¥ÁØ_H1VSXGÃßÁ¤¿ø´ÜÀ§_¿ø´ÜÀ§  40" xfId="28670"/>
    <cellStyle name="C￥AØ_H1VSXGAßA¤¿ø´UA§_¿ø´UA§  41" xfId="28671"/>
    <cellStyle name="Ç¥ÁØ_H1VSXGÃßÁ¤¿ø´ÜÀ§_¿ø´ÜÀ§  41" xfId="28672"/>
    <cellStyle name="C￥AØ_H1VSXGAßA¤¿ø´UA§_¿ø´UA§  42" xfId="28673"/>
    <cellStyle name="Ç¥ÁØ_H1VSXGÃßÁ¤¿ø´ÜÀ§_¿ø´ÜÀ§  42" xfId="28674"/>
    <cellStyle name="C￥AØ_H1VSXGAßA¤¿ø´UA§_¿ø´UA§  43" xfId="28675"/>
    <cellStyle name="Ç¥ÁØ_H1VSXGÃßÁ¤¿ø´ÜÀ§_¿ø´ÜÀ§  43" xfId="28676"/>
    <cellStyle name="C￥AØ_H1VSXGAßA¤¿ø´UA§_¿ø´UA§  44" xfId="28677"/>
    <cellStyle name="Ç¥ÁØ_H1VSXGÃßÁ¤¿ø´ÜÀ§_¿ø´ÜÀ§  44" xfId="28678"/>
    <cellStyle name="C￥AØ_H1VSXGAßA¤¿ø´UA§_¿ø´UA§  45" xfId="28679"/>
    <cellStyle name="Ç¥ÁØ_H1VSXGÃßÁ¤¿ø´ÜÀ§_¿ø´ÜÀ§  45" xfId="28680"/>
    <cellStyle name="C￥AØ_H1VSXGAßA¤¿ø´UA§_¿ø´UA§  46" xfId="28681"/>
    <cellStyle name="Ç¥ÁØ_H1VSXGÃßÁ¤¿ø´ÜÀ§_¿ø´ÜÀ§  46" xfId="28682"/>
    <cellStyle name="C￥AØ_H1VSXGAßA¤¿ø´UA§_¿ø´UA§  47" xfId="28683"/>
    <cellStyle name="Ç¥ÁØ_H1VSXGÃßÁ¤¿ø´ÜÀ§_¿ø´ÜÀ§  47" xfId="28684"/>
    <cellStyle name="C￥AØ_H1VSXGAßA¤¿ø´UA§_¿ø´UA§  48" xfId="28685"/>
    <cellStyle name="Ç¥ÁØ_H1VSXGÃßÁ¤¿ø´ÜÀ§_¿ø´ÜÀ§  48" xfId="28686"/>
    <cellStyle name="C￥AØ_H1VSXGAßA¤¿ø´UA§_¿ø´UA§  49" xfId="28687"/>
    <cellStyle name="Ç¥ÁØ_H1VSXGÃßÁ¤¿ø´ÜÀ§_¿ø´ÜÀ§  49" xfId="28688"/>
    <cellStyle name="C￥AØ_H1VSXGAßA¤¿ø´UA§_¿ø´UA§  5" xfId="28689"/>
    <cellStyle name="Ç¥ÁØ_H1VSXGÃßÁ¤¿ø´ÜÀ§_¿ø´ÜÀ§  5" xfId="28690"/>
    <cellStyle name="C￥AØ_H1VSXGAßA¤¿ø´UA§_¿ø´UA§  50" xfId="28691"/>
    <cellStyle name="Ç¥ÁØ_H1VSXGÃßÁ¤¿ø´ÜÀ§_¿ø´ÜÀ§  50" xfId="28692"/>
    <cellStyle name="C￥AØ_H1VSXGAßA¤¿ø´UA§_¿ø´UA§  51" xfId="28693"/>
    <cellStyle name="Ç¥ÁØ_H1VSXGÃßÁ¤¿ø´ÜÀ§_¿ø´ÜÀ§  51" xfId="28694"/>
    <cellStyle name="C￥AØ_H1VSXGAßA¤¿ø´UA§_¿ø´UA§  52" xfId="28695"/>
    <cellStyle name="Ç¥ÁØ_H1VSXGÃßÁ¤¿ø´ÜÀ§_¿ø´ÜÀ§  52" xfId="28696"/>
    <cellStyle name="C￥AØ_H1VSXGAßA¤¿ø´UA§_¿ø´UA§  53" xfId="28697"/>
    <cellStyle name="Ç¥ÁØ_H1VSXGÃßÁ¤¿ø´ÜÀ§_¿ø´ÜÀ§  53" xfId="28698"/>
    <cellStyle name="C￥AØ_H1VSXGAßA¤¿ø´UA§_¿ø´UA§  54" xfId="28699"/>
    <cellStyle name="Ç¥ÁØ_H1VSXGÃßÁ¤¿ø´ÜÀ§_¿ø´ÜÀ§  54" xfId="28700"/>
    <cellStyle name="C￥AØ_H1VSXGAßA¤¿ø´UA§_¿ø´UA§  55" xfId="28701"/>
    <cellStyle name="Ç¥ÁØ_H1VSXGÃßÁ¤¿ø´ÜÀ§_¿ø´ÜÀ§  55" xfId="28702"/>
    <cellStyle name="C￥AØ_H1VSXGAßA¤¿ø´UA§_¿ø´UA§  56" xfId="28703"/>
    <cellStyle name="Ç¥ÁØ_H1VSXGÃßÁ¤¿ø´ÜÀ§_¿ø´ÜÀ§  56" xfId="28704"/>
    <cellStyle name="C￥AØ_H1VSXGAßA¤¿ø´UA§_¿ø´UA§  57" xfId="28705"/>
    <cellStyle name="Ç¥ÁØ_H1VSXGÃßÁ¤¿ø´ÜÀ§_¿ø´ÜÀ§  57" xfId="28706"/>
    <cellStyle name="C￥AØ_H1VSXGAßA¤¿ø´UA§_¿ø´UA§  58" xfId="28707"/>
    <cellStyle name="Ç¥ÁØ_H1VSXGÃßÁ¤¿ø´ÜÀ§_¿ø´ÜÀ§  58" xfId="28708"/>
    <cellStyle name="C￥AØ_H1VSXGAßA¤¿ø´UA§_¿ø´UA§  59" xfId="28709"/>
    <cellStyle name="Ç¥ÁØ_H1VSXGÃßÁ¤¿ø´ÜÀ§_¿ø´ÜÀ§  59" xfId="28710"/>
    <cellStyle name="C￥AØ_H1VSXGAßA¤¿ø´UA§_¿ø´UA§  6" xfId="28711"/>
    <cellStyle name="Ç¥ÁØ_H1VSXGÃßÁ¤¿ø´ÜÀ§_¿ø´ÜÀ§  6" xfId="28712"/>
    <cellStyle name="C￥AØ_H1VSXGAßA¤¿ø´UA§_¿ø´UA§  60" xfId="28713"/>
    <cellStyle name="Ç¥ÁØ_H1VSXGÃßÁ¤¿ø´ÜÀ§_¿ø´ÜÀ§  60" xfId="28714"/>
    <cellStyle name="C￥AØ_H1VSXGAßA¤¿ø´UA§_¿ø´UA§  61" xfId="28715"/>
    <cellStyle name="Ç¥ÁØ_H1VSXGÃßÁ¤¿ø´ÜÀ§_¿ø´ÜÀ§  61" xfId="28716"/>
    <cellStyle name="C￥AØ_H1VSXGAßA¤¿ø´UA§_¿ø´UA§  62" xfId="28717"/>
    <cellStyle name="Ç¥ÁØ_H1VSXGÃßÁ¤¿ø´ÜÀ§_¿ø´ÜÀ§  62" xfId="28718"/>
    <cellStyle name="C￥AØ_H1VSXGAßA¤¿ø´UA§_¿ø´UA§  63" xfId="28719"/>
    <cellStyle name="Ç¥ÁØ_H1VSXGÃßÁ¤¿ø´ÜÀ§_¿ø´ÜÀ§  63" xfId="28720"/>
    <cellStyle name="C￥AØ_H1VSXGAßA¤¿ø´UA§_¿ø´UA§  64" xfId="28721"/>
    <cellStyle name="Ç¥ÁØ_H1VSXGÃßÁ¤¿ø´ÜÀ§_¿ø´ÜÀ§  64" xfId="28722"/>
    <cellStyle name="C￥AØ_H1VSXGAßA¤¿ø´UA§_¿ø´UA§  65" xfId="28723"/>
    <cellStyle name="Ç¥ÁØ_H1VSXGÃßÁ¤¿ø´ÜÀ§_¿ø´ÜÀ§  65" xfId="28724"/>
    <cellStyle name="C￥AØ_H1VSXGAßA¤¿ø´UA§_¿ø´UA§  66" xfId="28725"/>
    <cellStyle name="Ç¥ÁØ_H1VSXGÃßÁ¤¿ø´ÜÀ§_¿ø´ÜÀ§  66" xfId="28726"/>
    <cellStyle name="C￥AØ_H1VSXGAßA¤¿ø´UA§_¿ø´UA§  67" xfId="28727"/>
    <cellStyle name="Ç¥ÁØ_H1VSXGÃßÁ¤¿ø´ÜÀ§_¿ø´ÜÀ§  67" xfId="28728"/>
    <cellStyle name="C￥AØ_H1VSXGAßA¤¿ø´UA§_¿ø´UA§  68" xfId="28729"/>
    <cellStyle name="Ç¥ÁØ_H1VSXGÃßÁ¤¿ø´ÜÀ§_¿ø´ÜÀ§  68" xfId="28730"/>
    <cellStyle name="C￥AØ_H1VSXGAßA¤¿ø´UA§_¿ø´UA§  69" xfId="28731"/>
    <cellStyle name="Ç¥ÁØ_H1VSXGÃßÁ¤¿ø´ÜÀ§_¿ø´ÜÀ§  69" xfId="28732"/>
    <cellStyle name="C￥AØ_H1VSXGAßA¤¿ø´UA§_¿ø´UA§  7" xfId="28733"/>
    <cellStyle name="Ç¥ÁØ_H1VSXGÃßÁ¤¿ø´ÜÀ§_¿ø´ÜÀ§  7" xfId="28734"/>
    <cellStyle name="C￥AØ_H1VSXGAßA¤¿ø´UA§_¿ø´UA§  70" xfId="28735"/>
    <cellStyle name="Ç¥ÁØ_H1VSXGÃßÁ¤¿ø´ÜÀ§_¿ø´ÜÀ§  70" xfId="28736"/>
    <cellStyle name="C￥AØ_H1VSXGAßA¤¿ø´UA§_¿ø´UA§  71" xfId="28737"/>
    <cellStyle name="Ç¥ÁØ_H1VSXGÃßÁ¤¿ø´ÜÀ§_¿ø´ÜÀ§  71" xfId="28738"/>
    <cellStyle name="C￥AØ_H1VSXGAßA¤¿ø´UA§_¿ø´UA§  72" xfId="28739"/>
    <cellStyle name="Ç¥ÁØ_H1VSXGÃßÁ¤¿ø´ÜÀ§_¿ø´ÜÀ§  72" xfId="28740"/>
    <cellStyle name="C￥AØ_H1VSXGAßA¤¿ø´UA§_¿ø´UA§  73" xfId="28741"/>
    <cellStyle name="Ç¥ÁØ_H1VSXGÃßÁ¤¿ø´ÜÀ§_¿ø´ÜÀ§  73" xfId="28742"/>
    <cellStyle name="C￥AØ_H1VSXGAßA¤¿ø´UA§_¿ø´UA§  74" xfId="28743"/>
    <cellStyle name="Ç¥ÁØ_H1VSXGÃßÁ¤¿ø´ÜÀ§_¿ø´ÜÀ§  74" xfId="28744"/>
    <cellStyle name="C￥AØ_H1VSXGAßA¤¿ø´UA§_¿ø´UA§  75" xfId="28745"/>
    <cellStyle name="Ç¥ÁØ_H1VSXGÃßÁ¤¿ø´ÜÀ§_¿ø´ÜÀ§  75" xfId="28746"/>
    <cellStyle name="C￥AØ_H1VSXGAßA¤¿ø´UA§_¿ø´UA§  76" xfId="28747"/>
    <cellStyle name="Ç¥ÁØ_H1VSXGÃßÁ¤¿ø´ÜÀ§_¿ø´ÜÀ§  76" xfId="28748"/>
    <cellStyle name="C￥AØ_H1VSXGAßA¤¿ø´UA§_¿ø´UA§  77" xfId="28749"/>
    <cellStyle name="Ç¥ÁØ_H1VSXGÃßÁ¤¿ø´ÜÀ§_¿ø´ÜÀ§  77" xfId="28750"/>
    <cellStyle name="C￥AØ_H1VSXGAßA¤¿ø´UA§_¿ø´UA§  78" xfId="28751"/>
    <cellStyle name="Ç¥ÁØ_H1VSXGÃßÁ¤¿ø´ÜÀ§_¿ø´ÜÀ§  78" xfId="28752"/>
    <cellStyle name="C￥AØ_H1VSXGAßA¤¿ø´UA§_¿ø´UA§  79" xfId="28753"/>
    <cellStyle name="Ç¥ÁØ_H1VSXGÃßÁ¤¿ø´ÜÀ§_¿ø´ÜÀ§  79" xfId="28754"/>
    <cellStyle name="C￥AØ_H1VSXGAßA¤¿ø´UA§_¿ø´UA§  8" xfId="28755"/>
    <cellStyle name="Ç¥ÁØ_H1VSXGÃßÁ¤¿ø´ÜÀ§_¿ø´ÜÀ§  8" xfId="28756"/>
    <cellStyle name="C￥AØ_H1VSXGAßA¤¿ø´UA§_¿ø´UA§  80" xfId="28757"/>
    <cellStyle name="Ç¥ÁØ_H1VSXGÃßÁ¤¿ø´ÜÀ§_¿ø´ÜÀ§  80" xfId="28758"/>
    <cellStyle name="C￥AØ_H1VSXGAßA¤¿ø´UA§_¿ø´UA§  81" xfId="28759"/>
    <cellStyle name="Ç¥ÁØ_H1VSXGÃßÁ¤¿ø´ÜÀ§_¿ø´ÜÀ§  81" xfId="28760"/>
    <cellStyle name="C￥AØ_H1VSXGAßA¤¿ø´UA§_¿ø´UA§  82" xfId="28761"/>
    <cellStyle name="Ç¥ÁØ_H1VSXGÃßÁ¤¿ø´ÜÀ§_¿ø´ÜÀ§  82" xfId="28762"/>
    <cellStyle name="C￥AØ_H1VSXGAßA¤¿ø´UA§_¿ø´UA§  83" xfId="28763"/>
    <cellStyle name="Ç¥ÁØ_H1VSXGÃßÁ¤¿ø´ÜÀ§_¿ø´ÜÀ§  83" xfId="28764"/>
    <cellStyle name="C￥AØ_H1VSXGAßA¤¿ø´UA§_¿ø´UA§  84" xfId="28765"/>
    <cellStyle name="Ç¥ÁØ_H1VSXGÃßÁ¤¿ø´ÜÀ§_¿ø´ÜÀ§  84" xfId="28766"/>
    <cellStyle name="C￥AØ_H1VSXGAßA¤¿ø´UA§_¿ø´UA§  85" xfId="28767"/>
    <cellStyle name="Ç¥ÁØ_H1VSXGÃßÁ¤¿ø´ÜÀ§_¿ø´ÜÀ§  85" xfId="28768"/>
    <cellStyle name="C￥AØ_H1VSXGAßA¤¿ø´UA§_¿ø´UA§  86" xfId="28769"/>
    <cellStyle name="Ç¥ÁØ_H1VSXGÃßÁ¤¿ø´ÜÀ§_¿ø´ÜÀ§  86" xfId="28770"/>
    <cellStyle name="C￥AØ_H1VSXGAßA¤¿ø´UA§_¿ø´UA§  87" xfId="28771"/>
    <cellStyle name="Ç¥ÁØ_H1VSXGÃßÁ¤¿ø´ÜÀ§_¿ø´ÜÀ§  87" xfId="28772"/>
    <cellStyle name="C￥AØ_H1VSXGAßA¤¿ø´UA§_¿ø´UA§  88" xfId="28773"/>
    <cellStyle name="Ç¥ÁØ_H1VSXGÃßÁ¤¿ø´ÜÀ§_¿ø´ÜÀ§  88" xfId="28774"/>
    <cellStyle name="C￥AØ_H1VSXGAßA¤¿ø´UA§_¿ø´UA§  89" xfId="28775"/>
    <cellStyle name="Ç¥ÁØ_H1VSXGÃßÁ¤¿ø´ÜÀ§_¿ø´ÜÀ§  89" xfId="28776"/>
    <cellStyle name="C￥AØ_H1VSXGAßA¤¿ø´UA§_¿ø´UA§  9" xfId="28777"/>
    <cellStyle name="Ç¥ÁØ_H1VSXGÃßÁ¤¿ø´ÜÀ§_¿ø´ÜÀ§  9" xfId="28778"/>
    <cellStyle name="C￥AØ_H1VSXGAßA¤¿ø´UA§_¿ø´UA§  90" xfId="28779"/>
    <cellStyle name="Ç¥ÁØ_H1VSXGÃßÁ¤¿ø´ÜÀ§_¿ø´ÜÀ§  90" xfId="28780"/>
    <cellStyle name="C￥AØ_H1VSXGAßA¤¿ø´UA§_¿ø´UA§  91" xfId="28781"/>
    <cellStyle name="Ç¥ÁØ_H1VSXGÃßÁ¤¿ø´ÜÀ§_¿ø´ÜÀ§  91" xfId="28782"/>
    <cellStyle name="C￥AØ_H1VSXGAßA¤¿ø´UA§_¿ø´UA§  92" xfId="28783"/>
    <cellStyle name="Ç¥ÁØ_H1VSXGÃßÁ¤¿ø´ÜÀ§_¿ø´ÜÀ§  92" xfId="28784"/>
    <cellStyle name="C￥AØ_H1VSXGAßA¤¿ø´UA§_¿ø´UA§  93" xfId="28785"/>
    <cellStyle name="Ç¥ÁØ_H1VSXGÃßÁ¤¿ø´ÜÀ§_¿ø´ÜÀ§  93" xfId="28786"/>
    <cellStyle name="C￥AØ_H1VSXGAßA¤¿ø´UA§_¿ø´UA§  94" xfId="28787"/>
    <cellStyle name="Ç¥ÁØ_H1VSXGÃßÁ¤¿ø´ÜÀ§_¿ø´ÜÀ§  94" xfId="28788"/>
    <cellStyle name="C￥AØ_H1VSXGAßA¤¿ø´UA§_¿ø´UA§  95" xfId="28789"/>
    <cellStyle name="Ç¥ÁØ_H1VSXGÃßÁ¤¿ø´ÜÀ§_¿ø´ÜÀ§  95" xfId="28790"/>
    <cellStyle name="C￥AØ_H1VSXGAßA¤¿ø´UA§_¿ø´UA§  96" xfId="28791"/>
    <cellStyle name="Ç¥ÁØ_H1VSXGÃßÁ¤¿ø´ÜÀ§_¿ø´ÜÀ§  96" xfId="28792"/>
    <cellStyle name="C￥AØ_H1VSXGAßA¤¿ø´UA§_¿ø´UA§  97" xfId="28793"/>
    <cellStyle name="Ç¥ÁØ_H1VSXGÃßÁ¤¿ø´ÜÀ§_¿ø´ÜÀ§  97" xfId="28794"/>
    <cellStyle name="C￥AØ_H1VSXGAßA¤¿ø´UA§_¿ø´UA§  98" xfId="28795"/>
    <cellStyle name="Ç¥ÁØ_H1VSXGÃßÁ¤¿ø´ÜÀ§_¿ø´ÜÀ§  98" xfId="28796"/>
    <cellStyle name="C￥AØ_H1VSXGAßA¤¿ø´UA§_¿ø´UA§  99" xfId="28797"/>
    <cellStyle name="Ç¥ÁØ_H1VSXGÃßÁ¤¿ø´ÜÀ§_¿ø´ÜÀ§  99" xfId="28798"/>
    <cellStyle name="C￥AØ_KD LIST_¿ø´UA§ " xfId="28799"/>
    <cellStyle name="Ç¥ÁØ_KD LIST_¿ø´ÜÀ§ " xfId="28800"/>
    <cellStyle name="C￥AØ_KD LIST_¿ø´UA§  10" xfId="28801"/>
    <cellStyle name="Ç¥ÁØ_KD LIST_¿ø´ÜÀ§  10" xfId="28802"/>
    <cellStyle name="C￥AØ_KD LIST_¿ø´UA§  100" xfId="28803"/>
    <cellStyle name="Ç¥ÁØ_KD LIST_¿ø´ÜÀ§  100" xfId="28804"/>
    <cellStyle name="C￥AØ_KD LIST_¿ø´UA§  101" xfId="28805"/>
    <cellStyle name="Ç¥ÁØ_KD LIST_¿ø´ÜÀ§  101" xfId="28806"/>
    <cellStyle name="C￥AØ_KD LIST_¿ø´UA§  102" xfId="28807"/>
    <cellStyle name="Ç¥ÁØ_KD LIST_¿ø´ÜÀ§  102" xfId="28808"/>
    <cellStyle name="C￥AØ_KD LIST_¿ø´UA§  103" xfId="28809"/>
    <cellStyle name="Ç¥ÁØ_KD LIST_¿ø´ÜÀ§  103" xfId="28810"/>
    <cellStyle name="C￥AØ_KD LIST_¿ø´UA§  11" xfId="28811"/>
    <cellStyle name="Ç¥ÁØ_KD LIST_¿ø´ÜÀ§  11" xfId="28812"/>
    <cellStyle name="C￥AØ_KD LIST_¿ø´UA§  12" xfId="28813"/>
    <cellStyle name="Ç¥ÁØ_KD LIST_¿ø´ÜÀ§  12" xfId="28814"/>
    <cellStyle name="C￥AØ_KD LIST_¿ø´UA§  13" xfId="28815"/>
    <cellStyle name="Ç¥ÁØ_KD LIST_¿ø´ÜÀ§  13" xfId="28816"/>
    <cellStyle name="C￥AØ_KD LIST_¿ø´UA§  14" xfId="28817"/>
    <cellStyle name="Ç¥ÁØ_KD LIST_¿ø´ÜÀ§  14" xfId="28818"/>
    <cellStyle name="C￥AØ_KD LIST_¿ø´UA§  15" xfId="28819"/>
    <cellStyle name="Ç¥ÁØ_KD LIST_¿ø´ÜÀ§  15" xfId="28820"/>
    <cellStyle name="C￥AØ_KD LIST_¿ø´UA§  16" xfId="28821"/>
    <cellStyle name="Ç¥ÁØ_KD LIST_¿ø´ÜÀ§  16" xfId="28822"/>
    <cellStyle name="C￥AØ_KD LIST_¿ø´UA§  17" xfId="28823"/>
    <cellStyle name="Ç¥ÁØ_KD LIST_¿ø´ÜÀ§  17" xfId="28824"/>
    <cellStyle name="C￥AØ_KD LIST_¿ø´UA§  18" xfId="28825"/>
    <cellStyle name="Ç¥ÁØ_KD LIST_¿ø´ÜÀ§  18" xfId="28826"/>
    <cellStyle name="C￥AØ_KD LIST_¿ø´UA§  19" xfId="28827"/>
    <cellStyle name="Ç¥ÁØ_KD LIST_¿ø´ÜÀ§  19" xfId="28828"/>
    <cellStyle name="C￥AØ_KD LIST_¿ø´UA§  2" xfId="28829"/>
    <cellStyle name="Ç¥ÁØ_KD LIST_¿ø´ÜÀ§  2" xfId="28830"/>
    <cellStyle name="C￥AØ_KD LIST_¿ø´UA§  20" xfId="28831"/>
    <cellStyle name="Ç¥ÁØ_KD LIST_¿ø´ÜÀ§  20" xfId="28832"/>
    <cellStyle name="C￥AØ_KD LIST_¿ø´UA§  21" xfId="28833"/>
    <cellStyle name="Ç¥ÁØ_KD LIST_¿ø´ÜÀ§  21" xfId="28834"/>
    <cellStyle name="C￥AØ_KD LIST_¿ø´UA§  22" xfId="28835"/>
    <cellStyle name="Ç¥ÁØ_KD LIST_¿ø´ÜÀ§  22" xfId="28836"/>
    <cellStyle name="C￥AØ_KD LIST_¿ø´UA§  23" xfId="28837"/>
    <cellStyle name="Ç¥ÁØ_KD LIST_¿ø´ÜÀ§  23" xfId="28838"/>
    <cellStyle name="C￥AØ_KD LIST_¿ø´UA§  24" xfId="28839"/>
    <cellStyle name="Ç¥ÁØ_KD LIST_¿ø´ÜÀ§  24" xfId="28840"/>
    <cellStyle name="C￥AØ_KD LIST_¿ø´UA§  25" xfId="28841"/>
    <cellStyle name="Ç¥ÁØ_KD LIST_¿ø´ÜÀ§  25" xfId="28842"/>
    <cellStyle name="C￥AØ_KD LIST_¿ø´UA§  26" xfId="28843"/>
    <cellStyle name="Ç¥ÁØ_KD LIST_¿ø´ÜÀ§  26" xfId="28844"/>
    <cellStyle name="C￥AØ_KD LIST_¿ø´UA§  27" xfId="28845"/>
    <cellStyle name="Ç¥ÁØ_KD LIST_¿ø´ÜÀ§  27" xfId="28846"/>
    <cellStyle name="C￥AØ_KD LIST_¿ø´UA§  28" xfId="28847"/>
    <cellStyle name="Ç¥ÁØ_KD LIST_¿ø´ÜÀ§  28" xfId="28848"/>
    <cellStyle name="C￥AØ_KD LIST_¿ø´UA§  29" xfId="28849"/>
    <cellStyle name="Ç¥ÁØ_KD LIST_¿ø´ÜÀ§  29" xfId="28850"/>
    <cellStyle name="C￥AØ_KD LIST_¿ø´UA§  3" xfId="28851"/>
    <cellStyle name="Ç¥ÁØ_KD LIST_¿ø´ÜÀ§  3" xfId="28852"/>
    <cellStyle name="C￥AØ_KD LIST_¿ø´UA§  30" xfId="28853"/>
    <cellStyle name="Ç¥ÁØ_KD LIST_¿ø´ÜÀ§  30" xfId="28854"/>
    <cellStyle name="C￥AØ_KD LIST_¿ø´UA§  31" xfId="28855"/>
    <cellStyle name="Ç¥ÁØ_KD LIST_¿ø´ÜÀ§  31" xfId="28856"/>
    <cellStyle name="C￥AØ_KD LIST_¿ø´UA§  32" xfId="28857"/>
    <cellStyle name="Ç¥ÁØ_KD LIST_¿ø´ÜÀ§  32" xfId="28858"/>
    <cellStyle name="C￥AØ_KD LIST_¿ø´UA§  33" xfId="28859"/>
    <cellStyle name="Ç¥ÁØ_KD LIST_¿ø´ÜÀ§  33" xfId="28860"/>
    <cellStyle name="C￥AØ_KD LIST_¿ø´UA§  34" xfId="28861"/>
    <cellStyle name="Ç¥ÁØ_KD LIST_¿ø´ÜÀ§  34" xfId="28862"/>
    <cellStyle name="C￥AØ_KD LIST_¿ø´UA§  35" xfId="28863"/>
    <cellStyle name="Ç¥ÁØ_KD LIST_¿ø´ÜÀ§  35" xfId="28864"/>
    <cellStyle name="C￥AØ_KD LIST_¿ø´UA§  36" xfId="28865"/>
    <cellStyle name="Ç¥ÁØ_KD LIST_¿ø´ÜÀ§  36" xfId="28866"/>
    <cellStyle name="C￥AØ_KD LIST_¿ø´UA§  37" xfId="28867"/>
    <cellStyle name="Ç¥ÁØ_KD LIST_¿ø´ÜÀ§  37" xfId="28868"/>
    <cellStyle name="C￥AØ_KD LIST_¿ø´UA§  38" xfId="28869"/>
    <cellStyle name="Ç¥ÁØ_KD LIST_¿ø´ÜÀ§  38" xfId="28870"/>
    <cellStyle name="C￥AØ_KD LIST_¿ø´UA§  39" xfId="28871"/>
    <cellStyle name="Ç¥ÁØ_KD LIST_¿ø´ÜÀ§  39" xfId="28872"/>
    <cellStyle name="C￥AØ_KD LIST_¿ø´UA§  4" xfId="28873"/>
    <cellStyle name="Ç¥ÁØ_KD LIST_¿ø´ÜÀ§  4" xfId="28874"/>
    <cellStyle name="C￥AØ_KD LIST_¿ø´UA§  40" xfId="28875"/>
    <cellStyle name="Ç¥ÁØ_KD LIST_¿ø´ÜÀ§  40" xfId="28876"/>
    <cellStyle name="C￥AØ_KD LIST_¿ø´UA§  41" xfId="28877"/>
    <cellStyle name="Ç¥ÁØ_KD LIST_¿ø´ÜÀ§  41" xfId="28878"/>
    <cellStyle name="C￥AØ_KD LIST_¿ø´UA§  42" xfId="28879"/>
    <cellStyle name="Ç¥ÁØ_KD LIST_¿ø´ÜÀ§  42" xfId="28880"/>
    <cellStyle name="C￥AØ_KD LIST_¿ø´UA§  43" xfId="28881"/>
    <cellStyle name="Ç¥ÁØ_KD LIST_¿ø´ÜÀ§  43" xfId="28882"/>
    <cellStyle name="C￥AØ_KD LIST_¿ø´UA§  44" xfId="28883"/>
    <cellStyle name="Ç¥ÁØ_KD LIST_¿ø´ÜÀ§  44" xfId="28884"/>
    <cellStyle name="C￥AØ_KD LIST_¿ø´UA§  45" xfId="28885"/>
    <cellStyle name="Ç¥ÁØ_KD LIST_¿ø´ÜÀ§  45" xfId="28886"/>
    <cellStyle name="C￥AØ_KD LIST_¿ø´UA§  46" xfId="28887"/>
    <cellStyle name="Ç¥ÁØ_KD LIST_¿ø´ÜÀ§  46" xfId="28888"/>
    <cellStyle name="C￥AØ_KD LIST_¿ø´UA§  47" xfId="28889"/>
    <cellStyle name="Ç¥ÁØ_KD LIST_¿ø´ÜÀ§  47" xfId="28890"/>
    <cellStyle name="C￥AØ_KD LIST_¿ø´UA§  48" xfId="28891"/>
    <cellStyle name="Ç¥ÁØ_KD LIST_¿ø´ÜÀ§  48" xfId="28892"/>
    <cellStyle name="C￥AØ_KD LIST_¿ø´UA§  49" xfId="28893"/>
    <cellStyle name="Ç¥ÁØ_KD LIST_¿ø´ÜÀ§  49" xfId="28894"/>
    <cellStyle name="C￥AØ_KD LIST_¿ø´UA§  5" xfId="28895"/>
    <cellStyle name="Ç¥ÁØ_KD LIST_¿ø´ÜÀ§  5" xfId="28896"/>
    <cellStyle name="C￥AØ_KD LIST_¿ø´UA§  50" xfId="28897"/>
    <cellStyle name="Ç¥ÁØ_KD LIST_¿ø´ÜÀ§  50" xfId="28898"/>
    <cellStyle name="C￥AØ_KD LIST_¿ø´UA§  51" xfId="28899"/>
    <cellStyle name="Ç¥ÁØ_KD LIST_¿ø´ÜÀ§  51" xfId="28900"/>
    <cellStyle name="C￥AØ_KD LIST_¿ø´UA§  52" xfId="28901"/>
    <cellStyle name="Ç¥ÁØ_KD LIST_¿ø´ÜÀ§  52" xfId="28902"/>
    <cellStyle name="C￥AØ_KD LIST_¿ø´UA§  53" xfId="28903"/>
    <cellStyle name="Ç¥ÁØ_KD LIST_¿ø´ÜÀ§  53" xfId="28904"/>
    <cellStyle name="C￥AØ_KD LIST_¿ø´UA§  54" xfId="28905"/>
    <cellStyle name="Ç¥ÁØ_KD LIST_¿ø´ÜÀ§  54" xfId="28906"/>
    <cellStyle name="C￥AØ_KD LIST_¿ø´UA§  55" xfId="28907"/>
    <cellStyle name="Ç¥ÁØ_KD LIST_¿ø´ÜÀ§  55" xfId="28908"/>
    <cellStyle name="C￥AØ_KD LIST_¿ø´UA§  56" xfId="28909"/>
    <cellStyle name="Ç¥ÁØ_KD LIST_¿ø´ÜÀ§  56" xfId="28910"/>
    <cellStyle name="C￥AØ_KD LIST_¿ø´UA§  57" xfId="28911"/>
    <cellStyle name="Ç¥ÁØ_KD LIST_¿ø´ÜÀ§  57" xfId="28912"/>
    <cellStyle name="C￥AØ_KD LIST_¿ø´UA§  58" xfId="28913"/>
    <cellStyle name="Ç¥ÁØ_KD LIST_¿ø´ÜÀ§  58" xfId="28914"/>
    <cellStyle name="C￥AØ_KD LIST_¿ø´UA§  59" xfId="28915"/>
    <cellStyle name="Ç¥ÁØ_KD LIST_¿ø´ÜÀ§  59" xfId="28916"/>
    <cellStyle name="C￥AØ_KD LIST_¿ø´UA§  6" xfId="28917"/>
    <cellStyle name="Ç¥ÁØ_KD LIST_¿ø´ÜÀ§  6" xfId="28918"/>
    <cellStyle name="C￥AØ_KD LIST_¿ø´UA§  60" xfId="28919"/>
    <cellStyle name="Ç¥ÁØ_KD LIST_¿ø´ÜÀ§  60" xfId="28920"/>
    <cellStyle name="C￥AØ_KD LIST_¿ø´UA§  61" xfId="28921"/>
    <cellStyle name="Ç¥ÁØ_KD LIST_¿ø´ÜÀ§  61" xfId="28922"/>
    <cellStyle name="C￥AØ_KD LIST_¿ø´UA§  62" xfId="28923"/>
    <cellStyle name="Ç¥ÁØ_KD LIST_¿ø´ÜÀ§  62" xfId="28924"/>
    <cellStyle name="C￥AØ_KD LIST_¿ø´UA§  63" xfId="28925"/>
    <cellStyle name="Ç¥ÁØ_KD LIST_¿ø´ÜÀ§  63" xfId="28926"/>
    <cellStyle name="C￥AØ_KD LIST_¿ø´UA§  64" xfId="28927"/>
    <cellStyle name="Ç¥ÁØ_KD LIST_¿ø´ÜÀ§  64" xfId="28928"/>
    <cellStyle name="C￥AØ_KD LIST_¿ø´UA§  65" xfId="28929"/>
    <cellStyle name="Ç¥ÁØ_KD LIST_¿ø´ÜÀ§  65" xfId="28930"/>
    <cellStyle name="C￥AØ_KD LIST_¿ø´UA§  66" xfId="28931"/>
    <cellStyle name="Ç¥ÁØ_KD LIST_¿ø´ÜÀ§  66" xfId="28932"/>
    <cellStyle name="C￥AØ_KD LIST_¿ø´UA§  67" xfId="28933"/>
    <cellStyle name="Ç¥ÁØ_KD LIST_¿ø´ÜÀ§  67" xfId="28934"/>
    <cellStyle name="C￥AØ_KD LIST_¿ø´UA§  68" xfId="28935"/>
    <cellStyle name="Ç¥ÁØ_KD LIST_¿ø´ÜÀ§  68" xfId="28936"/>
    <cellStyle name="C￥AØ_KD LIST_¿ø´UA§  69" xfId="28937"/>
    <cellStyle name="Ç¥ÁØ_KD LIST_¿ø´ÜÀ§  69" xfId="28938"/>
    <cellStyle name="C￥AØ_KD LIST_¿ø´UA§  7" xfId="28939"/>
    <cellStyle name="Ç¥ÁØ_KD LIST_¿ø´ÜÀ§  7" xfId="28940"/>
    <cellStyle name="C￥AØ_KD LIST_¿ø´UA§  70" xfId="28941"/>
    <cellStyle name="Ç¥ÁØ_KD LIST_¿ø´ÜÀ§  70" xfId="28942"/>
    <cellStyle name="C￥AØ_KD LIST_¿ø´UA§  71" xfId="28943"/>
    <cellStyle name="Ç¥ÁØ_KD LIST_¿ø´ÜÀ§  71" xfId="28944"/>
    <cellStyle name="C￥AØ_KD LIST_¿ø´UA§  72" xfId="28945"/>
    <cellStyle name="Ç¥ÁØ_KD LIST_¿ø´ÜÀ§  72" xfId="28946"/>
    <cellStyle name="C￥AØ_KD LIST_¿ø´UA§  73" xfId="28947"/>
    <cellStyle name="Ç¥ÁØ_KD LIST_¿ø´ÜÀ§  73" xfId="28948"/>
    <cellStyle name="C￥AØ_KD LIST_¿ø´UA§  74" xfId="28949"/>
    <cellStyle name="Ç¥ÁØ_KD LIST_¿ø´ÜÀ§  74" xfId="28950"/>
    <cellStyle name="C￥AØ_KD LIST_¿ø´UA§  75" xfId="28951"/>
    <cellStyle name="Ç¥ÁØ_KD LIST_¿ø´ÜÀ§  75" xfId="28952"/>
    <cellStyle name="C￥AØ_KD LIST_¿ø´UA§  76" xfId="28953"/>
    <cellStyle name="Ç¥ÁØ_KD LIST_¿ø´ÜÀ§  76" xfId="28954"/>
    <cellStyle name="C￥AØ_KD LIST_¿ø´UA§  77" xfId="28955"/>
    <cellStyle name="Ç¥ÁØ_KD LIST_¿ø´ÜÀ§  77" xfId="28956"/>
    <cellStyle name="C￥AØ_KD LIST_¿ø´UA§  78" xfId="28957"/>
    <cellStyle name="Ç¥ÁØ_KD LIST_¿ø´ÜÀ§  78" xfId="28958"/>
    <cellStyle name="C￥AØ_KD LIST_¿ø´UA§  79" xfId="28959"/>
    <cellStyle name="Ç¥ÁØ_KD LIST_¿ø´ÜÀ§  79" xfId="28960"/>
    <cellStyle name="C￥AØ_KD LIST_¿ø´UA§  8" xfId="28961"/>
    <cellStyle name="Ç¥ÁØ_KD LIST_¿ø´ÜÀ§  8" xfId="28962"/>
    <cellStyle name="C￥AØ_KD LIST_¿ø´UA§  80" xfId="28963"/>
    <cellStyle name="Ç¥ÁØ_KD LIST_¿ø´ÜÀ§  80" xfId="28964"/>
    <cellStyle name="C￥AØ_KD LIST_¿ø´UA§  81" xfId="28965"/>
    <cellStyle name="Ç¥ÁØ_KD LIST_¿ø´ÜÀ§  81" xfId="28966"/>
    <cellStyle name="C￥AØ_KD LIST_¿ø´UA§  82" xfId="28967"/>
    <cellStyle name="Ç¥ÁØ_KD LIST_¿ø´ÜÀ§  82" xfId="28968"/>
    <cellStyle name="C￥AØ_KD LIST_¿ø´UA§  83" xfId="28969"/>
    <cellStyle name="Ç¥ÁØ_KD LIST_¿ø´ÜÀ§  83" xfId="28970"/>
    <cellStyle name="C￥AØ_KD LIST_¿ø´UA§  84" xfId="28971"/>
    <cellStyle name="Ç¥ÁØ_KD LIST_¿ø´ÜÀ§  84" xfId="28972"/>
    <cellStyle name="C￥AØ_KD LIST_¿ø´UA§  85" xfId="28973"/>
    <cellStyle name="Ç¥ÁØ_KD LIST_¿ø´ÜÀ§  85" xfId="28974"/>
    <cellStyle name="C￥AØ_KD LIST_¿ø´UA§  86" xfId="28975"/>
    <cellStyle name="Ç¥ÁØ_KD LIST_¿ø´ÜÀ§  86" xfId="28976"/>
    <cellStyle name="C￥AØ_KD LIST_¿ø´UA§  87" xfId="28977"/>
    <cellStyle name="Ç¥ÁØ_KD LIST_¿ø´ÜÀ§  87" xfId="28978"/>
    <cellStyle name="C￥AØ_KD LIST_¿ø´UA§  88" xfId="28979"/>
    <cellStyle name="Ç¥ÁØ_KD LIST_¿ø´ÜÀ§  88" xfId="28980"/>
    <cellStyle name="C￥AØ_KD LIST_¿ø´UA§  89" xfId="28981"/>
    <cellStyle name="Ç¥ÁØ_KD LIST_¿ø´ÜÀ§  89" xfId="28982"/>
    <cellStyle name="C￥AØ_KD LIST_¿ø´UA§  9" xfId="28983"/>
    <cellStyle name="Ç¥ÁØ_KD LIST_¿ø´ÜÀ§  9" xfId="28984"/>
    <cellStyle name="C￥AØ_KD LIST_¿ø´UA§  90" xfId="28985"/>
    <cellStyle name="Ç¥ÁØ_KD LIST_¿ø´ÜÀ§  90" xfId="28986"/>
    <cellStyle name="C￥AØ_KD LIST_¿ø´UA§  91" xfId="28987"/>
    <cellStyle name="Ç¥ÁØ_KD LIST_¿ø´ÜÀ§  91" xfId="28988"/>
    <cellStyle name="C￥AØ_KD LIST_¿ø´UA§  92" xfId="28989"/>
    <cellStyle name="Ç¥ÁØ_KD LIST_¿ø´ÜÀ§  92" xfId="28990"/>
    <cellStyle name="C￥AØ_KD LIST_¿ø´UA§  93" xfId="28991"/>
    <cellStyle name="Ç¥ÁØ_KD LIST_¿ø´ÜÀ§  93" xfId="28992"/>
    <cellStyle name="C￥AØ_KD LIST_¿ø´UA§  94" xfId="28993"/>
    <cellStyle name="Ç¥ÁØ_KD LIST_¿ø´ÜÀ§  94" xfId="28994"/>
    <cellStyle name="C￥AØ_KD LIST_¿ø´UA§  95" xfId="28995"/>
    <cellStyle name="Ç¥ÁØ_KD LIST_¿ø´ÜÀ§  95" xfId="28996"/>
    <cellStyle name="C￥AØ_KD LIST_¿ø´UA§  96" xfId="28997"/>
    <cellStyle name="Ç¥ÁØ_KD LIST_¿ø´ÜÀ§  96" xfId="28998"/>
    <cellStyle name="C￥AØ_KD LIST_¿ø´UA§  97" xfId="28999"/>
    <cellStyle name="Ç¥ÁØ_KD LIST_¿ø´ÜÀ§  97" xfId="29000"/>
    <cellStyle name="C￥AØ_KD LIST_¿ø´UA§  98" xfId="29001"/>
    <cellStyle name="Ç¥ÁØ_KD LIST_¿ø´ÜÀ§  98" xfId="29002"/>
    <cellStyle name="C￥AØ_KD LIST_¿ø´UA§  99" xfId="29003"/>
    <cellStyle name="Ç¥ÁØ_KD LIST_¿ø´ÜÀ§  99" xfId="29004"/>
    <cellStyle name="C￥AØ_KD LIST_AuEA A÷AIºn±³ " xfId="29005"/>
    <cellStyle name="Ç¥ÁØ_KD LIST_ÀüÈÄ Â÷ÀÌºñ±³ " xfId="29006"/>
    <cellStyle name="C￥AØ_KD LIST_AuEA A÷AIºn±³  10" xfId="29007"/>
    <cellStyle name="Ç¥ÁØ_KD LIST_ÀüÈÄ Â÷ÀÌºñ±³  10" xfId="29008"/>
    <cellStyle name="C￥AØ_KD LIST_AuEA A÷AIºn±³  100" xfId="29009"/>
    <cellStyle name="Ç¥ÁØ_KD LIST_ÀüÈÄ Â÷ÀÌºñ±³  100" xfId="29010"/>
    <cellStyle name="C￥AØ_KD LIST_AuEA A÷AIºn±³  101" xfId="29011"/>
    <cellStyle name="Ç¥ÁØ_KD LIST_ÀüÈÄ Â÷ÀÌºñ±³  101" xfId="29012"/>
    <cellStyle name="C￥AØ_KD LIST_AuEA A÷AIºn±³  102" xfId="29013"/>
    <cellStyle name="Ç¥ÁØ_KD LIST_ÀüÈÄ Â÷ÀÌºñ±³  102" xfId="29014"/>
    <cellStyle name="C￥AØ_KD LIST_AuEA A÷AIºn±³  103" xfId="29015"/>
    <cellStyle name="Ç¥ÁØ_KD LIST_ÀüÈÄ Â÷ÀÌºñ±³  103" xfId="29016"/>
    <cellStyle name="C￥AØ_KD LIST_AuEA A÷AIºn±³  11" xfId="29017"/>
    <cellStyle name="Ç¥ÁØ_KD LIST_ÀüÈÄ Â÷ÀÌºñ±³  11" xfId="29018"/>
    <cellStyle name="C￥AØ_KD LIST_AuEA A÷AIºn±³  12" xfId="29019"/>
    <cellStyle name="Ç¥ÁØ_KD LIST_ÀüÈÄ Â÷ÀÌºñ±³  12" xfId="29020"/>
    <cellStyle name="C￥AØ_KD LIST_AuEA A÷AIºn±³  13" xfId="29021"/>
    <cellStyle name="Ç¥ÁØ_KD LIST_ÀüÈÄ Â÷ÀÌºñ±³  13" xfId="29022"/>
    <cellStyle name="C￥AØ_KD LIST_AuEA A÷AIºn±³  14" xfId="29023"/>
    <cellStyle name="Ç¥ÁØ_KD LIST_ÀüÈÄ Â÷ÀÌºñ±³  14" xfId="29024"/>
    <cellStyle name="C￥AØ_KD LIST_AuEA A÷AIºn±³  15" xfId="29025"/>
    <cellStyle name="Ç¥ÁØ_KD LIST_ÀüÈÄ Â÷ÀÌºñ±³  15" xfId="29026"/>
    <cellStyle name="C￥AØ_KD LIST_AuEA A÷AIºn±³  16" xfId="29027"/>
    <cellStyle name="Ç¥ÁØ_KD LIST_ÀüÈÄ Â÷ÀÌºñ±³  16" xfId="29028"/>
    <cellStyle name="C￥AØ_KD LIST_AuEA A÷AIºn±³  17" xfId="29029"/>
    <cellStyle name="Ç¥ÁØ_KD LIST_ÀüÈÄ Â÷ÀÌºñ±³  17" xfId="29030"/>
    <cellStyle name="C￥AØ_KD LIST_AuEA A÷AIºn±³  18" xfId="29031"/>
    <cellStyle name="Ç¥ÁØ_KD LIST_ÀüÈÄ Â÷ÀÌºñ±³  18" xfId="29032"/>
    <cellStyle name="C￥AØ_KD LIST_AuEA A÷AIºn±³  19" xfId="29033"/>
    <cellStyle name="Ç¥ÁØ_KD LIST_ÀüÈÄ Â÷ÀÌºñ±³  19" xfId="29034"/>
    <cellStyle name="C￥AØ_KD LIST_AuEA A÷AIºn±³  2" xfId="29035"/>
    <cellStyle name="Ç¥ÁØ_KD LIST_ÀüÈÄ Â÷ÀÌºñ±³  2" xfId="29036"/>
    <cellStyle name="C￥AØ_KD LIST_AuEA A÷AIºn±³  20" xfId="29037"/>
    <cellStyle name="Ç¥ÁØ_KD LIST_ÀüÈÄ Â÷ÀÌºñ±³  20" xfId="29038"/>
    <cellStyle name="C￥AØ_KD LIST_AuEA A÷AIºn±³  21" xfId="29039"/>
    <cellStyle name="Ç¥ÁØ_KD LIST_ÀüÈÄ Â÷ÀÌºñ±³  21" xfId="29040"/>
    <cellStyle name="C￥AØ_KD LIST_AuEA A÷AIºn±³  22" xfId="29041"/>
    <cellStyle name="Ç¥ÁØ_KD LIST_ÀüÈÄ Â÷ÀÌºñ±³  22" xfId="29042"/>
    <cellStyle name="C￥AØ_KD LIST_AuEA A÷AIºn±³  23" xfId="29043"/>
    <cellStyle name="Ç¥ÁØ_KD LIST_ÀüÈÄ Â÷ÀÌºñ±³  23" xfId="29044"/>
    <cellStyle name="C￥AØ_KD LIST_AuEA A÷AIºn±³  24" xfId="29045"/>
    <cellStyle name="Ç¥ÁØ_KD LIST_ÀüÈÄ Â÷ÀÌºñ±³  24" xfId="29046"/>
    <cellStyle name="C￥AØ_KD LIST_AuEA A÷AIºn±³  25" xfId="29047"/>
    <cellStyle name="Ç¥ÁØ_KD LIST_ÀüÈÄ Â÷ÀÌºñ±³  25" xfId="29048"/>
    <cellStyle name="C￥AØ_KD LIST_AuEA A÷AIºn±³  26" xfId="29049"/>
    <cellStyle name="Ç¥ÁØ_KD LIST_ÀüÈÄ Â÷ÀÌºñ±³  26" xfId="29050"/>
    <cellStyle name="C￥AØ_KD LIST_AuEA A÷AIºn±³  27" xfId="29051"/>
    <cellStyle name="Ç¥ÁØ_KD LIST_ÀüÈÄ Â÷ÀÌºñ±³  27" xfId="29052"/>
    <cellStyle name="C￥AØ_KD LIST_AuEA A÷AIºn±³  28" xfId="29053"/>
    <cellStyle name="Ç¥ÁØ_KD LIST_ÀüÈÄ Â÷ÀÌºñ±³  28" xfId="29054"/>
    <cellStyle name="C￥AØ_KD LIST_AuEA A÷AIºn±³  29" xfId="29055"/>
    <cellStyle name="Ç¥ÁØ_KD LIST_ÀüÈÄ Â÷ÀÌºñ±³  29" xfId="29056"/>
    <cellStyle name="C￥AØ_KD LIST_AuEA A÷AIºn±³  3" xfId="29057"/>
    <cellStyle name="Ç¥ÁØ_KD LIST_ÀüÈÄ Â÷ÀÌºñ±³  3" xfId="29058"/>
    <cellStyle name="C￥AØ_KD LIST_AuEA A÷AIºn±³  30" xfId="29059"/>
    <cellStyle name="Ç¥ÁØ_KD LIST_ÀüÈÄ Â÷ÀÌºñ±³  30" xfId="29060"/>
    <cellStyle name="C￥AØ_KD LIST_AuEA A÷AIºn±³  31" xfId="29061"/>
    <cellStyle name="Ç¥ÁØ_KD LIST_ÀüÈÄ Â÷ÀÌºñ±³  31" xfId="29062"/>
    <cellStyle name="C￥AØ_KD LIST_AuEA A÷AIºn±³  32" xfId="29063"/>
    <cellStyle name="Ç¥ÁØ_KD LIST_ÀüÈÄ Â÷ÀÌºñ±³  32" xfId="29064"/>
    <cellStyle name="C￥AØ_KD LIST_AuEA A÷AIºn±³  33" xfId="29065"/>
    <cellStyle name="Ç¥ÁØ_KD LIST_ÀüÈÄ Â÷ÀÌºñ±³  33" xfId="29066"/>
    <cellStyle name="C￥AØ_KD LIST_AuEA A÷AIºn±³  34" xfId="29067"/>
    <cellStyle name="Ç¥ÁØ_KD LIST_ÀüÈÄ Â÷ÀÌºñ±³  34" xfId="29068"/>
    <cellStyle name="C￥AØ_KD LIST_AuEA A÷AIºn±³  35" xfId="29069"/>
    <cellStyle name="Ç¥ÁØ_KD LIST_ÀüÈÄ Â÷ÀÌºñ±³  35" xfId="29070"/>
    <cellStyle name="C￥AØ_KD LIST_AuEA A÷AIºn±³  36" xfId="29071"/>
    <cellStyle name="Ç¥ÁØ_KD LIST_ÀüÈÄ Â÷ÀÌºñ±³  36" xfId="29072"/>
    <cellStyle name="C￥AØ_KD LIST_AuEA A÷AIºn±³  37" xfId="29073"/>
    <cellStyle name="Ç¥ÁØ_KD LIST_ÀüÈÄ Â÷ÀÌºñ±³  37" xfId="29074"/>
    <cellStyle name="C￥AØ_KD LIST_AuEA A÷AIºn±³  38" xfId="29075"/>
    <cellStyle name="Ç¥ÁØ_KD LIST_ÀüÈÄ Â÷ÀÌºñ±³  38" xfId="29076"/>
    <cellStyle name="C￥AØ_KD LIST_AuEA A÷AIºn±³  39" xfId="29077"/>
    <cellStyle name="Ç¥ÁØ_KD LIST_ÀüÈÄ Â÷ÀÌºñ±³  39" xfId="29078"/>
    <cellStyle name="C￥AØ_KD LIST_AuEA A÷AIºn±³  4" xfId="29079"/>
    <cellStyle name="Ç¥ÁØ_KD LIST_ÀüÈÄ Â÷ÀÌºñ±³  4" xfId="29080"/>
    <cellStyle name="C￥AØ_KD LIST_AuEA A÷AIºn±³  40" xfId="29081"/>
    <cellStyle name="Ç¥ÁØ_KD LIST_ÀüÈÄ Â÷ÀÌºñ±³  40" xfId="29082"/>
    <cellStyle name="C￥AØ_KD LIST_AuEA A÷AIºn±³  41" xfId="29083"/>
    <cellStyle name="Ç¥ÁØ_KD LIST_ÀüÈÄ Â÷ÀÌºñ±³  41" xfId="29084"/>
    <cellStyle name="C￥AØ_KD LIST_AuEA A÷AIºn±³  42" xfId="29085"/>
    <cellStyle name="Ç¥ÁØ_KD LIST_ÀüÈÄ Â÷ÀÌºñ±³  42" xfId="29086"/>
    <cellStyle name="C￥AØ_KD LIST_AuEA A÷AIºn±³  43" xfId="29087"/>
    <cellStyle name="Ç¥ÁØ_KD LIST_ÀüÈÄ Â÷ÀÌºñ±³  43" xfId="29088"/>
    <cellStyle name="C￥AØ_KD LIST_AuEA A÷AIºn±³  44" xfId="29089"/>
    <cellStyle name="Ç¥ÁØ_KD LIST_ÀüÈÄ Â÷ÀÌºñ±³  44" xfId="29090"/>
    <cellStyle name="C￥AØ_KD LIST_AuEA A÷AIºn±³  45" xfId="29091"/>
    <cellStyle name="Ç¥ÁØ_KD LIST_ÀüÈÄ Â÷ÀÌºñ±³  45" xfId="29092"/>
    <cellStyle name="C￥AØ_KD LIST_AuEA A÷AIºn±³  46" xfId="29093"/>
    <cellStyle name="Ç¥ÁØ_KD LIST_ÀüÈÄ Â÷ÀÌºñ±³  46" xfId="29094"/>
    <cellStyle name="C￥AØ_KD LIST_AuEA A÷AIºn±³  47" xfId="29095"/>
    <cellStyle name="Ç¥ÁØ_KD LIST_ÀüÈÄ Â÷ÀÌºñ±³  47" xfId="29096"/>
    <cellStyle name="C￥AØ_KD LIST_AuEA A÷AIºn±³  48" xfId="29097"/>
    <cellStyle name="Ç¥ÁØ_KD LIST_ÀüÈÄ Â÷ÀÌºñ±³  48" xfId="29098"/>
    <cellStyle name="C￥AØ_KD LIST_AuEA A÷AIºn±³  49" xfId="29099"/>
    <cellStyle name="Ç¥ÁØ_KD LIST_ÀüÈÄ Â÷ÀÌºñ±³  49" xfId="29100"/>
    <cellStyle name="C￥AØ_KD LIST_AuEA A÷AIºn±³  5" xfId="29101"/>
    <cellStyle name="Ç¥ÁØ_KD LIST_ÀüÈÄ Â÷ÀÌºñ±³  5" xfId="29102"/>
    <cellStyle name="C￥AØ_KD LIST_AuEA A÷AIºn±³  50" xfId="29103"/>
    <cellStyle name="Ç¥ÁØ_KD LIST_ÀüÈÄ Â÷ÀÌºñ±³  50" xfId="29104"/>
    <cellStyle name="C￥AØ_KD LIST_AuEA A÷AIºn±³  51" xfId="29105"/>
    <cellStyle name="Ç¥ÁØ_KD LIST_ÀüÈÄ Â÷ÀÌºñ±³  51" xfId="29106"/>
    <cellStyle name="C￥AØ_KD LIST_AuEA A÷AIºn±³  52" xfId="29107"/>
    <cellStyle name="Ç¥ÁØ_KD LIST_ÀüÈÄ Â÷ÀÌºñ±³  52" xfId="29108"/>
    <cellStyle name="C￥AØ_KD LIST_AuEA A÷AIºn±³  53" xfId="29109"/>
    <cellStyle name="Ç¥ÁØ_KD LIST_ÀüÈÄ Â÷ÀÌºñ±³  53" xfId="29110"/>
    <cellStyle name="C￥AØ_KD LIST_AuEA A÷AIºn±³  54" xfId="29111"/>
    <cellStyle name="Ç¥ÁØ_KD LIST_ÀüÈÄ Â÷ÀÌºñ±³  54" xfId="29112"/>
    <cellStyle name="C￥AØ_KD LIST_AuEA A÷AIºn±³  55" xfId="29113"/>
    <cellStyle name="Ç¥ÁØ_KD LIST_ÀüÈÄ Â÷ÀÌºñ±³  55" xfId="29114"/>
    <cellStyle name="C￥AØ_KD LIST_AuEA A÷AIºn±³  56" xfId="29115"/>
    <cellStyle name="Ç¥ÁØ_KD LIST_ÀüÈÄ Â÷ÀÌºñ±³  56" xfId="29116"/>
    <cellStyle name="C￥AØ_KD LIST_AuEA A÷AIºn±³  57" xfId="29117"/>
    <cellStyle name="Ç¥ÁØ_KD LIST_ÀüÈÄ Â÷ÀÌºñ±³  57" xfId="29118"/>
    <cellStyle name="C￥AØ_KD LIST_AuEA A÷AIºn±³  58" xfId="29119"/>
    <cellStyle name="Ç¥ÁØ_KD LIST_ÀüÈÄ Â÷ÀÌºñ±³  58" xfId="29120"/>
    <cellStyle name="C￥AØ_KD LIST_AuEA A÷AIºn±³  59" xfId="29121"/>
    <cellStyle name="Ç¥ÁØ_KD LIST_ÀüÈÄ Â÷ÀÌºñ±³  59" xfId="29122"/>
    <cellStyle name="C￥AØ_KD LIST_AuEA A÷AIºn±³  6" xfId="29123"/>
    <cellStyle name="Ç¥ÁØ_KD LIST_ÀüÈÄ Â÷ÀÌºñ±³  6" xfId="29124"/>
    <cellStyle name="C￥AØ_KD LIST_AuEA A÷AIºn±³  60" xfId="29125"/>
    <cellStyle name="Ç¥ÁØ_KD LIST_ÀüÈÄ Â÷ÀÌºñ±³  60" xfId="29126"/>
    <cellStyle name="C￥AØ_KD LIST_AuEA A÷AIºn±³  61" xfId="29127"/>
    <cellStyle name="Ç¥ÁØ_KD LIST_ÀüÈÄ Â÷ÀÌºñ±³  61" xfId="29128"/>
    <cellStyle name="C￥AØ_KD LIST_AuEA A÷AIºn±³  62" xfId="29129"/>
    <cellStyle name="Ç¥ÁØ_KD LIST_ÀüÈÄ Â÷ÀÌºñ±³  62" xfId="29130"/>
    <cellStyle name="C￥AØ_KD LIST_AuEA A÷AIºn±³  63" xfId="29131"/>
    <cellStyle name="Ç¥ÁØ_KD LIST_ÀüÈÄ Â÷ÀÌºñ±³  63" xfId="29132"/>
    <cellStyle name="C￥AØ_KD LIST_AuEA A÷AIºn±³  64" xfId="29133"/>
    <cellStyle name="Ç¥ÁØ_KD LIST_ÀüÈÄ Â÷ÀÌºñ±³  64" xfId="29134"/>
    <cellStyle name="C￥AØ_KD LIST_AuEA A÷AIºn±³  65" xfId="29135"/>
    <cellStyle name="Ç¥ÁØ_KD LIST_ÀüÈÄ Â÷ÀÌºñ±³  65" xfId="29136"/>
    <cellStyle name="C￥AØ_KD LIST_AuEA A÷AIºn±³  66" xfId="29137"/>
    <cellStyle name="Ç¥ÁØ_KD LIST_ÀüÈÄ Â÷ÀÌºñ±³  66" xfId="29138"/>
    <cellStyle name="C￥AØ_KD LIST_AuEA A÷AIºn±³  67" xfId="29139"/>
    <cellStyle name="Ç¥ÁØ_KD LIST_ÀüÈÄ Â÷ÀÌºñ±³  67" xfId="29140"/>
    <cellStyle name="C￥AØ_KD LIST_AuEA A÷AIºn±³  68" xfId="29141"/>
    <cellStyle name="Ç¥ÁØ_KD LIST_ÀüÈÄ Â÷ÀÌºñ±³  68" xfId="29142"/>
    <cellStyle name="C￥AØ_KD LIST_AuEA A÷AIºn±³  69" xfId="29143"/>
    <cellStyle name="Ç¥ÁØ_KD LIST_ÀüÈÄ Â÷ÀÌºñ±³  69" xfId="29144"/>
    <cellStyle name="C￥AØ_KD LIST_AuEA A÷AIºn±³  7" xfId="29145"/>
    <cellStyle name="Ç¥ÁØ_KD LIST_ÀüÈÄ Â÷ÀÌºñ±³  7" xfId="29146"/>
    <cellStyle name="C￥AØ_KD LIST_AuEA A÷AIºn±³  70" xfId="29147"/>
    <cellStyle name="Ç¥ÁØ_KD LIST_ÀüÈÄ Â÷ÀÌºñ±³  70" xfId="29148"/>
    <cellStyle name="C￥AØ_KD LIST_AuEA A÷AIºn±³  71" xfId="29149"/>
    <cellStyle name="Ç¥ÁØ_KD LIST_ÀüÈÄ Â÷ÀÌºñ±³  71" xfId="29150"/>
    <cellStyle name="C￥AØ_KD LIST_AuEA A÷AIºn±³  72" xfId="29151"/>
    <cellStyle name="Ç¥ÁØ_KD LIST_ÀüÈÄ Â÷ÀÌºñ±³  72" xfId="29152"/>
    <cellStyle name="C￥AØ_KD LIST_AuEA A÷AIºn±³  73" xfId="29153"/>
    <cellStyle name="Ç¥ÁØ_KD LIST_ÀüÈÄ Â÷ÀÌºñ±³  73" xfId="29154"/>
    <cellStyle name="C￥AØ_KD LIST_AuEA A÷AIºn±³  74" xfId="29155"/>
    <cellStyle name="Ç¥ÁØ_KD LIST_ÀüÈÄ Â÷ÀÌºñ±³  74" xfId="29156"/>
    <cellStyle name="C￥AØ_KD LIST_AuEA A÷AIºn±³  75" xfId="29157"/>
    <cellStyle name="Ç¥ÁØ_KD LIST_ÀüÈÄ Â÷ÀÌºñ±³  75" xfId="29158"/>
    <cellStyle name="C￥AØ_KD LIST_AuEA A÷AIºn±³  76" xfId="29159"/>
    <cellStyle name="Ç¥ÁØ_KD LIST_ÀüÈÄ Â÷ÀÌºñ±³  76" xfId="29160"/>
    <cellStyle name="C￥AØ_KD LIST_AuEA A÷AIºn±³  77" xfId="29161"/>
    <cellStyle name="Ç¥ÁØ_KD LIST_ÀüÈÄ Â÷ÀÌºñ±³  77" xfId="29162"/>
    <cellStyle name="C￥AØ_KD LIST_AuEA A÷AIºn±³  78" xfId="29163"/>
    <cellStyle name="Ç¥ÁØ_KD LIST_ÀüÈÄ Â÷ÀÌºñ±³  78" xfId="29164"/>
    <cellStyle name="C￥AØ_KD LIST_AuEA A÷AIºn±³  79" xfId="29165"/>
    <cellStyle name="Ç¥ÁØ_KD LIST_ÀüÈÄ Â÷ÀÌºñ±³  79" xfId="29166"/>
    <cellStyle name="C￥AØ_KD LIST_AuEA A÷AIºn±³  8" xfId="29167"/>
    <cellStyle name="Ç¥ÁØ_KD LIST_ÀüÈÄ Â÷ÀÌºñ±³  8" xfId="29168"/>
    <cellStyle name="C￥AØ_KD LIST_AuEA A÷AIºn±³  80" xfId="29169"/>
    <cellStyle name="Ç¥ÁØ_KD LIST_ÀüÈÄ Â÷ÀÌºñ±³  80" xfId="29170"/>
    <cellStyle name="C￥AØ_KD LIST_AuEA A÷AIºn±³  81" xfId="29171"/>
    <cellStyle name="Ç¥ÁØ_KD LIST_ÀüÈÄ Â÷ÀÌºñ±³  81" xfId="29172"/>
    <cellStyle name="C￥AØ_KD LIST_AuEA A÷AIºn±³  82" xfId="29173"/>
    <cellStyle name="Ç¥ÁØ_KD LIST_ÀüÈÄ Â÷ÀÌºñ±³  82" xfId="29174"/>
    <cellStyle name="C￥AØ_KD LIST_AuEA A÷AIºn±³  83" xfId="29175"/>
    <cellStyle name="Ç¥ÁØ_KD LIST_ÀüÈÄ Â÷ÀÌºñ±³  83" xfId="29176"/>
    <cellStyle name="C￥AØ_KD LIST_AuEA A÷AIºn±³  84" xfId="29177"/>
    <cellStyle name="Ç¥ÁØ_KD LIST_ÀüÈÄ Â÷ÀÌºñ±³  84" xfId="29178"/>
    <cellStyle name="C￥AØ_KD LIST_AuEA A÷AIºn±³  85" xfId="29179"/>
    <cellStyle name="Ç¥ÁØ_KD LIST_ÀüÈÄ Â÷ÀÌºñ±³  85" xfId="29180"/>
    <cellStyle name="C￥AØ_KD LIST_AuEA A÷AIºn±³  86" xfId="29181"/>
    <cellStyle name="Ç¥ÁØ_KD LIST_ÀüÈÄ Â÷ÀÌºñ±³  86" xfId="29182"/>
    <cellStyle name="C￥AØ_KD LIST_AuEA A÷AIºn±³  87" xfId="29183"/>
    <cellStyle name="Ç¥ÁØ_KD LIST_ÀüÈÄ Â÷ÀÌºñ±³  87" xfId="29184"/>
    <cellStyle name="C￥AØ_KD LIST_AuEA A÷AIºn±³  88" xfId="29185"/>
    <cellStyle name="Ç¥ÁØ_KD LIST_ÀüÈÄ Â÷ÀÌºñ±³  88" xfId="29186"/>
    <cellStyle name="C￥AØ_KD LIST_AuEA A÷AIºn±³  89" xfId="29187"/>
    <cellStyle name="Ç¥ÁØ_KD LIST_ÀüÈÄ Â÷ÀÌºñ±³  89" xfId="29188"/>
    <cellStyle name="C￥AØ_KD LIST_AuEA A÷AIºn±³  9" xfId="29189"/>
    <cellStyle name="Ç¥ÁØ_KD LIST_ÀüÈÄ Â÷ÀÌºñ±³  9" xfId="29190"/>
    <cellStyle name="C￥AØ_KD LIST_AuEA A÷AIºn±³  90" xfId="29191"/>
    <cellStyle name="Ç¥ÁØ_KD LIST_ÀüÈÄ Â÷ÀÌºñ±³  90" xfId="29192"/>
    <cellStyle name="C￥AØ_KD LIST_AuEA A÷AIºn±³  91" xfId="29193"/>
    <cellStyle name="Ç¥ÁØ_KD LIST_ÀüÈÄ Â÷ÀÌºñ±³  91" xfId="29194"/>
    <cellStyle name="C￥AØ_KD LIST_AuEA A÷AIºn±³  92" xfId="29195"/>
    <cellStyle name="Ç¥ÁØ_KD LIST_ÀüÈÄ Â÷ÀÌºñ±³  92" xfId="29196"/>
    <cellStyle name="C￥AØ_KD LIST_AuEA A÷AIºn±³  93" xfId="29197"/>
    <cellStyle name="Ç¥ÁØ_KD LIST_ÀüÈÄ Â÷ÀÌºñ±³  93" xfId="29198"/>
    <cellStyle name="C￥AØ_KD LIST_AuEA A÷AIºn±³  94" xfId="29199"/>
    <cellStyle name="Ç¥ÁØ_KD LIST_ÀüÈÄ Â÷ÀÌºñ±³  94" xfId="29200"/>
    <cellStyle name="C￥AØ_KD LIST_AuEA A÷AIºn±³  95" xfId="29201"/>
    <cellStyle name="Ç¥ÁØ_KD LIST_ÀüÈÄ Â÷ÀÌºñ±³  95" xfId="29202"/>
    <cellStyle name="C￥AØ_KD LIST_AuEA A÷AIºn±³  96" xfId="29203"/>
    <cellStyle name="Ç¥ÁØ_KD LIST_ÀüÈÄ Â÷ÀÌºñ±³  96" xfId="29204"/>
    <cellStyle name="C￥AØ_KD LIST_AuEA A÷AIºn±³  97" xfId="29205"/>
    <cellStyle name="Ç¥ÁØ_KD LIST_ÀüÈÄ Â÷ÀÌºñ±³  97" xfId="29206"/>
    <cellStyle name="C￥AØ_KD LIST_AuEA A÷AIºn±³  98" xfId="29207"/>
    <cellStyle name="Ç¥ÁØ_KD LIST_ÀüÈÄ Â÷ÀÌºñ±³  98" xfId="29208"/>
    <cellStyle name="C￥AØ_KD LIST_AuEA A÷AIºn±³  99" xfId="29209"/>
    <cellStyle name="Ç¥ÁØ_KD LIST_ÀüÈÄ Â÷ÀÌºñ±³  99" xfId="29210"/>
    <cellStyle name="C￥AØ_KPI¾÷A¼ " xfId="29211"/>
    <cellStyle name="Ç¥ÁØ_laroux_°³¹ßÀÏÁ¤ " xfId="29212"/>
    <cellStyle name="C￥AØ_laroux_°³¹ßAIA¤  (2)_°³¹ßAIA¤ " xfId="29213"/>
    <cellStyle name="Ç¥ÁØ_laroux_°³¹ßÀÏÁ¤  (2)_°³¹ßÀÏÁ¤ " xfId="29214"/>
    <cellStyle name="C￥AØ_laroux_°³¹ßAIA¤  (2)_°³¹ßAIA¤  10" xfId="29215"/>
    <cellStyle name="Ç¥ÁØ_laroux_°³¹ßÀÏÁ¤  (2)_°³¹ßÀÏÁ¤  10" xfId="29216"/>
    <cellStyle name="C￥AØ_laroux_°³¹ßAIA¤  (2)_°³¹ßAIA¤  100" xfId="29217"/>
    <cellStyle name="Ç¥ÁØ_laroux_°³¹ßÀÏÁ¤  (2)_°³¹ßÀÏÁ¤  100" xfId="29218"/>
    <cellStyle name="C￥AØ_laroux_°³¹ßAIA¤  (2)_°³¹ßAIA¤  101" xfId="29219"/>
    <cellStyle name="Ç¥ÁØ_laroux_°³¹ßÀÏÁ¤  (2)_°³¹ßÀÏÁ¤  101" xfId="29220"/>
    <cellStyle name="C￥AØ_laroux_°³¹ßAIA¤  (2)_°³¹ßAIA¤  102" xfId="29221"/>
    <cellStyle name="Ç¥ÁØ_laroux_°³¹ßÀÏÁ¤  (2)_°³¹ßÀÏÁ¤  102" xfId="29222"/>
    <cellStyle name="C￥AØ_laroux_°³¹ßAIA¤  (2)_°³¹ßAIA¤  103" xfId="29223"/>
    <cellStyle name="Ç¥ÁØ_laroux_°³¹ßÀÏÁ¤  (2)_°³¹ßÀÏÁ¤  103" xfId="29224"/>
    <cellStyle name="C￥AØ_laroux_°³¹ßAIA¤  (2)_°³¹ßAIA¤  11" xfId="29225"/>
    <cellStyle name="Ç¥ÁØ_laroux_°³¹ßÀÏÁ¤  (2)_°³¹ßÀÏÁ¤  11" xfId="29226"/>
    <cellStyle name="C￥AØ_laroux_°³¹ßAIA¤  (2)_°³¹ßAIA¤  12" xfId="29227"/>
    <cellStyle name="Ç¥ÁØ_laroux_°³¹ßÀÏÁ¤  (2)_°³¹ßÀÏÁ¤  12" xfId="29228"/>
    <cellStyle name="C￥AØ_laroux_°³¹ßAIA¤  (2)_°³¹ßAIA¤  13" xfId="29229"/>
    <cellStyle name="Ç¥ÁØ_laroux_°³¹ßÀÏÁ¤  (2)_°³¹ßÀÏÁ¤  13" xfId="29230"/>
    <cellStyle name="C￥AØ_laroux_°³¹ßAIA¤  (2)_°³¹ßAIA¤  14" xfId="29231"/>
    <cellStyle name="Ç¥ÁØ_laroux_°³¹ßÀÏÁ¤  (2)_°³¹ßÀÏÁ¤  14" xfId="29232"/>
    <cellStyle name="C￥AØ_laroux_°³¹ßAIA¤  (2)_°³¹ßAIA¤  15" xfId="29233"/>
    <cellStyle name="Ç¥ÁØ_laroux_°³¹ßÀÏÁ¤  (2)_°³¹ßÀÏÁ¤  15" xfId="29234"/>
    <cellStyle name="C￥AØ_laroux_°³¹ßAIA¤  (2)_°³¹ßAIA¤  16" xfId="29235"/>
    <cellStyle name="Ç¥ÁØ_laroux_°³¹ßÀÏÁ¤  (2)_°³¹ßÀÏÁ¤  16" xfId="29236"/>
    <cellStyle name="C￥AØ_laroux_°³¹ßAIA¤  (2)_°³¹ßAIA¤  17" xfId="29237"/>
    <cellStyle name="Ç¥ÁØ_laroux_°³¹ßÀÏÁ¤  (2)_°³¹ßÀÏÁ¤  17" xfId="29238"/>
    <cellStyle name="C￥AØ_laroux_°³¹ßAIA¤  (2)_°³¹ßAIA¤  18" xfId="29239"/>
    <cellStyle name="Ç¥ÁØ_laroux_°³¹ßÀÏÁ¤  (2)_°³¹ßÀÏÁ¤  18" xfId="29240"/>
    <cellStyle name="C￥AØ_laroux_°³¹ßAIA¤  (2)_°³¹ßAIA¤  19" xfId="29241"/>
    <cellStyle name="Ç¥ÁØ_laroux_°³¹ßÀÏÁ¤  (2)_°³¹ßÀÏÁ¤  19" xfId="29242"/>
    <cellStyle name="C￥AØ_laroux_°³¹ßAIA¤  (2)_°³¹ßAIA¤  2" xfId="29243"/>
    <cellStyle name="Ç¥ÁØ_laroux_°³¹ßÀÏÁ¤  (2)_°³¹ßÀÏÁ¤  2" xfId="29244"/>
    <cellStyle name="C￥AØ_laroux_°³¹ßAIA¤  (2)_°³¹ßAIA¤  20" xfId="29245"/>
    <cellStyle name="Ç¥ÁØ_laroux_°³¹ßÀÏÁ¤  (2)_°³¹ßÀÏÁ¤  20" xfId="29246"/>
    <cellStyle name="C￥AØ_laroux_°³¹ßAIA¤  (2)_°³¹ßAIA¤  21" xfId="29247"/>
    <cellStyle name="Ç¥ÁØ_laroux_°³¹ßÀÏÁ¤  (2)_°³¹ßÀÏÁ¤  21" xfId="29248"/>
    <cellStyle name="C￥AØ_laroux_°³¹ßAIA¤  (2)_°³¹ßAIA¤  22" xfId="29249"/>
    <cellStyle name="Ç¥ÁØ_laroux_°³¹ßÀÏÁ¤  (2)_°³¹ßÀÏÁ¤  22" xfId="29250"/>
    <cellStyle name="C￥AØ_laroux_°³¹ßAIA¤  (2)_°³¹ßAIA¤  23" xfId="29251"/>
    <cellStyle name="Ç¥ÁØ_laroux_°³¹ßÀÏÁ¤  (2)_°³¹ßÀÏÁ¤  23" xfId="29252"/>
    <cellStyle name="C￥AØ_laroux_°³¹ßAIA¤  (2)_°³¹ßAIA¤  24" xfId="29253"/>
    <cellStyle name="Ç¥ÁØ_laroux_°³¹ßÀÏÁ¤  (2)_°³¹ßÀÏÁ¤  24" xfId="29254"/>
    <cellStyle name="C￥AØ_laroux_°³¹ßAIA¤  (2)_°³¹ßAIA¤  25" xfId="29255"/>
    <cellStyle name="Ç¥ÁØ_laroux_°³¹ßÀÏÁ¤  (2)_°³¹ßÀÏÁ¤  25" xfId="29256"/>
    <cellStyle name="C￥AØ_laroux_°³¹ßAIA¤  (2)_°³¹ßAIA¤  26" xfId="29257"/>
    <cellStyle name="Ç¥ÁØ_laroux_°³¹ßÀÏÁ¤  (2)_°³¹ßÀÏÁ¤  26" xfId="29258"/>
    <cellStyle name="C￥AØ_laroux_°³¹ßAIA¤  (2)_°³¹ßAIA¤  27" xfId="29259"/>
    <cellStyle name="Ç¥ÁØ_laroux_°³¹ßÀÏÁ¤  (2)_°³¹ßÀÏÁ¤  27" xfId="29260"/>
    <cellStyle name="C￥AØ_laroux_°³¹ßAIA¤  (2)_°³¹ßAIA¤  28" xfId="29261"/>
    <cellStyle name="Ç¥ÁØ_laroux_°³¹ßÀÏÁ¤  (2)_°³¹ßÀÏÁ¤  28" xfId="29262"/>
    <cellStyle name="C￥AØ_laroux_°³¹ßAIA¤  (2)_°³¹ßAIA¤  29" xfId="29263"/>
    <cellStyle name="Ç¥ÁØ_laroux_°³¹ßÀÏÁ¤  (2)_°³¹ßÀÏÁ¤  29" xfId="29264"/>
    <cellStyle name="C￥AØ_laroux_°³¹ßAIA¤  (2)_°³¹ßAIA¤  3" xfId="29265"/>
    <cellStyle name="Ç¥ÁØ_laroux_°³¹ßÀÏÁ¤  (2)_°³¹ßÀÏÁ¤  3" xfId="29266"/>
    <cellStyle name="C￥AØ_laroux_°³¹ßAIA¤  (2)_°³¹ßAIA¤  30" xfId="29267"/>
    <cellStyle name="Ç¥ÁØ_laroux_°³¹ßÀÏÁ¤  (2)_°³¹ßÀÏÁ¤  30" xfId="29268"/>
    <cellStyle name="C￥AØ_laroux_°³¹ßAIA¤  (2)_°³¹ßAIA¤  31" xfId="29269"/>
    <cellStyle name="Ç¥ÁØ_laroux_°³¹ßÀÏÁ¤  (2)_°³¹ßÀÏÁ¤  31" xfId="29270"/>
    <cellStyle name="C￥AØ_laroux_°³¹ßAIA¤  (2)_°³¹ßAIA¤  32" xfId="29271"/>
    <cellStyle name="Ç¥ÁØ_laroux_°³¹ßÀÏÁ¤  (2)_°³¹ßÀÏÁ¤  32" xfId="29272"/>
    <cellStyle name="C￥AØ_laroux_°³¹ßAIA¤  (2)_°³¹ßAIA¤  33" xfId="29273"/>
    <cellStyle name="Ç¥ÁØ_laroux_°³¹ßÀÏÁ¤  (2)_°³¹ßÀÏÁ¤  33" xfId="29274"/>
    <cellStyle name="C￥AØ_laroux_°³¹ßAIA¤  (2)_°³¹ßAIA¤  34" xfId="29275"/>
    <cellStyle name="Ç¥ÁØ_laroux_°³¹ßÀÏÁ¤  (2)_°³¹ßÀÏÁ¤  34" xfId="29276"/>
    <cellStyle name="C￥AØ_laroux_°³¹ßAIA¤  (2)_°³¹ßAIA¤  35" xfId="29277"/>
    <cellStyle name="Ç¥ÁØ_laroux_°³¹ßÀÏÁ¤  (2)_°³¹ßÀÏÁ¤  35" xfId="29278"/>
    <cellStyle name="C￥AØ_laroux_°³¹ßAIA¤  (2)_°³¹ßAIA¤  36" xfId="29279"/>
    <cellStyle name="Ç¥ÁØ_laroux_°³¹ßÀÏÁ¤  (2)_°³¹ßÀÏÁ¤  36" xfId="29280"/>
    <cellStyle name="C￥AØ_laroux_°³¹ßAIA¤  (2)_°³¹ßAIA¤  37" xfId="29281"/>
    <cellStyle name="Ç¥ÁØ_laroux_°³¹ßÀÏÁ¤  (2)_°³¹ßÀÏÁ¤  37" xfId="29282"/>
    <cellStyle name="C￥AØ_laroux_°³¹ßAIA¤  (2)_°³¹ßAIA¤  38" xfId="29283"/>
    <cellStyle name="Ç¥ÁØ_laroux_°³¹ßÀÏÁ¤  (2)_°³¹ßÀÏÁ¤  38" xfId="29284"/>
    <cellStyle name="C￥AØ_laroux_°³¹ßAIA¤  (2)_°³¹ßAIA¤  39" xfId="29285"/>
    <cellStyle name="Ç¥ÁØ_laroux_°³¹ßÀÏÁ¤  (2)_°³¹ßÀÏÁ¤  39" xfId="29286"/>
    <cellStyle name="C￥AØ_laroux_°³¹ßAIA¤  (2)_°³¹ßAIA¤  4" xfId="29287"/>
    <cellStyle name="Ç¥ÁØ_laroux_°³¹ßÀÏÁ¤  (2)_°³¹ßÀÏÁ¤  4" xfId="29288"/>
    <cellStyle name="C￥AØ_laroux_°³¹ßAIA¤  (2)_°³¹ßAIA¤  40" xfId="29289"/>
    <cellStyle name="Ç¥ÁØ_laroux_°³¹ßÀÏÁ¤  (2)_°³¹ßÀÏÁ¤  40" xfId="29290"/>
    <cellStyle name="C￥AØ_laroux_°³¹ßAIA¤  (2)_°³¹ßAIA¤  41" xfId="29291"/>
    <cellStyle name="Ç¥ÁØ_laroux_°³¹ßÀÏÁ¤  (2)_°³¹ßÀÏÁ¤  41" xfId="29292"/>
    <cellStyle name="C￥AØ_laroux_°³¹ßAIA¤  (2)_°³¹ßAIA¤  42" xfId="29293"/>
    <cellStyle name="Ç¥ÁØ_laroux_°³¹ßÀÏÁ¤  (2)_°³¹ßÀÏÁ¤  42" xfId="29294"/>
    <cellStyle name="C￥AØ_laroux_°³¹ßAIA¤  (2)_°³¹ßAIA¤  43" xfId="29295"/>
    <cellStyle name="Ç¥ÁØ_laroux_°³¹ßÀÏÁ¤  (2)_°³¹ßÀÏÁ¤  43" xfId="29296"/>
    <cellStyle name="C￥AØ_laroux_°³¹ßAIA¤  (2)_°³¹ßAIA¤  44" xfId="29297"/>
    <cellStyle name="Ç¥ÁØ_laroux_°³¹ßÀÏÁ¤  (2)_°³¹ßÀÏÁ¤  44" xfId="29298"/>
    <cellStyle name="C￥AØ_laroux_°³¹ßAIA¤  (2)_°³¹ßAIA¤  45" xfId="29299"/>
    <cellStyle name="Ç¥ÁØ_laroux_°³¹ßÀÏÁ¤  (2)_°³¹ßÀÏÁ¤  45" xfId="29300"/>
    <cellStyle name="C￥AØ_laroux_°³¹ßAIA¤  (2)_°³¹ßAIA¤  46" xfId="29301"/>
    <cellStyle name="Ç¥ÁØ_laroux_°³¹ßÀÏÁ¤  (2)_°³¹ßÀÏÁ¤  46" xfId="29302"/>
    <cellStyle name="C￥AØ_laroux_°³¹ßAIA¤  (2)_°³¹ßAIA¤  47" xfId="29303"/>
    <cellStyle name="Ç¥ÁØ_laroux_°³¹ßÀÏÁ¤  (2)_°³¹ßÀÏÁ¤  47" xfId="29304"/>
    <cellStyle name="C￥AØ_laroux_°³¹ßAIA¤  (2)_°³¹ßAIA¤  48" xfId="29305"/>
    <cellStyle name="Ç¥ÁØ_laroux_°³¹ßÀÏÁ¤  (2)_°³¹ßÀÏÁ¤  48" xfId="29306"/>
    <cellStyle name="C￥AØ_laroux_°³¹ßAIA¤  (2)_°³¹ßAIA¤  49" xfId="29307"/>
    <cellStyle name="Ç¥ÁØ_laroux_°³¹ßÀÏÁ¤  (2)_°³¹ßÀÏÁ¤  49" xfId="29308"/>
    <cellStyle name="C￥AØ_laroux_°³¹ßAIA¤  (2)_°³¹ßAIA¤  5" xfId="29309"/>
    <cellStyle name="Ç¥ÁØ_laroux_°³¹ßÀÏÁ¤  (2)_°³¹ßÀÏÁ¤  5" xfId="29310"/>
    <cellStyle name="C￥AØ_laroux_°³¹ßAIA¤  (2)_°³¹ßAIA¤  50" xfId="29311"/>
    <cellStyle name="Ç¥ÁØ_laroux_°³¹ßÀÏÁ¤  (2)_°³¹ßÀÏÁ¤  50" xfId="29312"/>
    <cellStyle name="C￥AØ_laroux_°³¹ßAIA¤  (2)_°³¹ßAIA¤  51" xfId="29313"/>
    <cellStyle name="Ç¥ÁØ_laroux_°³¹ßÀÏÁ¤  (2)_°³¹ßÀÏÁ¤  51" xfId="29314"/>
    <cellStyle name="C￥AØ_laroux_°³¹ßAIA¤  (2)_°³¹ßAIA¤  52" xfId="29315"/>
    <cellStyle name="Ç¥ÁØ_laroux_°³¹ßÀÏÁ¤  (2)_°³¹ßÀÏÁ¤  52" xfId="29316"/>
    <cellStyle name="C￥AØ_laroux_°³¹ßAIA¤  (2)_°³¹ßAIA¤  53" xfId="29317"/>
    <cellStyle name="Ç¥ÁØ_laroux_°³¹ßÀÏÁ¤  (2)_°³¹ßÀÏÁ¤  53" xfId="29318"/>
    <cellStyle name="C￥AØ_laroux_°³¹ßAIA¤  (2)_°³¹ßAIA¤  54" xfId="29319"/>
    <cellStyle name="Ç¥ÁØ_laroux_°³¹ßÀÏÁ¤  (2)_°³¹ßÀÏÁ¤  54" xfId="29320"/>
    <cellStyle name="C￥AØ_laroux_°³¹ßAIA¤  (2)_°³¹ßAIA¤  55" xfId="29321"/>
    <cellStyle name="Ç¥ÁØ_laroux_°³¹ßÀÏÁ¤  (2)_°³¹ßÀÏÁ¤  55" xfId="29322"/>
    <cellStyle name="C￥AØ_laroux_°³¹ßAIA¤  (2)_°³¹ßAIA¤  56" xfId="29323"/>
    <cellStyle name="Ç¥ÁØ_laroux_°³¹ßÀÏÁ¤  (2)_°³¹ßÀÏÁ¤  56" xfId="29324"/>
    <cellStyle name="C￥AØ_laroux_°³¹ßAIA¤  (2)_°³¹ßAIA¤  57" xfId="29325"/>
    <cellStyle name="Ç¥ÁØ_laroux_°³¹ßÀÏÁ¤  (2)_°³¹ßÀÏÁ¤  57" xfId="29326"/>
    <cellStyle name="C￥AØ_laroux_°³¹ßAIA¤  (2)_°³¹ßAIA¤  58" xfId="29327"/>
    <cellStyle name="Ç¥ÁØ_laroux_°³¹ßÀÏÁ¤  (2)_°³¹ßÀÏÁ¤  58" xfId="29328"/>
    <cellStyle name="C￥AØ_laroux_°³¹ßAIA¤  (2)_°³¹ßAIA¤  59" xfId="29329"/>
    <cellStyle name="Ç¥ÁØ_laroux_°³¹ßÀÏÁ¤  (2)_°³¹ßÀÏÁ¤  59" xfId="29330"/>
    <cellStyle name="C￥AØ_laroux_°³¹ßAIA¤  (2)_°³¹ßAIA¤  6" xfId="29331"/>
    <cellStyle name="Ç¥ÁØ_laroux_°³¹ßÀÏÁ¤  (2)_°³¹ßÀÏÁ¤  6" xfId="29332"/>
    <cellStyle name="C￥AØ_laroux_°³¹ßAIA¤  (2)_°³¹ßAIA¤  60" xfId="29333"/>
    <cellStyle name="Ç¥ÁØ_laroux_°³¹ßÀÏÁ¤  (2)_°³¹ßÀÏÁ¤  60" xfId="29334"/>
    <cellStyle name="C￥AØ_laroux_°³¹ßAIA¤  (2)_°³¹ßAIA¤  61" xfId="29335"/>
    <cellStyle name="Ç¥ÁØ_laroux_°³¹ßÀÏÁ¤  (2)_°³¹ßÀÏÁ¤  61" xfId="29336"/>
    <cellStyle name="C￥AØ_laroux_°³¹ßAIA¤  (2)_°³¹ßAIA¤  62" xfId="29337"/>
    <cellStyle name="Ç¥ÁØ_laroux_°³¹ßÀÏÁ¤  (2)_°³¹ßÀÏÁ¤  62" xfId="29338"/>
    <cellStyle name="C￥AØ_laroux_°³¹ßAIA¤  (2)_°³¹ßAIA¤  63" xfId="29339"/>
    <cellStyle name="Ç¥ÁØ_laroux_°³¹ßÀÏÁ¤  (2)_°³¹ßÀÏÁ¤  63" xfId="29340"/>
    <cellStyle name="C￥AØ_laroux_°³¹ßAIA¤  (2)_°³¹ßAIA¤  64" xfId="29341"/>
    <cellStyle name="Ç¥ÁØ_laroux_°³¹ßÀÏÁ¤  (2)_°³¹ßÀÏÁ¤  64" xfId="29342"/>
    <cellStyle name="C￥AØ_laroux_°³¹ßAIA¤  (2)_°³¹ßAIA¤  65" xfId="29343"/>
    <cellStyle name="Ç¥ÁØ_laroux_°³¹ßÀÏÁ¤  (2)_°³¹ßÀÏÁ¤  65" xfId="29344"/>
    <cellStyle name="C￥AØ_laroux_°³¹ßAIA¤  (2)_°³¹ßAIA¤  66" xfId="29345"/>
    <cellStyle name="Ç¥ÁØ_laroux_°³¹ßÀÏÁ¤  (2)_°³¹ßÀÏÁ¤  66" xfId="29346"/>
    <cellStyle name="C￥AØ_laroux_°³¹ßAIA¤  (2)_°³¹ßAIA¤  67" xfId="29347"/>
    <cellStyle name="Ç¥ÁØ_laroux_°³¹ßÀÏÁ¤  (2)_°³¹ßÀÏÁ¤  67" xfId="29348"/>
    <cellStyle name="C￥AØ_laroux_°³¹ßAIA¤  (2)_°³¹ßAIA¤  68" xfId="29349"/>
    <cellStyle name="Ç¥ÁØ_laroux_°³¹ßÀÏÁ¤  (2)_°³¹ßÀÏÁ¤  68" xfId="29350"/>
    <cellStyle name="C￥AØ_laroux_°³¹ßAIA¤  (2)_°³¹ßAIA¤  69" xfId="29351"/>
    <cellStyle name="Ç¥ÁØ_laroux_°³¹ßÀÏÁ¤  (2)_°³¹ßÀÏÁ¤  69" xfId="29352"/>
    <cellStyle name="C￥AØ_laroux_°³¹ßAIA¤  (2)_°³¹ßAIA¤  7" xfId="29353"/>
    <cellStyle name="Ç¥ÁØ_laroux_°³¹ßÀÏÁ¤  (2)_°³¹ßÀÏÁ¤  7" xfId="29354"/>
    <cellStyle name="C￥AØ_laroux_°³¹ßAIA¤  (2)_°³¹ßAIA¤  70" xfId="29355"/>
    <cellStyle name="Ç¥ÁØ_laroux_°³¹ßÀÏÁ¤  (2)_°³¹ßÀÏÁ¤  70" xfId="29356"/>
    <cellStyle name="C￥AØ_laroux_°³¹ßAIA¤  (2)_°³¹ßAIA¤  71" xfId="29357"/>
    <cellStyle name="Ç¥ÁØ_laroux_°³¹ßÀÏÁ¤  (2)_°³¹ßÀÏÁ¤  71" xfId="29358"/>
    <cellStyle name="C￥AØ_laroux_°³¹ßAIA¤  (2)_°³¹ßAIA¤  72" xfId="29359"/>
    <cellStyle name="Ç¥ÁØ_laroux_°³¹ßÀÏÁ¤  (2)_°³¹ßÀÏÁ¤  72" xfId="29360"/>
    <cellStyle name="C￥AØ_laroux_°³¹ßAIA¤  (2)_°³¹ßAIA¤  73" xfId="29361"/>
    <cellStyle name="Ç¥ÁØ_laroux_°³¹ßÀÏÁ¤  (2)_°³¹ßÀÏÁ¤  73" xfId="29362"/>
    <cellStyle name="C￥AØ_laroux_°³¹ßAIA¤  (2)_°³¹ßAIA¤  74" xfId="29363"/>
    <cellStyle name="Ç¥ÁØ_laroux_°³¹ßÀÏÁ¤  (2)_°³¹ßÀÏÁ¤  74" xfId="29364"/>
    <cellStyle name="C￥AØ_laroux_°³¹ßAIA¤  (2)_°³¹ßAIA¤  75" xfId="29365"/>
    <cellStyle name="Ç¥ÁØ_laroux_°³¹ßÀÏÁ¤  (2)_°³¹ßÀÏÁ¤  75" xfId="29366"/>
    <cellStyle name="C￥AØ_laroux_°³¹ßAIA¤  (2)_°³¹ßAIA¤  76" xfId="29367"/>
    <cellStyle name="Ç¥ÁØ_laroux_°³¹ßÀÏÁ¤  (2)_°³¹ßÀÏÁ¤  76" xfId="29368"/>
    <cellStyle name="C￥AØ_laroux_°³¹ßAIA¤  (2)_°³¹ßAIA¤  77" xfId="29369"/>
    <cellStyle name="Ç¥ÁØ_laroux_°³¹ßÀÏÁ¤  (2)_°³¹ßÀÏÁ¤  77" xfId="29370"/>
    <cellStyle name="C￥AØ_laroux_°³¹ßAIA¤  (2)_°³¹ßAIA¤  78" xfId="29371"/>
    <cellStyle name="Ç¥ÁØ_laroux_°³¹ßÀÏÁ¤  (2)_°³¹ßÀÏÁ¤  78" xfId="29372"/>
    <cellStyle name="C￥AØ_laroux_°³¹ßAIA¤  (2)_°³¹ßAIA¤  79" xfId="29373"/>
    <cellStyle name="Ç¥ÁØ_laroux_°³¹ßÀÏÁ¤  (2)_°³¹ßÀÏÁ¤  79" xfId="29374"/>
    <cellStyle name="C￥AØ_laroux_°³¹ßAIA¤  (2)_°³¹ßAIA¤  8" xfId="29375"/>
    <cellStyle name="Ç¥ÁØ_laroux_°³¹ßÀÏÁ¤  (2)_°³¹ßÀÏÁ¤  8" xfId="29376"/>
    <cellStyle name="C￥AØ_laroux_°³¹ßAIA¤  (2)_°³¹ßAIA¤  80" xfId="29377"/>
    <cellStyle name="Ç¥ÁØ_laroux_°³¹ßÀÏÁ¤  (2)_°³¹ßÀÏÁ¤  80" xfId="29378"/>
    <cellStyle name="C￥AØ_laroux_°³¹ßAIA¤  (2)_°³¹ßAIA¤  81" xfId="29379"/>
    <cellStyle name="Ç¥ÁØ_laroux_°³¹ßÀÏÁ¤  (2)_°³¹ßÀÏÁ¤  81" xfId="29380"/>
    <cellStyle name="C￥AØ_laroux_°³¹ßAIA¤  (2)_°³¹ßAIA¤  82" xfId="29381"/>
    <cellStyle name="Ç¥ÁØ_laroux_°³¹ßÀÏÁ¤  (2)_°³¹ßÀÏÁ¤  82" xfId="29382"/>
    <cellStyle name="C￥AØ_laroux_°³¹ßAIA¤  (2)_°³¹ßAIA¤  83" xfId="29383"/>
    <cellStyle name="Ç¥ÁØ_laroux_°³¹ßÀÏÁ¤  (2)_°³¹ßÀÏÁ¤  83" xfId="29384"/>
    <cellStyle name="C￥AØ_laroux_°³¹ßAIA¤  (2)_°³¹ßAIA¤  84" xfId="29385"/>
    <cellStyle name="Ç¥ÁØ_laroux_°³¹ßÀÏÁ¤  (2)_°³¹ßÀÏÁ¤  84" xfId="29386"/>
    <cellStyle name="C￥AØ_laroux_°³¹ßAIA¤  (2)_°³¹ßAIA¤  85" xfId="29387"/>
    <cellStyle name="Ç¥ÁØ_laroux_°³¹ßÀÏÁ¤  (2)_°³¹ßÀÏÁ¤  85" xfId="29388"/>
    <cellStyle name="C￥AØ_laroux_°³¹ßAIA¤  (2)_°³¹ßAIA¤  86" xfId="29389"/>
    <cellStyle name="Ç¥ÁØ_laroux_°³¹ßÀÏÁ¤  (2)_°³¹ßÀÏÁ¤  86" xfId="29390"/>
    <cellStyle name="C￥AØ_laroux_°³¹ßAIA¤  (2)_°³¹ßAIA¤  87" xfId="29391"/>
    <cellStyle name="Ç¥ÁØ_laroux_°³¹ßÀÏÁ¤  (2)_°³¹ßÀÏÁ¤  87" xfId="29392"/>
    <cellStyle name="C￥AØ_laroux_°³¹ßAIA¤  (2)_°³¹ßAIA¤  88" xfId="29393"/>
    <cellStyle name="Ç¥ÁØ_laroux_°³¹ßÀÏÁ¤  (2)_°³¹ßÀÏÁ¤  88" xfId="29394"/>
    <cellStyle name="C￥AØ_laroux_°³¹ßAIA¤  (2)_°³¹ßAIA¤  89" xfId="29395"/>
    <cellStyle name="Ç¥ÁØ_laroux_°³¹ßÀÏÁ¤  (2)_°³¹ßÀÏÁ¤  89" xfId="29396"/>
    <cellStyle name="C￥AØ_laroux_°³¹ßAIA¤  (2)_°³¹ßAIA¤  9" xfId="29397"/>
    <cellStyle name="Ç¥ÁØ_laroux_°³¹ßÀÏÁ¤  (2)_°³¹ßÀÏÁ¤  9" xfId="29398"/>
    <cellStyle name="C￥AØ_laroux_°³¹ßAIA¤  (2)_°³¹ßAIA¤  90" xfId="29399"/>
    <cellStyle name="Ç¥ÁØ_laroux_°³¹ßÀÏÁ¤  (2)_°³¹ßÀÏÁ¤  90" xfId="29400"/>
    <cellStyle name="C￥AØ_laroux_°³¹ßAIA¤  (2)_°³¹ßAIA¤  91" xfId="29401"/>
    <cellStyle name="Ç¥ÁØ_laroux_°³¹ßÀÏÁ¤  (2)_°³¹ßÀÏÁ¤  91" xfId="29402"/>
    <cellStyle name="C￥AØ_laroux_°³¹ßAIA¤  (2)_°³¹ßAIA¤  92" xfId="29403"/>
    <cellStyle name="Ç¥ÁØ_laroux_°³¹ßÀÏÁ¤  (2)_°³¹ßÀÏÁ¤  92" xfId="29404"/>
    <cellStyle name="C￥AØ_laroux_°³¹ßAIA¤  (2)_°³¹ßAIA¤  93" xfId="29405"/>
    <cellStyle name="Ç¥ÁØ_laroux_°³¹ßÀÏÁ¤  (2)_°³¹ßÀÏÁ¤  93" xfId="29406"/>
    <cellStyle name="C￥AØ_laroux_°³¹ßAIA¤  (2)_°³¹ßAIA¤  94" xfId="29407"/>
    <cellStyle name="Ç¥ÁØ_laroux_°³¹ßÀÏÁ¤  (2)_°³¹ßÀÏÁ¤  94" xfId="29408"/>
    <cellStyle name="C￥AØ_laroux_°³¹ßAIA¤  (2)_°³¹ßAIA¤  95" xfId="29409"/>
    <cellStyle name="Ç¥ÁØ_laroux_°³¹ßÀÏÁ¤  (2)_°³¹ßÀÏÁ¤  95" xfId="29410"/>
    <cellStyle name="C￥AØ_laroux_°³¹ßAIA¤  (2)_°³¹ßAIA¤  96" xfId="29411"/>
    <cellStyle name="Ç¥ÁØ_laroux_°³¹ßÀÏÁ¤  (2)_°³¹ßÀÏÁ¤  96" xfId="29412"/>
    <cellStyle name="C￥AØ_laroux_°³¹ßAIA¤  (2)_°³¹ßAIA¤  97" xfId="29413"/>
    <cellStyle name="Ç¥ÁØ_laroux_°³¹ßÀÏÁ¤  (2)_°³¹ßÀÏÁ¤  97" xfId="29414"/>
    <cellStyle name="C￥AØ_laroux_°³¹ßAIA¤  (2)_°³¹ßAIA¤  98" xfId="29415"/>
    <cellStyle name="Ç¥ÁØ_laroux_°³¹ßÀÏÁ¤  (2)_°³¹ßÀÏÁ¤  98" xfId="29416"/>
    <cellStyle name="C￥AØ_laroux_°³¹ßAIA¤  (2)_°³¹ßAIA¤  99" xfId="29417"/>
    <cellStyle name="Ç¥ÁØ_laroux_°³¹ßÀÏÁ¤  (2)_°³¹ßÀÏÁ¤  99" xfId="29418"/>
    <cellStyle name="C￥AØ_laroux_1_°³¹ßAIA¤ " xfId="29419"/>
    <cellStyle name="Ç¥ÁØ_laroux_1_°³¹ßÀÏÁ¤ " xfId="29420"/>
    <cellStyle name="C￥AØ_laroux_1_°³¹ßAIA¤  10" xfId="29421"/>
    <cellStyle name="Ç¥ÁØ_laroux_1_°³¹ßÀÏÁ¤  10" xfId="29422"/>
    <cellStyle name="C￥AØ_laroux_1_°³¹ßAIA¤  100" xfId="29423"/>
    <cellStyle name="Ç¥ÁØ_laroux_1_°³¹ßÀÏÁ¤  100" xfId="29424"/>
    <cellStyle name="C￥AØ_laroux_1_°³¹ßAIA¤  101" xfId="29425"/>
    <cellStyle name="Ç¥ÁØ_laroux_1_°³¹ßÀÏÁ¤  101" xfId="29426"/>
    <cellStyle name="C￥AØ_laroux_1_°³¹ßAIA¤  102" xfId="29427"/>
    <cellStyle name="Ç¥ÁØ_laroux_1_°³¹ßÀÏÁ¤  102" xfId="29428"/>
    <cellStyle name="C￥AØ_laroux_1_°³¹ßAIA¤  103" xfId="29429"/>
    <cellStyle name="Ç¥ÁØ_laroux_1_°³¹ßÀÏÁ¤  103" xfId="29430"/>
    <cellStyle name="C￥AØ_laroux_1_°³¹ßAIA¤  11" xfId="29431"/>
    <cellStyle name="Ç¥ÁØ_laroux_1_°³¹ßÀÏÁ¤  11" xfId="29432"/>
    <cellStyle name="C￥AØ_laroux_1_°³¹ßAIA¤  12" xfId="29433"/>
    <cellStyle name="Ç¥ÁØ_laroux_1_°³¹ßÀÏÁ¤  12" xfId="29434"/>
    <cellStyle name="C￥AØ_laroux_1_°³¹ßAIA¤  13" xfId="29435"/>
    <cellStyle name="Ç¥ÁØ_laroux_1_°³¹ßÀÏÁ¤  13" xfId="29436"/>
    <cellStyle name="C￥AØ_laroux_1_°³¹ßAIA¤  14" xfId="29437"/>
    <cellStyle name="Ç¥ÁØ_laroux_1_°³¹ßÀÏÁ¤  14" xfId="29438"/>
    <cellStyle name="C￥AØ_laroux_1_°³¹ßAIA¤  15" xfId="29439"/>
    <cellStyle name="Ç¥ÁØ_laroux_1_°³¹ßÀÏÁ¤  15" xfId="29440"/>
    <cellStyle name="C￥AØ_laroux_1_°³¹ßAIA¤  16" xfId="29441"/>
    <cellStyle name="Ç¥ÁØ_laroux_1_°³¹ßÀÏÁ¤  16" xfId="29442"/>
    <cellStyle name="C￥AØ_laroux_1_°³¹ßAIA¤  17" xfId="29443"/>
    <cellStyle name="Ç¥ÁØ_laroux_1_°³¹ßÀÏÁ¤  17" xfId="29444"/>
    <cellStyle name="C￥AØ_laroux_1_°³¹ßAIA¤  18" xfId="29445"/>
    <cellStyle name="Ç¥ÁØ_laroux_1_°³¹ßÀÏÁ¤  18" xfId="29446"/>
    <cellStyle name="C￥AØ_laroux_1_°³¹ßAIA¤  19" xfId="29447"/>
    <cellStyle name="Ç¥ÁØ_laroux_1_°³¹ßÀÏÁ¤  19" xfId="29448"/>
    <cellStyle name="C￥AØ_laroux_1_°³¹ßAIA¤  2" xfId="29449"/>
    <cellStyle name="Ç¥ÁØ_laroux_1_°³¹ßÀÏÁ¤  2" xfId="29450"/>
    <cellStyle name="C￥AØ_laroux_1_°³¹ßAIA¤  20" xfId="29451"/>
    <cellStyle name="Ç¥ÁØ_laroux_1_°³¹ßÀÏÁ¤  20" xfId="29452"/>
    <cellStyle name="C￥AØ_laroux_1_°³¹ßAIA¤  21" xfId="29453"/>
    <cellStyle name="Ç¥ÁØ_laroux_1_°³¹ßÀÏÁ¤  21" xfId="29454"/>
    <cellStyle name="C￥AØ_laroux_1_°³¹ßAIA¤  22" xfId="29455"/>
    <cellStyle name="Ç¥ÁØ_laroux_1_°³¹ßÀÏÁ¤  22" xfId="29456"/>
    <cellStyle name="C￥AØ_laroux_1_°³¹ßAIA¤  23" xfId="29457"/>
    <cellStyle name="Ç¥ÁØ_laroux_1_°³¹ßÀÏÁ¤  23" xfId="29458"/>
    <cellStyle name="C￥AØ_laroux_1_°³¹ßAIA¤  24" xfId="29459"/>
    <cellStyle name="Ç¥ÁØ_laroux_1_°³¹ßÀÏÁ¤  24" xfId="29460"/>
    <cellStyle name="C￥AØ_laroux_1_°³¹ßAIA¤  25" xfId="29461"/>
    <cellStyle name="Ç¥ÁØ_laroux_1_°³¹ßÀÏÁ¤  25" xfId="29462"/>
    <cellStyle name="C￥AØ_laroux_1_°³¹ßAIA¤  26" xfId="29463"/>
    <cellStyle name="Ç¥ÁØ_laroux_1_°³¹ßÀÏÁ¤  26" xfId="29464"/>
    <cellStyle name="C￥AØ_laroux_1_°³¹ßAIA¤  27" xfId="29465"/>
    <cellStyle name="Ç¥ÁØ_laroux_1_°³¹ßÀÏÁ¤  27" xfId="29466"/>
    <cellStyle name="C￥AØ_laroux_1_°³¹ßAIA¤  28" xfId="29467"/>
    <cellStyle name="Ç¥ÁØ_laroux_1_°³¹ßÀÏÁ¤  28" xfId="29468"/>
    <cellStyle name="C￥AØ_laroux_1_°³¹ßAIA¤  29" xfId="29469"/>
    <cellStyle name="Ç¥ÁØ_laroux_1_°³¹ßÀÏÁ¤  29" xfId="29470"/>
    <cellStyle name="C￥AØ_laroux_1_°³¹ßAIA¤  3" xfId="29471"/>
    <cellStyle name="Ç¥ÁØ_laroux_1_°³¹ßÀÏÁ¤  3" xfId="29472"/>
    <cellStyle name="C￥AØ_laroux_1_°³¹ßAIA¤  30" xfId="29473"/>
    <cellStyle name="Ç¥ÁØ_laroux_1_°³¹ßÀÏÁ¤  30" xfId="29474"/>
    <cellStyle name="C￥AØ_laroux_1_°³¹ßAIA¤  31" xfId="29475"/>
    <cellStyle name="Ç¥ÁØ_laroux_1_°³¹ßÀÏÁ¤  31" xfId="29476"/>
    <cellStyle name="C￥AØ_laroux_1_°³¹ßAIA¤  32" xfId="29477"/>
    <cellStyle name="Ç¥ÁØ_laroux_1_°³¹ßÀÏÁ¤  32" xfId="29478"/>
    <cellStyle name="C￥AØ_laroux_1_°³¹ßAIA¤  33" xfId="29479"/>
    <cellStyle name="Ç¥ÁØ_laroux_1_°³¹ßÀÏÁ¤  33" xfId="29480"/>
    <cellStyle name="C￥AØ_laroux_1_°³¹ßAIA¤  34" xfId="29481"/>
    <cellStyle name="Ç¥ÁØ_laroux_1_°³¹ßÀÏÁ¤  34" xfId="29482"/>
    <cellStyle name="C￥AØ_laroux_1_°³¹ßAIA¤  35" xfId="29483"/>
    <cellStyle name="Ç¥ÁØ_laroux_1_°³¹ßÀÏÁ¤  35" xfId="29484"/>
    <cellStyle name="C￥AØ_laroux_1_°³¹ßAIA¤  36" xfId="29485"/>
    <cellStyle name="Ç¥ÁØ_laroux_1_°³¹ßÀÏÁ¤  36" xfId="29486"/>
    <cellStyle name="C￥AØ_laroux_1_°³¹ßAIA¤  37" xfId="29487"/>
    <cellStyle name="Ç¥ÁØ_laroux_1_°³¹ßÀÏÁ¤  37" xfId="29488"/>
    <cellStyle name="C￥AØ_laroux_1_°³¹ßAIA¤  38" xfId="29489"/>
    <cellStyle name="Ç¥ÁØ_laroux_1_°³¹ßÀÏÁ¤  38" xfId="29490"/>
    <cellStyle name="C￥AØ_laroux_1_°³¹ßAIA¤  39" xfId="29491"/>
    <cellStyle name="Ç¥ÁØ_laroux_1_°³¹ßÀÏÁ¤  39" xfId="29492"/>
    <cellStyle name="C￥AØ_laroux_1_°³¹ßAIA¤  4" xfId="29493"/>
    <cellStyle name="Ç¥ÁØ_laroux_1_°³¹ßÀÏÁ¤  4" xfId="29494"/>
    <cellStyle name="C￥AØ_laroux_1_°³¹ßAIA¤  40" xfId="29495"/>
    <cellStyle name="Ç¥ÁØ_laroux_1_°³¹ßÀÏÁ¤  40" xfId="29496"/>
    <cellStyle name="C￥AØ_laroux_1_°³¹ßAIA¤  41" xfId="29497"/>
    <cellStyle name="Ç¥ÁØ_laroux_1_°³¹ßÀÏÁ¤  41" xfId="29498"/>
    <cellStyle name="C￥AØ_laroux_1_°³¹ßAIA¤  42" xfId="29499"/>
    <cellStyle name="Ç¥ÁØ_laroux_1_°³¹ßÀÏÁ¤  42" xfId="29500"/>
    <cellStyle name="C￥AØ_laroux_1_°³¹ßAIA¤  43" xfId="29501"/>
    <cellStyle name="Ç¥ÁØ_laroux_1_°³¹ßÀÏÁ¤  43" xfId="29502"/>
    <cellStyle name="C￥AØ_laroux_1_°³¹ßAIA¤  44" xfId="29503"/>
    <cellStyle name="Ç¥ÁØ_laroux_1_°³¹ßÀÏÁ¤  44" xfId="29504"/>
    <cellStyle name="C￥AØ_laroux_1_°³¹ßAIA¤  45" xfId="29505"/>
    <cellStyle name="Ç¥ÁØ_laroux_1_°³¹ßÀÏÁ¤  45" xfId="29506"/>
    <cellStyle name="C￥AØ_laroux_1_°³¹ßAIA¤  46" xfId="29507"/>
    <cellStyle name="Ç¥ÁØ_laroux_1_°³¹ßÀÏÁ¤  46" xfId="29508"/>
    <cellStyle name="C￥AØ_laroux_1_°³¹ßAIA¤  47" xfId="29509"/>
    <cellStyle name="Ç¥ÁØ_laroux_1_°³¹ßÀÏÁ¤  47" xfId="29510"/>
    <cellStyle name="C￥AØ_laroux_1_°³¹ßAIA¤  48" xfId="29511"/>
    <cellStyle name="Ç¥ÁØ_laroux_1_°³¹ßÀÏÁ¤  48" xfId="29512"/>
    <cellStyle name="C￥AØ_laroux_1_°³¹ßAIA¤  49" xfId="29513"/>
    <cellStyle name="Ç¥ÁØ_laroux_1_°³¹ßÀÏÁ¤  49" xfId="29514"/>
    <cellStyle name="C￥AØ_laroux_1_°³¹ßAIA¤  5" xfId="29515"/>
    <cellStyle name="Ç¥ÁØ_laroux_1_°³¹ßÀÏÁ¤  5" xfId="29516"/>
    <cellStyle name="C￥AØ_laroux_1_°³¹ßAIA¤  50" xfId="29517"/>
    <cellStyle name="Ç¥ÁØ_laroux_1_°³¹ßÀÏÁ¤  50" xfId="29518"/>
    <cellStyle name="C￥AØ_laroux_1_°³¹ßAIA¤  51" xfId="29519"/>
    <cellStyle name="Ç¥ÁØ_laroux_1_°³¹ßÀÏÁ¤  51" xfId="29520"/>
    <cellStyle name="C￥AØ_laroux_1_°³¹ßAIA¤  52" xfId="29521"/>
    <cellStyle name="Ç¥ÁØ_laroux_1_°³¹ßÀÏÁ¤  52" xfId="29522"/>
    <cellStyle name="C￥AØ_laroux_1_°³¹ßAIA¤  53" xfId="29523"/>
    <cellStyle name="Ç¥ÁØ_laroux_1_°³¹ßÀÏÁ¤  53" xfId="29524"/>
    <cellStyle name="C￥AØ_laroux_1_°³¹ßAIA¤  54" xfId="29525"/>
    <cellStyle name="Ç¥ÁØ_laroux_1_°³¹ßÀÏÁ¤  54" xfId="29526"/>
    <cellStyle name="C￥AØ_laroux_1_°³¹ßAIA¤  55" xfId="29527"/>
    <cellStyle name="Ç¥ÁØ_laroux_1_°³¹ßÀÏÁ¤  55" xfId="29528"/>
    <cellStyle name="C￥AØ_laroux_1_°³¹ßAIA¤  56" xfId="29529"/>
    <cellStyle name="Ç¥ÁØ_laroux_1_°³¹ßÀÏÁ¤  56" xfId="29530"/>
    <cellStyle name="C￥AØ_laroux_1_°³¹ßAIA¤  57" xfId="29531"/>
    <cellStyle name="Ç¥ÁØ_laroux_1_°³¹ßÀÏÁ¤  57" xfId="29532"/>
    <cellStyle name="C￥AØ_laroux_1_°³¹ßAIA¤  58" xfId="29533"/>
    <cellStyle name="Ç¥ÁØ_laroux_1_°³¹ßÀÏÁ¤  58" xfId="29534"/>
    <cellStyle name="C￥AØ_laroux_1_°³¹ßAIA¤  59" xfId="29535"/>
    <cellStyle name="Ç¥ÁØ_laroux_1_°³¹ßÀÏÁ¤  59" xfId="29536"/>
    <cellStyle name="C￥AØ_laroux_1_°³¹ßAIA¤  6" xfId="29537"/>
    <cellStyle name="Ç¥ÁØ_laroux_1_°³¹ßÀÏÁ¤  6" xfId="29538"/>
    <cellStyle name="C￥AØ_laroux_1_°³¹ßAIA¤  60" xfId="29539"/>
    <cellStyle name="Ç¥ÁØ_laroux_1_°³¹ßÀÏÁ¤  60" xfId="29540"/>
    <cellStyle name="C￥AØ_laroux_1_°³¹ßAIA¤  61" xfId="29541"/>
    <cellStyle name="Ç¥ÁØ_laroux_1_°³¹ßÀÏÁ¤  61" xfId="29542"/>
    <cellStyle name="C￥AØ_laroux_1_°³¹ßAIA¤  62" xfId="29543"/>
    <cellStyle name="Ç¥ÁØ_laroux_1_°³¹ßÀÏÁ¤  62" xfId="29544"/>
    <cellStyle name="C￥AØ_laroux_1_°³¹ßAIA¤  63" xfId="29545"/>
    <cellStyle name="Ç¥ÁØ_laroux_1_°³¹ßÀÏÁ¤  63" xfId="29546"/>
    <cellStyle name="C￥AØ_laroux_1_°³¹ßAIA¤  64" xfId="29547"/>
    <cellStyle name="Ç¥ÁØ_laroux_1_°³¹ßÀÏÁ¤  64" xfId="29548"/>
    <cellStyle name="C￥AØ_laroux_1_°³¹ßAIA¤  65" xfId="29549"/>
    <cellStyle name="Ç¥ÁØ_laroux_1_°³¹ßÀÏÁ¤  65" xfId="29550"/>
    <cellStyle name="C￥AØ_laroux_1_°³¹ßAIA¤  66" xfId="29551"/>
    <cellStyle name="Ç¥ÁØ_laroux_1_°³¹ßÀÏÁ¤  66" xfId="29552"/>
    <cellStyle name="C￥AØ_laroux_1_°³¹ßAIA¤  67" xfId="29553"/>
    <cellStyle name="Ç¥ÁØ_laroux_1_°³¹ßÀÏÁ¤  67" xfId="29554"/>
    <cellStyle name="C￥AØ_laroux_1_°³¹ßAIA¤  68" xfId="29555"/>
    <cellStyle name="Ç¥ÁØ_laroux_1_°³¹ßÀÏÁ¤  68" xfId="29556"/>
    <cellStyle name="C￥AØ_laroux_1_°³¹ßAIA¤  69" xfId="29557"/>
    <cellStyle name="Ç¥ÁØ_laroux_1_°³¹ßÀÏÁ¤  69" xfId="29558"/>
    <cellStyle name="C￥AØ_laroux_1_°³¹ßAIA¤  7" xfId="29559"/>
    <cellStyle name="Ç¥ÁØ_laroux_1_°³¹ßÀÏÁ¤  7" xfId="29560"/>
    <cellStyle name="C￥AØ_laroux_1_°³¹ßAIA¤  70" xfId="29561"/>
    <cellStyle name="Ç¥ÁØ_laroux_1_°³¹ßÀÏÁ¤  70" xfId="29562"/>
    <cellStyle name="C￥AØ_laroux_1_°³¹ßAIA¤  71" xfId="29563"/>
    <cellStyle name="Ç¥ÁØ_laroux_1_°³¹ßÀÏÁ¤  71" xfId="29564"/>
    <cellStyle name="C￥AØ_laroux_1_°³¹ßAIA¤  72" xfId="29565"/>
    <cellStyle name="Ç¥ÁØ_laroux_1_°³¹ßÀÏÁ¤  72" xfId="29566"/>
    <cellStyle name="C￥AØ_laroux_1_°³¹ßAIA¤  73" xfId="29567"/>
    <cellStyle name="Ç¥ÁØ_laroux_1_°³¹ßÀÏÁ¤  73" xfId="29568"/>
    <cellStyle name="C￥AØ_laroux_1_°³¹ßAIA¤  74" xfId="29569"/>
    <cellStyle name="Ç¥ÁØ_laroux_1_°³¹ßÀÏÁ¤  74" xfId="29570"/>
    <cellStyle name="C￥AØ_laroux_1_°³¹ßAIA¤  75" xfId="29571"/>
    <cellStyle name="Ç¥ÁØ_laroux_1_°³¹ßÀÏÁ¤  75" xfId="29572"/>
    <cellStyle name="C￥AØ_laroux_1_°³¹ßAIA¤  76" xfId="29573"/>
    <cellStyle name="Ç¥ÁØ_laroux_1_°³¹ßÀÏÁ¤  76" xfId="29574"/>
    <cellStyle name="C￥AØ_laroux_1_°³¹ßAIA¤  77" xfId="29575"/>
    <cellStyle name="Ç¥ÁØ_laroux_1_°³¹ßÀÏÁ¤  77" xfId="29576"/>
    <cellStyle name="C￥AØ_laroux_1_°³¹ßAIA¤  78" xfId="29577"/>
    <cellStyle name="Ç¥ÁØ_laroux_1_°³¹ßÀÏÁ¤  78" xfId="29578"/>
    <cellStyle name="C￥AØ_laroux_1_°³¹ßAIA¤  79" xfId="29579"/>
    <cellStyle name="Ç¥ÁØ_laroux_1_°³¹ßÀÏÁ¤  79" xfId="29580"/>
    <cellStyle name="C￥AØ_laroux_1_°³¹ßAIA¤  8" xfId="29581"/>
    <cellStyle name="Ç¥ÁØ_laroux_1_°³¹ßÀÏÁ¤  8" xfId="29582"/>
    <cellStyle name="C￥AØ_laroux_1_°³¹ßAIA¤  80" xfId="29583"/>
    <cellStyle name="Ç¥ÁØ_laroux_1_°³¹ßÀÏÁ¤  80" xfId="29584"/>
    <cellStyle name="C￥AØ_laroux_1_°³¹ßAIA¤  81" xfId="29585"/>
    <cellStyle name="Ç¥ÁØ_laroux_1_°³¹ßÀÏÁ¤  81" xfId="29586"/>
    <cellStyle name="C￥AØ_laroux_1_°³¹ßAIA¤  82" xfId="29587"/>
    <cellStyle name="Ç¥ÁØ_laroux_1_°³¹ßÀÏÁ¤  82" xfId="29588"/>
    <cellStyle name="C￥AØ_laroux_1_°³¹ßAIA¤  83" xfId="29589"/>
    <cellStyle name="Ç¥ÁØ_laroux_1_°³¹ßÀÏÁ¤  83" xfId="29590"/>
    <cellStyle name="C￥AØ_laroux_1_°³¹ßAIA¤  84" xfId="29591"/>
    <cellStyle name="Ç¥ÁØ_laroux_1_°³¹ßÀÏÁ¤  84" xfId="29592"/>
    <cellStyle name="C￥AØ_laroux_1_°³¹ßAIA¤  85" xfId="29593"/>
    <cellStyle name="Ç¥ÁØ_laroux_1_°³¹ßÀÏÁ¤  85" xfId="29594"/>
    <cellStyle name="C￥AØ_laroux_1_°³¹ßAIA¤  86" xfId="29595"/>
    <cellStyle name="Ç¥ÁØ_laroux_1_°³¹ßÀÏÁ¤  86" xfId="29596"/>
    <cellStyle name="C￥AØ_laroux_1_°³¹ßAIA¤  87" xfId="29597"/>
    <cellStyle name="Ç¥ÁØ_laroux_1_°³¹ßÀÏÁ¤  87" xfId="29598"/>
    <cellStyle name="C￥AØ_laroux_1_°³¹ßAIA¤  88" xfId="29599"/>
    <cellStyle name="Ç¥ÁØ_laroux_1_°³¹ßÀÏÁ¤  88" xfId="29600"/>
    <cellStyle name="C￥AØ_laroux_1_°³¹ßAIA¤  89" xfId="29601"/>
    <cellStyle name="Ç¥ÁØ_laroux_1_°³¹ßÀÏÁ¤  89" xfId="29602"/>
    <cellStyle name="C￥AØ_laroux_1_°³¹ßAIA¤  9" xfId="29603"/>
    <cellStyle name="Ç¥ÁØ_laroux_1_°³¹ßÀÏÁ¤  9" xfId="29604"/>
    <cellStyle name="C￥AØ_laroux_1_°³¹ßAIA¤  90" xfId="29605"/>
    <cellStyle name="Ç¥ÁØ_laroux_1_°³¹ßÀÏÁ¤  90" xfId="29606"/>
    <cellStyle name="C￥AØ_laroux_1_°³¹ßAIA¤  91" xfId="29607"/>
    <cellStyle name="Ç¥ÁØ_laroux_1_°³¹ßÀÏÁ¤  91" xfId="29608"/>
    <cellStyle name="C￥AØ_laroux_1_°³¹ßAIA¤  92" xfId="29609"/>
    <cellStyle name="Ç¥ÁØ_laroux_1_°³¹ßÀÏÁ¤  92" xfId="29610"/>
    <cellStyle name="C￥AØ_laroux_1_°³¹ßAIA¤  93" xfId="29611"/>
    <cellStyle name="Ç¥ÁØ_laroux_1_°³¹ßÀÏÁ¤  93" xfId="29612"/>
    <cellStyle name="C￥AØ_laroux_1_°³¹ßAIA¤  94" xfId="29613"/>
    <cellStyle name="Ç¥ÁØ_laroux_1_°³¹ßÀÏÁ¤  94" xfId="29614"/>
    <cellStyle name="C￥AØ_laroux_1_°³¹ßAIA¤  95" xfId="29615"/>
    <cellStyle name="Ç¥ÁØ_laroux_1_°³¹ßÀÏÁ¤  95" xfId="29616"/>
    <cellStyle name="C￥AØ_laroux_1_°³¹ßAIA¤  96" xfId="29617"/>
    <cellStyle name="Ç¥ÁØ_laroux_1_°³¹ßÀÏÁ¤  96" xfId="29618"/>
    <cellStyle name="C￥AØ_laroux_1_°³¹ßAIA¤  97" xfId="29619"/>
    <cellStyle name="Ç¥ÁØ_laroux_1_°³¹ßÀÏÁ¤  97" xfId="29620"/>
    <cellStyle name="C￥AØ_laroux_1_°³¹ßAIA¤  98" xfId="29621"/>
    <cellStyle name="Ç¥ÁØ_laroux_1_°³¹ßÀÏÁ¤  98" xfId="29622"/>
    <cellStyle name="C￥AØ_laroux_1_°³¹ßAIA¤  99" xfId="29623"/>
    <cellStyle name="Ç¥ÁØ_laroux_1_°³¹ßÀÏÁ¤  99" xfId="29624"/>
    <cellStyle name="C￥AØ_laroux_2_°³¹ßAIA¤ " xfId="29625"/>
    <cellStyle name="Ç¥ÁØ_laroux_2_°³¹ßÀÏÁ¤ " xfId="29626"/>
    <cellStyle name="C￥AØ_laroux_2_°³¹ßAIA¤  10" xfId="29627"/>
    <cellStyle name="Ç¥ÁØ_laroux_2_°³¹ßÀÏÁ¤  10" xfId="29628"/>
    <cellStyle name="C￥AØ_laroux_2_°³¹ßAIA¤  100" xfId="29629"/>
    <cellStyle name="Ç¥ÁØ_laroux_2_°³¹ßÀÏÁ¤  100" xfId="29630"/>
    <cellStyle name="C￥AØ_laroux_2_°³¹ßAIA¤  101" xfId="29631"/>
    <cellStyle name="Ç¥ÁØ_laroux_2_°³¹ßÀÏÁ¤  101" xfId="29632"/>
    <cellStyle name="C￥AØ_laroux_2_°³¹ßAIA¤  102" xfId="29633"/>
    <cellStyle name="Ç¥ÁØ_laroux_2_°³¹ßÀÏÁ¤  102" xfId="29634"/>
    <cellStyle name="C￥AØ_laroux_2_°³¹ßAIA¤  103" xfId="29635"/>
    <cellStyle name="Ç¥ÁØ_laroux_2_°³¹ßÀÏÁ¤  103" xfId="29636"/>
    <cellStyle name="C￥AØ_laroux_2_°³¹ßAIA¤  11" xfId="29637"/>
    <cellStyle name="Ç¥ÁØ_laroux_2_°³¹ßÀÏÁ¤  11" xfId="29638"/>
    <cellStyle name="C￥AØ_laroux_2_°³¹ßAIA¤  12" xfId="29639"/>
    <cellStyle name="Ç¥ÁØ_laroux_2_°³¹ßÀÏÁ¤  12" xfId="29640"/>
    <cellStyle name="C￥AØ_laroux_2_°³¹ßAIA¤  13" xfId="29641"/>
    <cellStyle name="Ç¥ÁØ_laroux_2_°³¹ßÀÏÁ¤  13" xfId="29642"/>
    <cellStyle name="C￥AØ_laroux_2_°³¹ßAIA¤  14" xfId="29643"/>
    <cellStyle name="Ç¥ÁØ_laroux_2_°³¹ßÀÏÁ¤  14" xfId="29644"/>
    <cellStyle name="C￥AØ_laroux_2_°³¹ßAIA¤  15" xfId="29645"/>
    <cellStyle name="Ç¥ÁØ_laroux_2_°³¹ßÀÏÁ¤  15" xfId="29646"/>
    <cellStyle name="C￥AØ_laroux_2_°³¹ßAIA¤  16" xfId="29647"/>
    <cellStyle name="Ç¥ÁØ_laroux_2_°³¹ßÀÏÁ¤  16" xfId="29648"/>
    <cellStyle name="C￥AØ_laroux_2_°³¹ßAIA¤  17" xfId="29649"/>
    <cellStyle name="Ç¥ÁØ_laroux_2_°³¹ßÀÏÁ¤  17" xfId="29650"/>
    <cellStyle name="C￥AØ_laroux_2_°³¹ßAIA¤  18" xfId="29651"/>
    <cellStyle name="Ç¥ÁØ_laroux_2_°³¹ßÀÏÁ¤  18" xfId="29652"/>
    <cellStyle name="C￥AØ_laroux_2_°³¹ßAIA¤  19" xfId="29653"/>
    <cellStyle name="Ç¥ÁØ_laroux_2_°³¹ßÀÏÁ¤  19" xfId="29654"/>
    <cellStyle name="C￥AØ_laroux_2_°³¹ßAIA¤  2" xfId="29655"/>
    <cellStyle name="Ç¥ÁØ_laroux_2_°³¹ßÀÏÁ¤  2" xfId="29656"/>
    <cellStyle name="C￥AØ_laroux_2_°³¹ßAIA¤  20" xfId="29657"/>
    <cellStyle name="Ç¥ÁØ_laroux_2_°³¹ßÀÏÁ¤  20" xfId="29658"/>
    <cellStyle name="C￥AØ_laroux_2_°³¹ßAIA¤  21" xfId="29659"/>
    <cellStyle name="Ç¥ÁØ_laroux_2_°³¹ßÀÏÁ¤  21" xfId="29660"/>
    <cellStyle name="C￥AØ_laroux_2_°³¹ßAIA¤  22" xfId="29661"/>
    <cellStyle name="Ç¥ÁØ_laroux_2_°³¹ßÀÏÁ¤  22" xfId="29662"/>
    <cellStyle name="C￥AØ_laroux_2_°³¹ßAIA¤  23" xfId="29663"/>
    <cellStyle name="Ç¥ÁØ_laroux_2_°³¹ßÀÏÁ¤  23" xfId="29664"/>
    <cellStyle name="C￥AØ_laroux_2_°³¹ßAIA¤  24" xfId="29665"/>
    <cellStyle name="Ç¥ÁØ_laroux_2_°³¹ßÀÏÁ¤  24" xfId="29666"/>
    <cellStyle name="C￥AØ_laroux_2_°³¹ßAIA¤  25" xfId="29667"/>
    <cellStyle name="Ç¥ÁØ_laroux_2_°³¹ßÀÏÁ¤  25" xfId="29668"/>
    <cellStyle name="C￥AØ_laroux_2_°³¹ßAIA¤  26" xfId="29669"/>
    <cellStyle name="Ç¥ÁØ_laroux_2_°³¹ßÀÏÁ¤  26" xfId="29670"/>
    <cellStyle name="C￥AØ_laroux_2_°³¹ßAIA¤  27" xfId="29671"/>
    <cellStyle name="Ç¥ÁØ_laroux_2_°³¹ßÀÏÁ¤  27" xfId="29672"/>
    <cellStyle name="C￥AØ_laroux_2_°³¹ßAIA¤  28" xfId="29673"/>
    <cellStyle name="Ç¥ÁØ_laroux_2_°³¹ßÀÏÁ¤  28" xfId="29674"/>
    <cellStyle name="C￥AØ_laroux_2_°³¹ßAIA¤  29" xfId="29675"/>
    <cellStyle name="Ç¥ÁØ_laroux_2_°³¹ßÀÏÁ¤  29" xfId="29676"/>
    <cellStyle name="C￥AØ_laroux_2_°³¹ßAIA¤  3" xfId="29677"/>
    <cellStyle name="Ç¥ÁØ_laroux_2_°³¹ßÀÏÁ¤  3" xfId="29678"/>
    <cellStyle name="C￥AØ_laroux_2_°³¹ßAIA¤  30" xfId="29679"/>
    <cellStyle name="Ç¥ÁØ_laroux_2_°³¹ßÀÏÁ¤  30" xfId="29680"/>
    <cellStyle name="C￥AØ_laroux_2_°³¹ßAIA¤  31" xfId="29681"/>
    <cellStyle name="Ç¥ÁØ_laroux_2_°³¹ßÀÏÁ¤  31" xfId="29682"/>
    <cellStyle name="C￥AØ_laroux_2_°³¹ßAIA¤  32" xfId="29683"/>
    <cellStyle name="Ç¥ÁØ_laroux_2_°³¹ßÀÏÁ¤  32" xfId="29684"/>
    <cellStyle name="C￥AØ_laroux_2_°³¹ßAIA¤  33" xfId="29685"/>
    <cellStyle name="Ç¥ÁØ_laroux_2_°³¹ßÀÏÁ¤  33" xfId="29686"/>
    <cellStyle name="C￥AØ_laroux_2_°³¹ßAIA¤  34" xfId="29687"/>
    <cellStyle name="Ç¥ÁØ_laroux_2_°³¹ßÀÏÁ¤  34" xfId="29688"/>
    <cellStyle name="C￥AØ_laroux_2_°³¹ßAIA¤  35" xfId="29689"/>
    <cellStyle name="Ç¥ÁØ_laroux_2_°³¹ßÀÏÁ¤  35" xfId="29690"/>
    <cellStyle name="C￥AØ_laroux_2_°³¹ßAIA¤  36" xfId="29691"/>
    <cellStyle name="Ç¥ÁØ_laroux_2_°³¹ßÀÏÁ¤  36" xfId="29692"/>
    <cellStyle name="C￥AØ_laroux_2_°³¹ßAIA¤  37" xfId="29693"/>
    <cellStyle name="Ç¥ÁØ_laroux_2_°³¹ßÀÏÁ¤  37" xfId="29694"/>
    <cellStyle name="C￥AØ_laroux_2_°³¹ßAIA¤  38" xfId="29695"/>
    <cellStyle name="Ç¥ÁØ_laroux_2_°³¹ßÀÏÁ¤  38" xfId="29696"/>
    <cellStyle name="C￥AØ_laroux_2_°³¹ßAIA¤  39" xfId="29697"/>
    <cellStyle name="Ç¥ÁØ_laroux_2_°³¹ßÀÏÁ¤  39" xfId="29698"/>
    <cellStyle name="C￥AØ_laroux_2_°³¹ßAIA¤  4" xfId="29699"/>
    <cellStyle name="Ç¥ÁØ_laroux_2_°³¹ßÀÏÁ¤  4" xfId="29700"/>
    <cellStyle name="C￥AØ_laroux_2_°³¹ßAIA¤  40" xfId="29701"/>
    <cellStyle name="Ç¥ÁØ_laroux_2_°³¹ßÀÏÁ¤  40" xfId="29702"/>
    <cellStyle name="C￥AØ_laroux_2_°³¹ßAIA¤  41" xfId="29703"/>
    <cellStyle name="Ç¥ÁØ_laroux_2_°³¹ßÀÏÁ¤  41" xfId="29704"/>
    <cellStyle name="C￥AØ_laroux_2_°³¹ßAIA¤  42" xfId="29705"/>
    <cellStyle name="Ç¥ÁØ_laroux_2_°³¹ßÀÏÁ¤  42" xfId="29706"/>
    <cellStyle name="C￥AØ_laroux_2_°³¹ßAIA¤  43" xfId="29707"/>
    <cellStyle name="Ç¥ÁØ_laroux_2_°³¹ßÀÏÁ¤  43" xfId="29708"/>
    <cellStyle name="C￥AØ_laroux_2_°³¹ßAIA¤  44" xfId="29709"/>
    <cellStyle name="Ç¥ÁØ_laroux_2_°³¹ßÀÏÁ¤  44" xfId="29710"/>
    <cellStyle name="C￥AØ_laroux_2_°³¹ßAIA¤  45" xfId="29711"/>
    <cellStyle name="Ç¥ÁØ_laroux_2_°³¹ßÀÏÁ¤  45" xfId="29712"/>
    <cellStyle name="C￥AØ_laroux_2_°³¹ßAIA¤  46" xfId="29713"/>
    <cellStyle name="Ç¥ÁØ_laroux_2_°³¹ßÀÏÁ¤  46" xfId="29714"/>
    <cellStyle name="C￥AØ_laroux_2_°³¹ßAIA¤  47" xfId="29715"/>
    <cellStyle name="Ç¥ÁØ_laroux_2_°³¹ßÀÏÁ¤  47" xfId="29716"/>
    <cellStyle name="C￥AØ_laroux_2_°³¹ßAIA¤  48" xfId="29717"/>
    <cellStyle name="Ç¥ÁØ_laroux_2_°³¹ßÀÏÁ¤  48" xfId="29718"/>
    <cellStyle name="C￥AØ_laroux_2_°³¹ßAIA¤  49" xfId="29719"/>
    <cellStyle name="Ç¥ÁØ_laroux_2_°³¹ßÀÏÁ¤  49" xfId="29720"/>
    <cellStyle name="C￥AØ_laroux_2_°³¹ßAIA¤  5" xfId="29721"/>
    <cellStyle name="Ç¥ÁØ_laroux_2_°³¹ßÀÏÁ¤  5" xfId="29722"/>
    <cellStyle name="C￥AØ_laroux_2_°³¹ßAIA¤  50" xfId="29723"/>
    <cellStyle name="Ç¥ÁØ_laroux_2_°³¹ßÀÏÁ¤  50" xfId="29724"/>
    <cellStyle name="C￥AØ_laroux_2_°³¹ßAIA¤  51" xfId="29725"/>
    <cellStyle name="Ç¥ÁØ_laroux_2_°³¹ßÀÏÁ¤  51" xfId="29726"/>
    <cellStyle name="C￥AØ_laroux_2_°³¹ßAIA¤  52" xfId="29727"/>
    <cellStyle name="Ç¥ÁØ_laroux_2_°³¹ßÀÏÁ¤  52" xfId="29728"/>
    <cellStyle name="C￥AØ_laroux_2_°³¹ßAIA¤  53" xfId="29729"/>
    <cellStyle name="Ç¥ÁØ_laroux_2_°³¹ßÀÏÁ¤  53" xfId="29730"/>
    <cellStyle name="C￥AØ_laroux_2_°³¹ßAIA¤  54" xfId="29731"/>
    <cellStyle name="Ç¥ÁØ_laroux_2_°³¹ßÀÏÁ¤  54" xfId="29732"/>
    <cellStyle name="C￥AØ_laroux_2_°³¹ßAIA¤  55" xfId="29733"/>
    <cellStyle name="Ç¥ÁØ_laroux_2_°³¹ßÀÏÁ¤  55" xfId="29734"/>
    <cellStyle name="C￥AØ_laroux_2_°³¹ßAIA¤  56" xfId="29735"/>
    <cellStyle name="Ç¥ÁØ_laroux_2_°³¹ßÀÏÁ¤  56" xfId="29736"/>
    <cellStyle name="C￥AØ_laroux_2_°³¹ßAIA¤  57" xfId="29737"/>
    <cellStyle name="Ç¥ÁØ_laroux_2_°³¹ßÀÏÁ¤  57" xfId="29738"/>
    <cellStyle name="C￥AØ_laroux_2_°³¹ßAIA¤  58" xfId="29739"/>
    <cellStyle name="Ç¥ÁØ_laroux_2_°³¹ßÀÏÁ¤  58" xfId="29740"/>
    <cellStyle name="C￥AØ_laroux_2_°³¹ßAIA¤  59" xfId="29741"/>
    <cellStyle name="Ç¥ÁØ_laroux_2_°³¹ßÀÏÁ¤  59" xfId="29742"/>
    <cellStyle name="C￥AØ_laroux_2_°³¹ßAIA¤  6" xfId="29743"/>
    <cellStyle name="Ç¥ÁØ_laroux_2_°³¹ßÀÏÁ¤  6" xfId="29744"/>
    <cellStyle name="C￥AØ_laroux_2_°³¹ßAIA¤  60" xfId="29745"/>
    <cellStyle name="Ç¥ÁØ_laroux_2_°³¹ßÀÏÁ¤  60" xfId="29746"/>
    <cellStyle name="C￥AØ_laroux_2_°³¹ßAIA¤  61" xfId="29747"/>
    <cellStyle name="Ç¥ÁØ_laroux_2_°³¹ßÀÏÁ¤  61" xfId="29748"/>
    <cellStyle name="C￥AØ_laroux_2_°³¹ßAIA¤  62" xfId="29749"/>
    <cellStyle name="Ç¥ÁØ_laroux_2_°³¹ßÀÏÁ¤  62" xfId="29750"/>
    <cellStyle name="C￥AØ_laroux_2_°³¹ßAIA¤  63" xfId="29751"/>
    <cellStyle name="Ç¥ÁØ_laroux_2_°³¹ßÀÏÁ¤  63" xfId="29752"/>
    <cellStyle name="C￥AØ_laroux_2_°³¹ßAIA¤  64" xfId="29753"/>
    <cellStyle name="Ç¥ÁØ_laroux_2_°³¹ßÀÏÁ¤  64" xfId="29754"/>
    <cellStyle name="C￥AØ_laroux_2_°³¹ßAIA¤  65" xfId="29755"/>
    <cellStyle name="Ç¥ÁØ_laroux_2_°³¹ßÀÏÁ¤  65" xfId="29756"/>
    <cellStyle name="C￥AØ_laroux_2_°³¹ßAIA¤  66" xfId="29757"/>
    <cellStyle name="Ç¥ÁØ_laroux_2_°³¹ßÀÏÁ¤  66" xfId="29758"/>
    <cellStyle name="C￥AØ_laroux_2_°³¹ßAIA¤  67" xfId="29759"/>
    <cellStyle name="Ç¥ÁØ_laroux_2_°³¹ßÀÏÁ¤  67" xfId="29760"/>
    <cellStyle name="C￥AØ_laroux_2_°³¹ßAIA¤  68" xfId="29761"/>
    <cellStyle name="Ç¥ÁØ_laroux_2_°³¹ßÀÏÁ¤  68" xfId="29762"/>
    <cellStyle name="C￥AØ_laroux_2_°³¹ßAIA¤  69" xfId="29763"/>
    <cellStyle name="Ç¥ÁØ_laroux_2_°³¹ßÀÏÁ¤  69" xfId="29764"/>
    <cellStyle name="C￥AØ_laroux_2_°³¹ßAIA¤  7" xfId="29765"/>
    <cellStyle name="Ç¥ÁØ_laroux_2_°³¹ßÀÏÁ¤  7" xfId="29766"/>
    <cellStyle name="C￥AØ_laroux_2_°³¹ßAIA¤  70" xfId="29767"/>
    <cellStyle name="Ç¥ÁØ_laroux_2_°³¹ßÀÏÁ¤  70" xfId="29768"/>
    <cellStyle name="C￥AØ_laroux_2_°³¹ßAIA¤  71" xfId="29769"/>
    <cellStyle name="Ç¥ÁØ_laroux_2_°³¹ßÀÏÁ¤  71" xfId="29770"/>
    <cellStyle name="C￥AØ_laroux_2_°³¹ßAIA¤  72" xfId="29771"/>
    <cellStyle name="Ç¥ÁØ_laroux_2_°³¹ßÀÏÁ¤  72" xfId="29772"/>
    <cellStyle name="C￥AØ_laroux_2_°³¹ßAIA¤  73" xfId="29773"/>
    <cellStyle name="Ç¥ÁØ_laroux_2_°³¹ßÀÏÁ¤  73" xfId="29774"/>
    <cellStyle name="C￥AØ_laroux_2_°³¹ßAIA¤  74" xfId="29775"/>
    <cellStyle name="Ç¥ÁØ_laroux_2_°³¹ßÀÏÁ¤  74" xfId="29776"/>
    <cellStyle name="C￥AØ_laroux_2_°³¹ßAIA¤  75" xfId="29777"/>
    <cellStyle name="Ç¥ÁØ_laroux_2_°³¹ßÀÏÁ¤  75" xfId="29778"/>
    <cellStyle name="C￥AØ_laroux_2_°³¹ßAIA¤  76" xfId="29779"/>
    <cellStyle name="Ç¥ÁØ_laroux_2_°³¹ßÀÏÁ¤  76" xfId="29780"/>
    <cellStyle name="C￥AØ_laroux_2_°³¹ßAIA¤  77" xfId="29781"/>
    <cellStyle name="Ç¥ÁØ_laroux_2_°³¹ßÀÏÁ¤  77" xfId="29782"/>
    <cellStyle name="C￥AØ_laroux_2_°³¹ßAIA¤  78" xfId="29783"/>
    <cellStyle name="Ç¥ÁØ_laroux_2_°³¹ßÀÏÁ¤  78" xfId="29784"/>
    <cellStyle name="C￥AØ_laroux_2_°³¹ßAIA¤  79" xfId="29785"/>
    <cellStyle name="Ç¥ÁØ_laroux_2_°³¹ßÀÏÁ¤  79" xfId="29786"/>
    <cellStyle name="C￥AØ_laroux_2_°³¹ßAIA¤  8" xfId="29787"/>
    <cellStyle name="Ç¥ÁØ_laroux_2_°³¹ßÀÏÁ¤  8" xfId="29788"/>
    <cellStyle name="C￥AØ_laroux_2_°³¹ßAIA¤  80" xfId="29789"/>
    <cellStyle name="Ç¥ÁØ_laroux_2_°³¹ßÀÏÁ¤  80" xfId="29790"/>
    <cellStyle name="C￥AØ_laroux_2_°³¹ßAIA¤  81" xfId="29791"/>
    <cellStyle name="Ç¥ÁØ_laroux_2_°³¹ßÀÏÁ¤  81" xfId="29792"/>
    <cellStyle name="C￥AØ_laroux_2_°³¹ßAIA¤  82" xfId="29793"/>
    <cellStyle name="Ç¥ÁØ_laroux_2_°³¹ßÀÏÁ¤  82" xfId="29794"/>
    <cellStyle name="C￥AØ_laroux_2_°³¹ßAIA¤  83" xfId="29795"/>
    <cellStyle name="Ç¥ÁØ_laroux_2_°³¹ßÀÏÁ¤  83" xfId="29796"/>
    <cellStyle name="C￥AØ_laroux_2_°³¹ßAIA¤  84" xfId="29797"/>
    <cellStyle name="Ç¥ÁØ_laroux_2_°³¹ßÀÏÁ¤  84" xfId="29798"/>
    <cellStyle name="C￥AØ_laroux_2_°³¹ßAIA¤  85" xfId="29799"/>
    <cellStyle name="Ç¥ÁØ_laroux_2_°³¹ßÀÏÁ¤  85" xfId="29800"/>
    <cellStyle name="C￥AØ_laroux_2_°³¹ßAIA¤  86" xfId="29801"/>
    <cellStyle name="Ç¥ÁØ_laroux_2_°³¹ßÀÏÁ¤  86" xfId="29802"/>
    <cellStyle name="C￥AØ_laroux_2_°³¹ßAIA¤  87" xfId="29803"/>
    <cellStyle name="Ç¥ÁØ_laroux_2_°³¹ßÀÏÁ¤  87" xfId="29804"/>
    <cellStyle name="C￥AØ_laroux_2_°³¹ßAIA¤  88" xfId="29805"/>
    <cellStyle name="Ç¥ÁØ_laroux_2_°³¹ßÀÏÁ¤  88" xfId="29806"/>
    <cellStyle name="C￥AØ_laroux_2_°³¹ßAIA¤  89" xfId="29807"/>
    <cellStyle name="Ç¥ÁØ_laroux_2_°³¹ßÀÏÁ¤  89" xfId="29808"/>
    <cellStyle name="C￥AØ_laroux_2_°³¹ßAIA¤  9" xfId="29809"/>
    <cellStyle name="Ç¥ÁØ_laroux_2_°³¹ßÀÏÁ¤  9" xfId="29810"/>
    <cellStyle name="C￥AØ_laroux_2_°³¹ßAIA¤  90" xfId="29811"/>
    <cellStyle name="Ç¥ÁØ_laroux_2_°³¹ßÀÏÁ¤  90" xfId="29812"/>
    <cellStyle name="C￥AØ_laroux_2_°³¹ßAIA¤  91" xfId="29813"/>
    <cellStyle name="Ç¥ÁØ_laroux_2_°³¹ßÀÏÁ¤  91" xfId="29814"/>
    <cellStyle name="C￥AØ_laroux_2_°³¹ßAIA¤  92" xfId="29815"/>
    <cellStyle name="Ç¥ÁØ_laroux_2_°³¹ßÀÏÁ¤  92" xfId="29816"/>
    <cellStyle name="C￥AØ_laroux_2_°³¹ßAIA¤  93" xfId="29817"/>
    <cellStyle name="Ç¥ÁØ_laroux_2_°³¹ßÀÏÁ¤  93" xfId="29818"/>
    <cellStyle name="C￥AØ_laroux_2_°³¹ßAIA¤  94" xfId="29819"/>
    <cellStyle name="Ç¥ÁØ_laroux_2_°³¹ßÀÏÁ¤  94" xfId="29820"/>
    <cellStyle name="C￥AØ_laroux_2_°³¹ßAIA¤  95" xfId="29821"/>
    <cellStyle name="Ç¥ÁØ_laroux_2_°³¹ßÀÏÁ¤  95" xfId="29822"/>
    <cellStyle name="C￥AØ_laroux_2_°³¹ßAIA¤  96" xfId="29823"/>
    <cellStyle name="Ç¥ÁØ_laroux_2_°³¹ßÀÏÁ¤  96" xfId="29824"/>
    <cellStyle name="C￥AØ_laroux_2_°³¹ßAIA¤  97" xfId="29825"/>
    <cellStyle name="Ç¥ÁØ_laroux_2_°³¹ßÀÏÁ¤  97" xfId="29826"/>
    <cellStyle name="C￥AØ_laroux_2_°³¹ßAIA¤  98" xfId="29827"/>
    <cellStyle name="Ç¥ÁØ_laroux_2_°³¹ßÀÏÁ¤  98" xfId="29828"/>
    <cellStyle name="C￥AØ_laroux_2_°³¹ßAIA¤  99" xfId="29829"/>
    <cellStyle name="Ç¥ÁØ_laroux_2_°³¹ßÀÏÁ¤  99" xfId="29830"/>
    <cellStyle name="C￥AØ_LRV " xfId="29831"/>
    <cellStyle name="Ç¥ÁØ_LRV " xfId="29832"/>
    <cellStyle name="C￥AØ_LRV  10" xfId="29833"/>
    <cellStyle name="Ç¥ÁØ_LRV  10" xfId="29834"/>
    <cellStyle name="C￥AØ_LRV  100" xfId="29835"/>
    <cellStyle name="Ç¥ÁØ_LRV  100" xfId="29836"/>
    <cellStyle name="C￥AØ_LRV  101" xfId="29837"/>
    <cellStyle name="Ç¥ÁØ_LRV  101" xfId="29838"/>
    <cellStyle name="C￥AØ_LRV  102" xfId="29839"/>
    <cellStyle name="Ç¥ÁØ_LRV  102" xfId="29840"/>
    <cellStyle name="C￥AØ_LRV  103" xfId="29841"/>
    <cellStyle name="Ç¥ÁØ_LRV  103" xfId="29842"/>
    <cellStyle name="C￥AØ_LRV  11" xfId="29843"/>
    <cellStyle name="Ç¥ÁØ_LRV  11" xfId="29844"/>
    <cellStyle name="C￥AØ_LRV  12" xfId="29845"/>
    <cellStyle name="Ç¥ÁØ_LRV  12" xfId="29846"/>
    <cellStyle name="C￥AØ_LRV  13" xfId="29847"/>
    <cellStyle name="Ç¥ÁØ_LRV  13" xfId="29848"/>
    <cellStyle name="C￥AØ_LRV  14" xfId="29849"/>
    <cellStyle name="Ç¥ÁØ_LRV  14" xfId="29850"/>
    <cellStyle name="C￥AØ_LRV  15" xfId="29851"/>
    <cellStyle name="Ç¥ÁØ_LRV  15" xfId="29852"/>
    <cellStyle name="C￥AØ_LRV  16" xfId="29853"/>
    <cellStyle name="Ç¥ÁØ_LRV  16" xfId="29854"/>
    <cellStyle name="C￥AØ_LRV  17" xfId="29855"/>
    <cellStyle name="Ç¥ÁØ_LRV  17" xfId="29856"/>
    <cellStyle name="C￥AØ_LRV  18" xfId="29857"/>
    <cellStyle name="Ç¥ÁØ_LRV  18" xfId="29858"/>
    <cellStyle name="C￥AØ_LRV  19" xfId="29859"/>
    <cellStyle name="Ç¥ÁØ_LRV  19" xfId="29860"/>
    <cellStyle name="C￥AØ_LRV  2" xfId="29861"/>
    <cellStyle name="Ç¥ÁØ_LRV  2" xfId="29862"/>
    <cellStyle name="C￥AØ_LRV  20" xfId="29863"/>
    <cellStyle name="Ç¥ÁØ_LRV  20" xfId="29864"/>
    <cellStyle name="C￥AØ_LRV  21" xfId="29865"/>
    <cellStyle name="Ç¥ÁØ_LRV  21" xfId="29866"/>
    <cellStyle name="C￥AØ_LRV  22" xfId="29867"/>
    <cellStyle name="Ç¥ÁØ_LRV  22" xfId="29868"/>
    <cellStyle name="C￥AØ_LRV  23" xfId="29869"/>
    <cellStyle name="Ç¥ÁØ_LRV  23" xfId="29870"/>
    <cellStyle name="C￥AØ_LRV  24" xfId="29871"/>
    <cellStyle name="Ç¥ÁØ_LRV  24" xfId="29872"/>
    <cellStyle name="C￥AØ_LRV  25" xfId="29873"/>
    <cellStyle name="Ç¥ÁØ_LRV  25" xfId="29874"/>
    <cellStyle name="C￥AØ_LRV  26" xfId="29875"/>
    <cellStyle name="Ç¥ÁØ_LRV  26" xfId="29876"/>
    <cellStyle name="C￥AØ_LRV  27" xfId="29877"/>
    <cellStyle name="Ç¥ÁØ_LRV  27" xfId="29878"/>
    <cellStyle name="C￥AØ_LRV  28" xfId="29879"/>
    <cellStyle name="Ç¥ÁØ_LRV  28" xfId="29880"/>
    <cellStyle name="C￥AØ_LRV  29" xfId="29881"/>
    <cellStyle name="Ç¥ÁØ_LRV  29" xfId="29882"/>
    <cellStyle name="C￥AØ_LRV  3" xfId="29883"/>
    <cellStyle name="Ç¥ÁØ_LRV  3" xfId="29884"/>
    <cellStyle name="C￥AØ_LRV  30" xfId="29885"/>
    <cellStyle name="Ç¥ÁØ_LRV  30" xfId="29886"/>
    <cellStyle name="C￥AØ_LRV  31" xfId="29887"/>
    <cellStyle name="Ç¥ÁØ_LRV  31" xfId="29888"/>
    <cellStyle name="C￥AØ_LRV  32" xfId="29889"/>
    <cellStyle name="Ç¥ÁØ_LRV  32" xfId="29890"/>
    <cellStyle name="C￥AØ_LRV  33" xfId="29891"/>
    <cellStyle name="Ç¥ÁØ_LRV  33" xfId="29892"/>
    <cellStyle name="C￥AØ_LRV  34" xfId="29893"/>
    <cellStyle name="Ç¥ÁØ_LRV  34" xfId="29894"/>
    <cellStyle name="C￥AØ_LRV  35" xfId="29895"/>
    <cellStyle name="Ç¥ÁØ_LRV  35" xfId="29896"/>
    <cellStyle name="C￥AØ_LRV  36" xfId="29897"/>
    <cellStyle name="Ç¥ÁØ_LRV  36" xfId="29898"/>
    <cellStyle name="C￥AØ_LRV  37" xfId="29899"/>
    <cellStyle name="Ç¥ÁØ_LRV  37" xfId="29900"/>
    <cellStyle name="C￥AØ_LRV  38" xfId="29901"/>
    <cellStyle name="Ç¥ÁØ_LRV  38" xfId="29902"/>
    <cellStyle name="C￥AØ_LRV  39" xfId="29903"/>
    <cellStyle name="Ç¥ÁØ_LRV  39" xfId="29904"/>
    <cellStyle name="C￥AØ_LRV  4" xfId="29905"/>
    <cellStyle name="Ç¥ÁØ_LRV  4" xfId="29906"/>
    <cellStyle name="C￥AØ_LRV  40" xfId="29907"/>
    <cellStyle name="Ç¥ÁØ_LRV  40" xfId="29908"/>
    <cellStyle name="C￥AØ_LRV  41" xfId="29909"/>
    <cellStyle name="Ç¥ÁØ_LRV  41" xfId="29910"/>
    <cellStyle name="C￥AØ_LRV  42" xfId="29911"/>
    <cellStyle name="Ç¥ÁØ_LRV  42" xfId="29912"/>
    <cellStyle name="C￥AØ_LRV  43" xfId="29913"/>
    <cellStyle name="Ç¥ÁØ_LRV  43" xfId="29914"/>
    <cellStyle name="C￥AØ_LRV  44" xfId="29915"/>
    <cellStyle name="Ç¥ÁØ_LRV  44" xfId="29916"/>
    <cellStyle name="C￥AØ_LRV  45" xfId="29917"/>
    <cellStyle name="Ç¥ÁØ_LRV  45" xfId="29918"/>
    <cellStyle name="C￥AØ_LRV  46" xfId="29919"/>
    <cellStyle name="Ç¥ÁØ_LRV  46" xfId="29920"/>
    <cellStyle name="C￥AØ_LRV  47" xfId="29921"/>
    <cellStyle name="Ç¥ÁØ_LRV  47" xfId="29922"/>
    <cellStyle name="C￥AØ_LRV  48" xfId="29923"/>
    <cellStyle name="Ç¥ÁØ_LRV  48" xfId="29924"/>
    <cellStyle name="C￥AØ_LRV  49" xfId="29925"/>
    <cellStyle name="Ç¥ÁØ_LRV  49" xfId="29926"/>
    <cellStyle name="C￥AØ_LRV  5" xfId="29927"/>
    <cellStyle name="Ç¥ÁØ_LRV  5" xfId="29928"/>
    <cellStyle name="C￥AØ_LRV  50" xfId="29929"/>
    <cellStyle name="Ç¥ÁØ_LRV  50" xfId="29930"/>
    <cellStyle name="C￥AØ_LRV  51" xfId="29931"/>
    <cellStyle name="Ç¥ÁØ_LRV  51" xfId="29932"/>
    <cellStyle name="C￥AØ_LRV  52" xfId="29933"/>
    <cellStyle name="Ç¥ÁØ_LRV  52" xfId="29934"/>
    <cellStyle name="C￥AØ_LRV  53" xfId="29935"/>
    <cellStyle name="Ç¥ÁØ_LRV  53" xfId="29936"/>
    <cellStyle name="C￥AØ_LRV  54" xfId="29937"/>
    <cellStyle name="Ç¥ÁØ_LRV  54" xfId="29938"/>
    <cellStyle name="C￥AØ_LRV  55" xfId="29939"/>
    <cellStyle name="Ç¥ÁØ_LRV  55" xfId="29940"/>
    <cellStyle name="C￥AØ_LRV  56" xfId="29941"/>
    <cellStyle name="Ç¥ÁØ_LRV  56" xfId="29942"/>
    <cellStyle name="C￥AØ_LRV  57" xfId="29943"/>
    <cellStyle name="Ç¥ÁØ_LRV  57" xfId="29944"/>
    <cellStyle name="C￥AØ_LRV  58" xfId="29945"/>
    <cellStyle name="Ç¥ÁØ_LRV  58" xfId="29946"/>
    <cellStyle name="C￥AØ_LRV  59" xfId="29947"/>
    <cellStyle name="Ç¥ÁØ_LRV  59" xfId="29948"/>
    <cellStyle name="C￥AØ_LRV  6" xfId="29949"/>
    <cellStyle name="Ç¥ÁØ_LRV  6" xfId="29950"/>
    <cellStyle name="C￥AØ_LRV  60" xfId="29951"/>
    <cellStyle name="Ç¥ÁØ_LRV  60" xfId="29952"/>
    <cellStyle name="C￥AØ_LRV  61" xfId="29953"/>
    <cellStyle name="Ç¥ÁØ_LRV  61" xfId="29954"/>
    <cellStyle name="C￥AØ_LRV  62" xfId="29955"/>
    <cellStyle name="Ç¥ÁØ_LRV  62" xfId="29956"/>
    <cellStyle name="C￥AØ_LRV  63" xfId="29957"/>
    <cellStyle name="Ç¥ÁØ_LRV  63" xfId="29958"/>
    <cellStyle name="C￥AØ_LRV  64" xfId="29959"/>
    <cellStyle name="Ç¥ÁØ_LRV  64" xfId="29960"/>
    <cellStyle name="C￥AØ_LRV  65" xfId="29961"/>
    <cellStyle name="Ç¥ÁØ_LRV  65" xfId="29962"/>
    <cellStyle name="C￥AØ_LRV  66" xfId="29963"/>
    <cellStyle name="Ç¥ÁØ_LRV  66" xfId="29964"/>
    <cellStyle name="C￥AØ_LRV  67" xfId="29965"/>
    <cellStyle name="Ç¥ÁØ_LRV  67" xfId="29966"/>
    <cellStyle name="C￥AØ_LRV  68" xfId="29967"/>
    <cellStyle name="Ç¥ÁØ_LRV  68" xfId="29968"/>
    <cellStyle name="C￥AØ_LRV  69" xfId="29969"/>
    <cellStyle name="Ç¥ÁØ_LRV  69" xfId="29970"/>
    <cellStyle name="C￥AØ_LRV  7" xfId="29971"/>
    <cellStyle name="Ç¥ÁØ_LRV  7" xfId="29972"/>
    <cellStyle name="C￥AØ_LRV  70" xfId="29973"/>
    <cellStyle name="Ç¥ÁØ_LRV  70" xfId="29974"/>
    <cellStyle name="C￥AØ_LRV  71" xfId="29975"/>
    <cellStyle name="Ç¥ÁØ_LRV  71" xfId="29976"/>
    <cellStyle name="C￥AØ_LRV  72" xfId="29977"/>
    <cellStyle name="Ç¥ÁØ_LRV  72" xfId="29978"/>
    <cellStyle name="C￥AØ_LRV  73" xfId="29979"/>
    <cellStyle name="Ç¥ÁØ_LRV  73" xfId="29980"/>
    <cellStyle name="C￥AØ_LRV  74" xfId="29981"/>
    <cellStyle name="Ç¥ÁØ_LRV  74" xfId="29982"/>
    <cellStyle name="C￥AØ_LRV  75" xfId="29983"/>
    <cellStyle name="Ç¥ÁØ_LRV  75" xfId="29984"/>
    <cellStyle name="C￥AØ_LRV  76" xfId="29985"/>
    <cellStyle name="Ç¥ÁØ_LRV  76" xfId="29986"/>
    <cellStyle name="C￥AØ_LRV  77" xfId="29987"/>
    <cellStyle name="Ç¥ÁØ_LRV  77" xfId="29988"/>
    <cellStyle name="C￥AØ_LRV  78" xfId="29989"/>
    <cellStyle name="Ç¥ÁØ_LRV  78" xfId="29990"/>
    <cellStyle name="C￥AØ_LRV  79" xfId="29991"/>
    <cellStyle name="Ç¥ÁØ_LRV  79" xfId="29992"/>
    <cellStyle name="C￥AØ_LRV  8" xfId="29993"/>
    <cellStyle name="Ç¥ÁØ_LRV  8" xfId="29994"/>
    <cellStyle name="C￥AØ_LRV  80" xfId="29995"/>
    <cellStyle name="Ç¥ÁØ_LRV  80" xfId="29996"/>
    <cellStyle name="C￥AØ_LRV  81" xfId="29997"/>
    <cellStyle name="Ç¥ÁØ_LRV  81" xfId="29998"/>
    <cellStyle name="C￥AØ_LRV  82" xfId="29999"/>
    <cellStyle name="Ç¥ÁØ_LRV  82" xfId="30000"/>
    <cellStyle name="C￥AØ_LRV  83" xfId="30001"/>
    <cellStyle name="Ç¥ÁØ_LRV  83" xfId="30002"/>
    <cellStyle name="C￥AØ_LRV  84" xfId="30003"/>
    <cellStyle name="Ç¥ÁØ_LRV  84" xfId="30004"/>
    <cellStyle name="C￥AØ_LRV  85" xfId="30005"/>
    <cellStyle name="Ç¥ÁØ_LRV  85" xfId="30006"/>
    <cellStyle name="C￥AØ_LRV  86" xfId="30007"/>
    <cellStyle name="Ç¥ÁØ_LRV  86" xfId="30008"/>
    <cellStyle name="C￥AØ_LRV  87" xfId="30009"/>
    <cellStyle name="Ç¥ÁØ_LRV  87" xfId="30010"/>
    <cellStyle name="C￥AØ_LRV  88" xfId="30011"/>
    <cellStyle name="Ç¥ÁØ_LRV  88" xfId="30012"/>
    <cellStyle name="C￥AØ_LRV  89" xfId="30013"/>
    <cellStyle name="Ç¥ÁØ_LRV  89" xfId="30014"/>
    <cellStyle name="C￥AØ_LRV  9" xfId="30015"/>
    <cellStyle name="Ç¥ÁØ_LRV  9" xfId="30016"/>
    <cellStyle name="C￥AØ_LRV  90" xfId="30017"/>
    <cellStyle name="Ç¥ÁØ_LRV  90" xfId="30018"/>
    <cellStyle name="C￥AØ_LRV  91" xfId="30019"/>
    <cellStyle name="Ç¥ÁØ_LRV  91" xfId="30020"/>
    <cellStyle name="C￥AØ_LRV  92" xfId="30021"/>
    <cellStyle name="Ç¥ÁØ_LRV  92" xfId="30022"/>
    <cellStyle name="C￥AØ_LRV  93" xfId="30023"/>
    <cellStyle name="Ç¥ÁØ_LRV  93" xfId="30024"/>
    <cellStyle name="C￥AØ_LRV  94" xfId="30025"/>
    <cellStyle name="Ç¥ÁØ_LRV  94" xfId="30026"/>
    <cellStyle name="C￥AØ_LRV  95" xfId="30027"/>
    <cellStyle name="Ç¥ÁØ_LRV  95" xfId="30028"/>
    <cellStyle name="C￥AØ_LRV  96" xfId="30029"/>
    <cellStyle name="Ç¥ÁØ_LRV  96" xfId="30030"/>
    <cellStyle name="C￥AØ_LRV  97" xfId="30031"/>
    <cellStyle name="Ç¥ÁØ_LRV  97" xfId="30032"/>
    <cellStyle name="C￥AØ_LRV  98" xfId="30033"/>
    <cellStyle name="Ç¥ÁØ_LRV  98" xfId="30034"/>
    <cellStyle name="C￥AØ_LRV  99" xfId="30035"/>
    <cellStyle name="Ç¥ÁØ_LRV  99" xfId="30036"/>
    <cellStyle name="C￥AØ_LX A÷AIºn±³_AuEA A÷AIºn±³ " xfId="30037"/>
    <cellStyle name="Ç¥ÁØ_LX Â÷ÀÌºñ±³_ÀüÈÄ Â÷ÀÌºñ±³ " xfId="30038"/>
    <cellStyle name="C￥AØ_LX A÷AIºn±³_AuEA A÷AIºn±³  10" xfId="30039"/>
    <cellStyle name="Ç¥ÁØ_LX Â÷ÀÌºñ±³_ÀüÈÄ Â÷ÀÌºñ±³  10" xfId="30040"/>
    <cellStyle name="C￥AØ_LX A÷AIºn±³_AuEA A÷AIºn±³  100" xfId="30041"/>
    <cellStyle name="Ç¥ÁØ_LX Â÷ÀÌºñ±³_ÀüÈÄ Â÷ÀÌºñ±³  100" xfId="30042"/>
    <cellStyle name="C￥AØ_LX A÷AIºn±³_AuEA A÷AIºn±³  101" xfId="30043"/>
    <cellStyle name="Ç¥ÁØ_LX Â÷ÀÌºñ±³_ÀüÈÄ Â÷ÀÌºñ±³  101" xfId="30044"/>
    <cellStyle name="C￥AØ_LX A÷AIºn±³_AuEA A÷AIºn±³  102" xfId="30045"/>
    <cellStyle name="Ç¥ÁØ_LX Â÷ÀÌºñ±³_ÀüÈÄ Â÷ÀÌºñ±³  102" xfId="30046"/>
    <cellStyle name="C￥AØ_LX A÷AIºn±³_AuEA A÷AIºn±³  103" xfId="30047"/>
    <cellStyle name="Ç¥ÁØ_LX Â÷ÀÌºñ±³_ÀüÈÄ Â÷ÀÌºñ±³  103" xfId="30048"/>
    <cellStyle name="C￥AØ_LX A÷AIºn±³_AuEA A÷AIºn±³  11" xfId="30049"/>
    <cellStyle name="Ç¥ÁØ_LX Â÷ÀÌºñ±³_ÀüÈÄ Â÷ÀÌºñ±³  11" xfId="30050"/>
    <cellStyle name="C￥AØ_LX A÷AIºn±³_AuEA A÷AIºn±³  12" xfId="30051"/>
    <cellStyle name="Ç¥ÁØ_LX Â÷ÀÌºñ±³_ÀüÈÄ Â÷ÀÌºñ±³  12" xfId="30052"/>
    <cellStyle name="C￥AØ_LX A÷AIºn±³_AuEA A÷AIºn±³  13" xfId="30053"/>
    <cellStyle name="Ç¥ÁØ_LX Â÷ÀÌºñ±³_ÀüÈÄ Â÷ÀÌºñ±³  13" xfId="30054"/>
    <cellStyle name="C￥AØ_LX A÷AIºn±³_AuEA A÷AIºn±³  14" xfId="30055"/>
    <cellStyle name="Ç¥ÁØ_LX Â÷ÀÌºñ±³_ÀüÈÄ Â÷ÀÌºñ±³  14" xfId="30056"/>
    <cellStyle name="C￥AØ_LX A÷AIºn±³_AuEA A÷AIºn±³  15" xfId="30057"/>
    <cellStyle name="Ç¥ÁØ_LX Â÷ÀÌºñ±³_ÀüÈÄ Â÷ÀÌºñ±³  15" xfId="30058"/>
    <cellStyle name="C￥AØ_LX A÷AIºn±³_AuEA A÷AIºn±³  16" xfId="30059"/>
    <cellStyle name="Ç¥ÁØ_LX Â÷ÀÌºñ±³_ÀüÈÄ Â÷ÀÌºñ±³  16" xfId="30060"/>
    <cellStyle name="C￥AØ_LX A÷AIºn±³_AuEA A÷AIºn±³  17" xfId="30061"/>
    <cellStyle name="Ç¥ÁØ_LX Â÷ÀÌºñ±³_ÀüÈÄ Â÷ÀÌºñ±³  17" xfId="30062"/>
    <cellStyle name="C￥AØ_LX A÷AIºn±³_AuEA A÷AIºn±³  18" xfId="30063"/>
    <cellStyle name="Ç¥ÁØ_LX Â÷ÀÌºñ±³_ÀüÈÄ Â÷ÀÌºñ±³  18" xfId="30064"/>
    <cellStyle name="C￥AØ_LX A÷AIºn±³_AuEA A÷AIºn±³  19" xfId="30065"/>
    <cellStyle name="Ç¥ÁØ_LX Â÷ÀÌºñ±³_ÀüÈÄ Â÷ÀÌºñ±³  19" xfId="30066"/>
    <cellStyle name="C￥AØ_LX A÷AIºn±³_AuEA A÷AIºn±³  2" xfId="30067"/>
    <cellStyle name="Ç¥ÁØ_LX Â÷ÀÌºñ±³_ÀüÈÄ Â÷ÀÌºñ±³  2" xfId="30068"/>
    <cellStyle name="C￥AØ_LX A÷AIºn±³_AuEA A÷AIºn±³  20" xfId="30069"/>
    <cellStyle name="Ç¥ÁØ_LX Â÷ÀÌºñ±³_ÀüÈÄ Â÷ÀÌºñ±³  20" xfId="30070"/>
    <cellStyle name="C￥AØ_LX A÷AIºn±³_AuEA A÷AIºn±³  21" xfId="30071"/>
    <cellStyle name="Ç¥ÁØ_LX Â÷ÀÌºñ±³_ÀüÈÄ Â÷ÀÌºñ±³  21" xfId="30072"/>
    <cellStyle name="C￥AØ_LX A÷AIºn±³_AuEA A÷AIºn±³  22" xfId="30073"/>
    <cellStyle name="Ç¥ÁØ_LX Â÷ÀÌºñ±³_ÀüÈÄ Â÷ÀÌºñ±³  22" xfId="30074"/>
    <cellStyle name="C￥AØ_LX A÷AIºn±³_AuEA A÷AIºn±³  23" xfId="30075"/>
    <cellStyle name="Ç¥ÁØ_LX Â÷ÀÌºñ±³_ÀüÈÄ Â÷ÀÌºñ±³  23" xfId="30076"/>
    <cellStyle name="C￥AØ_LX A÷AIºn±³_AuEA A÷AIºn±³  24" xfId="30077"/>
    <cellStyle name="Ç¥ÁØ_LX Â÷ÀÌºñ±³_ÀüÈÄ Â÷ÀÌºñ±³  24" xfId="30078"/>
    <cellStyle name="C￥AØ_LX A÷AIºn±³_AuEA A÷AIºn±³  25" xfId="30079"/>
    <cellStyle name="Ç¥ÁØ_LX Â÷ÀÌºñ±³_ÀüÈÄ Â÷ÀÌºñ±³  25" xfId="30080"/>
    <cellStyle name="C￥AØ_LX A÷AIºn±³_AuEA A÷AIºn±³  26" xfId="30081"/>
    <cellStyle name="Ç¥ÁØ_LX Â÷ÀÌºñ±³_ÀüÈÄ Â÷ÀÌºñ±³  26" xfId="30082"/>
    <cellStyle name="C￥AØ_LX A÷AIºn±³_AuEA A÷AIºn±³  27" xfId="30083"/>
    <cellStyle name="Ç¥ÁØ_LX Â÷ÀÌºñ±³_ÀüÈÄ Â÷ÀÌºñ±³  27" xfId="30084"/>
    <cellStyle name="C￥AØ_LX A÷AIºn±³_AuEA A÷AIºn±³  28" xfId="30085"/>
    <cellStyle name="Ç¥ÁØ_LX Â÷ÀÌºñ±³_ÀüÈÄ Â÷ÀÌºñ±³  28" xfId="30086"/>
    <cellStyle name="C￥AØ_LX A÷AIºn±³_AuEA A÷AIºn±³  29" xfId="30087"/>
    <cellStyle name="Ç¥ÁØ_LX Â÷ÀÌºñ±³_ÀüÈÄ Â÷ÀÌºñ±³  29" xfId="30088"/>
    <cellStyle name="C￥AØ_LX A÷AIºn±³_AuEA A÷AIºn±³  3" xfId="30089"/>
    <cellStyle name="Ç¥ÁØ_LX Â÷ÀÌºñ±³_ÀüÈÄ Â÷ÀÌºñ±³  3" xfId="30090"/>
    <cellStyle name="C￥AØ_LX A÷AIºn±³_AuEA A÷AIºn±³  30" xfId="30091"/>
    <cellStyle name="Ç¥ÁØ_LX Â÷ÀÌºñ±³_ÀüÈÄ Â÷ÀÌºñ±³  30" xfId="30092"/>
    <cellStyle name="C￥AØ_LX A÷AIºn±³_AuEA A÷AIºn±³  31" xfId="30093"/>
    <cellStyle name="Ç¥ÁØ_LX Â÷ÀÌºñ±³_ÀüÈÄ Â÷ÀÌºñ±³  31" xfId="30094"/>
    <cellStyle name="C￥AØ_LX A÷AIºn±³_AuEA A÷AIºn±³  32" xfId="30095"/>
    <cellStyle name="Ç¥ÁØ_LX Â÷ÀÌºñ±³_ÀüÈÄ Â÷ÀÌºñ±³  32" xfId="30096"/>
    <cellStyle name="C￥AØ_LX A÷AIºn±³_AuEA A÷AIºn±³  33" xfId="30097"/>
    <cellStyle name="Ç¥ÁØ_LX Â÷ÀÌºñ±³_ÀüÈÄ Â÷ÀÌºñ±³  33" xfId="30098"/>
    <cellStyle name="C￥AØ_LX A÷AIºn±³_AuEA A÷AIºn±³  34" xfId="30099"/>
    <cellStyle name="Ç¥ÁØ_LX Â÷ÀÌºñ±³_ÀüÈÄ Â÷ÀÌºñ±³  34" xfId="30100"/>
    <cellStyle name="C￥AØ_LX A÷AIºn±³_AuEA A÷AIºn±³  35" xfId="30101"/>
    <cellStyle name="Ç¥ÁØ_LX Â÷ÀÌºñ±³_ÀüÈÄ Â÷ÀÌºñ±³  35" xfId="30102"/>
    <cellStyle name="C￥AØ_LX A÷AIºn±³_AuEA A÷AIºn±³  36" xfId="30103"/>
    <cellStyle name="Ç¥ÁØ_LX Â÷ÀÌºñ±³_ÀüÈÄ Â÷ÀÌºñ±³  36" xfId="30104"/>
    <cellStyle name="C￥AØ_LX A÷AIºn±³_AuEA A÷AIºn±³  37" xfId="30105"/>
    <cellStyle name="Ç¥ÁØ_LX Â÷ÀÌºñ±³_ÀüÈÄ Â÷ÀÌºñ±³  37" xfId="30106"/>
    <cellStyle name="C￥AØ_LX A÷AIºn±³_AuEA A÷AIºn±³  38" xfId="30107"/>
    <cellStyle name="Ç¥ÁØ_LX Â÷ÀÌºñ±³_ÀüÈÄ Â÷ÀÌºñ±³  38" xfId="30108"/>
    <cellStyle name="C￥AØ_LX A÷AIºn±³_AuEA A÷AIºn±³  39" xfId="30109"/>
    <cellStyle name="Ç¥ÁØ_LX Â÷ÀÌºñ±³_ÀüÈÄ Â÷ÀÌºñ±³  39" xfId="30110"/>
    <cellStyle name="C￥AØ_LX A÷AIºn±³_AuEA A÷AIºn±³  4" xfId="30111"/>
    <cellStyle name="Ç¥ÁØ_LX Â÷ÀÌºñ±³_ÀüÈÄ Â÷ÀÌºñ±³  4" xfId="30112"/>
    <cellStyle name="C￥AØ_LX A÷AIºn±³_AuEA A÷AIºn±³  40" xfId="30113"/>
    <cellStyle name="Ç¥ÁØ_LX Â÷ÀÌºñ±³_ÀüÈÄ Â÷ÀÌºñ±³  40" xfId="30114"/>
    <cellStyle name="C￥AØ_LX A÷AIºn±³_AuEA A÷AIºn±³  41" xfId="30115"/>
    <cellStyle name="Ç¥ÁØ_LX Â÷ÀÌºñ±³_ÀüÈÄ Â÷ÀÌºñ±³  41" xfId="30116"/>
    <cellStyle name="C￥AØ_LX A÷AIºn±³_AuEA A÷AIºn±³  42" xfId="30117"/>
    <cellStyle name="Ç¥ÁØ_LX Â÷ÀÌºñ±³_ÀüÈÄ Â÷ÀÌºñ±³  42" xfId="30118"/>
    <cellStyle name="C￥AØ_LX A÷AIºn±³_AuEA A÷AIºn±³  43" xfId="30119"/>
    <cellStyle name="Ç¥ÁØ_LX Â÷ÀÌºñ±³_ÀüÈÄ Â÷ÀÌºñ±³  43" xfId="30120"/>
    <cellStyle name="C￥AØ_LX A÷AIºn±³_AuEA A÷AIºn±³  44" xfId="30121"/>
    <cellStyle name="Ç¥ÁØ_LX Â÷ÀÌºñ±³_ÀüÈÄ Â÷ÀÌºñ±³  44" xfId="30122"/>
    <cellStyle name="C￥AØ_LX A÷AIºn±³_AuEA A÷AIºn±³  45" xfId="30123"/>
    <cellStyle name="Ç¥ÁØ_LX Â÷ÀÌºñ±³_ÀüÈÄ Â÷ÀÌºñ±³  45" xfId="30124"/>
    <cellStyle name="C￥AØ_LX A÷AIºn±³_AuEA A÷AIºn±³  46" xfId="30125"/>
    <cellStyle name="Ç¥ÁØ_LX Â÷ÀÌºñ±³_ÀüÈÄ Â÷ÀÌºñ±³  46" xfId="30126"/>
    <cellStyle name="C￥AØ_LX A÷AIºn±³_AuEA A÷AIºn±³  47" xfId="30127"/>
    <cellStyle name="Ç¥ÁØ_LX Â÷ÀÌºñ±³_ÀüÈÄ Â÷ÀÌºñ±³  47" xfId="30128"/>
    <cellStyle name="C￥AØ_LX A÷AIºn±³_AuEA A÷AIºn±³  48" xfId="30129"/>
    <cellStyle name="Ç¥ÁØ_LX Â÷ÀÌºñ±³_ÀüÈÄ Â÷ÀÌºñ±³  48" xfId="30130"/>
    <cellStyle name="C￥AØ_LX A÷AIºn±³_AuEA A÷AIºn±³  49" xfId="30131"/>
    <cellStyle name="Ç¥ÁØ_LX Â÷ÀÌºñ±³_ÀüÈÄ Â÷ÀÌºñ±³  49" xfId="30132"/>
    <cellStyle name="C￥AØ_LX A÷AIºn±³_AuEA A÷AIºn±³  5" xfId="30133"/>
    <cellStyle name="Ç¥ÁØ_LX Â÷ÀÌºñ±³_ÀüÈÄ Â÷ÀÌºñ±³  5" xfId="30134"/>
    <cellStyle name="C￥AØ_LX A÷AIºn±³_AuEA A÷AIºn±³  50" xfId="30135"/>
    <cellStyle name="Ç¥ÁØ_LX Â÷ÀÌºñ±³_ÀüÈÄ Â÷ÀÌºñ±³  50" xfId="30136"/>
    <cellStyle name="C￥AØ_LX A÷AIºn±³_AuEA A÷AIºn±³  51" xfId="30137"/>
    <cellStyle name="Ç¥ÁØ_LX Â÷ÀÌºñ±³_ÀüÈÄ Â÷ÀÌºñ±³  51" xfId="30138"/>
    <cellStyle name="C￥AØ_LX A÷AIºn±³_AuEA A÷AIºn±³  52" xfId="30139"/>
    <cellStyle name="Ç¥ÁØ_LX Â÷ÀÌºñ±³_ÀüÈÄ Â÷ÀÌºñ±³  52" xfId="30140"/>
    <cellStyle name="C￥AØ_LX A÷AIºn±³_AuEA A÷AIºn±³  53" xfId="30141"/>
    <cellStyle name="Ç¥ÁØ_LX Â÷ÀÌºñ±³_ÀüÈÄ Â÷ÀÌºñ±³  53" xfId="30142"/>
    <cellStyle name="C￥AØ_LX A÷AIºn±³_AuEA A÷AIºn±³  54" xfId="30143"/>
    <cellStyle name="Ç¥ÁØ_LX Â÷ÀÌºñ±³_ÀüÈÄ Â÷ÀÌºñ±³  54" xfId="30144"/>
    <cellStyle name="C￥AØ_LX A÷AIºn±³_AuEA A÷AIºn±³  55" xfId="30145"/>
    <cellStyle name="Ç¥ÁØ_LX Â÷ÀÌºñ±³_ÀüÈÄ Â÷ÀÌºñ±³  55" xfId="30146"/>
    <cellStyle name="C￥AØ_LX A÷AIºn±³_AuEA A÷AIºn±³  56" xfId="30147"/>
    <cellStyle name="Ç¥ÁØ_LX Â÷ÀÌºñ±³_ÀüÈÄ Â÷ÀÌºñ±³  56" xfId="30148"/>
    <cellStyle name="C￥AØ_LX A÷AIºn±³_AuEA A÷AIºn±³  57" xfId="30149"/>
    <cellStyle name="Ç¥ÁØ_LX Â÷ÀÌºñ±³_ÀüÈÄ Â÷ÀÌºñ±³  57" xfId="30150"/>
    <cellStyle name="C￥AØ_LX A÷AIºn±³_AuEA A÷AIºn±³  58" xfId="30151"/>
    <cellStyle name="Ç¥ÁØ_LX Â÷ÀÌºñ±³_ÀüÈÄ Â÷ÀÌºñ±³  58" xfId="30152"/>
    <cellStyle name="C￥AØ_LX A÷AIºn±³_AuEA A÷AIºn±³  59" xfId="30153"/>
    <cellStyle name="Ç¥ÁØ_LX Â÷ÀÌºñ±³_ÀüÈÄ Â÷ÀÌºñ±³  59" xfId="30154"/>
    <cellStyle name="C￥AØ_LX A÷AIºn±³_AuEA A÷AIºn±³  6" xfId="30155"/>
    <cellStyle name="Ç¥ÁØ_LX Â÷ÀÌºñ±³_ÀüÈÄ Â÷ÀÌºñ±³  6" xfId="30156"/>
    <cellStyle name="C￥AØ_LX A÷AIºn±³_AuEA A÷AIºn±³  60" xfId="30157"/>
    <cellStyle name="Ç¥ÁØ_LX Â÷ÀÌºñ±³_ÀüÈÄ Â÷ÀÌºñ±³  60" xfId="30158"/>
    <cellStyle name="C￥AØ_LX A÷AIºn±³_AuEA A÷AIºn±³  61" xfId="30159"/>
    <cellStyle name="Ç¥ÁØ_LX Â÷ÀÌºñ±³_ÀüÈÄ Â÷ÀÌºñ±³  61" xfId="30160"/>
    <cellStyle name="C￥AØ_LX A÷AIºn±³_AuEA A÷AIºn±³  62" xfId="30161"/>
    <cellStyle name="Ç¥ÁØ_LX Â÷ÀÌºñ±³_ÀüÈÄ Â÷ÀÌºñ±³  62" xfId="30162"/>
    <cellStyle name="C￥AØ_LX A÷AIºn±³_AuEA A÷AIºn±³  63" xfId="30163"/>
    <cellStyle name="Ç¥ÁØ_LX Â÷ÀÌºñ±³_ÀüÈÄ Â÷ÀÌºñ±³  63" xfId="30164"/>
    <cellStyle name="C￥AØ_LX A÷AIºn±³_AuEA A÷AIºn±³  64" xfId="30165"/>
    <cellStyle name="Ç¥ÁØ_LX Â÷ÀÌºñ±³_ÀüÈÄ Â÷ÀÌºñ±³  64" xfId="30166"/>
    <cellStyle name="C￥AØ_LX A÷AIºn±³_AuEA A÷AIºn±³  65" xfId="30167"/>
    <cellStyle name="Ç¥ÁØ_LX Â÷ÀÌºñ±³_ÀüÈÄ Â÷ÀÌºñ±³  65" xfId="30168"/>
    <cellStyle name="C￥AØ_LX A÷AIºn±³_AuEA A÷AIºn±³  66" xfId="30169"/>
    <cellStyle name="Ç¥ÁØ_LX Â÷ÀÌºñ±³_ÀüÈÄ Â÷ÀÌºñ±³  66" xfId="30170"/>
    <cellStyle name="C￥AØ_LX A÷AIºn±³_AuEA A÷AIºn±³  67" xfId="30171"/>
    <cellStyle name="Ç¥ÁØ_LX Â÷ÀÌºñ±³_ÀüÈÄ Â÷ÀÌºñ±³  67" xfId="30172"/>
    <cellStyle name="C￥AØ_LX A÷AIºn±³_AuEA A÷AIºn±³  68" xfId="30173"/>
    <cellStyle name="Ç¥ÁØ_LX Â÷ÀÌºñ±³_ÀüÈÄ Â÷ÀÌºñ±³  68" xfId="30174"/>
    <cellStyle name="C￥AØ_LX A÷AIºn±³_AuEA A÷AIºn±³  69" xfId="30175"/>
    <cellStyle name="Ç¥ÁØ_LX Â÷ÀÌºñ±³_ÀüÈÄ Â÷ÀÌºñ±³  69" xfId="30176"/>
    <cellStyle name="C￥AØ_LX A÷AIºn±³_AuEA A÷AIºn±³  7" xfId="30177"/>
    <cellStyle name="Ç¥ÁØ_LX Â÷ÀÌºñ±³_ÀüÈÄ Â÷ÀÌºñ±³  7" xfId="30178"/>
    <cellStyle name="C￥AØ_LX A÷AIºn±³_AuEA A÷AIºn±³  70" xfId="30179"/>
    <cellStyle name="Ç¥ÁØ_LX Â÷ÀÌºñ±³_ÀüÈÄ Â÷ÀÌºñ±³  70" xfId="30180"/>
    <cellStyle name="C￥AØ_LX A÷AIºn±³_AuEA A÷AIºn±³  71" xfId="30181"/>
    <cellStyle name="Ç¥ÁØ_LX Â÷ÀÌºñ±³_ÀüÈÄ Â÷ÀÌºñ±³  71" xfId="30182"/>
    <cellStyle name="C￥AØ_LX A÷AIºn±³_AuEA A÷AIºn±³  72" xfId="30183"/>
    <cellStyle name="Ç¥ÁØ_LX Â÷ÀÌºñ±³_ÀüÈÄ Â÷ÀÌºñ±³  72" xfId="30184"/>
    <cellStyle name="C￥AØ_LX A÷AIºn±³_AuEA A÷AIºn±³  73" xfId="30185"/>
    <cellStyle name="Ç¥ÁØ_LX Â÷ÀÌºñ±³_ÀüÈÄ Â÷ÀÌºñ±³  73" xfId="30186"/>
    <cellStyle name="C￥AØ_LX A÷AIºn±³_AuEA A÷AIºn±³  74" xfId="30187"/>
    <cellStyle name="Ç¥ÁØ_LX Â÷ÀÌºñ±³_ÀüÈÄ Â÷ÀÌºñ±³  74" xfId="30188"/>
    <cellStyle name="C￥AØ_LX A÷AIºn±³_AuEA A÷AIºn±³  75" xfId="30189"/>
    <cellStyle name="Ç¥ÁØ_LX Â÷ÀÌºñ±³_ÀüÈÄ Â÷ÀÌºñ±³  75" xfId="30190"/>
    <cellStyle name="C￥AØ_LX A÷AIºn±³_AuEA A÷AIºn±³  76" xfId="30191"/>
    <cellStyle name="Ç¥ÁØ_LX Â÷ÀÌºñ±³_ÀüÈÄ Â÷ÀÌºñ±³  76" xfId="30192"/>
    <cellStyle name="C￥AØ_LX A÷AIºn±³_AuEA A÷AIºn±³  77" xfId="30193"/>
    <cellStyle name="Ç¥ÁØ_LX Â÷ÀÌºñ±³_ÀüÈÄ Â÷ÀÌºñ±³  77" xfId="30194"/>
    <cellStyle name="C￥AØ_LX A÷AIºn±³_AuEA A÷AIºn±³  78" xfId="30195"/>
    <cellStyle name="Ç¥ÁØ_LX Â÷ÀÌºñ±³_ÀüÈÄ Â÷ÀÌºñ±³  78" xfId="30196"/>
    <cellStyle name="C￥AØ_LX A÷AIºn±³_AuEA A÷AIºn±³  79" xfId="30197"/>
    <cellStyle name="Ç¥ÁØ_LX Â÷ÀÌºñ±³_ÀüÈÄ Â÷ÀÌºñ±³  79" xfId="30198"/>
    <cellStyle name="C￥AØ_LX A÷AIºn±³_AuEA A÷AIºn±³  8" xfId="30199"/>
    <cellStyle name="Ç¥ÁØ_LX Â÷ÀÌºñ±³_ÀüÈÄ Â÷ÀÌºñ±³  8" xfId="30200"/>
    <cellStyle name="C￥AØ_LX A÷AIºn±³_AuEA A÷AIºn±³  80" xfId="30201"/>
    <cellStyle name="Ç¥ÁØ_LX Â÷ÀÌºñ±³_ÀüÈÄ Â÷ÀÌºñ±³  80" xfId="30202"/>
    <cellStyle name="C￥AØ_LX A÷AIºn±³_AuEA A÷AIºn±³  81" xfId="30203"/>
    <cellStyle name="Ç¥ÁØ_LX Â÷ÀÌºñ±³_ÀüÈÄ Â÷ÀÌºñ±³  81" xfId="30204"/>
    <cellStyle name="C￥AØ_LX A÷AIºn±³_AuEA A÷AIºn±³  82" xfId="30205"/>
    <cellStyle name="Ç¥ÁØ_LX Â÷ÀÌºñ±³_ÀüÈÄ Â÷ÀÌºñ±³  82" xfId="30206"/>
    <cellStyle name="C￥AØ_LX A÷AIºn±³_AuEA A÷AIºn±³  83" xfId="30207"/>
    <cellStyle name="Ç¥ÁØ_LX Â÷ÀÌºñ±³_ÀüÈÄ Â÷ÀÌºñ±³  83" xfId="30208"/>
    <cellStyle name="C￥AØ_LX A÷AIºn±³_AuEA A÷AIºn±³  84" xfId="30209"/>
    <cellStyle name="Ç¥ÁØ_LX Â÷ÀÌºñ±³_ÀüÈÄ Â÷ÀÌºñ±³  84" xfId="30210"/>
    <cellStyle name="C￥AØ_LX A÷AIºn±³_AuEA A÷AIºn±³  85" xfId="30211"/>
    <cellStyle name="Ç¥ÁØ_LX Â÷ÀÌºñ±³_ÀüÈÄ Â÷ÀÌºñ±³  85" xfId="30212"/>
    <cellStyle name="C￥AØ_LX A÷AIºn±³_AuEA A÷AIºn±³  86" xfId="30213"/>
    <cellStyle name="Ç¥ÁØ_LX Â÷ÀÌºñ±³_ÀüÈÄ Â÷ÀÌºñ±³  86" xfId="30214"/>
    <cellStyle name="C￥AØ_LX A÷AIºn±³_AuEA A÷AIºn±³  87" xfId="30215"/>
    <cellStyle name="Ç¥ÁØ_LX Â÷ÀÌºñ±³_ÀüÈÄ Â÷ÀÌºñ±³  87" xfId="30216"/>
    <cellStyle name="C￥AØ_LX A÷AIºn±³_AuEA A÷AIºn±³  88" xfId="30217"/>
    <cellStyle name="Ç¥ÁØ_LX Â÷ÀÌºñ±³_ÀüÈÄ Â÷ÀÌºñ±³  88" xfId="30218"/>
    <cellStyle name="C￥AØ_LX A÷AIºn±³_AuEA A÷AIºn±³  89" xfId="30219"/>
    <cellStyle name="Ç¥ÁØ_LX Â÷ÀÌºñ±³_ÀüÈÄ Â÷ÀÌºñ±³  89" xfId="30220"/>
    <cellStyle name="C￥AØ_LX A÷AIºn±³_AuEA A÷AIºn±³  9" xfId="30221"/>
    <cellStyle name="Ç¥ÁØ_LX Â÷ÀÌºñ±³_ÀüÈÄ Â÷ÀÌºñ±³  9" xfId="30222"/>
    <cellStyle name="C￥AØ_LX A÷AIºn±³_AuEA A÷AIºn±³  90" xfId="30223"/>
    <cellStyle name="Ç¥ÁØ_LX Â÷ÀÌºñ±³_ÀüÈÄ Â÷ÀÌºñ±³  90" xfId="30224"/>
    <cellStyle name="C￥AØ_LX A÷AIºn±³_AuEA A÷AIºn±³  91" xfId="30225"/>
    <cellStyle name="Ç¥ÁØ_LX Â÷ÀÌºñ±³_ÀüÈÄ Â÷ÀÌºñ±³  91" xfId="30226"/>
    <cellStyle name="C￥AØ_LX A÷AIºn±³_AuEA A÷AIºn±³  92" xfId="30227"/>
    <cellStyle name="Ç¥ÁØ_LX Â÷ÀÌºñ±³_ÀüÈÄ Â÷ÀÌºñ±³  92" xfId="30228"/>
    <cellStyle name="C￥AØ_LX A÷AIºn±³_AuEA A÷AIºn±³  93" xfId="30229"/>
    <cellStyle name="Ç¥ÁØ_LX Â÷ÀÌºñ±³_ÀüÈÄ Â÷ÀÌºñ±³  93" xfId="30230"/>
    <cellStyle name="C￥AØ_LX A÷AIºn±³_AuEA A÷AIºn±³  94" xfId="30231"/>
    <cellStyle name="Ç¥ÁØ_LX Â÷ÀÌºñ±³_ÀüÈÄ Â÷ÀÌºñ±³  94" xfId="30232"/>
    <cellStyle name="C￥AØ_LX A÷AIºn±³_AuEA A÷AIºn±³  95" xfId="30233"/>
    <cellStyle name="Ç¥ÁØ_LX Â÷ÀÌºñ±³_ÀüÈÄ Â÷ÀÌºñ±³  95" xfId="30234"/>
    <cellStyle name="C￥AØ_LX A÷AIºn±³_AuEA A÷AIºn±³  96" xfId="30235"/>
    <cellStyle name="Ç¥ÁØ_LX Â÷ÀÌºñ±³_ÀüÈÄ Â÷ÀÌºñ±³  96" xfId="30236"/>
    <cellStyle name="C￥AØ_LX A÷AIºn±³_AuEA A÷AIºn±³  97" xfId="30237"/>
    <cellStyle name="Ç¥ÁØ_LX Â÷ÀÌºñ±³_ÀüÈÄ Â÷ÀÌºñ±³  97" xfId="30238"/>
    <cellStyle name="C￥AØ_LX A÷AIºn±³_AuEA A÷AIºn±³  98" xfId="30239"/>
    <cellStyle name="Ç¥ÁØ_LX Â÷ÀÌºñ±³_ÀüÈÄ Â÷ÀÌºñ±³  98" xfId="30240"/>
    <cellStyle name="C￥AØ_LX A÷AIºn±³_AuEA A÷AIºn±³  99" xfId="30241"/>
    <cellStyle name="Ç¥ÁØ_LX Â÷ÀÌºñ±³_ÀüÈÄ Â÷ÀÌºñ±³  99" xfId="30242"/>
    <cellStyle name="C￥AØ_LXLZ3.0 " xfId="30243"/>
    <cellStyle name="Ç¥ÁØ_LXLZ3.0 " xfId="30244"/>
    <cellStyle name="C￥AØ_LXLZ3.0  10" xfId="30245"/>
    <cellStyle name="Ç¥ÁØ_LXLZ3.0  10" xfId="30246"/>
    <cellStyle name="C￥AØ_LXLZ3.0  100" xfId="30247"/>
    <cellStyle name="Ç¥ÁØ_LXLZ3.0  100" xfId="30248"/>
    <cellStyle name="C￥AØ_LXLZ3.0  101" xfId="30249"/>
    <cellStyle name="Ç¥ÁØ_LXLZ3.0  101" xfId="30250"/>
    <cellStyle name="C￥AØ_LXLZ3.0  102" xfId="30251"/>
    <cellStyle name="Ç¥ÁØ_LXLZ3.0  102" xfId="30252"/>
    <cellStyle name="C￥AØ_LXLZ3.0  103" xfId="30253"/>
    <cellStyle name="Ç¥ÁØ_LXLZ3.0  103" xfId="30254"/>
    <cellStyle name="C￥AØ_LXLZ3.0  11" xfId="30255"/>
    <cellStyle name="Ç¥ÁØ_LXLZ3.0  11" xfId="30256"/>
    <cellStyle name="C￥AØ_LXLZ3.0  12" xfId="30257"/>
    <cellStyle name="Ç¥ÁØ_LXLZ3.0  12" xfId="30258"/>
    <cellStyle name="C￥AØ_LXLZ3.0  13" xfId="30259"/>
    <cellStyle name="Ç¥ÁØ_LXLZ3.0  13" xfId="30260"/>
    <cellStyle name="C￥AØ_LXLZ3.0  14" xfId="30261"/>
    <cellStyle name="Ç¥ÁØ_LXLZ3.0  14" xfId="30262"/>
    <cellStyle name="C￥AØ_LXLZ3.0  15" xfId="30263"/>
    <cellStyle name="Ç¥ÁØ_LXLZ3.0  15" xfId="30264"/>
    <cellStyle name="C￥AØ_LXLZ3.0  16" xfId="30265"/>
    <cellStyle name="Ç¥ÁØ_LXLZ3.0  16" xfId="30266"/>
    <cellStyle name="C￥AØ_LXLZ3.0  17" xfId="30267"/>
    <cellStyle name="Ç¥ÁØ_LXLZ3.0  17" xfId="30268"/>
    <cellStyle name="C￥AØ_LXLZ3.0  18" xfId="30269"/>
    <cellStyle name="Ç¥ÁØ_LXLZ3.0  18" xfId="30270"/>
    <cellStyle name="C￥AØ_LXLZ3.0  19" xfId="30271"/>
    <cellStyle name="Ç¥ÁØ_LXLZ3.0  19" xfId="30272"/>
    <cellStyle name="C￥AØ_LXLZ3.0  2" xfId="30273"/>
    <cellStyle name="Ç¥ÁØ_LXLZ3.0  2" xfId="30274"/>
    <cellStyle name="C￥AØ_LXLZ3.0  20" xfId="30275"/>
    <cellStyle name="Ç¥ÁØ_LXLZ3.0  20" xfId="30276"/>
    <cellStyle name="C￥AØ_LXLZ3.0  21" xfId="30277"/>
    <cellStyle name="Ç¥ÁØ_LXLZ3.0  21" xfId="30278"/>
    <cellStyle name="C￥AØ_LXLZ3.0  22" xfId="30279"/>
    <cellStyle name="Ç¥ÁØ_LXLZ3.0  22" xfId="30280"/>
    <cellStyle name="C￥AØ_LXLZ3.0  23" xfId="30281"/>
    <cellStyle name="Ç¥ÁØ_LXLZ3.0  23" xfId="30282"/>
    <cellStyle name="C￥AØ_LXLZ3.0  24" xfId="30283"/>
    <cellStyle name="Ç¥ÁØ_LXLZ3.0  24" xfId="30284"/>
    <cellStyle name="C￥AØ_LXLZ3.0  25" xfId="30285"/>
    <cellStyle name="Ç¥ÁØ_LXLZ3.0  25" xfId="30286"/>
    <cellStyle name="C￥AØ_LXLZ3.0  26" xfId="30287"/>
    <cellStyle name="Ç¥ÁØ_LXLZ3.0  26" xfId="30288"/>
    <cellStyle name="C￥AØ_LXLZ3.0  27" xfId="30289"/>
    <cellStyle name="Ç¥ÁØ_LXLZ3.0  27" xfId="30290"/>
    <cellStyle name="C￥AØ_LXLZ3.0  28" xfId="30291"/>
    <cellStyle name="Ç¥ÁØ_LXLZ3.0  28" xfId="30292"/>
    <cellStyle name="C￥AØ_LXLZ3.0  29" xfId="30293"/>
    <cellStyle name="Ç¥ÁØ_LXLZ3.0  29" xfId="30294"/>
    <cellStyle name="C￥AØ_LXLZ3.0  3" xfId="30295"/>
    <cellStyle name="Ç¥ÁØ_LXLZ3.0  3" xfId="30296"/>
    <cellStyle name="C￥AØ_LXLZ3.0  30" xfId="30297"/>
    <cellStyle name="Ç¥ÁØ_LXLZ3.0  30" xfId="30298"/>
    <cellStyle name="C￥AØ_LXLZ3.0  31" xfId="30299"/>
    <cellStyle name="Ç¥ÁØ_LXLZ3.0  31" xfId="30300"/>
    <cellStyle name="C￥AØ_LXLZ3.0  32" xfId="30301"/>
    <cellStyle name="Ç¥ÁØ_LXLZ3.0  32" xfId="30302"/>
    <cellStyle name="C￥AØ_LXLZ3.0  33" xfId="30303"/>
    <cellStyle name="Ç¥ÁØ_LXLZ3.0  33" xfId="30304"/>
    <cellStyle name="C￥AØ_LXLZ3.0  34" xfId="30305"/>
    <cellStyle name="Ç¥ÁØ_LXLZ3.0  34" xfId="30306"/>
    <cellStyle name="C￥AØ_LXLZ3.0  35" xfId="30307"/>
    <cellStyle name="Ç¥ÁØ_LXLZ3.0  35" xfId="30308"/>
    <cellStyle name="C￥AØ_LXLZ3.0  36" xfId="30309"/>
    <cellStyle name="Ç¥ÁØ_LXLZ3.0  36" xfId="30310"/>
    <cellStyle name="C￥AØ_LXLZ3.0  37" xfId="30311"/>
    <cellStyle name="Ç¥ÁØ_LXLZ3.0  37" xfId="30312"/>
    <cellStyle name="C￥AØ_LXLZ3.0  38" xfId="30313"/>
    <cellStyle name="Ç¥ÁØ_LXLZ3.0  38" xfId="30314"/>
    <cellStyle name="C￥AØ_LXLZ3.0  39" xfId="30315"/>
    <cellStyle name="Ç¥ÁØ_LXLZ3.0  39" xfId="30316"/>
    <cellStyle name="C￥AØ_LXLZ3.0  4" xfId="30317"/>
    <cellStyle name="Ç¥ÁØ_LXLZ3.0  4" xfId="30318"/>
    <cellStyle name="C￥AØ_LXLZ3.0  40" xfId="30319"/>
    <cellStyle name="Ç¥ÁØ_LXLZ3.0  40" xfId="30320"/>
    <cellStyle name="C￥AØ_LXLZ3.0  41" xfId="30321"/>
    <cellStyle name="Ç¥ÁØ_LXLZ3.0  41" xfId="30322"/>
    <cellStyle name="C￥AØ_LXLZ3.0  42" xfId="30323"/>
    <cellStyle name="Ç¥ÁØ_LXLZ3.0  42" xfId="30324"/>
    <cellStyle name="C￥AØ_LXLZ3.0  43" xfId="30325"/>
    <cellStyle name="Ç¥ÁØ_LXLZ3.0  43" xfId="30326"/>
    <cellStyle name="C￥AØ_LXLZ3.0  44" xfId="30327"/>
    <cellStyle name="Ç¥ÁØ_LXLZ3.0  44" xfId="30328"/>
    <cellStyle name="C￥AØ_LXLZ3.0  45" xfId="30329"/>
    <cellStyle name="Ç¥ÁØ_LXLZ3.0  45" xfId="30330"/>
    <cellStyle name="C￥AØ_LXLZ3.0  46" xfId="30331"/>
    <cellStyle name="Ç¥ÁØ_LXLZ3.0  46" xfId="30332"/>
    <cellStyle name="C￥AØ_LXLZ3.0  47" xfId="30333"/>
    <cellStyle name="Ç¥ÁØ_LXLZ3.0  47" xfId="30334"/>
    <cellStyle name="C￥AØ_LXLZ3.0  48" xfId="30335"/>
    <cellStyle name="Ç¥ÁØ_LXLZ3.0  48" xfId="30336"/>
    <cellStyle name="C￥AØ_LXLZ3.0  49" xfId="30337"/>
    <cellStyle name="Ç¥ÁØ_LXLZ3.0  49" xfId="30338"/>
    <cellStyle name="C￥AØ_LXLZ3.0  5" xfId="30339"/>
    <cellStyle name="Ç¥ÁØ_LXLZ3.0  5" xfId="30340"/>
    <cellStyle name="C￥AØ_LXLZ3.0  50" xfId="30341"/>
    <cellStyle name="Ç¥ÁØ_LXLZ3.0  50" xfId="30342"/>
    <cellStyle name="C￥AØ_LXLZ3.0  51" xfId="30343"/>
    <cellStyle name="Ç¥ÁØ_LXLZ3.0  51" xfId="30344"/>
    <cellStyle name="C￥AØ_LXLZ3.0  52" xfId="30345"/>
    <cellStyle name="Ç¥ÁØ_LXLZ3.0  52" xfId="30346"/>
    <cellStyle name="C￥AØ_LXLZ3.0  53" xfId="30347"/>
    <cellStyle name="Ç¥ÁØ_LXLZ3.0  53" xfId="30348"/>
    <cellStyle name="C￥AØ_LXLZ3.0  54" xfId="30349"/>
    <cellStyle name="Ç¥ÁØ_LXLZ3.0  54" xfId="30350"/>
    <cellStyle name="C￥AØ_LXLZ3.0  55" xfId="30351"/>
    <cellStyle name="Ç¥ÁØ_LXLZ3.0  55" xfId="30352"/>
    <cellStyle name="C￥AØ_LXLZ3.0  56" xfId="30353"/>
    <cellStyle name="Ç¥ÁØ_LXLZ3.0  56" xfId="30354"/>
    <cellStyle name="C￥AØ_LXLZ3.0  57" xfId="30355"/>
    <cellStyle name="Ç¥ÁØ_LXLZ3.0  57" xfId="30356"/>
    <cellStyle name="C￥AØ_LXLZ3.0  58" xfId="30357"/>
    <cellStyle name="Ç¥ÁØ_LXLZ3.0  58" xfId="30358"/>
    <cellStyle name="C￥AØ_LXLZ3.0  59" xfId="30359"/>
    <cellStyle name="Ç¥ÁØ_LXLZ3.0  59" xfId="30360"/>
    <cellStyle name="C￥AØ_LXLZ3.0  6" xfId="30361"/>
    <cellStyle name="Ç¥ÁØ_LXLZ3.0  6" xfId="30362"/>
    <cellStyle name="C￥AØ_LXLZ3.0  60" xfId="30363"/>
    <cellStyle name="Ç¥ÁØ_LXLZ3.0  60" xfId="30364"/>
    <cellStyle name="C￥AØ_LXLZ3.0  61" xfId="30365"/>
    <cellStyle name="Ç¥ÁØ_LXLZ3.0  61" xfId="30366"/>
    <cellStyle name="C￥AØ_LXLZ3.0  62" xfId="30367"/>
    <cellStyle name="Ç¥ÁØ_LXLZ3.0  62" xfId="30368"/>
    <cellStyle name="C￥AØ_LXLZ3.0  63" xfId="30369"/>
    <cellStyle name="Ç¥ÁØ_LXLZ3.0  63" xfId="30370"/>
    <cellStyle name="C￥AØ_LXLZ3.0  64" xfId="30371"/>
    <cellStyle name="Ç¥ÁØ_LXLZ3.0  64" xfId="30372"/>
    <cellStyle name="C￥AØ_LXLZ3.0  65" xfId="30373"/>
    <cellStyle name="Ç¥ÁØ_LXLZ3.0  65" xfId="30374"/>
    <cellStyle name="C￥AØ_LXLZ3.0  66" xfId="30375"/>
    <cellStyle name="Ç¥ÁØ_LXLZ3.0  66" xfId="30376"/>
    <cellStyle name="C￥AØ_LXLZ3.0  67" xfId="30377"/>
    <cellStyle name="Ç¥ÁØ_LXLZ3.0  67" xfId="30378"/>
    <cellStyle name="C￥AØ_LXLZ3.0  68" xfId="30379"/>
    <cellStyle name="Ç¥ÁØ_LXLZ3.0  68" xfId="30380"/>
    <cellStyle name="C￥AØ_LXLZ3.0  69" xfId="30381"/>
    <cellStyle name="Ç¥ÁØ_LXLZ3.0  69" xfId="30382"/>
    <cellStyle name="C￥AØ_LXLZ3.0  7" xfId="30383"/>
    <cellStyle name="Ç¥ÁØ_LXLZ3.0  7" xfId="30384"/>
    <cellStyle name="C￥AØ_LXLZ3.0  70" xfId="30385"/>
    <cellStyle name="Ç¥ÁØ_LXLZ3.0  70" xfId="30386"/>
    <cellStyle name="C￥AØ_LXLZ3.0  71" xfId="30387"/>
    <cellStyle name="Ç¥ÁØ_LXLZ3.0  71" xfId="30388"/>
    <cellStyle name="C￥AØ_LXLZ3.0  72" xfId="30389"/>
    <cellStyle name="Ç¥ÁØ_LXLZ3.0  72" xfId="30390"/>
    <cellStyle name="C￥AØ_LXLZ3.0  73" xfId="30391"/>
    <cellStyle name="Ç¥ÁØ_LXLZ3.0  73" xfId="30392"/>
    <cellStyle name="C￥AØ_LXLZ3.0  74" xfId="30393"/>
    <cellStyle name="Ç¥ÁØ_LXLZ3.0  74" xfId="30394"/>
    <cellStyle name="C￥AØ_LXLZ3.0  75" xfId="30395"/>
    <cellStyle name="Ç¥ÁØ_LXLZ3.0  75" xfId="30396"/>
    <cellStyle name="C￥AØ_LXLZ3.0  76" xfId="30397"/>
    <cellStyle name="Ç¥ÁØ_LXLZ3.0  76" xfId="30398"/>
    <cellStyle name="C￥AØ_LXLZ3.0  77" xfId="30399"/>
    <cellStyle name="Ç¥ÁØ_LXLZ3.0  77" xfId="30400"/>
    <cellStyle name="C￥AØ_LXLZ3.0  78" xfId="30401"/>
    <cellStyle name="Ç¥ÁØ_LXLZ3.0  78" xfId="30402"/>
    <cellStyle name="C￥AØ_LXLZ3.0  79" xfId="30403"/>
    <cellStyle name="Ç¥ÁØ_LXLZ3.0  79" xfId="30404"/>
    <cellStyle name="C￥AØ_LXLZ3.0  8" xfId="30405"/>
    <cellStyle name="Ç¥ÁØ_LXLZ3.0  8" xfId="30406"/>
    <cellStyle name="C￥AØ_LXLZ3.0  80" xfId="30407"/>
    <cellStyle name="Ç¥ÁØ_LXLZ3.0  80" xfId="30408"/>
    <cellStyle name="C￥AØ_LXLZ3.0  81" xfId="30409"/>
    <cellStyle name="Ç¥ÁØ_LXLZ3.0  81" xfId="30410"/>
    <cellStyle name="C￥AØ_LXLZ3.0  82" xfId="30411"/>
    <cellStyle name="Ç¥ÁØ_LXLZ3.0  82" xfId="30412"/>
    <cellStyle name="C￥AØ_LXLZ3.0  83" xfId="30413"/>
    <cellStyle name="Ç¥ÁØ_LXLZ3.0  83" xfId="30414"/>
    <cellStyle name="C￥AØ_LXLZ3.0  84" xfId="30415"/>
    <cellStyle name="Ç¥ÁØ_LXLZ3.0  84" xfId="30416"/>
    <cellStyle name="C￥AØ_LXLZ3.0  85" xfId="30417"/>
    <cellStyle name="Ç¥ÁØ_LXLZ3.0  85" xfId="30418"/>
    <cellStyle name="C￥AØ_LXLZ3.0  86" xfId="30419"/>
    <cellStyle name="Ç¥ÁØ_LXLZ3.0  86" xfId="30420"/>
    <cellStyle name="C￥AØ_LXLZ3.0  87" xfId="30421"/>
    <cellStyle name="Ç¥ÁØ_LXLZ3.0  87" xfId="30422"/>
    <cellStyle name="C￥AØ_LXLZ3.0  88" xfId="30423"/>
    <cellStyle name="Ç¥ÁØ_LXLZ3.0  88" xfId="30424"/>
    <cellStyle name="C￥AØ_LXLZ3.0  89" xfId="30425"/>
    <cellStyle name="Ç¥ÁØ_LXLZ3.0  89" xfId="30426"/>
    <cellStyle name="C￥AØ_LXLZ3.0  9" xfId="30427"/>
    <cellStyle name="Ç¥ÁØ_LXLZ3.0  9" xfId="30428"/>
    <cellStyle name="C￥AØ_LXLZ3.0  90" xfId="30429"/>
    <cellStyle name="Ç¥ÁØ_LXLZ3.0  90" xfId="30430"/>
    <cellStyle name="C￥AØ_LXLZ3.0  91" xfId="30431"/>
    <cellStyle name="Ç¥ÁØ_LXLZ3.0  91" xfId="30432"/>
    <cellStyle name="C￥AØ_LXLZ3.0  92" xfId="30433"/>
    <cellStyle name="Ç¥ÁØ_LXLZ3.0  92" xfId="30434"/>
    <cellStyle name="C￥AØ_LXLZ3.0  93" xfId="30435"/>
    <cellStyle name="Ç¥ÁØ_LXLZ3.0  93" xfId="30436"/>
    <cellStyle name="C￥AØ_LXLZ3.0  94" xfId="30437"/>
    <cellStyle name="Ç¥ÁØ_LXLZ3.0  94" xfId="30438"/>
    <cellStyle name="C￥AØ_LXLZ3.0  95" xfId="30439"/>
    <cellStyle name="Ç¥ÁØ_LXLZ3.0  95" xfId="30440"/>
    <cellStyle name="C￥AØ_LXLZ3.0  96" xfId="30441"/>
    <cellStyle name="Ç¥ÁØ_LXLZ3.0  96" xfId="30442"/>
    <cellStyle name="C￥AØ_LXLZ3.0  97" xfId="30443"/>
    <cellStyle name="Ç¥ÁØ_LXLZ3.0  97" xfId="30444"/>
    <cellStyle name="C￥AØ_LXLZ3.0  98" xfId="30445"/>
    <cellStyle name="Ç¥ÁØ_LXLZ3.0  98" xfId="30446"/>
    <cellStyle name="C￥AØ_LXLZ3.0  99" xfId="30447"/>
    <cellStyle name="Ç¥ÁØ_LXLZ3.0  99" xfId="30448"/>
    <cellStyle name="C￥AØ_LXLZ3.5 " xfId="30449"/>
    <cellStyle name="Ç¥ÁØ_LXLZ3.5 " xfId="30450"/>
    <cellStyle name="C￥AØ_LXLZ3.5  10" xfId="30451"/>
    <cellStyle name="Ç¥ÁØ_LXLZ3.5  10" xfId="30452"/>
    <cellStyle name="C￥AØ_LXLZ3.5  100" xfId="30453"/>
    <cellStyle name="Ç¥ÁØ_LXLZ3.5  100" xfId="30454"/>
    <cellStyle name="C￥AØ_LXLZ3.5  101" xfId="30455"/>
    <cellStyle name="Ç¥ÁØ_LXLZ3.5  101" xfId="30456"/>
    <cellStyle name="C￥AØ_LXLZ3.5  102" xfId="30457"/>
    <cellStyle name="Ç¥ÁØ_LXLZ3.5  102" xfId="30458"/>
    <cellStyle name="C￥AØ_LXLZ3.5  103" xfId="30459"/>
    <cellStyle name="Ç¥ÁØ_LXLZ3.5  103" xfId="30460"/>
    <cellStyle name="C￥AØ_LXLZ3.5  11" xfId="30461"/>
    <cellStyle name="Ç¥ÁØ_LXLZ3.5  11" xfId="30462"/>
    <cellStyle name="C￥AØ_LXLZ3.5  12" xfId="30463"/>
    <cellStyle name="Ç¥ÁØ_LXLZ3.5  12" xfId="30464"/>
    <cellStyle name="C￥AØ_LXLZ3.5  13" xfId="30465"/>
    <cellStyle name="Ç¥ÁØ_LXLZ3.5  13" xfId="30466"/>
    <cellStyle name="C￥AØ_LXLZ3.5  14" xfId="30467"/>
    <cellStyle name="Ç¥ÁØ_LXLZ3.5  14" xfId="30468"/>
    <cellStyle name="C￥AØ_LXLZ3.5  15" xfId="30469"/>
    <cellStyle name="Ç¥ÁØ_LXLZ3.5  15" xfId="30470"/>
    <cellStyle name="C￥AØ_LXLZ3.5  16" xfId="30471"/>
    <cellStyle name="Ç¥ÁØ_LXLZ3.5  16" xfId="30472"/>
    <cellStyle name="C￥AØ_LXLZ3.5  17" xfId="30473"/>
    <cellStyle name="Ç¥ÁØ_LXLZ3.5  17" xfId="30474"/>
    <cellStyle name="C￥AØ_LXLZ3.5  18" xfId="30475"/>
    <cellStyle name="Ç¥ÁØ_LXLZ3.5  18" xfId="30476"/>
    <cellStyle name="C￥AØ_LXLZ3.5  19" xfId="30477"/>
    <cellStyle name="Ç¥ÁØ_LXLZ3.5  19" xfId="30478"/>
    <cellStyle name="C￥AØ_LXLZ3.5  2" xfId="30479"/>
    <cellStyle name="Ç¥ÁØ_LXLZ3.5  2" xfId="30480"/>
    <cellStyle name="C￥AØ_LXLZ3.5  20" xfId="30481"/>
    <cellStyle name="Ç¥ÁØ_LXLZ3.5  20" xfId="30482"/>
    <cellStyle name="C￥AØ_LXLZ3.5  21" xfId="30483"/>
    <cellStyle name="Ç¥ÁØ_LXLZ3.5  21" xfId="30484"/>
    <cellStyle name="C￥AØ_LXLZ3.5  22" xfId="30485"/>
    <cellStyle name="Ç¥ÁØ_LXLZ3.5  22" xfId="30486"/>
    <cellStyle name="C￥AØ_LXLZ3.5  23" xfId="30487"/>
    <cellStyle name="Ç¥ÁØ_LXLZ3.5  23" xfId="30488"/>
    <cellStyle name="C￥AØ_LXLZ3.5  24" xfId="30489"/>
    <cellStyle name="Ç¥ÁØ_LXLZ3.5  24" xfId="30490"/>
    <cellStyle name="C￥AØ_LXLZ3.5  25" xfId="30491"/>
    <cellStyle name="Ç¥ÁØ_LXLZ3.5  25" xfId="30492"/>
    <cellStyle name="C￥AØ_LXLZ3.5  26" xfId="30493"/>
    <cellStyle name="Ç¥ÁØ_LXLZ3.5  26" xfId="30494"/>
    <cellStyle name="C￥AØ_LXLZ3.5  27" xfId="30495"/>
    <cellStyle name="Ç¥ÁØ_LXLZ3.5  27" xfId="30496"/>
    <cellStyle name="C￥AØ_LXLZ3.5  28" xfId="30497"/>
    <cellStyle name="Ç¥ÁØ_LXLZ3.5  28" xfId="30498"/>
    <cellStyle name="C￥AØ_LXLZ3.5  29" xfId="30499"/>
    <cellStyle name="Ç¥ÁØ_LXLZ3.5  29" xfId="30500"/>
    <cellStyle name="C￥AØ_LXLZ3.5  3" xfId="30501"/>
    <cellStyle name="Ç¥ÁØ_LXLZ3.5  3" xfId="30502"/>
    <cellStyle name="C￥AØ_LXLZ3.5  30" xfId="30503"/>
    <cellStyle name="Ç¥ÁØ_LXLZ3.5  30" xfId="30504"/>
    <cellStyle name="C￥AØ_LXLZ3.5  31" xfId="30505"/>
    <cellStyle name="Ç¥ÁØ_LXLZ3.5  31" xfId="30506"/>
    <cellStyle name="C￥AØ_LXLZ3.5  32" xfId="30507"/>
    <cellStyle name="Ç¥ÁØ_LXLZ3.5  32" xfId="30508"/>
    <cellStyle name="C￥AØ_LXLZ3.5  33" xfId="30509"/>
    <cellStyle name="Ç¥ÁØ_LXLZ3.5  33" xfId="30510"/>
    <cellStyle name="C￥AØ_LXLZ3.5  34" xfId="30511"/>
    <cellStyle name="Ç¥ÁØ_LXLZ3.5  34" xfId="30512"/>
    <cellStyle name="C￥AØ_LXLZ3.5  35" xfId="30513"/>
    <cellStyle name="Ç¥ÁØ_LXLZ3.5  35" xfId="30514"/>
    <cellStyle name="C￥AØ_LXLZ3.5  36" xfId="30515"/>
    <cellStyle name="Ç¥ÁØ_LXLZ3.5  36" xfId="30516"/>
    <cellStyle name="C￥AØ_LXLZ3.5  37" xfId="30517"/>
    <cellStyle name="Ç¥ÁØ_LXLZ3.5  37" xfId="30518"/>
    <cellStyle name="C￥AØ_LXLZ3.5  38" xfId="30519"/>
    <cellStyle name="Ç¥ÁØ_LXLZ3.5  38" xfId="30520"/>
    <cellStyle name="C￥AØ_LXLZ3.5  39" xfId="30521"/>
    <cellStyle name="Ç¥ÁØ_LXLZ3.5  39" xfId="30522"/>
    <cellStyle name="C￥AØ_LXLZ3.5  4" xfId="30523"/>
    <cellStyle name="Ç¥ÁØ_LXLZ3.5  4" xfId="30524"/>
    <cellStyle name="C￥AØ_LXLZ3.5  40" xfId="30525"/>
    <cellStyle name="Ç¥ÁØ_LXLZ3.5  40" xfId="30526"/>
    <cellStyle name="C￥AØ_LXLZ3.5  41" xfId="30527"/>
    <cellStyle name="Ç¥ÁØ_LXLZ3.5  41" xfId="30528"/>
    <cellStyle name="C￥AØ_LXLZ3.5  42" xfId="30529"/>
    <cellStyle name="Ç¥ÁØ_LXLZ3.5  42" xfId="30530"/>
    <cellStyle name="C￥AØ_LXLZ3.5  43" xfId="30531"/>
    <cellStyle name="Ç¥ÁØ_LXLZ3.5  43" xfId="30532"/>
    <cellStyle name="C￥AØ_LXLZ3.5  44" xfId="30533"/>
    <cellStyle name="Ç¥ÁØ_LXLZ3.5  44" xfId="30534"/>
    <cellStyle name="C￥AØ_LXLZ3.5  45" xfId="30535"/>
    <cellStyle name="Ç¥ÁØ_LXLZ3.5  45" xfId="30536"/>
    <cellStyle name="C￥AØ_LXLZ3.5  46" xfId="30537"/>
    <cellStyle name="Ç¥ÁØ_LXLZ3.5  46" xfId="30538"/>
    <cellStyle name="C￥AØ_LXLZ3.5  47" xfId="30539"/>
    <cellStyle name="Ç¥ÁØ_LXLZ3.5  47" xfId="30540"/>
    <cellStyle name="C￥AØ_LXLZ3.5  48" xfId="30541"/>
    <cellStyle name="Ç¥ÁØ_LXLZ3.5  48" xfId="30542"/>
    <cellStyle name="C￥AØ_LXLZ3.5  49" xfId="30543"/>
    <cellStyle name="Ç¥ÁØ_LXLZ3.5  49" xfId="30544"/>
    <cellStyle name="C￥AØ_LXLZ3.5  5" xfId="30545"/>
    <cellStyle name="Ç¥ÁØ_LXLZ3.5  5" xfId="30546"/>
    <cellStyle name="C￥AØ_LXLZ3.5  50" xfId="30547"/>
    <cellStyle name="Ç¥ÁØ_LXLZ3.5  50" xfId="30548"/>
    <cellStyle name="C￥AØ_LXLZ3.5  51" xfId="30549"/>
    <cellStyle name="Ç¥ÁØ_LXLZ3.5  51" xfId="30550"/>
    <cellStyle name="C￥AØ_LXLZ3.5  52" xfId="30551"/>
    <cellStyle name="Ç¥ÁØ_LXLZ3.5  52" xfId="30552"/>
    <cellStyle name="C￥AØ_LXLZ3.5  53" xfId="30553"/>
    <cellStyle name="Ç¥ÁØ_LXLZ3.5  53" xfId="30554"/>
    <cellStyle name="C￥AØ_LXLZ3.5  54" xfId="30555"/>
    <cellStyle name="Ç¥ÁØ_LXLZ3.5  54" xfId="30556"/>
    <cellStyle name="C￥AØ_LXLZ3.5  55" xfId="30557"/>
    <cellStyle name="Ç¥ÁØ_LXLZ3.5  55" xfId="30558"/>
    <cellStyle name="C￥AØ_LXLZ3.5  56" xfId="30559"/>
    <cellStyle name="Ç¥ÁØ_LXLZ3.5  56" xfId="30560"/>
    <cellStyle name="C￥AØ_LXLZ3.5  57" xfId="30561"/>
    <cellStyle name="Ç¥ÁØ_LXLZ3.5  57" xfId="30562"/>
    <cellStyle name="C￥AØ_LXLZ3.5  58" xfId="30563"/>
    <cellStyle name="Ç¥ÁØ_LXLZ3.5  58" xfId="30564"/>
    <cellStyle name="C￥AØ_LXLZ3.5  59" xfId="30565"/>
    <cellStyle name="Ç¥ÁØ_LXLZ3.5  59" xfId="30566"/>
    <cellStyle name="C￥AØ_LXLZ3.5  6" xfId="30567"/>
    <cellStyle name="Ç¥ÁØ_LXLZ3.5  6" xfId="30568"/>
    <cellStyle name="C￥AØ_LXLZ3.5  60" xfId="30569"/>
    <cellStyle name="Ç¥ÁØ_LXLZ3.5  60" xfId="30570"/>
    <cellStyle name="C￥AØ_LXLZ3.5  61" xfId="30571"/>
    <cellStyle name="Ç¥ÁØ_LXLZ3.5  61" xfId="30572"/>
    <cellStyle name="C￥AØ_LXLZ3.5  62" xfId="30573"/>
    <cellStyle name="Ç¥ÁØ_LXLZ3.5  62" xfId="30574"/>
    <cellStyle name="C￥AØ_LXLZ3.5  63" xfId="30575"/>
    <cellStyle name="Ç¥ÁØ_LXLZ3.5  63" xfId="30576"/>
    <cellStyle name="C￥AØ_LXLZ3.5  64" xfId="30577"/>
    <cellStyle name="Ç¥ÁØ_LXLZ3.5  64" xfId="30578"/>
    <cellStyle name="C￥AØ_LXLZ3.5  65" xfId="30579"/>
    <cellStyle name="Ç¥ÁØ_LXLZ3.5  65" xfId="30580"/>
    <cellStyle name="C￥AØ_LXLZ3.5  66" xfId="30581"/>
    <cellStyle name="Ç¥ÁØ_LXLZ3.5  66" xfId="30582"/>
    <cellStyle name="C￥AØ_LXLZ3.5  67" xfId="30583"/>
    <cellStyle name="Ç¥ÁØ_LXLZ3.5  67" xfId="30584"/>
    <cellStyle name="C￥AØ_LXLZ3.5  68" xfId="30585"/>
    <cellStyle name="Ç¥ÁØ_LXLZ3.5  68" xfId="30586"/>
    <cellStyle name="C￥AØ_LXLZ3.5  69" xfId="30587"/>
    <cellStyle name="Ç¥ÁØ_LXLZ3.5  69" xfId="30588"/>
    <cellStyle name="C￥AØ_LXLZ3.5  7" xfId="30589"/>
    <cellStyle name="Ç¥ÁØ_LXLZ3.5  7" xfId="30590"/>
    <cellStyle name="C￥AØ_LXLZ3.5  70" xfId="30591"/>
    <cellStyle name="Ç¥ÁØ_LXLZ3.5  70" xfId="30592"/>
    <cellStyle name="C￥AØ_LXLZ3.5  71" xfId="30593"/>
    <cellStyle name="Ç¥ÁØ_LXLZ3.5  71" xfId="30594"/>
    <cellStyle name="C￥AØ_LXLZ3.5  72" xfId="30595"/>
    <cellStyle name="Ç¥ÁØ_LXLZ3.5  72" xfId="30596"/>
    <cellStyle name="C￥AØ_LXLZ3.5  73" xfId="30597"/>
    <cellStyle name="Ç¥ÁØ_LXLZ3.5  73" xfId="30598"/>
    <cellStyle name="C￥AØ_LXLZ3.5  74" xfId="30599"/>
    <cellStyle name="Ç¥ÁØ_LXLZ3.5  74" xfId="30600"/>
    <cellStyle name="C￥AØ_LXLZ3.5  75" xfId="30601"/>
    <cellStyle name="Ç¥ÁØ_LXLZ3.5  75" xfId="30602"/>
    <cellStyle name="C￥AØ_LXLZ3.5  76" xfId="30603"/>
    <cellStyle name="Ç¥ÁØ_LXLZ3.5  76" xfId="30604"/>
    <cellStyle name="C￥AØ_LXLZ3.5  77" xfId="30605"/>
    <cellStyle name="Ç¥ÁØ_LXLZ3.5  77" xfId="30606"/>
    <cellStyle name="C￥AØ_LXLZ3.5  78" xfId="30607"/>
    <cellStyle name="Ç¥ÁØ_LXLZ3.5  78" xfId="30608"/>
    <cellStyle name="C￥AØ_LXLZ3.5  79" xfId="30609"/>
    <cellStyle name="Ç¥ÁØ_LXLZ3.5  79" xfId="30610"/>
    <cellStyle name="C￥AØ_LXLZ3.5  8" xfId="30611"/>
    <cellStyle name="Ç¥ÁØ_LXLZ3.5  8" xfId="30612"/>
    <cellStyle name="C￥AØ_LXLZ3.5  80" xfId="30613"/>
    <cellStyle name="Ç¥ÁØ_LXLZ3.5  80" xfId="30614"/>
    <cellStyle name="C￥AØ_LXLZ3.5  81" xfId="30615"/>
    <cellStyle name="Ç¥ÁØ_LXLZ3.5  81" xfId="30616"/>
    <cellStyle name="C￥AØ_LXLZ3.5  82" xfId="30617"/>
    <cellStyle name="Ç¥ÁØ_LXLZ3.5  82" xfId="30618"/>
    <cellStyle name="C￥AØ_LXLZ3.5  83" xfId="30619"/>
    <cellStyle name="Ç¥ÁØ_LXLZ3.5  83" xfId="30620"/>
    <cellStyle name="C￥AØ_LXLZ3.5  84" xfId="30621"/>
    <cellStyle name="Ç¥ÁØ_LXLZ3.5  84" xfId="30622"/>
    <cellStyle name="C￥AØ_LXLZ3.5  85" xfId="30623"/>
    <cellStyle name="Ç¥ÁØ_LXLZ3.5  85" xfId="30624"/>
    <cellStyle name="C￥AØ_LXLZ3.5  86" xfId="30625"/>
    <cellStyle name="Ç¥ÁØ_LXLZ3.5  86" xfId="30626"/>
    <cellStyle name="C￥AØ_LXLZ3.5  87" xfId="30627"/>
    <cellStyle name="Ç¥ÁØ_LXLZ3.5  87" xfId="30628"/>
    <cellStyle name="C￥AØ_LXLZ3.5  88" xfId="30629"/>
    <cellStyle name="Ç¥ÁØ_LXLZ3.5  88" xfId="30630"/>
    <cellStyle name="C￥AØ_LXLZ3.5  89" xfId="30631"/>
    <cellStyle name="Ç¥ÁØ_LXLZ3.5  89" xfId="30632"/>
    <cellStyle name="C￥AØ_LXLZ3.5  9" xfId="30633"/>
    <cellStyle name="Ç¥ÁØ_LXLZ3.5  9" xfId="30634"/>
    <cellStyle name="C￥AØ_LXLZ3.5  90" xfId="30635"/>
    <cellStyle name="Ç¥ÁØ_LXLZ3.5  90" xfId="30636"/>
    <cellStyle name="C￥AØ_LXLZ3.5  91" xfId="30637"/>
    <cellStyle name="Ç¥ÁØ_LXLZ3.5  91" xfId="30638"/>
    <cellStyle name="C￥AØ_LXLZ3.5  92" xfId="30639"/>
    <cellStyle name="Ç¥ÁØ_LXLZ3.5  92" xfId="30640"/>
    <cellStyle name="C￥AØ_LXLZ3.5  93" xfId="30641"/>
    <cellStyle name="Ç¥ÁØ_LXLZ3.5  93" xfId="30642"/>
    <cellStyle name="C￥AØ_LXLZ3.5  94" xfId="30643"/>
    <cellStyle name="Ç¥ÁØ_LXLZ3.5  94" xfId="30644"/>
    <cellStyle name="C￥AØ_LXLZ3.5  95" xfId="30645"/>
    <cellStyle name="Ç¥ÁØ_LXLZ3.5  95" xfId="30646"/>
    <cellStyle name="C￥AØ_LXLZ3.5  96" xfId="30647"/>
    <cellStyle name="Ç¥ÁØ_LXLZ3.5  96" xfId="30648"/>
    <cellStyle name="C￥AØ_LXLZ3.5  97" xfId="30649"/>
    <cellStyle name="Ç¥ÁØ_LXLZ3.5  97" xfId="30650"/>
    <cellStyle name="C￥AØ_LXLZ3.5  98" xfId="30651"/>
    <cellStyle name="Ç¥ÁØ_LXLZ3.5  98" xfId="30652"/>
    <cellStyle name="C￥AØ_LXLZ3.5  99" xfId="30653"/>
    <cellStyle name="Ç¥ÁØ_LXLZ3.5  99" xfId="30654"/>
    <cellStyle name="C￥AØ_LXLZ4.5 " xfId="30655"/>
    <cellStyle name="Ç¥ÁØ_LXLZ4.5 " xfId="30656"/>
    <cellStyle name="C￥AØ_LXLZ4.5  10" xfId="30657"/>
    <cellStyle name="Ç¥ÁØ_LXLZ4.5  10" xfId="30658"/>
    <cellStyle name="C￥AØ_LXLZ4.5  100" xfId="30659"/>
    <cellStyle name="Ç¥ÁØ_LXLZ4.5  100" xfId="30660"/>
    <cellStyle name="C￥AØ_LXLZ4.5  101" xfId="30661"/>
    <cellStyle name="Ç¥ÁØ_LXLZ4.5  101" xfId="30662"/>
    <cellStyle name="C￥AØ_LXLZ4.5  102" xfId="30663"/>
    <cellStyle name="Ç¥ÁØ_LXLZ4.5  102" xfId="30664"/>
    <cellStyle name="C￥AØ_LXLZ4.5  103" xfId="30665"/>
    <cellStyle name="Ç¥ÁØ_LXLZ4.5  103" xfId="30666"/>
    <cellStyle name="C￥AØ_LXLZ4.5  11" xfId="30667"/>
    <cellStyle name="Ç¥ÁØ_LXLZ4.5  11" xfId="30668"/>
    <cellStyle name="C￥AØ_LXLZ4.5  12" xfId="30669"/>
    <cellStyle name="Ç¥ÁØ_LXLZ4.5  12" xfId="30670"/>
    <cellStyle name="C￥AØ_LXLZ4.5  13" xfId="30671"/>
    <cellStyle name="Ç¥ÁØ_LXLZ4.5  13" xfId="30672"/>
    <cellStyle name="C￥AØ_LXLZ4.5  14" xfId="30673"/>
    <cellStyle name="Ç¥ÁØ_LXLZ4.5  14" xfId="30674"/>
    <cellStyle name="C￥AØ_LXLZ4.5  15" xfId="30675"/>
    <cellStyle name="Ç¥ÁØ_LXLZ4.5  15" xfId="30676"/>
    <cellStyle name="C￥AØ_LXLZ4.5  16" xfId="30677"/>
    <cellStyle name="Ç¥ÁØ_LXLZ4.5  16" xfId="30678"/>
    <cellStyle name="C￥AØ_LXLZ4.5  17" xfId="30679"/>
    <cellStyle name="Ç¥ÁØ_LXLZ4.5  17" xfId="30680"/>
    <cellStyle name="C￥AØ_LXLZ4.5  18" xfId="30681"/>
    <cellStyle name="Ç¥ÁØ_LXLZ4.5  18" xfId="30682"/>
    <cellStyle name="C￥AØ_LXLZ4.5  19" xfId="30683"/>
    <cellStyle name="Ç¥ÁØ_LXLZ4.5  19" xfId="30684"/>
    <cellStyle name="C￥AØ_LXLZ4.5  2" xfId="30685"/>
    <cellStyle name="Ç¥ÁØ_LXLZ4.5  2" xfId="30686"/>
    <cellStyle name="C￥AØ_LXLZ4.5  20" xfId="30687"/>
    <cellStyle name="Ç¥ÁØ_LXLZ4.5  20" xfId="30688"/>
    <cellStyle name="C￥AØ_LXLZ4.5  21" xfId="30689"/>
    <cellStyle name="Ç¥ÁØ_LXLZ4.5  21" xfId="30690"/>
    <cellStyle name="C￥AØ_LXLZ4.5  22" xfId="30691"/>
    <cellStyle name="Ç¥ÁØ_LXLZ4.5  22" xfId="30692"/>
    <cellStyle name="C￥AØ_LXLZ4.5  23" xfId="30693"/>
    <cellStyle name="Ç¥ÁØ_LXLZ4.5  23" xfId="30694"/>
    <cellStyle name="C￥AØ_LXLZ4.5  24" xfId="30695"/>
    <cellStyle name="Ç¥ÁØ_LXLZ4.5  24" xfId="30696"/>
    <cellStyle name="C￥AØ_LXLZ4.5  25" xfId="30697"/>
    <cellStyle name="Ç¥ÁØ_LXLZ4.5  25" xfId="30698"/>
    <cellStyle name="C￥AØ_LXLZ4.5  26" xfId="30699"/>
    <cellStyle name="Ç¥ÁØ_LXLZ4.5  26" xfId="30700"/>
    <cellStyle name="C￥AØ_LXLZ4.5  27" xfId="30701"/>
    <cellStyle name="Ç¥ÁØ_LXLZ4.5  27" xfId="30702"/>
    <cellStyle name="C￥AØ_LXLZ4.5  28" xfId="30703"/>
    <cellStyle name="Ç¥ÁØ_LXLZ4.5  28" xfId="30704"/>
    <cellStyle name="C￥AØ_LXLZ4.5  29" xfId="30705"/>
    <cellStyle name="Ç¥ÁØ_LXLZ4.5  29" xfId="30706"/>
    <cellStyle name="C￥AØ_LXLZ4.5  3" xfId="30707"/>
    <cellStyle name="Ç¥ÁØ_LXLZ4.5  3" xfId="30708"/>
    <cellStyle name="C￥AØ_LXLZ4.5  30" xfId="30709"/>
    <cellStyle name="Ç¥ÁØ_LXLZ4.5  30" xfId="30710"/>
    <cellStyle name="C￥AØ_LXLZ4.5  31" xfId="30711"/>
    <cellStyle name="Ç¥ÁØ_LXLZ4.5  31" xfId="30712"/>
    <cellStyle name="C￥AØ_LXLZ4.5  32" xfId="30713"/>
    <cellStyle name="Ç¥ÁØ_LXLZ4.5  32" xfId="30714"/>
    <cellStyle name="C￥AØ_LXLZ4.5  33" xfId="30715"/>
    <cellStyle name="Ç¥ÁØ_LXLZ4.5  33" xfId="30716"/>
    <cellStyle name="C￥AØ_LXLZ4.5  34" xfId="30717"/>
    <cellStyle name="Ç¥ÁØ_LXLZ4.5  34" xfId="30718"/>
    <cellStyle name="C￥AØ_LXLZ4.5  35" xfId="30719"/>
    <cellStyle name="Ç¥ÁØ_LXLZ4.5  35" xfId="30720"/>
    <cellStyle name="C￥AØ_LXLZ4.5  36" xfId="30721"/>
    <cellStyle name="Ç¥ÁØ_LXLZ4.5  36" xfId="30722"/>
    <cellStyle name="C￥AØ_LXLZ4.5  37" xfId="30723"/>
    <cellStyle name="Ç¥ÁØ_LXLZ4.5  37" xfId="30724"/>
    <cellStyle name="C￥AØ_LXLZ4.5  38" xfId="30725"/>
    <cellStyle name="Ç¥ÁØ_LXLZ4.5  38" xfId="30726"/>
    <cellStyle name="C￥AØ_LXLZ4.5  39" xfId="30727"/>
    <cellStyle name="Ç¥ÁØ_LXLZ4.5  39" xfId="30728"/>
    <cellStyle name="C￥AØ_LXLZ4.5  4" xfId="30729"/>
    <cellStyle name="Ç¥ÁØ_LXLZ4.5  4" xfId="30730"/>
    <cellStyle name="C￥AØ_LXLZ4.5  40" xfId="30731"/>
    <cellStyle name="Ç¥ÁØ_LXLZ4.5  40" xfId="30732"/>
    <cellStyle name="C￥AØ_LXLZ4.5  41" xfId="30733"/>
    <cellStyle name="Ç¥ÁØ_LXLZ4.5  41" xfId="30734"/>
    <cellStyle name="C￥AØ_LXLZ4.5  42" xfId="30735"/>
    <cellStyle name="Ç¥ÁØ_LXLZ4.5  42" xfId="30736"/>
    <cellStyle name="C￥AØ_LXLZ4.5  43" xfId="30737"/>
    <cellStyle name="Ç¥ÁØ_LXLZ4.5  43" xfId="30738"/>
    <cellStyle name="C￥AØ_LXLZ4.5  44" xfId="30739"/>
    <cellStyle name="Ç¥ÁØ_LXLZ4.5  44" xfId="30740"/>
    <cellStyle name="C￥AØ_LXLZ4.5  45" xfId="30741"/>
    <cellStyle name="Ç¥ÁØ_LXLZ4.5  45" xfId="30742"/>
    <cellStyle name="C￥AØ_LXLZ4.5  46" xfId="30743"/>
    <cellStyle name="Ç¥ÁØ_LXLZ4.5  46" xfId="30744"/>
    <cellStyle name="C￥AØ_LXLZ4.5  47" xfId="30745"/>
    <cellStyle name="Ç¥ÁØ_LXLZ4.5  47" xfId="30746"/>
    <cellStyle name="C￥AØ_LXLZ4.5  48" xfId="30747"/>
    <cellStyle name="Ç¥ÁØ_LXLZ4.5  48" xfId="30748"/>
    <cellStyle name="C￥AØ_LXLZ4.5  49" xfId="30749"/>
    <cellStyle name="Ç¥ÁØ_LXLZ4.5  49" xfId="30750"/>
    <cellStyle name="C￥AØ_LXLZ4.5  5" xfId="30751"/>
    <cellStyle name="Ç¥ÁØ_LXLZ4.5  5" xfId="30752"/>
    <cellStyle name="C￥AØ_LXLZ4.5  50" xfId="30753"/>
    <cellStyle name="Ç¥ÁØ_LXLZ4.5  50" xfId="30754"/>
    <cellStyle name="C￥AØ_LXLZ4.5  51" xfId="30755"/>
    <cellStyle name="Ç¥ÁØ_LXLZ4.5  51" xfId="30756"/>
    <cellStyle name="C￥AØ_LXLZ4.5  52" xfId="30757"/>
    <cellStyle name="Ç¥ÁØ_LXLZ4.5  52" xfId="30758"/>
    <cellStyle name="C￥AØ_LXLZ4.5  53" xfId="30759"/>
    <cellStyle name="Ç¥ÁØ_LXLZ4.5  53" xfId="30760"/>
    <cellStyle name="C￥AØ_LXLZ4.5  54" xfId="30761"/>
    <cellStyle name="Ç¥ÁØ_LXLZ4.5  54" xfId="30762"/>
    <cellStyle name="C￥AØ_LXLZ4.5  55" xfId="30763"/>
    <cellStyle name="Ç¥ÁØ_LXLZ4.5  55" xfId="30764"/>
    <cellStyle name="C￥AØ_LXLZ4.5  56" xfId="30765"/>
    <cellStyle name="Ç¥ÁØ_LXLZ4.5  56" xfId="30766"/>
    <cellStyle name="C￥AØ_LXLZ4.5  57" xfId="30767"/>
    <cellStyle name="Ç¥ÁØ_LXLZ4.5  57" xfId="30768"/>
    <cellStyle name="C￥AØ_LXLZ4.5  58" xfId="30769"/>
    <cellStyle name="Ç¥ÁØ_LXLZ4.5  58" xfId="30770"/>
    <cellStyle name="C￥AØ_LXLZ4.5  59" xfId="30771"/>
    <cellStyle name="Ç¥ÁØ_LXLZ4.5  59" xfId="30772"/>
    <cellStyle name="C￥AØ_LXLZ4.5  6" xfId="30773"/>
    <cellStyle name="Ç¥ÁØ_LXLZ4.5  6" xfId="30774"/>
    <cellStyle name="C￥AØ_LXLZ4.5  60" xfId="30775"/>
    <cellStyle name="Ç¥ÁØ_LXLZ4.5  60" xfId="30776"/>
    <cellStyle name="C￥AØ_LXLZ4.5  61" xfId="30777"/>
    <cellStyle name="Ç¥ÁØ_LXLZ4.5  61" xfId="30778"/>
    <cellStyle name="C￥AØ_LXLZ4.5  62" xfId="30779"/>
    <cellStyle name="Ç¥ÁØ_LXLZ4.5  62" xfId="30780"/>
    <cellStyle name="C￥AØ_LXLZ4.5  63" xfId="30781"/>
    <cellStyle name="Ç¥ÁØ_LXLZ4.5  63" xfId="30782"/>
    <cellStyle name="C￥AØ_LXLZ4.5  64" xfId="30783"/>
    <cellStyle name="Ç¥ÁØ_LXLZ4.5  64" xfId="30784"/>
    <cellStyle name="C￥AØ_LXLZ4.5  65" xfId="30785"/>
    <cellStyle name="Ç¥ÁØ_LXLZ4.5  65" xfId="30786"/>
    <cellStyle name="C￥AØ_LXLZ4.5  66" xfId="30787"/>
    <cellStyle name="Ç¥ÁØ_LXLZ4.5  66" xfId="30788"/>
    <cellStyle name="C￥AØ_LXLZ4.5  67" xfId="30789"/>
    <cellStyle name="Ç¥ÁØ_LXLZ4.5  67" xfId="30790"/>
    <cellStyle name="C￥AØ_LXLZ4.5  68" xfId="30791"/>
    <cellStyle name="Ç¥ÁØ_LXLZ4.5  68" xfId="30792"/>
    <cellStyle name="C￥AØ_LXLZ4.5  69" xfId="30793"/>
    <cellStyle name="Ç¥ÁØ_LXLZ4.5  69" xfId="30794"/>
    <cellStyle name="C￥AØ_LXLZ4.5  7" xfId="30795"/>
    <cellStyle name="Ç¥ÁØ_LXLZ4.5  7" xfId="30796"/>
    <cellStyle name="C￥AØ_LXLZ4.5  70" xfId="30797"/>
    <cellStyle name="Ç¥ÁØ_LXLZ4.5  70" xfId="30798"/>
    <cellStyle name="C￥AØ_LXLZ4.5  71" xfId="30799"/>
    <cellStyle name="Ç¥ÁØ_LXLZ4.5  71" xfId="30800"/>
    <cellStyle name="C￥AØ_LXLZ4.5  72" xfId="30801"/>
    <cellStyle name="Ç¥ÁØ_LXLZ4.5  72" xfId="30802"/>
    <cellStyle name="C￥AØ_LXLZ4.5  73" xfId="30803"/>
    <cellStyle name="Ç¥ÁØ_LXLZ4.5  73" xfId="30804"/>
    <cellStyle name="C￥AØ_LXLZ4.5  74" xfId="30805"/>
    <cellStyle name="Ç¥ÁØ_LXLZ4.5  74" xfId="30806"/>
    <cellStyle name="C￥AØ_LXLZ4.5  75" xfId="30807"/>
    <cellStyle name="Ç¥ÁØ_LXLZ4.5  75" xfId="30808"/>
    <cellStyle name="C￥AØ_LXLZ4.5  76" xfId="30809"/>
    <cellStyle name="Ç¥ÁØ_LXLZ4.5  76" xfId="30810"/>
    <cellStyle name="C￥AØ_LXLZ4.5  77" xfId="30811"/>
    <cellStyle name="Ç¥ÁØ_LXLZ4.5  77" xfId="30812"/>
    <cellStyle name="C￥AØ_LXLZ4.5  78" xfId="30813"/>
    <cellStyle name="Ç¥ÁØ_LXLZ4.5  78" xfId="30814"/>
    <cellStyle name="C￥AØ_LXLZ4.5  79" xfId="30815"/>
    <cellStyle name="Ç¥ÁØ_LXLZ4.5  79" xfId="30816"/>
    <cellStyle name="C￥AØ_LXLZ4.5  8" xfId="30817"/>
    <cellStyle name="Ç¥ÁØ_LXLZ4.5  8" xfId="30818"/>
    <cellStyle name="C￥AØ_LXLZ4.5  80" xfId="30819"/>
    <cellStyle name="Ç¥ÁØ_LXLZ4.5  80" xfId="30820"/>
    <cellStyle name="C￥AØ_LXLZ4.5  81" xfId="30821"/>
    <cellStyle name="Ç¥ÁØ_LXLZ4.5  81" xfId="30822"/>
    <cellStyle name="C￥AØ_LXLZ4.5  82" xfId="30823"/>
    <cellStyle name="Ç¥ÁØ_LXLZ4.5  82" xfId="30824"/>
    <cellStyle name="C￥AØ_LXLZ4.5  83" xfId="30825"/>
    <cellStyle name="Ç¥ÁØ_LXLZ4.5  83" xfId="30826"/>
    <cellStyle name="C￥AØ_LXLZ4.5  84" xfId="30827"/>
    <cellStyle name="Ç¥ÁØ_LXLZ4.5  84" xfId="30828"/>
    <cellStyle name="C￥AØ_LXLZ4.5  85" xfId="30829"/>
    <cellStyle name="Ç¥ÁØ_LXLZ4.5  85" xfId="30830"/>
    <cellStyle name="C￥AØ_LXLZ4.5  86" xfId="30831"/>
    <cellStyle name="Ç¥ÁØ_LXLZ4.5  86" xfId="30832"/>
    <cellStyle name="C￥AØ_LXLZ4.5  87" xfId="30833"/>
    <cellStyle name="Ç¥ÁØ_LXLZ4.5  87" xfId="30834"/>
    <cellStyle name="C￥AØ_LXLZ4.5  88" xfId="30835"/>
    <cellStyle name="Ç¥ÁØ_LXLZ4.5  88" xfId="30836"/>
    <cellStyle name="C￥AØ_LXLZ4.5  89" xfId="30837"/>
    <cellStyle name="Ç¥ÁØ_LXLZ4.5  89" xfId="30838"/>
    <cellStyle name="C￥AØ_LXLZ4.5  9" xfId="30839"/>
    <cellStyle name="Ç¥ÁØ_LXLZ4.5  9" xfId="30840"/>
    <cellStyle name="C￥AØ_LXLZ4.5  90" xfId="30841"/>
    <cellStyle name="Ç¥ÁØ_LXLZ4.5  90" xfId="30842"/>
    <cellStyle name="C￥AØ_LXLZ4.5  91" xfId="30843"/>
    <cellStyle name="Ç¥ÁØ_LXLZ4.5  91" xfId="30844"/>
    <cellStyle name="C￥AØ_LXLZ4.5  92" xfId="30845"/>
    <cellStyle name="Ç¥ÁØ_LXLZ4.5  92" xfId="30846"/>
    <cellStyle name="C￥AØ_LXLZ4.5  93" xfId="30847"/>
    <cellStyle name="Ç¥ÁØ_LXLZ4.5  93" xfId="30848"/>
    <cellStyle name="C￥AØ_LXLZ4.5  94" xfId="30849"/>
    <cellStyle name="Ç¥ÁØ_LXLZ4.5  94" xfId="30850"/>
    <cellStyle name="C￥AØ_LXLZ4.5  95" xfId="30851"/>
    <cellStyle name="Ç¥ÁØ_LXLZ4.5  95" xfId="30852"/>
    <cellStyle name="C￥AØ_LXLZ4.5  96" xfId="30853"/>
    <cellStyle name="Ç¥ÁØ_LXLZ4.5  96" xfId="30854"/>
    <cellStyle name="C￥AØ_LXLZ4.5  97" xfId="30855"/>
    <cellStyle name="Ç¥ÁØ_LXLZ4.5  97" xfId="30856"/>
    <cellStyle name="C￥AØ_LXLZ4.5  98" xfId="30857"/>
    <cellStyle name="Ç¥ÁØ_LXLZ4.5  98" xfId="30858"/>
    <cellStyle name="C￥AØ_LXLZ4.5  99" xfId="30859"/>
    <cellStyle name="Ç¥ÁØ_LXLZ4.5  99" xfId="30860"/>
    <cellStyle name="C￥AØ_LXLZEXH_AuEA A÷AIºn±³ " xfId="30861"/>
    <cellStyle name="Ç¥ÁØ_LXLZEXH_ÀüÈÄ Â÷ÀÌºñ±³ " xfId="30862"/>
    <cellStyle name="C￥AØ_LXLZEXH_AuEA A÷AIºn±³  10" xfId="30863"/>
    <cellStyle name="Ç¥ÁØ_LXLZEXH_ÀüÈÄ Â÷ÀÌºñ±³  10" xfId="30864"/>
    <cellStyle name="C￥AØ_LXLZEXH_AuEA A÷AIºn±³  100" xfId="30865"/>
    <cellStyle name="Ç¥ÁØ_LXLZEXH_ÀüÈÄ Â÷ÀÌºñ±³  100" xfId="30866"/>
    <cellStyle name="C￥AØ_LXLZEXH_AuEA A÷AIºn±³  101" xfId="30867"/>
    <cellStyle name="Ç¥ÁØ_LXLZEXH_ÀüÈÄ Â÷ÀÌºñ±³  101" xfId="30868"/>
    <cellStyle name="C￥AØ_LXLZEXH_AuEA A÷AIºn±³  102" xfId="30869"/>
    <cellStyle name="Ç¥ÁØ_LXLZEXH_ÀüÈÄ Â÷ÀÌºñ±³  102" xfId="30870"/>
    <cellStyle name="C￥AØ_LXLZEXH_AuEA A÷AIºn±³  103" xfId="30871"/>
    <cellStyle name="Ç¥ÁØ_LXLZEXH_ÀüÈÄ Â÷ÀÌºñ±³  103" xfId="30872"/>
    <cellStyle name="C￥AØ_LXLZEXH_AuEA A÷AIºn±³  11" xfId="30873"/>
    <cellStyle name="Ç¥ÁØ_LXLZEXH_ÀüÈÄ Â÷ÀÌºñ±³  11" xfId="30874"/>
    <cellStyle name="C￥AØ_LXLZEXH_AuEA A÷AIºn±³  12" xfId="30875"/>
    <cellStyle name="Ç¥ÁØ_LXLZEXH_ÀüÈÄ Â÷ÀÌºñ±³  12" xfId="30876"/>
    <cellStyle name="C￥AØ_LXLZEXH_AuEA A÷AIºn±³  13" xfId="30877"/>
    <cellStyle name="Ç¥ÁØ_LXLZEXH_ÀüÈÄ Â÷ÀÌºñ±³  13" xfId="30878"/>
    <cellStyle name="C￥AØ_LXLZEXH_AuEA A÷AIºn±³  14" xfId="30879"/>
    <cellStyle name="Ç¥ÁØ_LXLZEXH_ÀüÈÄ Â÷ÀÌºñ±³  14" xfId="30880"/>
    <cellStyle name="C￥AØ_LXLZEXH_AuEA A÷AIºn±³  15" xfId="30881"/>
    <cellStyle name="Ç¥ÁØ_LXLZEXH_ÀüÈÄ Â÷ÀÌºñ±³  15" xfId="30882"/>
    <cellStyle name="C￥AØ_LXLZEXH_AuEA A÷AIºn±³  16" xfId="30883"/>
    <cellStyle name="Ç¥ÁØ_LXLZEXH_ÀüÈÄ Â÷ÀÌºñ±³  16" xfId="30884"/>
    <cellStyle name="C￥AØ_LXLZEXH_AuEA A÷AIºn±³  17" xfId="30885"/>
    <cellStyle name="Ç¥ÁØ_LXLZEXH_ÀüÈÄ Â÷ÀÌºñ±³  17" xfId="30886"/>
    <cellStyle name="C￥AØ_LXLZEXH_AuEA A÷AIºn±³  18" xfId="30887"/>
    <cellStyle name="Ç¥ÁØ_LXLZEXH_ÀüÈÄ Â÷ÀÌºñ±³  18" xfId="30888"/>
    <cellStyle name="C￥AØ_LXLZEXH_AuEA A÷AIºn±³  19" xfId="30889"/>
    <cellStyle name="Ç¥ÁØ_LXLZEXH_ÀüÈÄ Â÷ÀÌºñ±³  19" xfId="30890"/>
    <cellStyle name="C￥AØ_LXLZEXH_AuEA A÷AIºn±³  2" xfId="30891"/>
    <cellStyle name="Ç¥ÁØ_LXLZEXH_ÀüÈÄ Â÷ÀÌºñ±³  2" xfId="30892"/>
    <cellStyle name="C￥AØ_LXLZEXH_AuEA A÷AIºn±³  20" xfId="30893"/>
    <cellStyle name="Ç¥ÁØ_LXLZEXH_ÀüÈÄ Â÷ÀÌºñ±³  20" xfId="30894"/>
    <cellStyle name="C￥AØ_LXLZEXH_AuEA A÷AIºn±³  21" xfId="30895"/>
    <cellStyle name="Ç¥ÁØ_LXLZEXH_ÀüÈÄ Â÷ÀÌºñ±³  21" xfId="30896"/>
    <cellStyle name="C￥AØ_LXLZEXH_AuEA A÷AIºn±³  22" xfId="30897"/>
    <cellStyle name="Ç¥ÁØ_LXLZEXH_ÀüÈÄ Â÷ÀÌºñ±³  22" xfId="30898"/>
    <cellStyle name="C￥AØ_LXLZEXH_AuEA A÷AIºn±³  23" xfId="30899"/>
    <cellStyle name="Ç¥ÁØ_LXLZEXH_ÀüÈÄ Â÷ÀÌºñ±³  23" xfId="30900"/>
    <cellStyle name="C￥AØ_LXLZEXH_AuEA A÷AIºn±³  24" xfId="30901"/>
    <cellStyle name="Ç¥ÁØ_LXLZEXH_ÀüÈÄ Â÷ÀÌºñ±³  24" xfId="30902"/>
    <cellStyle name="C￥AØ_LXLZEXH_AuEA A÷AIºn±³  25" xfId="30903"/>
    <cellStyle name="Ç¥ÁØ_LXLZEXH_ÀüÈÄ Â÷ÀÌºñ±³  25" xfId="30904"/>
    <cellStyle name="C￥AØ_LXLZEXH_AuEA A÷AIºn±³  26" xfId="30905"/>
    <cellStyle name="Ç¥ÁØ_LXLZEXH_ÀüÈÄ Â÷ÀÌºñ±³  26" xfId="30906"/>
    <cellStyle name="C￥AØ_LXLZEXH_AuEA A÷AIºn±³  27" xfId="30907"/>
    <cellStyle name="Ç¥ÁØ_LXLZEXH_ÀüÈÄ Â÷ÀÌºñ±³  27" xfId="30908"/>
    <cellStyle name="C￥AØ_LXLZEXH_AuEA A÷AIºn±³  28" xfId="30909"/>
    <cellStyle name="Ç¥ÁØ_LXLZEXH_ÀüÈÄ Â÷ÀÌºñ±³  28" xfId="30910"/>
    <cellStyle name="C￥AØ_LXLZEXH_AuEA A÷AIºn±³  29" xfId="30911"/>
    <cellStyle name="Ç¥ÁØ_LXLZEXH_ÀüÈÄ Â÷ÀÌºñ±³  29" xfId="30912"/>
    <cellStyle name="C￥AØ_LXLZEXH_AuEA A÷AIºn±³  3" xfId="30913"/>
    <cellStyle name="Ç¥ÁØ_LXLZEXH_ÀüÈÄ Â÷ÀÌºñ±³  3" xfId="30914"/>
    <cellStyle name="C￥AØ_LXLZEXH_AuEA A÷AIºn±³  30" xfId="30915"/>
    <cellStyle name="Ç¥ÁØ_LXLZEXH_ÀüÈÄ Â÷ÀÌºñ±³  30" xfId="30916"/>
    <cellStyle name="C￥AØ_LXLZEXH_AuEA A÷AIºn±³  31" xfId="30917"/>
    <cellStyle name="Ç¥ÁØ_LXLZEXH_ÀüÈÄ Â÷ÀÌºñ±³  31" xfId="30918"/>
    <cellStyle name="C￥AØ_LXLZEXH_AuEA A÷AIºn±³  32" xfId="30919"/>
    <cellStyle name="Ç¥ÁØ_LXLZEXH_ÀüÈÄ Â÷ÀÌºñ±³  32" xfId="30920"/>
    <cellStyle name="C￥AØ_LXLZEXH_AuEA A÷AIºn±³  33" xfId="30921"/>
    <cellStyle name="Ç¥ÁØ_LXLZEXH_ÀüÈÄ Â÷ÀÌºñ±³  33" xfId="30922"/>
    <cellStyle name="C￥AØ_LXLZEXH_AuEA A÷AIºn±³  34" xfId="30923"/>
    <cellStyle name="Ç¥ÁØ_LXLZEXH_ÀüÈÄ Â÷ÀÌºñ±³  34" xfId="30924"/>
    <cellStyle name="C￥AØ_LXLZEXH_AuEA A÷AIºn±³  35" xfId="30925"/>
    <cellStyle name="Ç¥ÁØ_LXLZEXH_ÀüÈÄ Â÷ÀÌºñ±³  35" xfId="30926"/>
    <cellStyle name="C￥AØ_LXLZEXH_AuEA A÷AIºn±³  36" xfId="30927"/>
    <cellStyle name="Ç¥ÁØ_LXLZEXH_ÀüÈÄ Â÷ÀÌºñ±³  36" xfId="30928"/>
    <cellStyle name="C￥AØ_LXLZEXH_AuEA A÷AIºn±³  37" xfId="30929"/>
    <cellStyle name="Ç¥ÁØ_LXLZEXH_ÀüÈÄ Â÷ÀÌºñ±³  37" xfId="30930"/>
    <cellStyle name="C￥AØ_LXLZEXH_AuEA A÷AIºn±³  38" xfId="30931"/>
    <cellStyle name="Ç¥ÁØ_LXLZEXH_ÀüÈÄ Â÷ÀÌºñ±³  38" xfId="30932"/>
    <cellStyle name="C￥AØ_LXLZEXH_AuEA A÷AIºn±³  39" xfId="30933"/>
    <cellStyle name="Ç¥ÁØ_LXLZEXH_ÀüÈÄ Â÷ÀÌºñ±³  39" xfId="30934"/>
    <cellStyle name="C￥AØ_LXLZEXH_AuEA A÷AIºn±³  4" xfId="30935"/>
    <cellStyle name="Ç¥ÁØ_LXLZEXH_ÀüÈÄ Â÷ÀÌºñ±³  4" xfId="30936"/>
    <cellStyle name="C￥AØ_LXLZEXH_AuEA A÷AIºn±³  40" xfId="30937"/>
    <cellStyle name="Ç¥ÁØ_LXLZEXH_ÀüÈÄ Â÷ÀÌºñ±³  40" xfId="30938"/>
    <cellStyle name="C￥AØ_LXLZEXH_AuEA A÷AIºn±³  41" xfId="30939"/>
    <cellStyle name="Ç¥ÁØ_LXLZEXH_ÀüÈÄ Â÷ÀÌºñ±³  41" xfId="30940"/>
    <cellStyle name="C￥AØ_LXLZEXH_AuEA A÷AIºn±³  42" xfId="30941"/>
    <cellStyle name="Ç¥ÁØ_LXLZEXH_ÀüÈÄ Â÷ÀÌºñ±³  42" xfId="30942"/>
    <cellStyle name="C￥AØ_LXLZEXH_AuEA A÷AIºn±³  43" xfId="30943"/>
    <cellStyle name="Ç¥ÁØ_LXLZEXH_ÀüÈÄ Â÷ÀÌºñ±³  43" xfId="30944"/>
    <cellStyle name="C￥AØ_LXLZEXH_AuEA A÷AIºn±³  44" xfId="30945"/>
    <cellStyle name="Ç¥ÁØ_LXLZEXH_ÀüÈÄ Â÷ÀÌºñ±³  44" xfId="30946"/>
    <cellStyle name="C￥AØ_LXLZEXH_AuEA A÷AIºn±³  45" xfId="30947"/>
    <cellStyle name="Ç¥ÁØ_LXLZEXH_ÀüÈÄ Â÷ÀÌºñ±³  45" xfId="30948"/>
    <cellStyle name="C￥AØ_LXLZEXH_AuEA A÷AIºn±³  46" xfId="30949"/>
    <cellStyle name="Ç¥ÁØ_LXLZEXH_ÀüÈÄ Â÷ÀÌºñ±³  46" xfId="30950"/>
    <cellStyle name="C￥AØ_LXLZEXH_AuEA A÷AIºn±³  47" xfId="30951"/>
    <cellStyle name="Ç¥ÁØ_LXLZEXH_ÀüÈÄ Â÷ÀÌºñ±³  47" xfId="30952"/>
    <cellStyle name="C￥AØ_LXLZEXH_AuEA A÷AIºn±³  48" xfId="30953"/>
    <cellStyle name="Ç¥ÁØ_LXLZEXH_ÀüÈÄ Â÷ÀÌºñ±³  48" xfId="30954"/>
    <cellStyle name="C￥AØ_LXLZEXH_AuEA A÷AIºn±³  49" xfId="30955"/>
    <cellStyle name="Ç¥ÁØ_LXLZEXH_ÀüÈÄ Â÷ÀÌºñ±³  49" xfId="30956"/>
    <cellStyle name="C￥AØ_LXLZEXH_AuEA A÷AIºn±³  5" xfId="30957"/>
    <cellStyle name="Ç¥ÁØ_LXLZEXH_ÀüÈÄ Â÷ÀÌºñ±³  5" xfId="30958"/>
    <cellStyle name="C￥AØ_LXLZEXH_AuEA A÷AIºn±³  50" xfId="30959"/>
    <cellStyle name="Ç¥ÁØ_LXLZEXH_ÀüÈÄ Â÷ÀÌºñ±³  50" xfId="30960"/>
    <cellStyle name="C￥AØ_LXLZEXH_AuEA A÷AIºn±³  51" xfId="30961"/>
    <cellStyle name="Ç¥ÁØ_LXLZEXH_ÀüÈÄ Â÷ÀÌºñ±³  51" xfId="30962"/>
    <cellStyle name="C￥AØ_LXLZEXH_AuEA A÷AIºn±³  52" xfId="30963"/>
    <cellStyle name="Ç¥ÁØ_LXLZEXH_ÀüÈÄ Â÷ÀÌºñ±³  52" xfId="30964"/>
    <cellStyle name="C￥AØ_LXLZEXH_AuEA A÷AIºn±³  53" xfId="30965"/>
    <cellStyle name="Ç¥ÁØ_LXLZEXH_ÀüÈÄ Â÷ÀÌºñ±³  53" xfId="30966"/>
    <cellStyle name="C￥AØ_LXLZEXH_AuEA A÷AIºn±³  54" xfId="30967"/>
    <cellStyle name="Ç¥ÁØ_LXLZEXH_ÀüÈÄ Â÷ÀÌºñ±³  54" xfId="30968"/>
    <cellStyle name="C￥AØ_LXLZEXH_AuEA A÷AIºn±³  55" xfId="30969"/>
    <cellStyle name="Ç¥ÁØ_LXLZEXH_ÀüÈÄ Â÷ÀÌºñ±³  55" xfId="30970"/>
    <cellStyle name="C￥AØ_LXLZEXH_AuEA A÷AIºn±³  56" xfId="30971"/>
    <cellStyle name="Ç¥ÁØ_LXLZEXH_ÀüÈÄ Â÷ÀÌºñ±³  56" xfId="30972"/>
    <cellStyle name="C￥AØ_LXLZEXH_AuEA A÷AIºn±³  57" xfId="30973"/>
    <cellStyle name="Ç¥ÁØ_LXLZEXH_ÀüÈÄ Â÷ÀÌºñ±³  57" xfId="30974"/>
    <cellStyle name="C￥AØ_LXLZEXH_AuEA A÷AIºn±³  58" xfId="30975"/>
    <cellStyle name="Ç¥ÁØ_LXLZEXH_ÀüÈÄ Â÷ÀÌºñ±³  58" xfId="30976"/>
    <cellStyle name="C￥AØ_LXLZEXH_AuEA A÷AIºn±³  59" xfId="30977"/>
    <cellStyle name="Ç¥ÁØ_LXLZEXH_ÀüÈÄ Â÷ÀÌºñ±³  59" xfId="30978"/>
    <cellStyle name="C￥AØ_LXLZEXH_AuEA A÷AIºn±³  6" xfId="30979"/>
    <cellStyle name="Ç¥ÁØ_LXLZEXH_ÀüÈÄ Â÷ÀÌºñ±³  6" xfId="30980"/>
    <cellStyle name="C￥AØ_LXLZEXH_AuEA A÷AIºn±³  60" xfId="30981"/>
    <cellStyle name="Ç¥ÁØ_LXLZEXH_ÀüÈÄ Â÷ÀÌºñ±³  60" xfId="30982"/>
    <cellStyle name="C￥AØ_LXLZEXH_AuEA A÷AIºn±³  61" xfId="30983"/>
    <cellStyle name="Ç¥ÁØ_LXLZEXH_ÀüÈÄ Â÷ÀÌºñ±³  61" xfId="30984"/>
    <cellStyle name="C￥AØ_LXLZEXH_AuEA A÷AIºn±³  62" xfId="30985"/>
    <cellStyle name="Ç¥ÁØ_LXLZEXH_ÀüÈÄ Â÷ÀÌºñ±³  62" xfId="30986"/>
    <cellStyle name="C￥AØ_LXLZEXH_AuEA A÷AIºn±³  63" xfId="30987"/>
    <cellStyle name="Ç¥ÁØ_LXLZEXH_ÀüÈÄ Â÷ÀÌºñ±³  63" xfId="30988"/>
    <cellStyle name="C￥AØ_LXLZEXH_AuEA A÷AIºn±³  64" xfId="30989"/>
    <cellStyle name="Ç¥ÁØ_LXLZEXH_ÀüÈÄ Â÷ÀÌºñ±³  64" xfId="30990"/>
    <cellStyle name="C￥AØ_LXLZEXH_AuEA A÷AIºn±³  65" xfId="30991"/>
    <cellStyle name="Ç¥ÁØ_LXLZEXH_ÀüÈÄ Â÷ÀÌºñ±³  65" xfId="30992"/>
    <cellStyle name="C￥AØ_LXLZEXH_AuEA A÷AIºn±³  66" xfId="30993"/>
    <cellStyle name="Ç¥ÁØ_LXLZEXH_ÀüÈÄ Â÷ÀÌºñ±³  66" xfId="30994"/>
    <cellStyle name="C￥AØ_LXLZEXH_AuEA A÷AIºn±³  67" xfId="30995"/>
    <cellStyle name="Ç¥ÁØ_LXLZEXH_ÀüÈÄ Â÷ÀÌºñ±³  67" xfId="30996"/>
    <cellStyle name="C￥AØ_LXLZEXH_AuEA A÷AIºn±³  68" xfId="30997"/>
    <cellStyle name="Ç¥ÁØ_LXLZEXH_ÀüÈÄ Â÷ÀÌºñ±³  68" xfId="30998"/>
    <cellStyle name="C￥AØ_LXLZEXH_AuEA A÷AIºn±³  69" xfId="30999"/>
    <cellStyle name="Ç¥ÁØ_LXLZEXH_ÀüÈÄ Â÷ÀÌºñ±³  69" xfId="31000"/>
    <cellStyle name="C￥AØ_LXLZEXH_AuEA A÷AIºn±³  7" xfId="31001"/>
    <cellStyle name="Ç¥ÁØ_LXLZEXH_ÀüÈÄ Â÷ÀÌºñ±³  7" xfId="31002"/>
    <cellStyle name="C￥AØ_LXLZEXH_AuEA A÷AIºn±³  70" xfId="31003"/>
    <cellStyle name="Ç¥ÁØ_LXLZEXH_ÀüÈÄ Â÷ÀÌºñ±³  70" xfId="31004"/>
    <cellStyle name="C￥AØ_LXLZEXH_AuEA A÷AIºn±³  71" xfId="31005"/>
    <cellStyle name="Ç¥ÁØ_LXLZEXH_ÀüÈÄ Â÷ÀÌºñ±³  71" xfId="31006"/>
    <cellStyle name="C￥AØ_LXLZEXH_AuEA A÷AIºn±³  72" xfId="31007"/>
    <cellStyle name="Ç¥ÁØ_LXLZEXH_ÀüÈÄ Â÷ÀÌºñ±³  72" xfId="31008"/>
    <cellStyle name="C￥AØ_LXLZEXH_AuEA A÷AIºn±³  73" xfId="31009"/>
    <cellStyle name="Ç¥ÁØ_LXLZEXH_ÀüÈÄ Â÷ÀÌºñ±³  73" xfId="31010"/>
    <cellStyle name="C￥AØ_LXLZEXH_AuEA A÷AIºn±³  74" xfId="31011"/>
    <cellStyle name="Ç¥ÁØ_LXLZEXH_ÀüÈÄ Â÷ÀÌºñ±³  74" xfId="31012"/>
    <cellStyle name="C￥AØ_LXLZEXH_AuEA A÷AIºn±³  75" xfId="31013"/>
    <cellStyle name="Ç¥ÁØ_LXLZEXH_ÀüÈÄ Â÷ÀÌºñ±³  75" xfId="31014"/>
    <cellStyle name="C￥AØ_LXLZEXH_AuEA A÷AIºn±³  76" xfId="31015"/>
    <cellStyle name="Ç¥ÁØ_LXLZEXH_ÀüÈÄ Â÷ÀÌºñ±³  76" xfId="31016"/>
    <cellStyle name="C￥AØ_LXLZEXH_AuEA A÷AIºn±³  77" xfId="31017"/>
    <cellStyle name="Ç¥ÁØ_LXLZEXH_ÀüÈÄ Â÷ÀÌºñ±³  77" xfId="31018"/>
    <cellStyle name="C￥AØ_LXLZEXH_AuEA A÷AIºn±³  78" xfId="31019"/>
    <cellStyle name="Ç¥ÁØ_LXLZEXH_ÀüÈÄ Â÷ÀÌºñ±³  78" xfId="31020"/>
    <cellStyle name="C￥AØ_LXLZEXH_AuEA A÷AIºn±³  79" xfId="31021"/>
    <cellStyle name="Ç¥ÁØ_LXLZEXH_ÀüÈÄ Â÷ÀÌºñ±³  79" xfId="31022"/>
    <cellStyle name="C￥AØ_LXLZEXH_AuEA A÷AIºn±³  8" xfId="31023"/>
    <cellStyle name="Ç¥ÁØ_LXLZEXH_ÀüÈÄ Â÷ÀÌºñ±³  8" xfId="31024"/>
    <cellStyle name="C￥AØ_LXLZEXH_AuEA A÷AIºn±³  80" xfId="31025"/>
    <cellStyle name="Ç¥ÁØ_LXLZEXH_ÀüÈÄ Â÷ÀÌºñ±³  80" xfId="31026"/>
    <cellStyle name="C￥AØ_LXLZEXH_AuEA A÷AIºn±³  81" xfId="31027"/>
    <cellStyle name="Ç¥ÁØ_LXLZEXH_ÀüÈÄ Â÷ÀÌºñ±³  81" xfId="31028"/>
    <cellStyle name="C￥AØ_LXLZEXH_AuEA A÷AIºn±³  82" xfId="31029"/>
    <cellStyle name="Ç¥ÁØ_LXLZEXH_ÀüÈÄ Â÷ÀÌºñ±³  82" xfId="31030"/>
    <cellStyle name="C￥AØ_LXLZEXH_AuEA A÷AIºn±³  83" xfId="31031"/>
    <cellStyle name="Ç¥ÁØ_LXLZEXH_ÀüÈÄ Â÷ÀÌºñ±³  83" xfId="31032"/>
    <cellStyle name="C￥AØ_LXLZEXH_AuEA A÷AIºn±³  84" xfId="31033"/>
    <cellStyle name="Ç¥ÁØ_LXLZEXH_ÀüÈÄ Â÷ÀÌºñ±³  84" xfId="31034"/>
    <cellStyle name="C￥AØ_LXLZEXH_AuEA A÷AIºn±³  85" xfId="31035"/>
    <cellStyle name="Ç¥ÁØ_LXLZEXH_ÀüÈÄ Â÷ÀÌºñ±³  85" xfId="31036"/>
    <cellStyle name="C￥AØ_LXLZEXH_AuEA A÷AIºn±³  86" xfId="31037"/>
    <cellStyle name="Ç¥ÁØ_LXLZEXH_ÀüÈÄ Â÷ÀÌºñ±³  86" xfId="31038"/>
    <cellStyle name="C￥AØ_LXLZEXH_AuEA A÷AIºn±³  87" xfId="31039"/>
    <cellStyle name="Ç¥ÁØ_LXLZEXH_ÀüÈÄ Â÷ÀÌºñ±³  87" xfId="31040"/>
    <cellStyle name="C￥AØ_LXLZEXH_AuEA A÷AIºn±³  88" xfId="31041"/>
    <cellStyle name="Ç¥ÁØ_LXLZEXH_ÀüÈÄ Â÷ÀÌºñ±³  88" xfId="31042"/>
    <cellStyle name="C￥AØ_LXLZEXH_AuEA A÷AIºn±³  89" xfId="31043"/>
    <cellStyle name="Ç¥ÁØ_LXLZEXH_ÀüÈÄ Â÷ÀÌºñ±³  89" xfId="31044"/>
    <cellStyle name="C￥AØ_LXLZEXH_AuEA A÷AIºn±³  9" xfId="31045"/>
    <cellStyle name="Ç¥ÁØ_LXLZEXH_ÀüÈÄ Â÷ÀÌºñ±³  9" xfId="31046"/>
    <cellStyle name="C￥AØ_LXLZEXH_AuEA A÷AIºn±³  90" xfId="31047"/>
    <cellStyle name="Ç¥ÁØ_LXLZEXH_ÀüÈÄ Â÷ÀÌºñ±³  90" xfId="31048"/>
    <cellStyle name="C￥AØ_LXLZEXH_AuEA A÷AIºn±³  91" xfId="31049"/>
    <cellStyle name="Ç¥ÁØ_LXLZEXH_ÀüÈÄ Â÷ÀÌºñ±³  91" xfId="31050"/>
    <cellStyle name="C￥AØ_LXLZEXH_AuEA A÷AIºn±³  92" xfId="31051"/>
    <cellStyle name="Ç¥ÁØ_LXLZEXH_ÀüÈÄ Â÷ÀÌºñ±³  92" xfId="31052"/>
    <cellStyle name="C￥AØ_LXLZEXH_AuEA A÷AIºn±³  93" xfId="31053"/>
    <cellStyle name="Ç¥ÁØ_LXLZEXH_ÀüÈÄ Â÷ÀÌºñ±³  93" xfId="31054"/>
    <cellStyle name="C￥AØ_LXLZEXH_AuEA A÷AIºn±³  94" xfId="31055"/>
    <cellStyle name="Ç¥ÁØ_LXLZEXH_ÀüÈÄ Â÷ÀÌºñ±³  94" xfId="31056"/>
    <cellStyle name="C￥AØ_LXLZEXH_AuEA A÷AIºn±³  95" xfId="31057"/>
    <cellStyle name="Ç¥ÁØ_LXLZEXH_ÀüÈÄ Â÷ÀÌºñ±³  95" xfId="31058"/>
    <cellStyle name="C￥AØ_LXLZEXH_AuEA A÷AIºn±³  96" xfId="31059"/>
    <cellStyle name="Ç¥ÁØ_LXLZEXH_ÀüÈÄ Â÷ÀÌºñ±³  96" xfId="31060"/>
    <cellStyle name="C￥AØ_LXLZEXH_AuEA A÷AIºn±³  97" xfId="31061"/>
    <cellStyle name="Ç¥ÁØ_LXLZEXH_ÀüÈÄ Â÷ÀÌºñ±³  97" xfId="31062"/>
    <cellStyle name="C￥AØ_LXLZEXH_AuEA A÷AIºn±³  98" xfId="31063"/>
    <cellStyle name="Ç¥ÁØ_LXLZEXH_ÀüÈÄ Â÷ÀÌºñ±³  98" xfId="31064"/>
    <cellStyle name="C￥AØ_LXLZEXH_AuEA A÷AIºn±³  99" xfId="31065"/>
    <cellStyle name="Ç¥ÁØ_LXLZEXH_ÀüÈÄ Â÷ÀÌºñ±³  99" xfId="31066"/>
    <cellStyle name="C￥AØ_lx-taxi " xfId="31067"/>
    <cellStyle name="Ç¥ÁØ_lx-taxi " xfId="31068"/>
    <cellStyle name="C￥AØ_lx-taxi  10" xfId="31069"/>
    <cellStyle name="Ç¥ÁØ_lx-taxi  10" xfId="31070"/>
    <cellStyle name="C￥AØ_lx-taxi  100" xfId="31071"/>
    <cellStyle name="Ç¥ÁØ_lx-taxi  100" xfId="31072"/>
    <cellStyle name="C￥AØ_lx-taxi  101" xfId="31073"/>
    <cellStyle name="Ç¥ÁØ_lx-taxi  101" xfId="31074"/>
    <cellStyle name="C￥AØ_lx-taxi  102" xfId="31075"/>
    <cellStyle name="Ç¥ÁØ_lx-taxi  102" xfId="31076"/>
    <cellStyle name="C￥AØ_lx-taxi  103" xfId="31077"/>
    <cellStyle name="Ç¥ÁØ_lx-taxi  103" xfId="31078"/>
    <cellStyle name="C￥AØ_lx-taxi  11" xfId="31079"/>
    <cellStyle name="Ç¥ÁØ_lx-taxi  11" xfId="31080"/>
    <cellStyle name="C￥AØ_lx-taxi  12" xfId="31081"/>
    <cellStyle name="Ç¥ÁØ_lx-taxi  12" xfId="31082"/>
    <cellStyle name="C￥AØ_lx-taxi  13" xfId="31083"/>
    <cellStyle name="Ç¥ÁØ_lx-taxi  13" xfId="31084"/>
    <cellStyle name="C￥AØ_lx-taxi  14" xfId="31085"/>
    <cellStyle name="Ç¥ÁØ_lx-taxi  14" xfId="31086"/>
    <cellStyle name="C￥AØ_lx-taxi  15" xfId="31087"/>
    <cellStyle name="Ç¥ÁØ_lx-taxi  15" xfId="31088"/>
    <cellStyle name="C￥AØ_lx-taxi  16" xfId="31089"/>
    <cellStyle name="Ç¥ÁØ_lx-taxi  16" xfId="31090"/>
    <cellStyle name="C￥AØ_lx-taxi  17" xfId="31091"/>
    <cellStyle name="Ç¥ÁØ_lx-taxi  17" xfId="31092"/>
    <cellStyle name="C￥AØ_lx-taxi  18" xfId="31093"/>
    <cellStyle name="Ç¥ÁØ_lx-taxi  18" xfId="31094"/>
    <cellStyle name="C￥AØ_lx-taxi  19" xfId="31095"/>
    <cellStyle name="Ç¥ÁØ_lx-taxi  19" xfId="31096"/>
    <cellStyle name="C￥AØ_lx-taxi  2" xfId="31097"/>
    <cellStyle name="Ç¥ÁØ_lx-taxi  2" xfId="31098"/>
    <cellStyle name="C￥AØ_lx-taxi  20" xfId="31099"/>
    <cellStyle name="Ç¥ÁØ_lx-taxi  20" xfId="31100"/>
    <cellStyle name="C￥AØ_lx-taxi  21" xfId="31101"/>
    <cellStyle name="Ç¥ÁØ_lx-taxi  21" xfId="31102"/>
    <cellStyle name="C￥AØ_lx-taxi  22" xfId="31103"/>
    <cellStyle name="Ç¥ÁØ_lx-taxi  22" xfId="31104"/>
    <cellStyle name="C￥AØ_lx-taxi  23" xfId="31105"/>
    <cellStyle name="Ç¥ÁØ_lx-taxi  23" xfId="31106"/>
    <cellStyle name="C￥AØ_lx-taxi  24" xfId="31107"/>
    <cellStyle name="Ç¥ÁØ_lx-taxi  24" xfId="31108"/>
    <cellStyle name="C￥AØ_lx-taxi  25" xfId="31109"/>
    <cellStyle name="Ç¥ÁØ_lx-taxi  25" xfId="31110"/>
    <cellStyle name="C￥AØ_lx-taxi  26" xfId="31111"/>
    <cellStyle name="Ç¥ÁØ_lx-taxi  26" xfId="31112"/>
    <cellStyle name="C￥AØ_lx-taxi  27" xfId="31113"/>
    <cellStyle name="Ç¥ÁØ_lx-taxi  27" xfId="31114"/>
    <cellStyle name="C￥AØ_lx-taxi  28" xfId="31115"/>
    <cellStyle name="Ç¥ÁØ_lx-taxi  28" xfId="31116"/>
    <cellStyle name="C￥AØ_lx-taxi  29" xfId="31117"/>
    <cellStyle name="Ç¥ÁØ_lx-taxi  29" xfId="31118"/>
    <cellStyle name="C￥AØ_lx-taxi  3" xfId="31119"/>
    <cellStyle name="Ç¥ÁØ_lx-taxi  3" xfId="31120"/>
    <cellStyle name="C￥AØ_lx-taxi  30" xfId="31121"/>
    <cellStyle name="Ç¥ÁØ_lx-taxi  30" xfId="31122"/>
    <cellStyle name="C￥AØ_lx-taxi  31" xfId="31123"/>
    <cellStyle name="Ç¥ÁØ_lx-taxi  31" xfId="31124"/>
    <cellStyle name="C￥AØ_lx-taxi  32" xfId="31125"/>
    <cellStyle name="Ç¥ÁØ_lx-taxi  32" xfId="31126"/>
    <cellStyle name="C￥AØ_lx-taxi  33" xfId="31127"/>
    <cellStyle name="Ç¥ÁØ_lx-taxi  33" xfId="31128"/>
    <cellStyle name="C￥AØ_lx-taxi  34" xfId="31129"/>
    <cellStyle name="Ç¥ÁØ_lx-taxi  34" xfId="31130"/>
    <cellStyle name="C￥AØ_lx-taxi  35" xfId="31131"/>
    <cellStyle name="Ç¥ÁØ_lx-taxi  35" xfId="31132"/>
    <cellStyle name="C￥AØ_lx-taxi  36" xfId="31133"/>
    <cellStyle name="Ç¥ÁØ_lx-taxi  36" xfId="31134"/>
    <cellStyle name="C￥AØ_lx-taxi  37" xfId="31135"/>
    <cellStyle name="Ç¥ÁØ_lx-taxi  37" xfId="31136"/>
    <cellStyle name="C￥AØ_lx-taxi  38" xfId="31137"/>
    <cellStyle name="Ç¥ÁØ_lx-taxi  38" xfId="31138"/>
    <cellStyle name="C￥AØ_lx-taxi  39" xfId="31139"/>
    <cellStyle name="Ç¥ÁØ_lx-taxi  39" xfId="31140"/>
    <cellStyle name="C￥AØ_lx-taxi  4" xfId="31141"/>
    <cellStyle name="Ç¥ÁØ_lx-taxi  4" xfId="31142"/>
    <cellStyle name="C￥AØ_lx-taxi  40" xfId="31143"/>
    <cellStyle name="Ç¥ÁØ_lx-taxi  40" xfId="31144"/>
    <cellStyle name="C￥AØ_lx-taxi  41" xfId="31145"/>
    <cellStyle name="Ç¥ÁØ_lx-taxi  41" xfId="31146"/>
    <cellStyle name="C￥AØ_lx-taxi  42" xfId="31147"/>
    <cellStyle name="Ç¥ÁØ_lx-taxi  42" xfId="31148"/>
    <cellStyle name="C￥AØ_lx-taxi  43" xfId="31149"/>
    <cellStyle name="Ç¥ÁØ_lx-taxi  43" xfId="31150"/>
    <cellStyle name="C￥AØ_lx-taxi  44" xfId="31151"/>
    <cellStyle name="Ç¥ÁØ_lx-taxi  44" xfId="31152"/>
    <cellStyle name="C￥AØ_lx-taxi  45" xfId="31153"/>
    <cellStyle name="Ç¥ÁØ_lx-taxi  45" xfId="31154"/>
    <cellStyle name="C￥AØ_lx-taxi  46" xfId="31155"/>
    <cellStyle name="Ç¥ÁØ_lx-taxi  46" xfId="31156"/>
    <cellStyle name="C￥AØ_lx-taxi  47" xfId="31157"/>
    <cellStyle name="Ç¥ÁØ_lx-taxi  47" xfId="31158"/>
    <cellStyle name="C￥AØ_lx-taxi  48" xfId="31159"/>
    <cellStyle name="Ç¥ÁØ_lx-taxi  48" xfId="31160"/>
    <cellStyle name="C￥AØ_lx-taxi  49" xfId="31161"/>
    <cellStyle name="Ç¥ÁØ_lx-taxi  49" xfId="31162"/>
    <cellStyle name="C￥AØ_lx-taxi  5" xfId="31163"/>
    <cellStyle name="Ç¥ÁØ_lx-taxi  5" xfId="31164"/>
    <cellStyle name="C￥AØ_lx-taxi  50" xfId="31165"/>
    <cellStyle name="Ç¥ÁØ_lx-taxi  50" xfId="31166"/>
    <cellStyle name="C￥AØ_lx-taxi  51" xfId="31167"/>
    <cellStyle name="Ç¥ÁØ_lx-taxi  51" xfId="31168"/>
    <cellStyle name="C￥AØ_lx-taxi  52" xfId="31169"/>
    <cellStyle name="Ç¥ÁØ_lx-taxi  52" xfId="31170"/>
    <cellStyle name="C￥AØ_lx-taxi  53" xfId="31171"/>
    <cellStyle name="Ç¥ÁØ_lx-taxi  53" xfId="31172"/>
    <cellStyle name="C￥AØ_lx-taxi  54" xfId="31173"/>
    <cellStyle name="Ç¥ÁØ_lx-taxi  54" xfId="31174"/>
    <cellStyle name="C￥AØ_lx-taxi  55" xfId="31175"/>
    <cellStyle name="Ç¥ÁØ_lx-taxi  55" xfId="31176"/>
    <cellStyle name="C￥AØ_lx-taxi  56" xfId="31177"/>
    <cellStyle name="Ç¥ÁØ_lx-taxi  56" xfId="31178"/>
    <cellStyle name="C￥AØ_lx-taxi  57" xfId="31179"/>
    <cellStyle name="Ç¥ÁØ_lx-taxi  57" xfId="31180"/>
    <cellStyle name="C￥AØ_lx-taxi  58" xfId="31181"/>
    <cellStyle name="Ç¥ÁØ_lx-taxi  58" xfId="31182"/>
    <cellStyle name="C￥AØ_lx-taxi  59" xfId="31183"/>
    <cellStyle name="Ç¥ÁØ_lx-taxi  59" xfId="31184"/>
    <cellStyle name="C￥AØ_lx-taxi  6" xfId="31185"/>
    <cellStyle name="Ç¥ÁØ_lx-taxi  6" xfId="31186"/>
    <cellStyle name="C￥AØ_lx-taxi  60" xfId="31187"/>
    <cellStyle name="Ç¥ÁØ_lx-taxi  60" xfId="31188"/>
    <cellStyle name="C￥AØ_lx-taxi  61" xfId="31189"/>
    <cellStyle name="Ç¥ÁØ_lx-taxi  61" xfId="31190"/>
    <cellStyle name="C￥AØ_lx-taxi  62" xfId="31191"/>
    <cellStyle name="Ç¥ÁØ_lx-taxi  62" xfId="31192"/>
    <cellStyle name="C￥AØ_lx-taxi  63" xfId="31193"/>
    <cellStyle name="Ç¥ÁØ_lx-taxi  63" xfId="31194"/>
    <cellStyle name="C￥AØ_lx-taxi  64" xfId="31195"/>
    <cellStyle name="Ç¥ÁØ_lx-taxi  64" xfId="31196"/>
    <cellStyle name="C￥AØ_lx-taxi  65" xfId="31197"/>
    <cellStyle name="Ç¥ÁØ_lx-taxi  65" xfId="31198"/>
    <cellStyle name="C￥AØ_lx-taxi  66" xfId="31199"/>
    <cellStyle name="Ç¥ÁØ_lx-taxi  66" xfId="31200"/>
    <cellStyle name="C￥AØ_lx-taxi  67" xfId="31201"/>
    <cellStyle name="Ç¥ÁØ_lx-taxi  67" xfId="31202"/>
    <cellStyle name="C￥AØ_lx-taxi  68" xfId="31203"/>
    <cellStyle name="Ç¥ÁØ_lx-taxi  68" xfId="31204"/>
    <cellStyle name="C￥AØ_lx-taxi  69" xfId="31205"/>
    <cellStyle name="Ç¥ÁØ_lx-taxi  69" xfId="31206"/>
    <cellStyle name="C￥AØ_lx-taxi  7" xfId="31207"/>
    <cellStyle name="Ç¥ÁØ_lx-taxi  7" xfId="31208"/>
    <cellStyle name="C￥AØ_lx-taxi  70" xfId="31209"/>
    <cellStyle name="Ç¥ÁØ_lx-taxi  70" xfId="31210"/>
    <cellStyle name="C￥AØ_lx-taxi  71" xfId="31211"/>
    <cellStyle name="Ç¥ÁØ_lx-taxi  71" xfId="31212"/>
    <cellStyle name="C￥AØ_lx-taxi  72" xfId="31213"/>
    <cellStyle name="Ç¥ÁØ_lx-taxi  72" xfId="31214"/>
    <cellStyle name="C￥AØ_lx-taxi  73" xfId="31215"/>
    <cellStyle name="Ç¥ÁØ_lx-taxi  73" xfId="31216"/>
    <cellStyle name="C￥AØ_lx-taxi  74" xfId="31217"/>
    <cellStyle name="Ç¥ÁØ_lx-taxi  74" xfId="31218"/>
    <cellStyle name="C￥AØ_lx-taxi  75" xfId="31219"/>
    <cellStyle name="Ç¥ÁØ_lx-taxi  75" xfId="31220"/>
    <cellStyle name="C￥AØ_lx-taxi  76" xfId="31221"/>
    <cellStyle name="Ç¥ÁØ_lx-taxi  76" xfId="31222"/>
    <cellStyle name="C￥AØ_lx-taxi  77" xfId="31223"/>
    <cellStyle name="Ç¥ÁØ_lx-taxi  77" xfId="31224"/>
    <cellStyle name="C￥AØ_lx-taxi  78" xfId="31225"/>
    <cellStyle name="Ç¥ÁØ_lx-taxi  78" xfId="31226"/>
    <cellStyle name="C￥AØ_lx-taxi  79" xfId="31227"/>
    <cellStyle name="Ç¥ÁØ_lx-taxi  79" xfId="31228"/>
    <cellStyle name="C￥AØ_lx-taxi  8" xfId="31229"/>
    <cellStyle name="Ç¥ÁØ_lx-taxi  8" xfId="31230"/>
    <cellStyle name="C￥AØ_lx-taxi  80" xfId="31231"/>
    <cellStyle name="Ç¥ÁØ_lx-taxi  80" xfId="31232"/>
    <cellStyle name="C￥AØ_lx-taxi  81" xfId="31233"/>
    <cellStyle name="Ç¥ÁØ_lx-taxi  81" xfId="31234"/>
    <cellStyle name="C￥AØ_lx-taxi  82" xfId="31235"/>
    <cellStyle name="Ç¥ÁØ_lx-taxi  82" xfId="31236"/>
    <cellStyle name="C￥AØ_lx-taxi  83" xfId="31237"/>
    <cellStyle name="Ç¥ÁØ_lx-taxi  83" xfId="31238"/>
    <cellStyle name="C￥AØ_lx-taxi  84" xfId="31239"/>
    <cellStyle name="Ç¥ÁØ_lx-taxi  84" xfId="31240"/>
    <cellStyle name="C￥AØ_lx-taxi  85" xfId="31241"/>
    <cellStyle name="Ç¥ÁØ_lx-taxi  85" xfId="31242"/>
    <cellStyle name="C￥AØ_lx-taxi  86" xfId="31243"/>
    <cellStyle name="Ç¥ÁØ_lx-taxi  86" xfId="31244"/>
    <cellStyle name="C￥AØ_lx-taxi  87" xfId="31245"/>
    <cellStyle name="Ç¥ÁØ_lx-taxi  87" xfId="31246"/>
    <cellStyle name="C￥AØ_lx-taxi  88" xfId="31247"/>
    <cellStyle name="Ç¥ÁØ_lx-taxi  88" xfId="31248"/>
    <cellStyle name="C￥AØ_lx-taxi  89" xfId="31249"/>
    <cellStyle name="Ç¥ÁØ_lx-taxi  89" xfId="31250"/>
    <cellStyle name="C￥AØ_lx-taxi  9" xfId="31251"/>
    <cellStyle name="Ç¥ÁØ_lx-taxi  9" xfId="31252"/>
    <cellStyle name="C￥AØ_lx-taxi  90" xfId="31253"/>
    <cellStyle name="Ç¥ÁØ_lx-taxi  90" xfId="31254"/>
    <cellStyle name="C￥AØ_lx-taxi  91" xfId="31255"/>
    <cellStyle name="Ç¥ÁØ_lx-taxi  91" xfId="31256"/>
    <cellStyle name="C￥AØ_lx-taxi  92" xfId="31257"/>
    <cellStyle name="Ç¥ÁØ_lx-taxi  92" xfId="31258"/>
    <cellStyle name="C￥AØ_lx-taxi  93" xfId="31259"/>
    <cellStyle name="Ç¥ÁØ_lx-taxi  93" xfId="31260"/>
    <cellStyle name="C￥AØ_lx-taxi  94" xfId="31261"/>
    <cellStyle name="Ç¥ÁØ_lx-taxi  94" xfId="31262"/>
    <cellStyle name="C￥AØ_lx-taxi  95" xfId="31263"/>
    <cellStyle name="Ç¥ÁØ_lx-taxi  95" xfId="31264"/>
    <cellStyle name="C￥AØ_lx-taxi  96" xfId="31265"/>
    <cellStyle name="Ç¥ÁØ_lx-taxi  96" xfId="31266"/>
    <cellStyle name="C￥AØ_lx-taxi  97" xfId="31267"/>
    <cellStyle name="Ç¥ÁØ_lx-taxi  97" xfId="31268"/>
    <cellStyle name="C￥AØ_lx-taxi  98" xfId="31269"/>
    <cellStyle name="Ç¥ÁØ_lx-taxi  98" xfId="31270"/>
    <cellStyle name="C￥AØ_lx-taxi  99" xfId="31271"/>
    <cellStyle name="Ç¥ÁØ_lx-taxi  99" xfId="31272"/>
    <cellStyle name="C￥AØ_lx-taxi _±¸¸A½CAu " xfId="31273"/>
    <cellStyle name="Ç¥ÁØ_LZ3.5´ë4.5_ÀüÈÄ Â÷ÀÌºñ±³ " xfId="31274"/>
    <cellStyle name="C￥AØ_M105CDT " xfId="31275"/>
    <cellStyle name="Ç¥ÁØ_MHPORTER " xfId="31276"/>
    <cellStyle name="C￥AØ_MKN-M1.1 " xfId="31277"/>
    <cellStyle name="Ç¥ÁØ_MKN-M1.1 " xfId="31278"/>
    <cellStyle name="C￥AØ_MKN-M1.1  10" xfId="31279"/>
    <cellStyle name="Ç¥ÁØ_MKN-M1.1  10" xfId="31280"/>
    <cellStyle name="C￥AØ_MKN-M1.1  100" xfId="31281"/>
    <cellStyle name="Ç¥ÁØ_MKN-M1.1  100" xfId="31282"/>
    <cellStyle name="C￥AØ_MKN-M1.1  101" xfId="31283"/>
    <cellStyle name="Ç¥ÁØ_MKN-M1.1  101" xfId="31284"/>
    <cellStyle name="C￥AØ_MKN-M1.1  102" xfId="31285"/>
    <cellStyle name="Ç¥ÁØ_MKN-M1.1  102" xfId="31286"/>
    <cellStyle name="C￥AØ_MKN-M1.1  103" xfId="31287"/>
    <cellStyle name="Ç¥ÁØ_MKN-M1.1  103" xfId="31288"/>
    <cellStyle name="C￥AØ_MKN-M1.1  11" xfId="31289"/>
    <cellStyle name="Ç¥ÁØ_MKN-M1.1  11" xfId="31290"/>
    <cellStyle name="C￥AØ_MKN-M1.1  12" xfId="31291"/>
    <cellStyle name="Ç¥ÁØ_MKN-M1.1  12" xfId="31292"/>
    <cellStyle name="C￥AØ_MKN-M1.1  13" xfId="31293"/>
    <cellStyle name="Ç¥ÁØ_MKN-M1.1  13" xfId="31294"/>
    <cellStyle name="C￥AØ_MKN-M1.1  14" xfId="31295"/>
    <cellStyle name="Ç¥ÁØ_MKN-M1.1  14" xfId="31296"/>
    <cellStyle name="C￥AØ_MKN-M1.1  15" xfId="31297"/>
    <cellStyle name="Ç¥ÁØ_MKN-M1.1  15" xfId="31298"/>
    <cellStyle name="C￥AØ_MKN-M1.1  16" xfId="31299"/>
    <cellStyle name="Ç¥ÁØ_MKN-M1.1  16" xfId="31300"/>
    <cellStyle name="C￥AØ_MKN-M1.1  17" xfId="31301"/>
    <cellStyle name="Ç¥ÁØ_MKN-M1.1  17" xfId="31302"/>
    <cellStyle name="C￥AØ_MKN-M1.1  18" xfId="31303"/>
    <cellStyle name="Ç¥ÁØ_MKN-M1.1  18" xfId="31304"/>
    <cellStyle name="C￥AØ_MKN-M1.1  19" xfId="31305"/>
    <cellStyle name="Ç¥ÁØ_MKN-M1.1  19" xfId="31306"/>
    <cellStyle name="C￥AØ_MKN-M1.1  2" xfId="31307"/>
    <cellStyle name="Ç¥ÁØ_MKN-M1.1  2" xfId="31308"/>
    <cellStyle name="C￥AØ_MKN-M1.1  20" xfId="31309"/>
    <cellStyle name="Ç¥ÁØ_MKN-M1.1  20" xfId="31310"/>
    <cellStyle name="C￥AØ_MKN-M1.1  21" xfId="31311"/>
    <cellStyle name="Ç¥ÁØ_MKN-M1.1  21" xfId="31312"/>
    <cellStyle name="C￥AØ_MKN-M1.1  22" xfId="31313"/>
    <cellStyle name="Ç¥ÁØ_MKN-M1.1  22" xfId="31314"/>
    <cellStyle name="C￥AØ_MKN-M1.1  23" xfId="31315"/>
    <cellStyle name="Ç¥ÁØ_MKN-M1.1  23" xfId="31316"/>
    <cellStyle name="C￥AØ_MKN-M1.1  24" xfId="31317"/>
    <cellStyle name="Ç¥ÁØ_MKN-M1.1  24" xfId="31318"/>
    <cellStyle name="C￥AØ_MKN-M1.1  25" xfId="31319"/>
    <cellStyle name="Ç¥ÁØ_MKN-M1.1  25" xfId="31320"/>
    <cellStyle name="C￥AØ_MKN-M1.1  26" xfId="31321"/>
    <cellStyle name="Ç¥ÁØ_MKN-M1.1  26" xfId="31322"/>
    <cellStyle name="C￥AØ_MKN-M1.1  27" xfId="31323"/>
    <cellStyle name="Ç¥ÁØ_MKN-M1.1  27" xfId="31324"/>
    <cellStyle name="C￥AØ_MKN-M1.1  28" xfId="31325"/>
    <cellStyle name="Ç¥ÁØ_MKN-M1.1  28" xfId="31326"/>
    <cellStyle name="C￥AØ_MKN-M1.1  29" xfId="31327"/>
    <cellStyle name="Ç¥ÁØ_MKN-M1.1  29" xfId="31328"/>
    <cellStyle name="C￥AØ_MKN-M1.1  3" xfId="31329"/>
    <cellStyle name="Ç¥ÁØ_MKN-M1.1  3" xfId="31330"/>
    <cellStyle name="C￥AØ_MKN-M1.1  30" xfId="31331"/>
    <cellStyle name="Ç¥ÁØ_MKN-M1.1  30" xfId="31332"/>
    <cellStyle name="C￥AØ_MKN-M1.1  31" xfId="31333"/>
    <cellStyle name="Ç¥ÁØ_MKN-M1.1  31" xfId="31334"/>
    <cellStyle name="C￥AØ_MKN-M1.1  32" xfId="31335"/>
    <cellStyle name="Ç¥ÁØ_MKN-M1.1  32" xfId="31336"/>
    <cellStyle name="C￥AØ_MKN-M1.1  33" xfId="31337"/>
    <cellStyle name="Ç¥ÁØ_MKN-M1.1  33" xfId="31338"/>
    <cellStyle name="C￥AØ_MKN-M1.1  34" xfId="31339"/>
    <cellStyle name="Ç¥ÁØ_MKN-M1.1  34" xfId="31340"/>
    <cellStyle name="C￥AØ_MKN-M1.1  35" xfId="31341"/>
    <cellStyle name="Ç¥ÁØ_MKN-M1.1  35" xfId="31342"/>
    <cellStyle name="C￥AØ_MKN-M1.1  36" xfId="31343"/>
    <cellStyle name="Ç¥ÁØ_MKN-M1.1  36" xfId="31344"/>
    <cellStyle name="C￥AØ_MKN-M1.1  37" xfId="31345"/>
    <cellStyle name="Ç¥ÁØ_MKN-M1.1  37" xfId="31346"/>
    <cellStyle name="C￥AØ_MKN-M1.1  38" xfId="31347"/>
    <cellStyle name="Ç¥ÁØ_MKN-M1.1  38" xfId="31348"/>
    <cellStyle name="C￥AØ_MKN-M1.1  39" xfId="31349"/>
    <cellStyle name="Ç¥ÁØ_MKN-M1.1  39" xfId="31350"/>
    <cellStyle name="C￥AØ_MKN-M1.1  4" xfId="31351"/>
    <cellStyle name="Ç¥ÁØ_MKN-M1.1  4" xfId="31352"/>
    <cellStyle name="C￥AØ_MKN-M1.1  40" xfId="31353"/>
    <cellStyle name="Ç¥ÁØ_MKN-M1.1  40" xfId="31354"/>
    <cellStyle name="C￥AØ_MKN-M1.1  41" xfId="31355"/>
    <cellStyle name="Ç¥ÁØ_MKN-M1.1  41" xfId="31356"/>
    <cellStyle name="C￥AØ_MKN-M1.1  42" xfId="31357"/>
    <cellStyle name="Ç¥ÁØ_MKN-M1.1  42" xfId="31358"/>
    <cellStyle name="C￥AØ_MKN-M1.1  43" xfId="31359"/>
    <cellStyle name="Ç¥ÁØ_MKN-M1.1  43" xfId="31360"/>
    <cellStyle name="C￥AØ_MKN-M1.1  44" xfId="31361"/>
    <cellStyle name="Ç¥ÁØ_MKN-M1.1  44" xfId="31362"/>
    <cellStyle name="C￥AØ_MKN-M1.1  45" xfId="31363"/>
    <cellStyle name="Ç¥ÁØ_MKN-M1.1  45" xfId="31364"/>
    <cellStyle name="C￥AØ_MKN-M1.1  46" xfId="31365"/>
    <cellStyle name="Ç¥ÁØ_MKN-M1.1  46" xfId="31366"/>
    <cellStyle name="C￥AØ_MKN-M1.1  47" xfId="31367"/>
    <cellStyle name="Ç¥ÁØ_MKN-M1.1  47" xfId="31368"/>
    <cellStyle name="C￥AØ_MKN-M1.1  48" xfId="31369"/>
    <cellStyle name="Ç¥ÁØ_MKN-M1.1  48" xfId="31370"/>
    <cellStyle name="C￥AØ_MKN-M1.1  49" xfId="31371"/>
    <cellStyle name="Ç¥ÁØ_MKN-M1.1  49" xfId="31372"/>
    <cellStyle name="C￥AØ_MKN-M1.1  5" xfId="31373"/>
    <cellStyle name="Ç¥ÁØ_MKN-M1.1  5" xfId="31374"/>
    <cellStyle name="C￥AØ_MKN-M1.1  50" xfId="31375"/>
    <cellStyle name="Ç¥ÁØ_MKN-M1.1  50" xfId="31376"/>
    <cellStyle name="C￥AØ_MKN-M1.1  51" xfId="31377"/>
    <cellStyle name="Ç¥ÁØ_MKN-M1.1  51" xfId="31378"/>
    <cellStyle name="C￥AØ_MKN-M1.1  52" xfId="31379"/>
    <cellStyle name="Ç¥ÁØ_MKN-M1.1  52" xfId="31380"/>
    <cellStyle name="C￥AØ_MKN-M1.1  53" xfId="31381"/>
    <cellStyle name="Ç¥ÁØ_MKN-M1.1  53" xfId="31382"/>
    <cellStyle name="C￥AØ_MKN-M1.1  54" xfId="31383"/>
    <cellStyle name="Ç¥ÁØ_MKN-M1.1  54" xfId="31384"/>
    <cellStyle name="C￥AØ_MKN-M1.1  55" xfId="31385"/>
    <cellStyle name="Ç¥ÁØ_MKN-M1.1  55" xfId="31386"/>
    <cellStyle name="C￥AØ_MKN-M1.1  56" xfId="31387"/>
    <cellStyle name="Ç¥ÁØ_MKN-M1.1  56" xfId="31388"/>
    <cellStyle name="C￥AØ_MKN-M1.1  57" xfId="31389"/>
    <cellStyle name="Ç¥ÁØ_MKN-M1.1  57" xfId="31390"/>
    <cellStyle name="C￥AØ_MKN-M1.1  58" xfId="31391"/>
    <cellStyle name="Ç¥ÁØ_MKN-M1.1  58" xfId="31392"/>
    <cellStyle name="C￥AØ_MKN-M1.1  59" xfId="31393"/>
    <cellStyle name="Ç¥ÁØ_MKN-M1.1  59" xfId="31394"/>
    <cellStyle name="C￥AØ_MKN-M1.1  6" xfId="31395"/>
    <cellStyle name="Ç¥ÁØ_MKN-M1.1  6" xfId="31396"/>
    <cellStyle name="C￥AØ_MKN-M1.1  60" xfId="31397"/>
    <cellStyle name="Ç¥ÁØ_MKN-M1.1  60" xfId="31398"/>
    <cellStyle name="C￥AØ_MKN-M1.1  61" xfId="31399"/>
    <cellStyle name="Ç¥ÁØ_MKN-M1.1  61" xfId="31400"/>
    <cellStyle name="C￥AØ_MKN-M1.1  62" xfId="31401"/>
    <cellStyle name="Ç¥ÁØ_MKN-M1.1  62" xfId="31402"/>
    <cellStyle name="C￥AØ_MKN-M1.1  63" xfId="31403"/>
    <cellStyle name="Ç¥ÁØ_MKN-M1.1  63" xfId="31404"/>
    <cellStyle name="C￥AØ_MKN-M1.1  64" xfId="31405"/>
    <cellStyle name="Ç¥ÁØ_MKN-M1.1  64" xfId="31406"/>
    <cellStyle name="C￥AØ_MKN-M1.1  65" xfId="31407"/>
    <cellStyle name="Ç¥ÁØ_MKN-M1.1  65" xfId="31408"/>
    <cellStyle name="C￥AØ_MKN-M1.1  66" xfId="31409"/>
    <cellStyle name="Ç¥ÁØ_MKN-M1.1  66" xfId="31410"/>
    <cellStyle name="C￥AØ_MKN-M1.1  67" xfId="31411"/>
    <cellStyle name="Ç¥ÁØ_MKN-M1.1  67" xfId="31412"/>
    <cellStyle name="C￥AØ_MKN-M1.1  68" xfId="31413"/>
    <cellStyle name="Ç¥ÁØ_MKN-M1.1  68" xfId="31414"/>
    <cellStyle name="C￥AØ_MKN-M1.1  69" xfId="31415"/>
    <cellStyle name="Ç¥ÁØ_MKN-M1.1  69" xfId="31416"/>
    <cellStyle name="C￥AØ_MKN-M1.1  7" xfId="31417"/>
    <cellStyle name="Ç¥ÁØ_MKN-M1.1  7" xfId="31418"/>
    <cellStyle name="C￥AØ_MKN-M1.1  70" xfId="31419"/>
    <cellStyle name="Ç¥ÁØ_MKN-M1.1  70" xfId="31420"/>
    <cellStyle name="C￥AØ_MKN-M1.1  71" xfId="31421"/>
    <cellStyle name="Ç¥ÁØ_MKN-M1.1  71" xfId="31422"/>
    <cellStyle name="C￥AØ_MKN-M1.1  72" xfId="31423"/>
    <cellStyle name="Ç¥ÁØ_MKN-M1.1  72" xfId="31424"/>
    <cellStyle name="C￥AØ_MKN-M1.1  73" xfId="31425"/>
    <cellStyle name="Ç¥ÁØ_MKN-M1.1  73" xfId="31426"/>
    <cellStyle name="C￥AØ_MKN-M1.1  74" xfId="31427"/>
    <cellStyle name="Ç¥ÁØ_MKN-M1.1  74" xfId="31428"/>
    <cellStyle name="C￥AØ_MKN-M1.1  75" xfId="31429"/>
    <cellStyle name="Ç¥ÁØ_MKN-M1.1  75" xfId="31430"/>
    <cellStyle name="C￥AØ_MKN-M1.1  76" xfId="31431"/>
    <cellStyle name="Ç¥ÁØ_MKN-M1.1  76" xfId="31432"/>
    <cellStyle name="C￥AØ_MKN-M1.1  77" xfId="31433"/>
    <cellStyle name="Ç¥ÁØ_MKN-M1.1  77" xfId="31434"/>
    <cellStyle name="C￥AØ_MKN-M1.1  78" xfId="31435"/>
    <cellStyle name="Ç¥ÁØ_MKN-M1.1  78" xfId="31436"/>
    <cellStyle name="C￥AØ_MKN-M1.1  79" xfId="31437"/>
    <cellStyle name="Ç¥ÁØ_MKN-M1.1  79" xfId="31438"/>
    <cellStyle name="C￥AØ_MKN-M1.1  8" xfId="31439"/>
    <cellStyle name="Ç¥ÁØ_MKN-M1.1  8" xfId="31440"/>
    <cellStyle name="C￥AØ_MKN-M1.1  80" xfId="31441"/>
    <cellStyle name="Ç¥ÁØ_MKN-M1.1  80" xfId="31442"/>
    <cellStyle name="C￥AØ_MKN-M1.1  81" xfId="31443"/>
    <cellStyle name="Ç¥ÁØ_MKN-M1.1  81" xfId="31444"/>
    <cellStyle name="C￥AØ_MKN-M1.1  82" xfId="31445"/>
    <cellStyle name="Ç¥ÁØ_MKN-M1.1  82" xfId="31446"/>
    <cellStyle name="C￥AØ_MKN-M1.1  83" xfId="31447"/>
    <cellStyle name="Ç¥ÁØ_MKN-M1.1  83" xfId="31448"/>
    <cellStyle name="C￥AØ_MKN-M1.1  84" xfId="31449"/>
    <cellStyle name="Ç¥ÁØ_MKN-M1.1  84" xfId="31450"/>
    <cellStyle name="C￥AØ_MKN-M1.1  85" xfId="31451"/>
    <cellStyle name="Ç¥ÁØ_MKN-M1.1  85" xfId="31452"/>
    <cellStyle name="C￥AØ_MKN-M1.1  86" xfId="31453"/>
    <cellStyle name="Ç¥ÁØ_MKN-M1.1  86" xfId="31454"/>
    <cellStyle name="C￥AØ_MKN-M1.1  87" xfId="31455"/>
    <cellStyle name="Ç¥ÁØ_MKN-M1.1  87" xfId="31456"/>
    <cellStyle name="C￥AØ_MKN-M1.1  88" xfId="31457"/>
    <cellStyle name="Ç¥ÁØ_MKN-M1.1  88" xfId="31458"/>
    <cellStyle name="C￥AØ_MKN-M1.1  89" xfId="31459"/>
    <cellStyle name="Ç¥ÁØ_MKN-M1.1  89" xfId="31460"/>
    <cellStyle name="C￥AØ_MKN-M1.1  9" xfId="31461"/>
    <cellStyle name="Ç¥ÁØ_MKN-M1.1  9" xfId="31462"/>
    <cellStyle name="C￥AØ_MKN-M1.1  90" xfId="31463"/>
    <cellStyle name="Ç¥ÁØ_MKN-M1.1  90" xfId="31464"/>
    <cellStyle name="C￥AØ_MKN-M1.1  91" xfId="31465"/>
    <cellStyle name="Ç¥ÁØ_MKN-M1.1  91" xfId="31466"/>
    <cellStyle name="C￥AØ_MKN-M1.1  92" xfId="31467"/>
    <cellStyle name="Ç¥ÁØ_MKN-M1.1  92" xfId="31468"/>
    <cellStyle name="C￥AØ_MKN-M1.1  93" xfId="31469"/>
    <cellStyle name="Ç¥ÁØ_MKN-M1.1  93" xfId="31470"/>
    <cellStyle name="C￥AØ_MKN-M1.1  94" xfId="31471"/>
    <cellStyle name="Ç¥ÁØ_MKN-M1.1  94" xfId="31472"/>
    <cellStyle name="C￥AØ_MKN-M1.1  95" xfId="31473"/>
    <cellStyle name="Ç¥ÁØ_MKN-M1.1  95" xfId="31474"/>
    <cellStyle name="C￥AØ_MKN-M1.1  96" xfId="31475"/>
    <cellStyle name="Ç¥ÁØ_MKN-M1.1  96" xfId="31476"/>
    <cellStyle name="C￥AØ_MKN-M1.1  97" xfId="31477"/>
    <cellStyle name="Ç¥ÁØ_MKN-M1.1  97" xfId="31478"/>
    <cellStyle name="C￥AØ_MKN-M1.1  98" xfId="31479"/>
    <cellStyle name="Ç¥ÁØ_MKN-M1.1  98" xfId="31480"/>
    <cellStyle name="C￥AØ_MKN-M1.1  99" xfId="31481"/>
    <cellStyle name="Ç¥ÁØ_MKN-M1.1  99" xfId="31482"/>
    <cellStyle name="C￥AØ_º?³≫_¿ø´UA§ " xfId="31483"/>
    <cellStyle name="Ç¥ÁØ_º¸°í_KDº¯µ¿ " xfId="31484"/>
    <cellStyle name="C￥AØ_º≫ºIA¶A÷ " xfId="31485"/>
    <cellStyle name="Ç¥ÁØ_ºñ±³    " xfId="31486"/>
    <cellStyle name="C￥AØ_ORDER (I)_PRINT_0404_10¿u2WA¸ºI " xfId="31487"/>
    <cellStyle name="Ç¥ÁØ_page 2 " xfId="31488"/>
    <cellStyle name="C￥AØ_RDTR99ML " xfId="31489"/>
    <cellStyle name="Ç¥ÁØ_RDTR99ML " xfId="31490"/>
    <cellStyle name="C￥AØ_RDTR99ML  10" xfId="31491"/>
    <cellStyle name="Ç¥ÁØ_RDTR99ML  10" xfId="31492"/>
    <cellStyle name="C￥AØ_RDTR99ML  100" xfId="31493"/>
    <cellStyle name="Ç¥ÁØ_RDTR99ML  100" xfId="31494"/>
    <cellStyle name="C￥AØ_RDTR99ML  101" xfId="31495"/>
    <cellStyle name="Ç¥ÁØ_RDTR99ML  101" xfId="31496"/>
    <cellStyle name="C￥AØ_RDTR99ML  102" xfId="31497"/>
    <cellStyle name="Ç¥ÁØ_RDTR99ML  102" xfId="31498"/>
    <cellStyle name="C￥AØ_RDTR99ML  103" xfId="31499"/>
    <cellStyle name="Ç¥ÁØ_RDTR99ML  103" xfId="31500"/>
    <cellStyle name="C￥AØ_RDTR99ML  11" xfId="31501"/>
    <cellStyle name="Ç¥ÁØ_RDTR99ML  11" xfId="31502"/>
    <cellStyle name="C￥AØ_RDTR99ML  12" xfId="31503"/>
    <cellStyle name="Ç¥ÁØ_RDTR99ML  12" xfId="31504"/>
    <cellStyle name="C￥AØ_RDTR99ML  13" xfId="31505"/>
    <cellStyle name="Ç¥ÁØ_RDTR99ML  13" xfId="31506"/>
    <cellStyle name="C￥AØ_RDTR99ML  14" xfId="31507"/>
    <cellStyle name="Ç¥ÁØ_RDTR99ML  14" xfId="31508"/>
    <cellStyle name="C￥AØ_RDTR99ML  15" xfId="31509"/>
    <cellStyle name="Ç¥ÁØ_RDTR99ML  15" xfId="31510"/>
    <cellStyle name="C￥AØ_RDTR99ML  16" xfId="31511"/>
    <cellStyle name="Ç¥ÁØ_RDTR99ML  16" xfId="31512"/>
    <cellStyle name="C￥AØ_RDTR99ML  17" xfId="31513"/>
    <cellStyle name="Ç¥ÁØ_RDTR99ML  17" xfId="31514"/>
    <cellStyle name="C￥AØ_RDTR99ML  18" xfId="31515"/>
    <cellStyle name="Ç¥ÁØ_RDTR99ML  18" xfId="31516"/>
    <cellStyle name="C￥AØ_RDTR99ML  19" xfId="31517"/>
    <cellStyle name="Ç¥ÁØ_RDTR99ML  19" xfId="31518"/>
    <cellStyle name="C￥AØ_RDTR99ML  2" xfId="31519"/>
    <cellStyle name="Ç¥ÁØ_RDTR99ML  2" xfId="31520"/>
    <cellStyle name="C￥AØ_RDTR99ML  20" xfId="31521"/>
    <cellStyle name="Ç¥ÁØ_RDTR99ML  20" xfId="31522"/>
    <cellStyle name="C￥AØ_RDTR99ML  21" xfId="31523"/>
    <cellStyle name="Ç¥ÁØ_RDTR99ML  21" xfId="31524"/>
    <cellStyle name="C￥AØ_RDTR99ML  22" xfId="31525"/>
    <cellStyle name="Ç¥ÁØ_RDTR99ML  22" xfId="31526"/>
    <cellStyle name="C￥AØ_RDTR99ML  23" xfId="31527"/>
    <cellStyle name="Ç¥ÁØ_RDTR99ML  23" xfId="31528"/>
    <cellStyle name="C￥AØ_RDTR99ML  24" xfId="31529"/>
    <cellStyle name="Ç¥ÁØ_RDTR99ML  24" xfId="31530"/>
    <cellStyle name="C￥AØ_RDTR99ML  25" xfId="31531"/>
    <cellStyle name="Ç¥ÁØ_RDTR99ML  25" xfId="31532"/>
    <cellStyle name="C￥AØ_RDTR99ML  26" xfId="31533"/>
    <cellStyle name="Ç¥ÁØ_RDTR99ML  26" xfId="31534"/>
    <cellStyle name="C￥AØ_RDTR99ML  27" xfId="31535"/>
    <cellStyle name="Ç¥ÁØ_RDTR99ML  27" xfId="31536"/>
    <cellStyle name="C￥AØ_RDTR99ML  28" xfId="31537"/>
    <cellStyle name="Ç¥ÁØ_RDTR99ML  28" xfId="31538"/>
    <cellStyle name="C￥AØ_RDTR99ML  29" xfId="31539"/>
    <cellStyle name="Ç¥ÁØ_RDTR99ML  29" xfId="31540"/>
    <cellStyle name="C￥AØ_RDTR99ML  3" xfId="31541"/>
    <cellStyle name="Ç¥ÁØ_RDTR99ML  3" xfId="31542"/>
    <cellStyle name="C￥AØ_RDTR99ML  30" xfId="31543"/>
    <cellStyle name="Ç¥ÁØ_RDTR99ML  30" xfId="31544"/>
    <cellStyle name="C￥AØ_RDTR99ML  31" xfId="31545"/>
    <cellStyle name="Ç¥ÁØ_RDTR99ML  31" xfId="31546"/>
    <cellStyle name="C￥AØ_RDTR99ML  32" xfId="31547"/>
    <cellStyle name="Ç¥ÁØ_RDTR99ML  32" xfId="31548"/>
    <cellStyle name="C￥AØ_RDTR99ML  33" xfId="31549"/>
    <cellStyle name="Ç¥ÁØ_RDTR99ML  33" xfId="31550"/>
    <cellStyle name="C￥AØ_RDTR99ML  34" xfId="31551"/>
    <cellStyle name="Ç¥ÁØ_RDTR99ML  34" xfId="31552"/>
    <cellStyle name="C￥AØ_RDTR99ML  35" xfId="31553"/>
    <cellStyle name="Ç¥ÁØ_RDTR99ML  35" xfId="31554"/>
    <cellStyle name="C￥AØ_RDTR99ML  36" xfId="31555"/>
    <cellStyle name="Ç¥ÁØ_RDTR99ML  36" xfId="31556"/>
    <cellStyle name="C￥AØ_RDTR99ML  37" xfId="31557"/>
    <cellStyle name="Ç¥ÁØ_RDTR99ML  37" xfId="31558"/>
    <cellStyle name="C￥AØ_RDTR99ML  38" xfId="31559"/>
    <cellStyle name="Ç¥ÁØ_RDTR99ML  38" xfId="31560"/>
    <cellStyle name="C￥AØ_RDTR99ML  39" xfId="31561"/>
    <cellStyle name="Ç¥ÁØ_RDTR99ML  39" xfId="31562"/>
    <cellStyle name="C￥AØ_RDTR99ML  4" xfId="31563"/>
    <cellStyle name="Ç¥ÁØ_RDTR99ML  4" xfId="31564"/>
    <cellStyle name="C￥AØ_RDTR99ML  40" xfId="31565"/>
    <cellStyle name="Ç¥ÁØ_RDTR99ML  40" xfId="31566"/>
    <cellStyle name="C￥AØ_RDTR99ML  41" xfId="31567"/>
    <cellStyle name="Ç¥ÁØ_RDTR99ML  41" xfId="31568"/>
    <cellStyle name="C￥AØ_RDTR99ML  42" xfId="31569"/>
    <cellStyle name="Ç¥ÁØ_RDTR99ML  42" xfId="31570"/>
    <cellStyle name="C￥AØ_RDTR99ML  43" xfId="31571"/>
    <cellStyle name="Ç¥ÁØ_RDTR99ML  43" xfId="31572"/>
    <cellStyle name="C￥AØ_RDTR99ML  44" xfId="31573"/>
    <cellStyle name="Ç¥ÁØ_RDTR99ML  44" xfId="31574"/>
    <cellStyle name="C￥AØ_RDTR99ML  45" xfId="31575"/>
    <cellStyle name="Ç¥ÁØ_RDTR99ML  45" xfId="31576"/>
    <cellStyle name="C￥AØ_RDTR99ML  46" xfId="31577"/>
    <cellStyle name="Ç¥ÁØ_RDTR99ML  46" xfId="31578"/>
    <cellStyle name="C￥AØ_RDTR99ML  47" xfId="31579"/>
    <cellStyle name="Ç¥ÁØ_RDTR99ML  47" xfId="31580"/>
    <cellStyle name="C￥AØ_RDTR99ML  48" xfId="31581"/>
    <cellStyle name="Ç¥ÁØ_RDTR99ML  48" xfId="31582"/>
    <cellStyle name="C￥AØ_RDTR99ML  49" xfId="31583"/>
    <cellStyle name="Ç¥ÁØ_RDTR99ML  49" xfId="31584"/>
    <cellStyle name="C￥AØ_RDTR99ML  5" xfId="31585"/>
    <cellStyle name="Ç¥ÁØ_RDTR99ML  5" xfId="31586"/>
    <cellStyle name="C￥AØ_RDTR99ML  50" xfId="31587"/>
    <cellStyle name="Ç¥ÁØ_RDTR99ML  50" xfId="31588"/>
    <cellStyle name="C￥AØ_RDTR99ML  51" xfId="31589"/>
    <cellStyle name="Ç¥ÁØ_RDTR99ML  51" xfId="31590"/>
    <cellStyle name="C￥AØ_RDTR99ML  52" xfId="31591"/>
    <cellStyle name="Ç¥ÁØ_RDTR99ML  52" xfId="31592"/>
    <cellStyle name="C￥AØ_RDTR99ML  53" xfId="31593"/>
    <cellStyle name="Ç¥ÁØ_RDTR99ML  53" xfId="31594"/>
    <cellStyle name="C￥AØ_RDTR99ML  54" xfId="31595"/>
    <cellStyle name="Ç¥ÁØ_RDTR99ML  54" xfId="31596"/>
    <cellStyle name="C￥AØ_RDTR99ML  55" xfId="31597"/>
    <cellStyle name="Ç¥ÁØ_RDTR99ML  55" xfId="31598"/>
    <cellStyle name="C￥AØ_RDTR99ML  56" xfId="31599"/>
    <cellStyle name="Ç¥ÁØ_RDTR99ML  56" xfId="31600"/>
    <cellStyle name="C￥AØ_RDTR99ML  57" xfId="31601"/>
    <cellStyle name="Ç¥ÁØ_RDTR99ML  57" xfId="31602"/>
    <cellStyle name="C￥AØ_RDTR99ML  58" xfId="31603"/>
    <cellStyle name="Ç¥ÁØ_RDTR99ML  58" xfId="31604"/>
    <cellStyle name="C￥AØ_RDTR99ML  59" xfId="31605"/>
    <cellStyle name="Ç¥ÁØ_RDTR99ML  59" xfId="31606"/>
    <cellStyle name="C￥AØ_RDTR99ML  6" xfId="31607"/>
    <cellStyle name="Ç¥ÁØ_RDTR99ML  6" xfId="31608"/>
    <cellStyle name="C￥AØ_RDTR99ML  60" xfId="31609"/>
    <cellStyle name="Ç¥ÁØ_RDTR99ML  60" xfId="31610"/>
    <cellStyle name="C￥AØ_RDTR99ML  61" xfId="31611"/>
    <cellStyle name="Ç¥ÁØ_RDTR99ML  61" xfId="31612"/>
    <cellStyle name="C￥AØ_RDTR99ML  62" xfId="31613"/>
    <cellStyle name="Ç¥ÁØ_RDTR99ML  62" xfId="31614"/>
    <cellStyle name="C￥AØ_RDTR99ML  63" xfId="31615"/>
    <cellStyle name="Ç¥ÁØ_RDTR99ML  63" xfId="31616"/>
    <cellStyle name="C￥AØ_RDTR99ML  64" xfId="31617"/>
    <cellStyle name="Ç¥ÁØ_RDTR99ML  64" xfId="31618"/>
    <cellStyle name="C￥AØ_RDTR99ML  65" xfId="31619"/>
    <cellStyle name="Ç¥ÁØ_RDTR99ML  65" xfId="31620"/>
    <cellStyle name="C￥AØ_RDTR99ML  66" xfId="31621"/>
    <cellStyle name="Ç¥ÁØ_RDTR99ML  66" xfId="31622"/>
    <cellStyle name="C￥AØ_RDTR99ML  67" xfId="31623"/>
    <cellStyle name="Ç¥ÁØ_RDTR99ML  67" xfId="31624"/>
    <cellStyle name="C￥AØ_RDTR99ML  68" xfId="31625"/>
    <cellStyle name="Ç¥ÁØ_RDTR99ML  68" xfId="31626"/>
    <cellStyle name="C￥AØ_RDTR99ML  69" xfId="31627"/>
    <cellStyle name="Ç¥ÁØ_RDTR99ML  69" xfId="31628"/>
    <cellStyle name="C￥AØ_RDTR99ML  7" xfId="31629"/>
    <cellStyle name="Ç¥ÁØ_RDTR99ML  7" xfId="31630"/>
    <cellStyle name="C￥AØ_RDTR99ML  70" xfId="31631"/>
    <cellStyle name="Ç¥ÁØ_RDTR99ML  70" xfId="31632"/>
    <cellStyle name="C￥AØ_RDTR99ML  71" xfId="31633"/>
    <cellStyle name="Ç¥ÁØ_RDTR99ML  71" xfId="31634"/>
    <cellStyle name="C￥AØ_RDTR99ML  72" xfId="31635"/>
    <cellStyle name="Ç¥ÁØ_RDTR99ML  72" xfId="31636"/>
    <cellStyle name="C￥AØ_RDTR99ML  73" xfId="31637"/>
    <cellStyle name="Ç¥ÁØ_RDTR99ML  73" xfId="31638"/>
    <cellStyle name="C￥AØ_RDTR99ML  74" xfId="31639"/>
    <cellStyle name="Ç¥ÁØ_RDTR99ML  74" xfId="31640"/>
    <cellStyle name="C￥AØ_RDTR99ML  75" xfId="31641"/>
    <cellStyle name="Ç¥ÁØ_RDTR99ML  75" xfId="31642"/>
    <cellStyle name="C￥AØ_RDTR99ML  76" xfId="31643"/>
    <cellStyle name="Ç¥ÁØ_RDTR99ML  76" xfId="31644"/>
    <cellStyle name="C￥AØ_RDTR99ML  77" xfId="31645"/>
    <cellStyle name="Ç¥ÁØ_RDTR99ML  77" xfId="31646"/>
    <cellStyle name="C￥AØ_RDTR99ML  78" xfId="31647"/>
    <cellStyle name="Ç¥ÁØ_RDTR99ML  78" xfId="31648"/>
    <cellStyle name="C￥AØ_RDTR99ML  79" xfId="31649"/>
    <cellStyle name="Ç¥ÁØ_RDTR99ML  79" xfId="31650"/>
    <cellStyle name="C￥AØ_RDTR99ML  8" xfId="31651"/>
    <cellStyle name="Ç¥ÁØ_RDTR99ML  8" xfId="31652"/>
    <cellStyle name="C￥AØ_RDTR99ML  80" xfId="31653"/>
    <cellStyle name="Ç¥ÁØ_RDTR99ML  80" xfId="31654"/>
    <cellStyle name="C￥AØ_RDTR99ML  81" xfId="31655"/>
    <cellStyle name="Ç¥ÁØ_RDTR99ML  81" xfId="31656"/>
    <cellStyle name="C￥AØ_RDTR99ML  82" xfId="31657"/>
    <cellStyle name="Ç¥ÁØ_RDTR99ML  82" xfId="31658"/>
    <cellStyle name="C￥AØ_RDTR99ML  83" xfId="31659"/>
    <cellStyle name="Ç¥ÁØ_RDTR99ML  83" xfId="31660"/>
    <cellStyle name="C￥AØ_RDTR99ML  84" xfId="31661"/>
    <cellStyle name="Ç¥ÁØ_RDTR99ML  84" xfId="31662"/>
    <cellStyle name="C￥AØ_RDTR99ML  85" xfId="31663"/>
    <cellStyle name="Ç¥ÁØ_RDTR99ML  85" xfId="31664"/>
    <cellStyle name="C￥AØ_RDTR99ML  86" xfId="31665"/>
    <cellStyle name="Ç¥ÁØ_RDTR99ML  86" xfId="31666"/>
    <cellStyle name="C￥AØ_RDTR99ML  87" xfId="31667"/>
    <cellStyle name="Ç¥ÁØ_RDTR99ML  87" xfId="31668"/>
    <cellStyle name="C￥AØ_RDTR99ML  88" xfId="31669"/>
    <cellStyle name="Ç¥ÁØ_RDTR99ML  88" xfId="31670"/>
    <cellStyle name="C￥AØ_RDTR99ML  89" xfId="31671"/>
    <cellStyle name="Ç¥ÁØ_RDTR99ML  89" xfId="31672"/>
    <cellStyle name="C￥AØ_RDTR99ML  9" xfId="31673"/>
    <cellStyle name="Ç¥ÁØ_RDTR99ML  9" xfId="31674"/>
    <cellStyle name="C￥AØ_RDTR99ML  90" xfId="31675"/>
    <cellStyle name="Ç¥ÁØ_RDTR99ML  90" xfId="31676"/>
    <cellStyle name="C￥AØ_RDTR99ML  91" xfId="31677"/>
    <cellStyle name="Ç¥ÁØ_RDTR99ML  91" xfId="31678"/>
    <cellStyle name="C￥AØ_RDTR99ML  92" xfId="31679"/>
    <cellStyle name="Ç¥ÁØ_RDTR99ML  92" xfId="31680"/>
    <cellStyle name="C￥AØ_RDTR99ML  93" xfId="31681"/>
    <cellStyle name="Ç¥ÁØ_RDTR99ML  93" xfId="31682"/>
    <cellStyle name="C￥AØ_RDTR99ML  94" xfId="31683"/>
    <cellStyle name="Ç¥ÁØ_RDTR99ML  94" xfId="31684"/>
    <cellStyle name="C￥AØ_RDTR99ML  95" xfId="31685"/>
    <cellStyle name="Ç¥ÁØ_RDTR99ML  95" xfId="31686"/>
    <cellStyle name="C￥AØ_RDTR99ML  96" xfId="31687"/>
    <cellStyle name="Ç¥ÁØ_RDTR99ML  96" xfId="31688"/>
    <cellStyle name="C￥AØ_RDTR99ML  97" xfId="31689"/>
    <cellStyle name="Ç¥ÁØ_RDTR99ML  97" xfId="31690"/>
    <cellStyle name="C￥AØ_RDTR99ML  98" xfId="31691"/>
    <cellStyle name="Ç¥ÁØ_RDTR99ML  98" xfId="31692"/>
    <cellStyle name="C￥AØ_RDTR99ML  99" xfId="31693"/>
    <cellStyle name="Ç¥ÁØ_RDTR99ML  99" xfId="31694"/>
    <cellStyle name="C￥AØ_Sheet1 (2)_1.SUMMARY " xfId="31695"/>
    <cellStyle name="Ç¥ÁØ_Sheet1 (2)_1.SUMMARY " xfId="31696"/>
    <cellStyle name="C￥AØ_Sheet1 (2)_1.SUMMARY  10" xfId="31697"/>
    <cellStyle name="Ç¥ÁØ_Sheet1 (2)_1.SUMMARY  10" xfId="31698"/>
    <cellStyle name="C￥AØ_Sheet1 (2)_1.SUMMARY  100" xfId="31699"/>
    <cellStyle name="Ç¥ÁØ_Sheet1 (2)_1.SUMMARY  100" xfId="31700"/>
    <cellStyle name="C￥AØ_Sheet1 (2)_1.SUMMARY  101" xfId="31701"/>
    <cellStyle name="Ç¥ÁØ_Sheet1 (2)_1.SUMMARY  101" xfId="31702"/>
    <cellStyle name="C￥AØ_Sheet1 (2)_1.SUMMARY  102" xfId="31703"/>
    <cellStyle name="Ç¥ÁØ_Sheet1 (2)_1.SUMMARY  102" xfId="31704"/>
    <cellStyle name="C￥AØ_Sheet1 (2)_1.SUMMARY  103" xfId="31705"/>
    <cellStyle name="Ç¥ÁØ_Sheet1 (2)_1.SUMMARY  103" xfId="31706"/>
    <cellStyle name="C￥AØ_Sheet1 (2)_1.SUMMARY  11" xfId="31707"/>
    <cellStyle name="Ç¥ÁØ_Sheet1 (2)_1.SUMMARY  11" xfId="31708"/>
    <cellStyle name="C￥AØ_Sheet1 (2)_1.SUMMARY  12" xfId="31709"/>
    <cellStyle name="Ç¥ÁØ_Sheet1 (2)_1.SUMMARY  12" xfId="31710"/>
    <cellStyle name="C￥AØ_Sheet1 (2)_1.SUMMARY  13" xfId="31711"/>
    <cellStyle name="Ç¥ÁØ_Sheet1 (2)_1.SUMMARY  13" xfId="31712"/>
    <cellStyle name="C￥AØ_Sheet1 (2)_1.SUMMARY  14" xfId="31713"/>
    <cellStyle name="Ç¥ÁØ_Sheet1 (2)_1.SUMMARY  14" xfId="31714"/>
    <cellStyle name="C￥AØ_Sheet1 (2)_1.SUMMARY  15" xfId="31715"/>
    <cellStyle name="Ç¥ÁØ_Sheet1 (2)_1.SUMMARY  15" xfId="31716"/>
    <cellStyle name="C￥AØ_Sheet1 (2)_1.SUMMARY  16" xfId="31717"/>
    <cellStyle name="Ç¥ÁØ_Sheet1 (2)_1.SUMMARY  16" xfId="31718"/>
    <cellStyle name="C￥AØ_Sheet1 (2)_1.SUMMARY  17" xfId="31719"/>
    <cellStyle name="Ç¥ÁØ_Sheet1 (2)_1.SUMMARY  17" xfId="31720"/>
    <cellStyle name="C￥AØ_Sheet1 (2)_1.SUMMARY  18" xfId="31721"/>
    <cellStyle name="Ç¥ÁØ_Sheet1 (2)_1.SUMMARY  18" xfId="31722"/>
    <cellStyle name="C￥AØ_Sheet1 (2)_1.SUMMARY  19" xfId="31723"/>
    <cellStyle name="Ç¥ÁØ_Sheet1 (2)_1.SUMMARY  19" xfId="31724"/>
    <cellStyle name="C￥AØ_Sheet1 (2)_1.SUMMARY  2" xfId="31725"/>
    <cellStyle name="Ç¥ÁØ_Sheet1 (2)_1.SUMMARY  2" xfId="31726"/>
    <cellStyle name="C￥AØ_Sheet1 (2)_1.SUMMARY  20" xfId="31727"/>
    <cellStyle name="Ç¥ÁØ_Sheet1 (2)_1.SUMMARY  20" xfId="31728"/>
    <cellStyle name="C￥AØ_Sheet1 (2)_1.SUMMARY  21" xfId="31729"/>
    <cellStyle name="Ç¥ÁØ_Sheet1 (2)_1.SUMMARY  21" xfId="31730"/>
    <cellStyle name="C￥AØ_Sheet1 (2)_1.SUMMARY  22" xfId="31731"/>
    <cellStyle name="Ç¥ÁØ_Sheet1 (2)_1.SUMMARY  22" xfId="31732"/>
    <cellStyle name="C￥AØ_Sheet1 (2)_1.SUMMARY  23" xfId="31733"/>
    <cellStyle name="Ç¥ÁØ_Sheet1 (2)_1.SUMMARY  23" xfId="31734"/>
    <cellStyle name="C￥AØ_Sheet1 (2)_1.SUMMARY  24" xfId="31735"/>
    <cellStyle name="Ç¥ÁØ_Sheet1 (2)_1.SUMMARY  24" xfId="31736"/>
    <cellStyle name="C￥AØ_Sheet1 (2)_1.SUMMARY  25" xfId="31737"/>
    <cellStyle name="Ç¥ÁØ_Sheet1 (2)_1.SUMMARY  25" xfId="31738"/>
    <cellStyle name="C￥AØ_Sheet1 (2)_1.SUMMARY  26" xfId="31739"/>
    <cellStyle name="Ç¥ÁØ_Sheet1 (2)_1.SUMMARY  26" xfId="31740"/>
    <cellStyle name="C￥AØ_Sheet1 (2)_1.SUMMARY  27" xfId="31741"/>
    <cellStyle name="Ç¥ÁØ_Sheet1 (2)_1.SUMMARY  27" xfId="31742"/>
    <cellStyle name="C￥AØ_Sheet1 (2)_1.SUMMARY  28" xfId="31743"/>
    <cellStyle name="Ç¥ÁØ_Sheet1 (2)_1.SUMMARY  28" xfId="31744"/>
    <cellStyle name="C￥AØ_Sheet1 (2)_1.SUMMARY  29" xfId="31745"/>
    <cellStyle name="Ç¥ÁØ_Sheet1 (2)_1.SUMMARY  29" xfId="31746"/>
    <cellStyle name="C￥AØ_Sheet1 (2)_1.SUMMARY  3" xfId="31747"/>
    <cellStyle name="Ç¥ÁØ_Sheet1 (2)_1.SUMMARY  3" xfId="31748"/>
    <cellStyle name="C￥AØ_Sheet1 (2)_1.SUMMARY  30" xfId="31749"/>
    <cellStyle name="Ç¥ÁØ_Sheet1 (2)_1.SUMMARY  30" xfId="31750"/>
    <cellStyle name="C￥AØ_Sheet1 (2)_1.SUMMARY  31" xfId="31751"/>
    <cellStyle name="Ç¥ÁØ_Sheet1 (2)_1.SUMMARY  31" xfId="31752"/>
    <cellStyle name="C￥AØ_Sheet1 (2)_1.SUMMARY  32" xfId="31753"/>
    <cellStyle name="Ç¥ÁØ_Sheet1 (2)_1.SUMMARY  32" xfId="31754"/>
    <cellStyle name="C￥AØ_Sheet1 (2)_1.SUMMARY  33" xfId="31755"/>
    <cellStyle name="Ç¥ÁØ_Sheet1 (2)_1.SUMMARY  33" xfId="31756"/>
    <cellStyle name="C￥AØ_Sheet1 (2)_1.SUMMARY  34" xfId="31757"/>
    <cellStyle name="Ç¥ÁØ_Sheet1 (2)_1.SUMMARY  34" xfId="31758"/>
    <cellStyle name="C￥AØ_Sheet1 (2)_1.SUMMARY  35" xfId="31759"/>
    <cellStyle name="Ç¥ÁØ_Sheet1 (2)_1.SUMMARY  35" xfId="31760"/>
    <cellStyle name="C￥AØ_Sheet1 (2)_1.SUMMARY  36" xfId="31761"/>
    <cellStyle name="Ç¥ÁØ_Sheet1 (2)_1.SUMMARY  36" xfId="31762"/>
    <cellStyle name="C￥AØ_Sheet1 (2)_1.SUMMARY  37" xfId="31763"/>
    <cellStyle name="Ç¥ÁØ_Sheet1 (2)_1.SUMMARY  37" xfId="31764"/>
    <cellStyle name="C￥AØ_Sheet1 (2)_1.SUMMARY  38" xfId="31765"/>
    <cellStyle name="Ç¥ÁØ_Sheet1 (2)_1.SUMMARY  38" xfId="31766"/>
    <cellStyle name="C￥AØ_Sheet1 (2)_1.SUMMARY  39" xfId="31767"/>
    <cellStyle name="Ç¥ÁØ_Sheet1 (2)_1.SUMMARY  39" xfId="31768"/>
    <cellStyle name="C￥AØ_Sheet1 (2)_1.SUMMARY  4" xfId="31769"/>
    <cellStyle name="Ç¥ÁØ_Sheet1 (2)_1.SUMMARY  4" xfId="31770"/>
    <cellStyle name="C￥AØ_Sheet1 (2)_1.SUMMARY  40" xfId="31771"/>
    <cellStyle name="Ç¥ÁØ_Sheet1 (2)_1.SUMMARY  40" xfId="31772"/>
    <cellStyle name="C￥AØ_Sheet1 (2)_1.SUMMARY  41" xfId="31773"/>
    <cellStyle name="Ç¥ÁØ_Sheet1 (2)_1.SUMMARY  41" xfId="31774"/>
    <cellStyle name="C￥AØ_Sheet1 (2)_1.SUMMARY  42" xfId="31775"/>
    <cellStyle name="Ç¥ÁØ_Sheet1 (2)_1.SUMMARY  42" xfId="31776"/>
    <cellStyle name="C￥AØ_Sheet1 (2)_1.SUMMARY  43" xfId="31777"/>
    <cellStyle name="Ç¥ÁØ_Sheet1 (2)_1.SUMMARY  43" xfId="31778"/>
    <cellStyle name="C￥AØ_Sheet1 (2)_1.SUMMARY  44" xfId="31779"/>
    <cellStyle name="Ç¥ÁØ_Sheet1 (2)_1.SUMMARY  44" xfId="31780"/>
    <cellStyle name="C￥AØ_Sheet1 (2)_1.SUMMARY  45" xfId="31781"/>
    <cellStyle name="Ç¥ÁØ_Sheet1 (2)_1.SUMMARY  45" xfId="31782"/>
    <cellStyle name="C￥AØ_Sheet1 (2)_1.SUMMARY  46" xfId="31783"/>
    <cellStyle name="Ç¥ÁØ_Sheet1 (2)_1.SUMMARY  46" xfId="31784"/>
    <cellStyle name="C￥AØ_Sheet1 (2)_1.SUMMARY  47" xfId="31785"/>
    <cellStyle name="Ç¥ÁØ_Sheet1 (2)_1.SUMMARY  47" xfId="31786"/>
    <cellStyle name="C￥AØ_Sheet1 (2)_1.SUMMARY  48" xfId="31787"/>
    <cellStyle name="Ç¥ÁØ_Sheet1 (2)_1.SUMMARY  48" xfId="31788"/>
    <cellStyle name="C￥AØ_Sheet1 (2)_1.SUMMARY  49" xfId="31789"/>
    <cellStyle name="Ç¥ÁØ_Sheet1 (2)_1.SUMMARY  49" xfId="31790"/>
    <cellStyle name="C￥AØ_Sheet1 (2)_1.SUMMARY  5" xfId="31791"/>
    <cellStyle name="Ç¥ÁØ_Sheet1 (2)_1.SUMMARY  5" xfId="31792"/>
    <cellStyle name="C￥AØ_Sheet1 (2)_1.SUMMARY  50" xfId="31793"/>
    <cellStyle name="Ç¥ÁØ_Sheet1 (2)_1.SUMMARY  50" xfId="31794"/>
    <cellStyle name="C￥AØ_Sheet1 (2)_1.SUMMARY  51" xfId="31795"/>
    <cellStyle name="Ç¥ÁØ_Sheet1 (2)_1.SUMMARY  51" xfId="31796"/>
    <cellStyle name="C￥AØ_Sheet1 (2)_1.SUMMARY  52" xfId="31797"/>
    <cellStyle name="Ç¥ÁØ_Sheet1 (2)_1.SUMMARY  52" xfId="31798"/>
    <cellStyle name="C￥AØ_Sheet1 (2)_1.SUMMARY  53" xfId="31799"/>
    <cellStyle name="Ç¥ÁØ_Sheet1 (2)_1.SUMMARY  53" xfId="31800"/>
    <cellStyle name="C￥AØ_Sheet1 (2)_1.SUMMARY  54" xfId="31801"/>
    <cellStyle name="Ç¥ÁØ_Sheet1 (2)_1.SUMMARY  54" xfId="31802"/>
    <cellStyle name="C￥AØ_Sheet1 (2)_1.SUMMARY  55" xfId="31803"/>
    <cellStyle name="Ç¥ÁØ_Sheet1 (2)_1.SUMMARY  55" xfId="31804"/>
    <cellStyle name="C￥AØ_Sheet1 (2)_1.SUMMARY  56" xfId="31805"/>
    <cellStyle name="Ç¥ÁØ_Sheet1 (2)_1.SUMMARY  56" xfId="31806"/>
    <cellStyle name="C￥AØ_Sheet1 (2)_1.SUMMARY  57" xfId="31807"/>
    <cellStyle name="Ç¥ÁØ_Sheet1 (2)_1.SUMMARY  57" xfId="31808"/>
    <cellStyle name="C￥AØ_Sheet1 (2)_1.SUMMARY  58" xfId="31809"/>
    <cellStyle name="Ç¥ÁØ_Sheet1 (2)_1.SUMMARY  58" xfId="31810"/>
    <cellStyle name="C￥AØ_Sheet1 (2)_1.SUMMARY  59" xfId="31811"/>
    <cellStyle name="Ç¥ÁØ_Sheet1 (2)_1.SUMMARY  59" xfId="31812"/>
    <cellStyle name="C￥AØ_Sheet1 (2)_1.SUMMARY  6" xfId="31813"/>
    <cellStyle name="Ç¥ÁØ_Sheet1 (2)_1.SUMMARY  6" xfId="31814"/>
    <cellStyle name="C￥AØ_Sheet1 (2)_1.SUMMARY  60" xfId="31815"/>
    <cellStyle name="Ç¥ÁØ_Sheet1 (2)_1.SUMMARY  60" xfId="31816"/>
    <cellStyle name="C￥AØ_Sheet1 (2)_1.SUMMARY  61" xfId="31817"/>
    <cellStyle name="Ç¥ÁØ_Sheet1 (2)_1.SUMMARY  61" xfId="31818"/>
    <cellStyle name="C￥AØ_Sheet1 (2)_1.SUMMARY  62" xfId="31819"/>
    <cellStyle name="Ç¥ÁØ_Sheet1 (2)_1.SUMMARY  62" xfId="31820"/>
    <cellStyle name="C￥AØ_Sheet1 (2)_1.SUMMARY  63" xfId="31821"/>
    <cellStyle name="Ç¥ÁØ_Sheet1 (2)_1.SUMMARY  63" xfId="31822"/>
    <cellStyle name="C￥AØ_Sheet1 (2)_1.SUMMARY  64" xfId="31823"/>
    <cellStyle name="Ç¥ÁØ_Sheet1 (2)_1.SUMMARY  64" xfId="31824"/>
    <cellStyle name="C￥AØ_Sheet1 (2)_1.SUMMARY  65" xfId="31825"/>
    <cellStyle name="Ç¥ÁØ_Sheet1 (2)_1.SUMMARY  65" xfId="31826"/>
    <cellStyle name="C￥AØ_Sheet1 (2)_1.SUMMARY  66" xfId="31827"/>
    <cellStyle name="Ç¥ÁØ_Sheet1 (2)_1.SUMMARY  66" xfId="31828"/>
    <cellStyle name="C￥AØ_Sheet1 (2)_1.SUMMARY  67" xfId="31829"/>
    <cellStyle name="Ç¥ÁØ_Sheet1 (2)_1.SUMMARY  67" xfId="31830"/>
    <cellStyle name="C￥AØ_Sheet1 (2)_1.SUMMARY  68" xfId="31831"/>
    <cellStyle name="Ç¥ÁØ_Sheet1 (2)_1.SUMMARY  68" xfId="31832"/>
    <cellStyle name="C￥AØ_Sheet1 (2)_1.SUMMARY  69" xfId="31833"/>
    <cellStyle name="Ç¥ÁØ_Sheet1 (2)_1.SUMMARY  69" xfId="31834"/>
    <cellStyle name="C￥AØ_Sheet1 (2)_1.SUMMARY  7" xfId="31835"/>
    <cellStyle name="Ç¥ÁØ_Sheet1 (2)_1.SUMMARY  7" xfId="31836"/>
    <cellStyle name="C￥AØ_Sheet1 (2)_1.SUMMARY  70" xfId="31837"/>
    <cellStyle name="Ç¥ÁØ_Sheet1 (2)_1.SUMMARY  70" xfId="31838"/>
    <cellStyle name="C￥AØ_Sheet1 (2)_1.SUMMARY  71" xfId="31839"/>
    <cellStyle name="Ç¥ÁØ_Sheet1 (2)_1.SUMMARY  71" xfId="31840"/>
    <cellStyle name="C￥AØ_Sheet1 (2)_1.SUMMARY  72" xfId="31841"/>
    <cellStyle name="Ç¥ÁØ_Sheet1 (2)_1.SUMMARY  72" xfId="31842"/>
    <cellStyle name="C￥AØ_Sheet1 (2)_1.SUMMARY  73" xfId="31843"/>
    <cellStyle name="Ç¥ÁØ_Sheet1 (2)_1.SUMMARY  73" xfId="31844"/>
    <cellStyle name="C￥AØ_Sheet1 (2)_1.SUMMARY  74" xfId="31845"/>
    <cellStyle name="Ç¥ÁØ_Sheet1 (2)_1.SUMMARY  74" xfId="31846"/>
    <cellStyle name="C￥AØ_Sheet1 (2)_1.SUMMARY  75" xfId="31847"/>
    <cellStyle name="Ç¥ÁØ_Sheet1 (2)_1.SUMMARY  75" xfId="31848"/>
    <cellStyle name="C￥AØ_Sheet1 (2)_1.SUMMARY  76" xfId="31849"/>
    <cellStyle name="Ç¥ÁØ_Sheet1 (2)_1.SUMMARY  76" xfId="31850"/>
    <cellStyle name="C￥AØ_Sheet1 (2)_1.SUMMARY  77" xfId="31851"/>
    <cellStyle name="Ç¥ÁØ_Sheet1 (2)_1.SUMMARY  77" xfId="31852"/>
    <cellStyle name="C￥AØ_Sheet1 (2)_1.SUMMARY  78" xfId="31853"/>
    <cellStyle name="Ç¥ÁØ_Sheet1 (2)_1.SUMMARY  78" xfId="31854"/>
    <cellStyle name="C￥AØ_Sheet1 (2)_1.SUMMARY  79" xfId="31855"/>
    <cellStyle name="Ç¥ÁØ_Sheet1 (2)_1.SUMMARY  79" xfId="31856"/>
    <cellStyle name="C￥AØ_Sheet1 (2)_1.SUMMARY  8" xfId="31857"/>
    <cellStyle name="Ç¥ÁØ_Sheet1 (2)_1.SUMMARY  8" xfId="31858"/>
    <cellStyle name="C￥AØ_Sheet1 (2)_1.SUMMARY  80" xfId="31859"/>
    <cellStyle name="Ç¥ÁØ_Sheet1 (2)_1.SUMMARY  80" xfId="31860"/>
    <cellStyle name="C￥AØ_Sheet1 (2)_1.SUMMARY  81" xfId="31861"/>
    <cellStyle name="Ç¥ÁØ_Sheet1 (2)_1.SUMMARY  81" xfId="31862"/>
    <cellStyle name="C￥AØ_Sheet1 (2)_1.SUMMARY  82" xfId="31863"/>
    <cellStyle name="Ç¥ÁØ_Sheet1 (2)_1.SUMMARY  82" xfId="31864"/>
    <cellStyle name="C￥AØ_Sheet1 (2)_1.SUMMARY  83" xfId="31865"/>
    <cellStyle name="Ç¥ÁØ_Sheet1 (2)_1.SUMMARY  83" xfId="31866"/>
    <cellStyle name="C￥AØ_Sheet1 (2)_1.SUMMARY  84" xfId="31867"/>
    <cellStyle name="Ç¥ÁØ_Sheet1 (2)_1.SUMMARY  84" xfId="31868"/>
    <cellStyle name="C￥AØ_Sheet1 (2)_1.SUMMARY  85" xfId="31869"/>
    <cellStyle name="Ç¥ÁØ_Sheet1 (2)_1.SUMMARY  85" xfId="31870"/>
    <cellStyle name="C￥AØ_Sheet1 (2)_1.SUMMARY  86" xfId="31871"/>
    <cellStyle name="Ç¥ÁØ_Sheet1 (2)_1.SUMMARY  86" xfId="31872"/>
    <cellStyle name="C￥AØ_Sheet1 (2)_1.SUMMARY  87" xfId="31873"/>
    <cellStyle name="Ç¥ÁØ_Sheet1 (2)_1.SUMMARY  87" xfId="31874"/>
    <cellStyle name="C￥AØ_Sheet1 (2)_1.SUMMARY  88" xfId="31875"/>
    <cellStyle name="Ç¥ÁØ_Sheet1 (2)_1.SUMMARY  88" xfId="31876"/>
    <cellStyle name="C￥AØ_Sheet1 (2)_1.SUMMARY  89" xfId="31877"/>
    <cellStyle name="Ç¥ÁØ_Sheet1 (2)_1.SUMMARY  89" xfId="31878"/>
    <cellStyle name="C￥AØ_Sheet1 (2)_1.SUMMARY  9" xfId="31879"/>
    <cellStyle name="Ç¥ÁØ_Sheet1 (2)_1.SUMMARY  9" xfId="31880"/>
    <cellStyle name="C￥AØ_Sheet1 (2)_1.SUMMARY  90" xfId="31881"/>
    <cellStyle name="Ç¥ÁØ_Sheet1 (2)_1.SUMMARY  90" xfId="31882"/>
    <cellStyle name="C￥AØ_Sheet1 (2)_1.SUMMARY  91" xfId="31883"/>
    <cellStyle name="Ç¥ÁØ_Sheet1 (2)_1.SUMMARY  91" xfId="31884"/>
    <cellStyle name="C￥AØ_Sheet1 (2)_1.SUMMARY  92" xfId="31885"/>
    <cellStyle name="Ç¥ÁØ_Sheet1 (2)_1.SUMMARY  92" xfId="31886"/>
    <cellStyle name="C￥AØ_Sheet1 (2)_1.SUMMARY  93" xfId="31887"/>
    <cellStyle name="Ç¥ÁØ_Sheet1 (2)_1.SUMMARY  93" xfId="31888"/>
    <cellStyle name="C￥AØ_Sheet1 (2)_1.SUMMARY  94" xfId="31889"/>
    <cellStyle name="Ç¥ÁØ_Sheet1 (2)_1.SUMMARY  94" xfId="31890"/>
    <cellStyle name="C￥AØ_Sheet1 (2)_1.SUMMARY  95" xfId="31891"/>
    <cellStyle name="Ç¥ÁØ_Sheet1 (2)_1.SUMMARY  95" xfId="31892"/>
    <cellStyle name="C￥AØ_Sheet1 (2)_1.SUMMARY  96" xfId="31893"/>
    <cellStyle name="Ç¥ÁØ_Sheet1 (2)_1.SUMMARY  96" xfId="31894"/>
    <cellStyle name="C￥AØ_Sheet1 (2)_1.SUMMARY  97" xfId="31895"/>
    <cellStyle name="Ç¥ÁØ_Sheet1 (2)_1.SUMMARY  97" xfId="31896"/>
    <cellStyle name="C￥AØ_Sheet1 (2)_1.SUMMARY  98" xfId="31897"/>
    <cellStyle name="Ç¥ÁØ_Sheet1 (2)_1.SUMMARY  98" xfId="31898"/>
    <cellStyle name="C￥AØ_Sheet1 (2)_1.SUMMARY  99" xfId="31899"/>
    <cellStyle name="Ç¥ÁØ_Sheet1 (2)_1.SUMMARY  99" xfId="31900"/>
    <cellStyle name="C￥AØ_Sheet1 (2)_3.MSCHEDULE¿μ¹R " xfId="31901"/>
    <cellStyle name="Ç¥ÁØ_Sheet1_1.SUMMARY " xfId="31902"/>
    <cellStyle name="C￥AØ_Sheet1_1_1.SUMMARY " xfId="31903"/>
    <cellStyle name="Ç¥ÁØ_Sheet1_1_1.SUMMARY " xfId="31904"/>
    <cellStyle name="C￥AØ_Sheet1_1_1.SUMMARY  10" xfId="31905"/>
    <cellStyle name="Ç¥ÁØ_Sheet1_1_1.SUMMARY  10" xfId="31906"/>
    <cellStyle name="C￥AØ_Sheet1_1_1.SUMMARY  100" xfId="31907"/>
    <cellStyle name="Ç¥ÁØ_Sheet1_1_1.SUMMARY  100" xfId="31908"/>
    <cellStyle name="C￥AØ_Sheet1_1_1.SUMMARY  101" xfId="31909"/>
    <cellStyle name="Ç¥ÁØ_Sheet1_1_1.SUMMARY  101" xfId="31910"/>
    <cellStyle name="C￥AØ_Sheet1_1_1.SUMMARY  102" xfId="31911"/>
    <cellStyle name="Ç¥ÁØ_Sheet1_1_1.SUMMARY  102" xfId="31912"/>
    <cellStyle name="C￥AØ_Sheet1_1_1.SUMMARY  103" xfId="31913"/>
    <cellStyle name="Ç¥ÁØ_Sheet1_1_1.SUMMARY  103" xfId="31914"/>
    <cellStyle name="C￥AØ_Sheet1_1_1.SUMMARY  11" xfId="31915"/>
    <cellStyle name="Ç¥ÁØ_Sheet1_1_1.SUMMARY  11" xfId="31916"/>
    <cellStyle name="C￥AØ_Sheet1_1_1.SUMMARY  12" xfId="31917"/>
    <cellStyle name="Ç¥ÁØ_Sheet1_1_1.SUMMARY  12" xfId="31918"/>
    <cellStyle name="C￥AØ_Sheet1_1_1.SUMMARY  13" xfId="31919"/>
    <cellStyle name="Ç¥ÁØ_Sheet1_1_1.SUMMARY  13" xfId="31920"/>
    <cellStyle name="C￥AØ_Sheet1_1_1.SUMMARY  14" xfId="31921"/>
    <cellStyle name="Ç¥ÁØ_Sheet1_1_1.SUMMARY  14" xfId="31922"/>
    <cellStyle name="C￥AØ_Sheet1_1_1.SUMMARY  15" xfId="31923"/>
    <cellStyle name="Ç¥ÁØ_Sheet1_1_1.SUMMARY  15" xfId="31924"/>
    <cellStyle name="C￥AØ_Sheet1_1_1.SUMMARY  16" xfId="31925"/>
    <cellStyle name="Ç¥ÁØ_Sheet1_1_1.SUMMARY  16" xfId="31926"/>
    <cellStyle name="C￥AØ_Sheet1_1_1.SUMMARY  17" xfId="31927"/>
    <cellStyle name="Ç¥ÁØ_Sheet1_1_1.SUMMARY  17" xfId="31928"/>
    <cellStyle name="C￥AØ_Sheet1_1_1.SUMMARY  18" xfId="31929"/>
    <cellStyle name="Ç¥ÁØ_Sheet1_1_1.SUMMARY  18" xfId="31930"/>
    <cellStyle name="C￥AØ_Sheet1_1_1.SUMMARY  19" xfId="31931"/>
    <cellStyle name="Ç¥ÁØ_Sheet1_1_1.SUMMARY  19" xfId="31932"/>
    <cellStyle name="C￥AØ_Sheet1_1_1.SUMMARY  2" xfId="31933"/>
    <cellStyle name="Ç¥ÁØ_Sheet1_1_1.SUMMARY  2" xfId="31934"/>
    <cellStyle name="C￥AØ_Sheet1_1_1.SUMMARY  20" xfId="31935"/>
    <cellStyle name="Ç¥ÁØ_Sheet1_1_1.SUMMARY  20" xfId="31936"/>
    <cellStyle name="C￥AØ_Sheet1_1_1.SUMMARY  21" xfId="31937"/>
    <cellStyle name="Ç¥ÁØ_Sheet1_1_1.SUMMARY  21" xfId="31938"/>
    <cellStyle name="C￥AØ_Sheet1_1_1.SUMMARY  22" xfId="31939"/>
    <cellStyle name="Ç¥ÁØ_Sheet1_1_1.SUMMARY  22" xfId="31940"/>
    <cellStyle name="C￥AØ_Sheet1_1_1.SUMMARY  23" xfId="31941"/>
    <cellStyle name="Ç¥ÁØ_Sheet1_1_1.SUMMARY  23" xfId="31942"/>
    <cellStyle name="C￥AØ_Sheet1_1_1.SUMMARY  24" xfId="31943"/>
    <cellStyle name="Ç¥ÁØ_Sheet1_1_1.SUMMARY  24" xfId="31944"/>
    <cellStyle name="C￥AØ_Sheet1_1_1.SUMMARY  25" xfId="31945"/>
    <cellStyle name="Ç¥ÁØ_Sheet1_1_1.SUMMARY  25" xfId="31946"/>
    <cellStyle name="C￥AØ_Sheet1_1_1.SUMMARY  26" xfId="31947"/>
    <cellStyle name="Ç¥ÁØ_Sheet1_1_1.SUMMARY  26" xfId="31948"/>
    <cellStyle name="C￥AØ_Sheet1_1_1.SUMMARY  27" xfId="31949"/>
    <cellStyle name="Ç¥ÁØ_Sheet1_1_1.SUMMARY  27" xfId="31950"/>
    <cellStyle name="C￥AØ_Sheet1_1_1.SUMMARY  28" xfId="31951"/>
    <cellStyle name="Ç¥ÁØ_Sheet1_1_1.SUMMARY  28" xfId="31952"/>
    <cellStyle name="C￥AØ_Sheet1_1_1.SUMMARY  29" xfId="31953"/>
    <cellStyle name="Ç¥ÁØ_Sheet1_1_1.SUMMARY  29" xfId="31954"/>
    <cellStyle name="C￥AØ_Sheet1_1_1.SUMMARY  3" xfId="31955"/>
    <cellStyle name="Ç¥ÁØ_Sheet1_1_1.SUMMARY  3" xfId="31956"/>
    <cellStyle name="C￥AØ_Sheet1_1_1.SUMMARY  30" xfId="31957"/>
    <cellStyle name="Ç¥ÁØ_Sheet1_1_1.SUMMARY  30" xfId="31958"/>
    <cellStyle name="C￥AØ_Sheet1_1_1.SUMMARY  31" xfId="31959"/>
    <cellStyle name="Ç¥ÁØ_Sheet1_1_1.SUMMARY  31" xfId="31960"/>
    <cellStyle name="C￥AØ_Sheet1_1_1.SUMMARY  32" xfId="31961"/>
    <cellStyle name="Ç¥ÁØ_Sheet1_1_1.SUMMARY  32" xfId="31962"/>
    <cellStyle name="C￥AØ_Sheet1_1_1.SUMMARY  33" xfId="31963"/>
    <cellStyle name="Ç¥ÁØ_Sheet1_1_1.SUMMARY  33" xfId="31964"/>
    <cellStyle name="C￥AØ_Sheet1_1_1.SUMMARY  34" xfId="31965"/>
    <cellStyle name="Ç¥ÁØ_Sheet1_1_1.SUMMARY  34" xfId="31966"/>
    <cellStyle name="C￥AØ_Sheet1_1_1.SUMMARY  35" xfId="31967"/>
    <cellStyle name="Ç¥ÁØ_Sheet1_1_1.SUMMARY  35" xfId="31968"/>
    <cellStyle name="C￥AØ_Sheet1_1_1.SUMMARY  36" xfId="31969"/>
    <cellStyle name="Ç¥ÁØ_Sheet1_1_1.SUMMARY  36" xfId="31970"/>
    <cellStyle name="C￥AØ_Sheet1_1_1.SUMMARY  37" xfId="31971"/>
    <cellStyle name="Ç¥ÁØ_Sheet1_1_1.SUMMARY  37" xfId="31972"/>
    <cellStyle name="C￥AØ_Sheet1_1_1.SUMMARY  38" xfId="31973"/>
    <cellStyle name="Ç¥ÁØ_Sheet1_1_1.SUMMARY  38" xfId="31974"/>
    <cellStyle name="C￥AØ_Sheet1_1_1.SUMMARY  39" xfId="31975"/>
    <cellStyle name="Ç¥ÁØ_Sheet1_1_1.SUMMARY  39" xfId="31976"/>
    <cellStyle name="C￥AØ_Sheet1_1_1.SUMMARY  4" xfId="31977"/>
    <cellStyle name="Ç¥ÁØ_Sheet1_1_1.SUMMARY  4" xfId="31978"/>
    <cellStyle name="C￥AØ_Sheet1_1_1.SUMMARY  40" xfId="31979"/>
    <cellStyle name="Ç¥ÁØ_Sheet1_1_1.SUMMARY  40" xfId="31980"/>
    <cellStyle name="C￥AØ_Sheet1_1_1.SUMMARY  41" xfId="31981"/>
    <cellStyle name="Ç¥ÁØ_Sheet1_1_1.SUMMARY  41" xfId="31982"/>
    <cellStyle name="C￥AØ_Sheet1_1_1.SUMMARY  42" xfId="31983"/>
    <cellStyle name="Ç¥ÁØ_Sheet1_1_1.SUMMARY  42" xfId="31984"/>
    <cellStyle name="C￥AØ_Sheet1_1_1.SUMMARY  43" xfId="31985"/>
    <cellStyle name="Ç¥ÁØ_Sheet1_1_1.SUMMARY  43" xfId="31986"/>
    <cellStyle name="C￥AØ_Sheet1_1_1.SUMMARY  44" xfId="31987"/>
    <cellStyle name="Ç¥ÁØ_Sheet1_1_1.SUMMARY  44" xfId="31988"/>
    <cellStyle name="C￥AØ_Sheet1_1_1.SUMMARY  45" xfId="31989"/>
    <cellStyle name="Ç¥ÁØ_Sheet1_1_1.SUMMARY  45" xfId="31990"/>
    <cellStyle name="C￥AØ_Sheet1_1_1.SUMMARY  46" xfId="31991"/>
    <cellStyle name="Ç¥ÁØ_Sheet1_1_1.SUMMARY  46" xfId="31992"/>
    <cellStyle name="C￥AØ_Sheet1_1_1.SUMMARY  47" xfId="31993"/>
    <cellStyle name="Ç¥ÁØ_Sheet1_1_1.SUMMARY  47" xfId="31994"/>
    <cellStyle name="C￥AØ_Sheet1_1_1.SUMMARY  48" xfId="31995"/>
    <cellStyle name="Ç¥ÁØ_Sheet1_1_1.SUMMARY  48" xfId="31996"/>
    <cellStyle name="C￥AØ_Sheet1_1_1.SUMMARY  49" xfId="31997"/>
    <cellStyle name="Ç¥ÁØ_Sheet1_1_1.SUMMARY  49" xfId="31998"/>
    <cellStyle name="C￥AØ_Sheet1_1_1.SUMMARY  5" xfId="31999"/>
    <cellStyle name="Ç¥ÁØ_Sheet1_1_1.SUMMARY  5" xfId="32000"/>
    <cellStyle name="C￥AØ_Sheet1_1_1.SUMMARY  50" xfId="32001"/>
    <cellStyle name="Ç¥ÁØ_Sheet1_1_1.SUMMARY  50" xfId="32002"/>
    <cellStyle name="C￥AØ_Sheet1_1_1.SUMMARY  51" xfId="32003"/>
    <cellStyle name="Ç¥ÁØ_Sheet1_1_1.SUMMARY  51" xfId="32004"/>
    <cellStyle name="C￥AØ_Sheet1_1_1.SUMMARY  52" xfId="32005"/>
    <cellStyle name="Ç¥ÁØ_Sheet1_1_1.SUMMARY  52" xfId="32006"/>
    <cellStyle name="C￥AØ_Sheet1_1_1.SUMMARY  53" xfId="32007"/>
    <cellStyle name="Ç¥ÁØ_Sheet1_1_1.SUMMARY  53" xfId="32008"/>
    <cellStyle name="C￥AØ_Sheet1_1_1.SUMMARY  54" xfId="32009"/>
    <cellStyle name="Ç¥ÁØ_Sheet1_1_1.SUMMARY  54" xfId="32010"/>
    <cellStyle name="C￥AØ_Sheet1_1_1.SUMMARY  55" xfId="32011"/>
    <cellStyle name="Ç¥ÁØ_Sheet1_1_1.SUMMARY  55" xfId="32012"/>
    <cellStyle name="C￥AØ_Sheet1_1_1.SUMMARY  56" xfId="32013"/>
    <cellStyle name="Ç¥ÁØ_Sheet1_1_1.SUMMARY  56" xfId="32014"/>
    <cellStyle name="C￥AØ_Sheet1_1_1.SUMMARY  57" xfId="32015"/>
    <cellStyle name="Ç¥ÁØ_Sheet1_1_1.SUMMARY  57" xfId="32016"/>
    <cellStyle name="C￥AØ_Sheet1_1_1.SUMMARY  58" xfId="32017"/>
    <cellStyle name="Ç¥ÁØ_Sheet1_1_1.SUMMARY  58" xfId="32018"/>
    <cellStyle name="C￥AØ_Sheet1_1_1.SUMMARY  59" xfId="32019"/>
    <cellStyle name="Ç¥ÁØ_Sheet1_1_1.SUMMARY  59" xfId="32020"/>
    <cellStyle name="C￥AØ_Sheet1_1_1.SUMMARY  6" xfId="32021"/>
    <cellStyle name="Ç¥ÁØ_Sheet1_1_1.SUMMARY  6" xfId="32022"/>
    <cellStyle name="C￥AØ_Sheet1_1_1.SUMMARY  60" xfId="32023"/>
    <cellStyle name="Ç¥ÁØ_Sheet1_1_1.SUMMARY  60" xfId="32024"/>
    <cellStyle name="C￥AØ_Sheet1_1_1.SUMMARY  61" xfId="32025"/>
    <cellStyle name="Ç¥ÁØ_Sheet1_1_1.SUMMARY  61" xfId="32026"/>
    <cellStyle name="C￥AØ_Sheet1_1_1.SUMMARY  62" xfId="32027"/>
    <cellStyle name="Ç¥ÁØ_Sheet1_1_1.SUMMARY  62" xfId="32028"/>
    <cellStyle name="C￥AØ_Sheet1_1_1.SUMMARY  63" xfId="32029"/>
    <cellStyle name="Ç¥ÁØ_Sheet1_1_1.SUMMARY  63" xfId="32030"/>
    <cellStyle name="C￥AØ_Sheet1_1_1.SUMMARY  64" xfId="32031"/>
    <cellStyle name="Ç¥ÁØ_Sheet1_1_1.SUMMARY  64" xfId="32032"/>
    <cellStyle name="C￥AØ_Sheet1_1_1.SUMMARY  65" xfId="32033"/>
    <cellStyle name="Ç¥ÁØ_Sheet1_1_1.SUMMARY  65" xfId="32034"/>
    <cellStyle name="C￥AØ_Sheet1_1_1.SUMMARY  66" xfId="32035"/>
    <cellStyle name="Ç¥ÁØ_Sheet1_1_1.SUMMARY  66" xfId="32036"/>
    <cellStyle name="C￥AØ_Sheet1_1_1.SUMMARY  67" xfId="32037"/>
    <cellStyle name="Ç¥ÁØ_Sheet1_1_1.SUMMARY  67" xfId="32038"/>
    <cellStyle name="C￥AØ_Sheet1_1_1.SUMMARY  68" xfId="32039"/>
    <cellStyle name="Ç¥ÁØ_Sheet1_1_1.SUMMARY  68" xfId="32040"/>
    <cellStyle name="C￥AØ_Sheet1_1_1.SUMMARY  69" xfId="32041"/>
    <cellStyle name="Ç¥ÁØ_Sheet1_1_1.SUMMARY  69" xfId="32042"/>
    <cellStyle name="C￥AØ_Sheet1_1_1.SUMMARY  7" xfId="32043"/>
    <cellStyle name="Ç¥ÁØ_Sheet1_1_1.SUMMARY  7" xfId="32044"/>
    <cellStyle name="C￥AØ_Sheet1_1_1.SUMMARY  70" xfId="32045"/>
    <cellStyle name="Ç¥ÁØ_Sheet1_1_1.SUMMARY  70" xfId="32046"/>
    <cellStyle name="C￥AØ_Sheet1_1_1.SUMMARY  71" xfId="32047"/>
    <cellStyle name="Ç¥ÁØ_Sheet1_1_1.SUMMARY  71" xfId="32048"/>
    <cellStyle name="C￥AØ_Sheet1_1_1.SUMMARY  72" xfId="32049"/>
    <cellStyle name="Ç¥ÁØ_Sheet1_1_1.SUMMARY  72" xfId="32050"/>
    <cellStyle name="C￥AØ_Sheet1_1_1.SUMMARY  73" xfId="32051"/>
    <cellStyle name="Ç¥ÁØ_Sheet1_1_1.SUMMARY  73" xfId="32052"/>
    <cellStyle name="C￥AØ_Sheet1_1_1.SUMMARY  74" xfId="32053"/>
    <cellStyle name="Ç¥ÁØ_Sheet1_1_1.SUMMARY  74" xfId="32054"/>
    <cellStyle name="C￥AØ_Sheet1_1_1.SUMMARY  75" xfId="32055"/>
    <cellStyle name="Ç¥ÁØ_Sheet1_1_1.SUMMARY  75" xfId="32056"/>
    <cellStyle name="C￥AØ_Sheet1_1_1.SUMMARY  76" xfId="32057"/>
    <cellStyle name="Ç¥ÁØ_Sheet1_1_1.SUMMARY  76" xfId="32058"/>
    <cellStyle name="C￥AØ_Sheet1_1_1.SUMMARY  77" xfId="32059"/>
    <cellStyle name="Ç¥ÁØ_Sheet1_1_1.SUMMARY  77" xfId="32060"/>
    <cellStyle name="C￥AØ_Sheet1_1_1.SUMMARY  78" xfId="32061"/>
    <cellStyle name="Ç¥ÁØ_Sheet1_1_1.SUMMARY  78" xfId="32062"/>
    <cellStyle name="C￥AØ_Sheet1_1_1.SUMMARY  79" xfId="32063"/>
    <cellStyle name="Ç¥ÁØ_Sheet1_1_1.SUMMARY  79" xfId="32064"/>
    <cellStyle name="C￥AØ_Sheet1_1_1.SUMMARY  8" xfId="32065"/>
    <cellStyle name="Ç¥ÁØ_Sheet1_1_1.SUMMARY  8" xfId="32066"/>
    <cellStyle name="C￥AØ_Sheet1_1_1.SUMMARY  80" xfId="32067"/>
    <cellStyle name="Ç¥ÁØ_Sheet1_1_1.SUMMARY  80" xfId="32068"/>
    <cellStyle name="C￥AØ_Sheet1_1_1.SUMMARY  81" xfId="32069"/>
    <cellStyle name="Ç¥ÁØ_Sheet1_1_1.SUMMARY  81" xfId="32070"/>
    <cellStyle name="C￥AØ_Sheet1_1_1.SUMMARY  82" xfId="32071"/>
    <cellStyle name="Ç¥ÁØ_Sheet1_1_1.SUMMARY  82" xfId="32072"/>
    <cellStyle name="C￥AØ_Sheet1_1_1.SUMMARY  83" xfId="32073"/>
    <cellStyle name="Ç¥ÁØ_Sheet1_1_1.SUMMARY  83" xfId="32074"/>
    <cellStyle name="C￥AØ_Sheet1_1_1.SUMMARY  84" xfId="32075"/>
    <cellStyle name="Ç¥ÁØ_Sheet1_1_1.SUMMARY  84" xfId="32076"/>
    <cellStyle name="C￥AØ_Sheet1_1_1.SUMMARY  85" xfId="32077"/>
    <cellStyle name="Ç¥ÁØ_Sheet1_1_1.SUMMARY  85" xfId="32078"/>
    <cellStyle name="C￥AØ_Sheet1_1_1.SUMMARY  86" xfId="32079"/>
    <cellStyle name="Ç¥ÁØ_Sheet1_1_1.SUMMARY  86" xfId="32080"/>
    <cellStyle name="C￥AØ_Sheet1_1_1.SUMMARY  87" xfId="32081"/>
    <cellStyle name="Ç¥ÁØ_Sheet1_1_1.SUMMARY  87" xfId="32082"/>
    <cellStyle name="C￥AØ_Sheet1_1_1.SUMMARY  88" xfId="32083"/>
    <cellStyle name="Ç¥ÁØ_Sheet1_1_1.SUMMARY  88" xfId="32084"/>
    <cellStyle name="C￥AØ_Sheet1_1_1.SUMMARY  89" xfId="32085"/>
    <cellStyle name="Ç¥ÁØ_Sheet1_1_1.SUMMARY  89" xfId="32086"/>
    <cellStyle name="C￥AØ_Sheet1_1_1.SUMMARY  9" xfId="32087"/>
    <cellStyle name="Ç¥ÁØ_Sheet1_1_1.SUMMARY  9" xfId="32088"/>
    <cellStyle name="C￥AØ_Sheet1_1_1.SUMMARY  90" xfId="32089"/>
    <cellStyle name="Ç¥ÁØ_Sheet1_1_1.SUMMARY  90" xfId="32090"/>
    <cellStyle name="C￥AØ_Sheet1_1_1.SUMMARY  91" xfId="32091"/>
    <cellStyle name="Ç¥ÁØ_Sheet1_1_1.SUMMARY  91" xfId="32092"/>
    <cellStyle name="C￥AØ_Sheet1_1_1.SUMMARY  92" xfId="32093"/>
    <cellStyle name="Ç¥ÁØ_Sheet1_1_1.SUMMARY  92" xfId="32094"/>
    <cellStyle name="C￥AØ_Sheet1_1_1.SUMMARY  93" xfId="32095"/>
    <cellStyle name="Ç¥ÁØ_Sheet1_1_1.SUMMARY  93" xfId="32096"/>
    <cellStyle name="C￥AØ_Sheet1_1_1.SUMMARY  94" xfId="32097"/>
    <cellStyle name="Ç¥ÁØ_Sheet1_1_1.SUMMARY  94" xfId="32098"/>
    <cellStyle name="C￥AØ_Sheet1_1_1.SUMMARY  95" xfId="32099"/>
    <cellStyle name="Ç¥ÁØ_Sheet1_1_1.SUMMARY  95" xfId="32100"/>
    <cellStyle name="C￥AØ_Sheet1_1_1.SUMMARY  96" xfId="32101"/>
    <cellStyle name="Ç¥ÁØ_Sheet1_1_1.SUMMARY  96" xfId="32102"/>
    <cellStyle name="C￥AØ_Sheet1_1_1.SUMMARY  97" xfId="32103"/>
    <cellStyle name="Ç¥ÁØ_Sheet1_1_1.SUMMARY  97" xfId="32104"/>
    <cellStyle name="C￥AØ_Sheet1_1_1.SUMMARY  98" xfId="32105"/>
    <cellStyle name="Ç¥ÁØ_Sheet1_1_1.SUMMARY  98" xfId="32106"/>
    <cellStyle name="C￥AØ_Sheet1_1_1.SUMMARY  99" xfId="32107"/>
    <cellStyle name="Ç¥ÁØ_Sheet1_1_1.SUMMARY  99" xfId="32108"/>
    <cellStyle name="C￥AØ_Sheet1_1_3.MSCHEDULE¿μ¹R " xfId="32109"/>
    <cellStyle name="Ç¥ÁØ_Sheet1_1_XD ÃÖÁ¾ÀÏÁ¤ " xfId="32110"/>
    <cellStyle name="C￥AØ_Sheet1_3.MSCHEDULE¿μ¹R " xfId="32111"/>
    <cellStyle name="Ç¥ÁØ_Sheet1_XD ÃÖÁ¾ÀÏÁ¤ " xfId="32112"/>
    <cellStyle name="C￥AØ_SMG-CKD-d1.1 " xfId="32113"/>
    <cellStyle name="Ç¥ÁØ_SMG-CKD-d1.1 " xfId="32114"/>
    <cellStyle name="C￥AØ_SMG-CKD-d1.1  10" xfId="32115"/>
    <cellStyle name="Ç¥ÁØ_SMG-CKD-d1.1  10" xfId="32116"/>
    <cellStyle name="C￥AØ_SMG-CKD-d1.1  100" xfId="32117"/>
    <cellStyle name="Ç¥ÁØ_SMG-CKD-d1.1  100" xfId="32118"/>
    <cellStyle name="C￥AØ_SMG-CKD-d1.1  101" xfId="32119"/>
    <cellStyle name="Ç¥ÁØ_SMG-CKD-d1.1  101" xfId="32120"/>
    <cellStyle name="C￥AØ_SMG-CKD-d1.1  102" xfId="32121"/>
    <cellStyle name="Ç¥ÁØ_SMG-CKD-d1.1  102" xfId="32122"/>
    <cellStyle name="C￥AØ_SMG-CKD-d1.1  103" xfId="32123"/>
    <cellStyle name="Ç¥ÁØ_SMG-CKD-d1.1  103" xfId="32124"/>
    <cellStyle name="C￥AØ_SMG-CKD-d1.1  11" xfId="32125"/>
    <cellStyle name="Ç¥ÁØ_SMG-CKD-d1.1  11" xfId="32126"/>
    <cellStyle name="C￥AØ_SMG-CKD-d1.1  12" xfId="32127"/>
    <cellStyle name="Ç¥ÁØ_SMG-CKD-d1.1  12" xfId="32128"/>
    <cellStyle name="C￥AØ_SMG-CKD-d1.1  13" xfId="32129"/>
    <cellStyle name="Ç¥ÁØ_SMG-CKD-d1.1  13" xfId="32130"/>
    <cellStyle name="C￥AØ_SMG-CKD-d1.1  14" xfId="32131"/>
    <cellStyle name="Ç¥ÁØ_SMG-CKD-d1.1  14" xfId="32132"/>
    <cellStyle name="C￥AØ_SMG-CKD-d1.1  15" xfId="32133"/>
    <cellStyle name="Ç¥ÁØ_SMG-CKD-d1.1  15" xfId="32134"/>
    <cellStyle name="C￥AØ_SMG-CKD-d1.1  16" xfId="32135"/>
    <cellStyle name="Ç¥ÁØ_SMG-CKD-d1.1  16" xfId="32136"/>
    <cellStyle name="C￥AØ_SMG-CKD-d1.1  17" xfId="32137"/>
    <cellStyle name="Ç¥ÁØ_SMG-CKD-d1.1  17" xfId="32138"/>
    <cellStyle name="C￥AØ_SMG-CKD-d1.1  18" xfId="32139"/>
    <cellStyle name="Ç¥ÁØ_SMG-CKD-d1.1  18" xfId="32140"/>
    <cellStyle name="C￥AØ_SMG-CKD-d1.1  19" xfId="32141"/>
    <cellStyle name="Ç¥ÁØ_SMG-CKD-d1.1  19" xfId="32142"/>
    <cellStyle name="C￥AØ_SMG-CKD-d1.1  2" xfId="32143"/>
    <cellStyle name="Ç¥ÁØ_SMG-CKD-d1.1  2" xfId="32144"/>
    <cellStyle name="C￥AØ_SMG-CKD-d1.1  20" xfId="32145"/>
    <cellStyle name="Ç¥ÁØ_SMG-CKD-d1.1  20" xfId="32146"/>
    <cellStyle name="C￥AØ_SMG-CKD-d1.1  21" xfId="32147"/>
    <cellStyle name="Ç¥ÁØ_SMG-CKD-d1.1  21" xfId="32148"/>
    <cellStyle name="C￥AØ_SMG-CKD-d1.1  22" xfId="32149"/>
    <cellStyle name="Ç¥ÁØ_SMG-CKD-d1.1  22" xfId="32150"/>
    <cellStyle name="C￥AØ_SMG-CKD-d1.1  23" xfId="32151"/>
    <cellStyle name="Ç¥ÁØ_SMG-CKD-d1.1  23" xfId="32152"/>
    <cellStyle name="C￥AØ_SMG-CKD-d1.1  24" xfId="32153"/>
    <cellStyle name="Ç¥ÁØ_SMG-CKD-d1.1  24" xfId="32154"/>
    <cellStyle name="C￥AØ_SMG-CKD-d1.1  25" xfId="32155"/>
    <cellStyle name="Ç¥ÁØ_SMG-CKD-d1.1  25" xfId="32156"/>
    <cellStyle name="C￥AØ_SMG-CKD-d1.1  26" xfId="32157"/>
    <cellStyle name="Ç¥ÁØ_SMG-CKD-d1.1  26" xfId="32158"/>
    <cellStyle name="C￥AØ_SMG-CKD-d1.1  27" xfId="32159"/>
    <cellStyle name="Ç¥ÁØ_SMG-CKD-d1.1  27" xfId="32160"/>
    <cellStyle name="C￥AØ_SMG-CKD-d1.1  28" xfId="32161"/>
    <cellStyle name="Ç¥ÁØ_SMG-CKD-d1.1  28" xfId="32162"/>
    <cellStyle name="C￥AØ_SMG-CKD-d1.1  29" xfId="32163"/>
    <cellStyle name="Ç¥ÁØ_SMG-CKD-d1.1  29" xfId="32164"/>
    <cellStyle name="C￥AØ_SMG-CKD-d1.1  3" xfId="32165"/>
    <cellStyle name="Ç¥ÁØ_SMG-CKD-d1.1  3" xfId="32166"/>
    <cellStyle name="C￥AØ_SMG-CKD-d1.1  30" xfId="32167"/>
    <cellStyle name="Ç¥ÁØ_SMG-CKD-d1.1  30" xfId="32168"/>
    <cellStyle name="C￥AØ_SMG-CKD-d1.1  31" xfId="32169"/>
    <cellStyle name="Ç¥ÁØ_SMG-CKD-d1.1  31" xfId="32170"/>
    <cellStyle name="C￥AØ_SMG-CKD-d1.1  32" xfId="32171"/>
    <cellStyle name="Ç¥ÁØ_SMG-CKD-d1.1  32" xfId="32172"/>
    <cellStyle name="C￥AØ_SMG-CKD-d1.1  33" xfId="32173"/>
    <cellStyle name="Ç¥ÁØ_SMG-CKD-d1.1  33" xfId="32174"/>
    <cellStyle name="C￥AØ_SMG-CKD-d1.1  34" xfId="32175"/>
    <cellStyle name="Ç¥ÁØ_SMG-CKD-d1.1  34" xfId="32176"/>
    <cellStyle name="C￥AØ_SMG-CKD-d1.1  35" xfId="32177"/>
    <cellStyle name="Ç¥ÁØ_SMG-CKD-d1.1  35" xfId="32178"/>
    <cellStyle name="C￥AØ_SMG-CKD-d1.1  36" xfId="32179"/>
    <cellStyle name="Ç¥ÁØ_SMG-CKD-d1.1  36" xfId="32180"/>
    <cellStyle name="C￥AØ_SMG-CKD-d1.1  37" xfId="32181"/>
    <cellStyle name="Ç¥ÁØ_SMG-CKD-d1.1  37" xfId="32182"/>
    <cellStyle name="C￥AØ_SMG-CKD-d1.1  38" xfId="32183"/>
    <cellStyle name="Ç¥ÁØ_SMG-CKD-d1.1  38" xfId="32184"/>
    <cellStyle name="C￥AØ_SMG-CKD-d1.1  39" xfId="32185"/>
    <cellStyle name="Ç¥ÁØ_SMG-CKD-d1.1  39" xfId="32186"/>
    <cellStyle name="C￥AØ_SMG-CKD-d1.1  4" xfId="32187"/>
    <cellStyle name="Ç¥ÁØ_SMG-CKD-d1.1  4" xfId="32188"/>
    <cellStyle name="C￥AØ_SMG-CKD-d1.1  40" xfId="32189"/>
    <cellStyle name="Ç¥ÁØ_SMG-CKD-d1.1  40" xfId="32190"/>
    <cellStyle name="C￥AØ_SMG-CKD-d1.1  41" xfId="32191"/>
    <cellStyle name="Ç¥ÁØ_SMG-CKD-d1.1  41" xfId="32192"/>
    <cellStyle name="C￥AØ_SMG-CKD-d1.1  42" xfId="32193"/>
    <cellStyle name="Ç¥ÁØ_SMG-CKD-d1.1  42" xfId="32194"/>
    <cellStyle name="C￥AØ_SMG-CKD-d1.1  43" xfId="32195"/>
    <cellStyle name="Ç¥ÁØ_SMG-CKD-d1.1  43" xfId="32196"/>
    <cellStyle name="C￥AØ_SMG-CKD-d1.1  44" xfId="32197"/>
    <cellStyle name="Ç¥ÁØ_SMG-CKD-d1.1  44" xfId="32198"/>
    <cellStyle name="C￥AØ_SMG-CKD-d1.1  45" xfId="32199"/>
    <cellStyle name="Ç¥ÁØ_SMG-CKD-d1.1  45" xfId="32200"/>
    <cellStyle name="C￥AØ_SMG-CKD-d1.1  46" xfId="32201"/>
    <cellStyle name="Ç¥ÁØ_SMG-CKD-d1.1  46" xfId="32202"/>
    <cellStyle name="C￥AØ_SMG-CKD-d1.1  47" xfId="32203"/>
    <cellStyle name="Ç¥ÁØ_SMG-CKD-d1.1  47" xfId="32204"/>
    <cellStyle name="C￥AØ_SMG-CKD-d1.1  48" xfId="32205"/>
    <cellStyle name="Ç¥ÁØ_SMG-CKD-d1.1  48" xfId="32206"/>
    <cellStyle name="C￥AØ_SMG-CKD-d1.1  49" xfId="32207"/>
    <cellStyle name="Ç¥ÁØ_SMG-CKD-d1.1  49" xfId="32208"/>
    <cellStyle name="C￥AØ_SMG-CKD-d1.1  5" xfId="32209"/>
    <cellStyle name="Ç¥ÁØ_SMG-CKD-d1.1  5" xfId="32210"/>
    <cellStyle name="C￥AØ_SMG-CKD-d1.1  50" xfId="32211"/>
    <cellStyle name="Ç¥ÁØ_SMG-CKD-d1.1  50" xfId="32212"/>
    <cellStyle name="C￥AØ_SMG-CKD-d1.1  51" xfId="32213"/>
    <cellStyle name="Ç¥ÁØ_SMG-CKD-d1.1  51" xfId="32214"/>
    <cellStyle name="C￥AØ_SMG-CKD-d1.1  52" xfId="32215"/>
    <cellStyle name="Ç¥ÁØ_SMG-CKD-d1.1  52" xfId="32216"/>
    <cellStyle name="C￥AØ_SMG-CKD-d1.1  53" xfId="32217"/>
    <cellStyle name="Ç¥ÁØ_SMG-CKD-d1.1  53" xfId="32218"/>
    <cellStyle name="C￥AØ_SMG-CKD-d1.1  54" xfId="32219"/>
    <cellStyle name="Ç¥ÁØ_SMG-CKD-d1.1  54" xfId="32220"/>
    <cellStyle name="C￥AØ_SMG-CKD-d1.1  55" xfId="32221"/>
    <cellStyle name="Ç¥ÁØ_SMG-CKD-d1.1  55" xfId="32222"/>
    <cellStyle name="C￥AØ_SMG-CKD-d1.1  56" xfId="32223"/>
    <cellStyle name="Ç¥ÁØ_SMG-CKD-d1.1  56" xfId="32224"/>
    <cellStyle name="C￥AØ_SMG-CKD-d1.1  57" xfId="32225"/>
    <cellStyle name="Ç¥ÁØ_SMG-CKD-d1.1  57" xfId="32226"/>
    <cellStyle name="C￥AØ_SMG-CKD-d1.1  58" xfId="32227"/>
    <cellStyle name="Ç¥ÁØ_SMG-CKD-d1.1  58" xfId="32228"/>
    <cellStyle name="C￥AØ_SMG-CKD-d1.1  59" xfId="32229"/>
    <cellStyle name="Ç¥ÁØ_SMG-CKD-d1.1  59" xfId="32230"/>
    <cellStyle name="C￥AØ_SMG-CKD-d1.1  6" xfId="32231"/>
    <cellStyle name="Ç¥ÁØ_SMG-CKD-d1.1  6" xfId="32232"/>
    <cellStyle name="C￥AØ_SMG-CKD-d1.1  60" xfId="32233"/>
    <cellStyle name="Ç¥ÁØ_SMG-CKD-d1.1  60" xfId="32234"/>
    <cellStyle name="C￥AØ_SMG-CKD-d1.1  61" xfId="32235"/>
    <cellStyle name="Ç¥ÁØ_SMG-CKD-d1.1  61" xfId="32236"/>
    <cellStyle name="C￥AØ_SMG-CKD-d1.1  62" xfId="32237"/>
    <cellStyle name="Ç¥ÁØ_SMG-CKD-d1.1  62" xfId="32238"/>
    <cellStyle name="C￥AØ_SMG-CKD-d1.1  63" xfId="32239"/>
    <cellStyle name="Ç¥ÁØ_SMG-CKD-d1.1  63" xfId="32240"/>
    <cellStyle name="C￥AØ_SMG-CKD-d1.1  64" xfId="32241"/>
    <cellStyle name="Ç¥ÁØ_SMG-CKD-d1.1  64" xfId="32242"/>
    <cellStyle name="C￥AØ_SMG-CKD-d1.1  65" xfId="32243"/>
    <cellStyle name="Ç¥ÁØ_SMG-CKD-d1.1  65" xfId="32244"/>
    <cellStyle name="C￥AØ_SMG-CKD-d1.1  66" xfId="32245"/>
    <cellStyle name="Ç¥ÁØ_SMG-CKD-d1.1  66" xfId="32246"/>
    <cellStyle name="C￥AØ_SMG-CKD-d1.1  67" xfId="32247"/>
    <cellStyle name="Ç¥ÁØ_SMG-CKD-d1.1  67" xfId="32248"/>
    <cellStyle name="C￥AØ_SMG-CKD-d1.1  68" xfId="32249"/>
    <cellStyle name="Ç¥ÁØ_SMG-CKD-d1.1  68" xfId="32250"/>
    <cellStyle name="C￥AØ_SMG-CKD-d1.1  69" xfId="32251"/>
    <cellStyle name="Ç¥ÁØ_SMG-CKD-d1.1  69" xfId="32252"/>
    <cellStyle name="C￥AØ_SMG-CKD-d1.1  7" xfId="32253"/>
    <cellStyle name="Ç¥ÁØ_SMG-CKD-d1.1  7" xfId="32254"/>
    <cellStyle name="C￥AØ_SMG-CKD-d1.1  70" xfId="32255"/>
    <cellStyle name="Ç¥ÁØ_SMG-CKD-d1.1  70" xfId="32256"/>
    <cellStyle name="C￥AØ_SMG-CKD-d1.1  71" xfId="32257"/>
    <cellStyle name="Ç¥ÁØ_SMG-CKD-d1.1  71" xfId="32258"/>
    <cellStyle name="C￥AØ_SMG-CKD-d1.1  72" xfId="32259"/>
    <cellStyle name="Ç¥ÁØ_SMG-CKD-d1.1  72" xfId="32260"/>
    <cellStyle name="C￥AØ_SMG-CKD-d1.1  73" xfId="32261"/>
    <cellStyle name="Ç¥ÁØ_SMG-CKD-d1.1  73" xfId="32262"/>
    <cellStyle name="C￥AØ_SMG-CKD-d1.1  74" xfId="32263"/>
    <cellStyle name="Ç¥ÁØ_SMG-CKD-d1.1  74" xfId="32264"/>
    <cellStyle name="C￥AØ_SMG-CKD-d1.1  75" xfId="32265"/>
    <cellStyle name="Ç¥ÁØ_SMG-CKD-d1.1  75" xfId="32266"/>
    <cellStyle name="C￥AØ_SMG-CKD-d1.1  76" xfId="32267"/>
    <cellStyle name="Ç¥ÁØ_SMG-CKD-d1.1  76" xfId="32268"/>
    <cellStyle name="C￥AØ_SMG-CKD-d1.1  77" xfId="32269"/>
    <cellStyle name="Ç¥ÁØ_SMG-CKD-d1.1  77" xfId="32270"/>
    <cellStyle name="C￥AØ_SMG-CKD-d1.1  78" xfId="32271"/>
    <cellStyle name="Ç¥ÁØ_SMG-CKD-d1.1  78" xfId="32272"/>
    <cellStyle name="C￥AØ_SMG-CKD-d1.1  79" xfId="32273"/>
    <cellStyle name="Ç¥ÁØ_SMG-CKD-d1.1  79" xfId="32274"/>
    <cellStyle name="C￥AØ_SMG-CKD-d1.1  8" xfId="32275"/>
    <cellStyle name="Ç¥ÁØ_SMG-CKD-d1.1  8" xfId="32276"/>
    <cellStyle name="C￥AØ_SMG-CKD-d1.1  80" xfId="32277"/>
    <cellStyle name="Ç¥ÁØ_SMG-CKD-d1.1  80" xfId="32278"/>
    <cellStyle name="C￥AØ_SMG-CKD-d1.1  81" xfId="32279"/>
    <cellStyle name="Ç¥ÁØ_SMG-CKD-d1.1  81" xfId="32280"/>
    <cellStyle name="C￥AØ_SMG-CKD-d1.1  82" xfId="32281"/>
    <cellStyle name="Ç¥ÁØ_SMG-CKD-d1.1  82" xfId="32282"/>
    <cellStyle name="C￥AØ_SMG-CKD-d1.1  83" xfId="32283"/>
    <cellStyle name="Ç¥ÁØ_SMG-CKD-d1.1  83" xfId="32284"/>
    <cellStyle name="C￥AØ_SMG-CKD-d1.1  84" xfId="32285"/>
    <cellStyle name="Ç¥ÁØ_SMG-CKD-d1.1  84" xfId="32286"/>
    <cellStyle name="C￥AØ_SMG-CKD-d1.1  85" xfId="32287"/>
    <cellStyle name="Ç¥ÁØ_SMG-CKD-d1.1  85" xfId="32288"/>
    <cellStyle name="C￥AØ_SMG-CKD-d1.1  86" xfId="32289"/>
    <cellStyle name="Ç¥ÁØ_SMG-CKD-d1.1  86" xfId="32290"/>
    <cellStyle name="C￥AØ_SMG-CKD-d1.1  87" xfId="32291"/>
    <cellStyle name="Ç¥ÁØ_SMG-CKD-d1.1  87" xfId="32292"/>
    <cellStyle name="C￥AØ_SMG-CKD-d1.1  88" xfId="32293"/>
    <cellStyle name="Ç¥ÁØ_SMG-CKD-d1.1  88" xfId="32294"/>
    <cellStyle name="C￥AØ_SMG-CKD-d1.1  89" xfId="32295"/>
    <cellStyle name="Ç¥ÁØ_SMG-CKD-d1.1  89" xfId="32296"/>
    <cellStyle name="C￥AØ_SMG-CKD-d1.1  9" xfId="32297"/>
    <cellStyle name="Ç¥ÁØ_SMG-CKD-d1.1  9" xfId="32298"/>
    <cellStyle name="C￥AØ_SMG-CKD-d1.1  90" xfId="32299"/>
    <cellStyle name="Ç¥ÁØ_SMG-CKD-d1.1  90" xfId="32300"/>
    <cellStyle name="C￥AØ_SMG-CKD-d1.1  91" xfId="32301"/>
    <cellStyle name="Ç¥ÁØ_SMG-CKD-d1.1  91" xfId="32302"/>
    <cellStyle name="C￥AØ_SMG-CKD-d1.1  92" xfId="32303"/>
    <cellStyle name="Ç¥ÁØ_SMG-CKD-d1.1  92" xfId="32304"/>
    <cellStyle name="C￥AØ_SMG-CKD-d1.1  93" xfId="32305"/>
    <cellStyle name="Ç¥ÁØ_SMG-CKD-d1.1  93" xfId="32306"/>
    <cellStyle name="C￥AØ_SMG-CKD-d1.1  94" xfId="32307"/>
    <cellStyle name="Ç¥ÁØ_SMG-CKD-d1.1  94" xfId="32308"/>
    <cellStyle name="C￥AØ_SMG-CKD-d1.1  95" xfId="32309"/>
    <cellStyle name="Ç¥ÁØ_SMG-CKD-d1.1  95" xfId="32310"/>
    <cellStyle name="C￥AØ_SMG-CKD-d1.1  96" xfId="32311"/>
    <cellStyle name="Ç¥ÁØ_SMG-CKD-d1.1  96" xfId="32312"/>
    <cellStyle name="C￥AØ_SMG-CKD-d1.1  97" xfId="32313"/>
    <cellStyle name="Ç¥ÁØ_SMG-CKD-d1.1  97" xfId="32314"/>
    <cellStyle name="C￥AØ_SMG-CKD-d1.1  98" xfId="32315"/>
    <cellStyle name="Ç¥ÁØ_SMG-CKD-d1.1  98" xfId="32316"/>
    <cellStyle name="C￥AØ_SMG-CKD-d1.1  99" xfId="32317"/>
    <cellStyle name="Ç¥ÁØ_SMG-CKD-d1.1  99" xfId="32318"/>
    <cellStyle name="C￥AØ_USAGL_¿ø´UA§ " xfId="32319"/>
    <cellStyle name="Ç¥ÁØ_WIPER " xfId="32320"/>
    <cellStyle name="C￥AØ_WIRING " xfId="32321"/>
    <cellStyle name="Ç¥ÁØ_XD ÃÖÁ¾ÀÏÁ¤ " xfId="32322"/>
    <cellStyle name="C￥AØ_XD±aAØ " xfId="32323"/>
    <cellStyle name="Ç¥ÁØ_XG¿ø´ÜÀ§ " xfId="32324"/>
    <cellStyle name="C￥AØ_XG3A÷°e≫e¿ø´UA§ " xfId="32325"/>
    <cellStyle name="Calc Currency (0)" xfId="32326"/>
    <cellStyle name="Calc Currency (0) 2" xfId="32327"/>
    <cellStyle name="Calc Currency (0) 3" xfId="32328"/>
    <cellStyle name="Calc Currency (0) 4" xfId="32329"/>
    <cellStyle name="cárkyd" xfId="32330"/>
    <cellStyle name="category" xfId="32331"/>
    <cellStyle name="category 2" xfId="32332"/>
    <cellStyle name="category 3" xfId="32333"/>
    <cellStyle name="category 4" xfId="32334"/>
    <cellStyle name="ÇÏÀÌÆÛ¸µÅ©" xfId="32335"/>
    <cellStyle name="ÇÏÀÌÆÛ¸µÅ© 2" xfId="32336"/>
    <cellStyle name="ÇÏÀÌÆÛ¸µÅ© 3" xfId="32337"/>
    <cellStyle name="ÇÏÀÌÆÛ¸µÅ© 4" xfId="32338"/>
    <cellStyle name="CombinedVol_Data" xfId="32339"/>
    <cellStyle name="Comma  - Style1" xfId="32340"/>
    <cellStyle name="Comma  - Style1 2" xfId="32341"/>
    <cellStyle name="Comma  - Style1 3" xfId="32342"/>
    <cellStyle name="Comma  - Style1 4" xfId="32343"/>
    <cellStyle name="Comma [0]" xfId="32344"/>
    <cellStyle name="Comma [0] 2" xfId="32345"/>
    <cellStyle name="Comma [0] 3" xfId="32346"/>
    <cellStyle name="Comma [0] 4" xfId="32347"/>
    <cellStyle name="Comma [0]_ SG&amp;A Bridge " xfId="32348"/>
    <cellStyle name="comma zerodec" xfId="32349"/>
    <cellStyle name="Comma_ SG&amp;A Bridge " xfId="32350"/>
    <cellStyle name="Comma0" xfId="32351"/>
    <cellStyle name="Comma0 2" xfId="32352"/>
    <cellStyle name="Comma0 3" xfId="32353"/>
    <cellStyle name="Comma0 4" xfId="32354"/>
    <cellStyle name="Curren - Style2" xfId="32355"/>
    <cellStyle name="Curren - Style2 2" xfId="32356"/>
    <cellStyle name="Curren - Style2 3" xfId="32357"/>
    <cellStyle name="Curren - Style2 4" xfId="32358"/>
    <cellStyle name="Curren?_x0012_퐀_x0017_?" xfId="32359"/>
    <cellStyle name="Curren?_x0012_퐀_x0017_? 2" xfId="32360"/>
    <cellStyle name="Curren?_x0012_퐀_x0017_? 3" xfId="32361"/>
    <cellStyle name="Curren?_x0012_퐀_x0017_? 4" xfId="32362"/>
    <cellStyle name="Currenc?ODCOS " xfId="32363"/>
    <cellStyle name="Currenc?ODCOS  2" xfId="32364"/>
    <cellStyle name="Currenc?ODCOS  3" xfId="32365"/>
    <cellStyle name="Currenc?ODCOS  4" xfId="32366"/>
    <cellStyle name="Currency [0]" xfId="32367"/>
    <cellStyle name="Currency [0] 2" xfId="32368"/>
    <cellStyle name="Currency [0] 3" xfId="32369"/>
    <cellStyle name="Currency [0] 4" xfId="32370"/>
    <cellStyle name="Currency [0]_ SG&amp;A Bridge " xfId="32371"/>
    <cellStyle name="Currency_ SG&amp;A Bridge" xfId="32372"/>
    <cellStyle name="Currency¤[0]_ODCOS " xfId="32373"/>
    <cellStyle name="Currency0" xfId="32374"/>
    <cellStyle name="Currency0 2" xfId="32375"/>
    <cellStyle name="Currency0 3" xfId="32376"/>
    <cellStyle name="Currency0 4" xfId="32377"/>
    <cellStyle name="Currency1" xfId="32378"/>
    <cellStyle name="Currency1 2" xfId="32379"/>
    <cellStyle name="Currency1 3" xfId="32380"/>
    <cellStyle name="Currency1 4" xfId="32381"/>
    <cellStyle name="Date" xfId="32382"/>
    <cellStyle name="Datum" xfId="32383"/>
    <cellStyle name="Dezimal [0]_CFGPLAN" xfId="32384"/>
    <cellStyle name="Dezimal_CFGPLAN" xfId="32385"/>
    <cellStyle name="Dollar (zero dec)" xfId="32386"/>
    <cellStyle name="Dziesiętny [0]_Daily Report - April'2001" xfId="32387"/>
    <cellStyle name="Dziesiętny_Daily Report - April'2001" xfId="32388"/>
    <cellStyle name="Edited_Data" xfId="32389"/>
    <cellStyle name="ᲲéᴲéᶲéḲéẲéἲéᾲé′é₲éℲé↲é" xfId="32390"/>
    <cellStyle name="ERAL2" xfId="32391"/>
    <cellStyle name="Estimated_Data" xfId="32392"/>
    <cellStyle name="Euro" xfId="32393"/>
    <cellStyle name="Fest" xfId="32396"/>
    <cellStyle name="Fixed" xfId="32397"/>
    <cellStyle name="Followed Hyperlink" xfId="32398"/>
    <cellStyle name="Followed Hyperlink 2" xfId="32399"/>
    <cellStyle name="Followed Hyperlink 3" xfId="32400"/>
    <cellStyle name="Followed Hyperlink 4" xfId="32401"/>
    <cellStyle name="Forecast_Data" xfId="32402"/>
    <cellStyle name="Format Procent (0%)" xfId="32403"/>
    <cellStyle name="Format Tal (# ##0)" xfId="32404"/>
    <cellStyle name="Format Tal (# ##0,00)" xfId="32405"/>
    <cellStyle name="Grey" xfId="32406"/>
    <cellStyle name="HEADER" xfId="32407"/>
    <cellStyle name="HEADER 2" xfId="32408"/>
    <cellStyle name="HEADER 3" xfId="32409"/>
    <cellStyle name="HEADER 4" xfId="32410"/>
    <cellStyle name="Header1" xfId="32411"/>
    <cellStyle name="Header1 10" xfId="32412"/>
    <cellStyle name="Header1 10 2" xfId="32413"/>
    <cellStyle name="Header1 10 3" xfId="32414"/>
    <cellStyle name="Header1 10 4" xfId="32415"/>
    <cellStyle name="Header1 11" xfId="32416"/>
    <cellStyle name="Header1 11 2" xfId="32417"/>
    <cellStyle name="Header1 11 3" xfId="32418"/>
    <cellStyle name="Header1 11 4" xfId="32419"/>
    <cellStyle name="Header1 12" xfId="32420"/>
    <cellStyle name="Header1 12 2" xfId="32421"/>
    <cellStyle name="Header1 12 3" xfId="32422"/>
    <cellStyle name="Header1 12 4" xfId="32423"/>
    <cellStyle name="Header1 13" xfId="32424"/>
    <cellStyle name="Header1 13 2" xfId="32425"/>
    <cellStyle name="Header1 13 3" xfId="32426"/>
    <cellStyle name="Header1 13 4" xfId="32427"/>
    <cellStyle name="Header1 14" xfId="32428"/>
    <cellStyle name="Header1 14 2" xfId="32429"/>
    <cellStyle name="Header1 14 3" xfId="32430"/>
    <cellStyle name="Header1 14 4" xfId="32431"/>
    <cellStyle name="Header1 15" xfId="32432"/>
    <cellStyle name="Header1 15 2" xfId="32433"/>
    <cellStyle name="Header1 15 3" xfId="32434"/>
    <cellStyle name="Header1 15 4" xfId="32435"/>
    <cellStyle name="Header1 16" xfId="32436"/>
    <cellStyle name="Header1 16 2" xfId="32437"/>
    <cellStyle name="Header1 16 3" xfId="32438"/>
    <cellStyle name="Header1 16 4" xfId="32439"/>
    <cellStyle name="Header1 17" xfId="32440"/>
    <cellStyle name="Header1 17 2" xfId="32441"/>
    <cellStyle name="Header1 17 3" xfId="32442"/>
    <cellStyle name="Header1 17 4" xfId="32443"/>
    <cellStyle name="Header1 18" xfId="32444"/>
    <cellStyle name="Header1 18 2" xfId="32445"/>
    <cellStyle name="Header1 18 3" xfId="32446"/>
    <cellStyle name="Header1 18 4" xfId="32447"/>
    <cellStyle name="Header1 19" xfId="32448"/>
    <cellStyle name="Header1 19 2" xfId="32449"/>
    <cellStyle name="Header1 19 3" xfId="32450"/>
    <cellStyle name="Header1 19 4" xfId="32451"/>
    <cellStyle name="Header1 2" xfId="32452"/>
    <cellStyle name="Header1 2 2" xfId="32453"/>
    <cellStyle name="Header1 2 3" xfId="32454"/>
    <cellStyle name="Header1 2 4" xfId="32455"/>
    <cellStyle name="Header1 20" xfId="32456"/>
    <cellStyle name="Header1 20 2" xfId="32457"/>
    <cellStyle name="Header1 20 3" xfId="32458"/>
    <cellStyle name="Header1 20 4" xfId="32459"/>
    <cellStyle name="Header1 21" xfId="32460"/>
    <cellStyle name="Header1 21 2" xfId="32461"/>
    <cellStyle name="Header1 21 3" xfId="32462"/>
    <cellStyle name="Header1 21 4" xfId="32463"/>
    <cellStyle name="Header1 22" xfId="32464"/>
    <cellStyle name="Header1 22 2" xfId="32465"/>
    <cellStyle name="Header1 22 3" xfId="32466"/>
    <cellStyle name="Header1 22 4" xfId="32467"/>
    <cellStyle name="Header1 23" xfId="32468"/>
    <cellStyle name="Header1 23 2" xfId="32469"/>
    <cellStyle name="Header1 23 3" xfId="32470"/>
    <cellStyle name="Header1 23 4" xfId="32471"/>
    <cellStyle name="Header1 24" xfId="32472"/>
    <cellStyle name="Header1 24 2" xfId="32473"/>
    <cellStyle name="Header1 24 3" xfId="32474"/>
    <cellStyle name="Header1 24 4" xfId="32475"/>
    <cellStyle name="Header1 25" xfId="32476"/>
    <cellStyle name="Header1 25 2" xfId="32477"/>
    <cellStyle name="Header1 25 3" xfId="32478"/>
    <cellStyle name="Header1 25 4" xfId="32479"/>
    <cellStyle name="Header1 26" xfId="32480"/>
    <cellStyle name="Header1 26 2" xfId="32481"/>
    <cellStyle name="Header1 26 3" xfId="32482"/>
    <cellStyle name="Header1 26 4" xfId="32483"/>
    <cellStyle name="Header1 27" xfId="32484"/>
    <cellStyle name="Header1 27 2" xfId="32485"/>
    <cellStyle name="Header1 27 3" xfId="32486"/>
    <cellStyle name="Header1 27 4" xfId="32487"/>
    <cellStyle name="Header1 28" xfId="32488"/>
    <cellStyle name="Header1 28 2" xfId="32489"/>
    <cellStyle name="Header1 28 3" xfId="32490"/>
    <cellStyle name="Header1 28 4" xfId="32491"/>
    <cellStyle name="Header1 29" xfId="32492"/>
    <cellStyle name="Header1 29 2" xfId="32493"/>
    <cellStyle name="Header1 29 3" xfId="32494"/>
    <cellStyle name="Header1 29 4" xfId="32495"/>
    <cellStyle name="Header1 3" xfId="32496"/>
    <cellStyle name="Header1 3 2" xfId="32497"/>
    <cellStyle name="Header1 3 3" xfId="32498"/>
    <cellStyle name="Header1 3 4" xfId="32499"/>
    <cellStyle name="Header1 30" xfId="32500"/>
    <cellStyle name="Header1 30 2" xfId="32501"/>
    <cellStyle name="Header1 30 3" xfId="32502"/>
    <cellStyle name="Header1 30 4" xfId="32503"/>
    <cellStyle name="Header1 31" xfId="32504"/>
    <cellStyle name="Header1 31 2" xfId="32505"/>
    <cellStyle name="Header1 31 3" xfId="32506"/>
    <cellStyle name="Header1 31 4" xfId="32507"/>
    <cellStyle name="Header1 32" xfId="32508"/>
    <cellStyle name="Header1 32 2" xfId="32509"/>
    <cellStyle name="Header1 32 3" xfId="32510"/>
    <cellStyle name="Header1 32 4" xfId="32511"/>
    <cellStyle name="Header1 33" xfId="32512"/>
    <cellStyle name="Header1 33 2" xfId="32513"/>
    <cellStyle name="Header1 33 3" xfId="32514"/>
    <cellStyle name="Header1 33 4" xfId="32515"/>
    <cellStyle name="Header1 34" xfId="32516"/>
    <cellStyle name="Header1 34 2" xfId="32517"/>
    <cellStyle name="Header1 34 3" xfId="32518"/>
    <cellStyle name="Header1 34 4" xfId="32519"/>
    <cellStyle name="Header1 35" xfId="32520"/>
    <cellStyle name="Header1 35 2" xfId="32521"/>
    <cellStyle name="Header1 35 3" xfId="32522"/>
    <cellStyle name="Header1 35 4" xfId="32523"/>
    <cellStyle name="Header1 36" xfId="32524"/>
    <cellStyle name="Header1 36 2" xfId="32525"/>
    <cellStyle name="Header1 36 3" xfId="32526"/>
    <cellStyle name="Header1 36 4" xfId="32527"/>
    <cellStyle name="Header1 37" xfId="32528"/>
    <cellStyle name="Header1 38" xfId="32529"/>
    <cellStyle name="Header1 39" xfId="32530"/>
    <cellStyle name="Header1 4" xfId="32531"/>
    <cellStyle name="Header1 4 2" xfId="32532"/>
    <cellStyle name="Header1 4 3" xfId="32533"/>
    <cellStyle name="Header1 4 4" xfId="32534"/>
    <cellStyle name="Header1 5" xfId="32535"/>
    <cellStyle name="Header1 5 2" xfId="32536"/>
    <cellStyle name="Header1 5 3" xfId="32537"/>
    <cellStyle name="Header1 5 4" xfId="32538"/>
    <cellStyle name="Header1 6" xfId="32539"/>
    <cellStyle name="Header1 6 2" xfId="32540"/>
    <cellStyle name="Header1 6 3" xfId="32541"/>
    <cellStyle name="Header1 6 4" xfId="32542"/>
    <cellStyle name="Header1 7" xfId="32543"/>
    <cellStyle name="Header1 7 2" xfId="32544"/>
    <cellStyle name="Header1 7 3" xfId="32545"/>
    <cellStyle name="Header1 7 4" xfId="32546"/>
    <cellStyle name="Header1 8" xfId="32547"/>
    <cellStyle name="Header1 8 2" xfId="32548"/>
    <cellStyle name="Header1 8 3" xfId="32549"/>
    <cellStyle name="Header1 8 4" xfId="32550"/>
    <cellStyle name="Header1 9" xfId="32551"/>
    <cellStyle name="Header1 9 2" xfId="32552"/>
    <cellStyle name="Header1 9 3" xfId="32553"/>
    <cellStyle name="Header1 9 4" xfId="32554"/>
    <cellStyle name="Header2" xfId="32555"/>
    <cellStyle name="Header2 10" xfId="32556"/>
    <cellStyle name="Header2 10 2" xfId="32557"/>
    <cellStyle name="Header2 10 2 2" xfId="32558"/>
    <cellStyle name="Header2 10 2 3" xfId="32559"/>
    <cellStyle name="Header2 10 2 4" xfId="32560"/>
    <cellStyle name="Header2 10 3" xfId="32561"/>
    <cellStyle name="Header2 10 3 2" xfId="32562"/>
    <cellStyle name="Header2 10 3 3" xfId="32563"/>
    <cellStyle name="Header2 10 3 4" xfId="32564"/>
    <cellStyle name="Header2 10 4" xfId="32565"/>
    <cellStyle name="Header2 10 5" xfId="32566"/>
    <cellStyle name="Header2 10 6" xfId="32567"/>
    <cellStyle name="Header2 11" xfId="32568"/>
    <cellStyle name="Header2 11 2" xfId="32569"/>
    <cellStyle name="Header2 11 2 2" xfId="32570"/>
    <cellStyle name="Header2 11 2 3" xfId="32571"/>
    <cellStyle name="Header2 11 2 4" xfId="32572"/>
    <cellStyle name="Header2 11 3" xfId="32573"/>
    <cellStyle name="Header2 11 3 2" xfId="32574"/>
    <cellStyle name="Header2 11 3 3" xfId="32575"/>
    <cellStyle name="Header2 11 3 4" xfId="32576"/>
    <cellStyle name="Header2 11 4" xfId="32577"/>
    <cellStyle name="Header2 11 5" xfId="32578"/>
    <cellStyle name="Header2 11 6" xfId="32579"/>
    <cellStyle name="Header2 12" xfId="32580"/>
    <cellStyle name="Header2 12 2" xfId="32581"/>
    <cellStyle name="Header2 12 2 2" xfId="32582"/>
    <cellStyle name="Header2 12 2 3" xfId="32583"/>
    <cellStyle name="Header2 12 2 4" xfId="32584"/>
    <cellStyle name="Header2 12 3" xfId="32585"/>
    <cellStyle name="Header2 12 3 2" xfId="32586"/>
    <cellStyle name="Header2 12 3 3" xfId="32587"/>
    <cellStyle name="Header2 12 3 4" xfId="32588"/>
    <cellStyle name="Header2 12 4" xfId="32589"/>
    <cellStyle name="Header2 12 5" xfId="32590"/>
    <cellStyle name="Header2 12 6" xfId="32591"/>
    <cellStyle name="Header2 13" xfId="32592"/>
    <cellStyle name="Header2 13 2" xfId="32593"/>
    <cellStyle name="Header2 13 2 2" xfId="32594"/>
    <cellStyle name="Header2 13 2 3" xfId="32595"/>
    <cellStyle name="Header2 13 2 4" xfId="32596"/>
    <cellStyle name="Header2 13 3" xfId="32597"/>
    <cellStyle name="Header2 13 3 2" xfId="32598"/>
    <cellStyle name="Header2 13 3 3" xfId="32599"/>
    <cellStyle name="Header2 13 3 4" xfId="32600"/>
    <cellStyle name="Header2 13 4" xfId="32601"/>
    <cellStyle name="Header2 13 5" xfId="32602"/>
    <cellStyle name="Header2 13 6" xfId="32603"/>
    <cellStyle name="Header2 14" xfId="32604"/>
    <cellStyle name="Header2 14 2" xfId="32605"/>
    <cellStyle name="Header2 14 2 2" xfId="32606"/>
    <cellStyle name="Header2 14 2 3" xfId="32607"/>
    <cellStyle name="Header2 14 2 4" xfId="32608"/>
    <cellStyle name="Header2 14 3" xfId="32609"/>
    <cellStyle name="Header2 14 3 2" xfId="32610"/>
    <cellStyle name="Header2 14 3 3" xfId="32611"/>
    <cellStyle name="Header2 14 3 4" xfId="32612"/>
    <cellStyle name="Header2 14 4" xfId="32613"/>
    <cellStyle name="Header2 14 5" xfId="32614"/>
    <cellStyle name="Header2 14 6" xfId="32615"/>
    <cellStyle name="Header2 15" xfId="32616"/>
    <cellStyle name="Header2 15 2" xfId="32617"/>
    <cellStyle name="Header2 15 2 2" xfId="32618"/>
    <cellStyle name="Header2 15 2 3" xfId="32619"/>
    <cellStyle name="Header2 15 2 4" xfId="32620"/>
    <cellStyle name="Header2 15 3" xfId="32621"/>
    <cellStyle name="Header2 15 3 2" xfId="32622"/>
    <cellStyle name="Header2 15 3 3" xfId="32623"/>
    <cellStyle name="Header2 15 3 4" xfId="32624"/>
    <cellStyle name="Header2 15 4" xfId="32625"/>
    <cellStyle name="Header2 15 5" xfId="32626"/>
    <cellStyle name="Header2 15 6" xfId="32627"/>
    <cellStyle name="Header2 16" xfId="32628"/>
    <cellStyle name="Header2 16 2" xfId="32629"/>
    <cellStyle name="Header2 16 2 2" xfId="32630"/>
    <cellStyle name="Header2 16 2 3" xfId="32631"/>
    <cellStyle name="Header2 16 2 4" xfId="32632"/>
    <cellStyle name="Header2 16 3" xfId="32633"/>
    <cellStyle name="Header2 16 3 2" xfId="32634"/>
    <cellStyle name="Header2 16 3 3" xfId="32635"/>
    <cellStyle name="Header2 16 3 4" xfId="32636"/>
    <cellStyle name="Header2 16 4" xfId="32637"/>
    <cellStyle name="Header2 16 5" xfId="32638"/>
    <cellStyle name="Header2 16 6" xfId="32639"/>
    <cellStyle name="Header2 17" xfId="32640"/>
    <cellStyle name="Header2 17 2" xfId="32641"/>
    <cellStyle name="Header2 17 2 2" xfId="32642"/>
    <cellStyle name="Header2 17 2 3" xfId="32643"/>
    <cellStyle name="Header2 17 2 4" xfId="32644"/>
    <cellStyle name="Header2 17 3" xfId="32645"/>
    <cellStyle name="Header2 17 3 2" xfId="32646"/>
    <cellStyle name="Header2 17 3 3" xfId="32647"/>
    <cellStyle name="Header2 17 3 4" xfId="32648"/>
    <cellStyle name="Header2 17 4" xfId="32649"/>
    <cellStyle name="Header2 17 5" xfId="32650"/>
    <cellStyle name="Header2 17 6" xfId="32651"/>
    <cellStyle name="Header2 18" xfId="32652"/>
    <cellStyle name="Header2 18 2" xfId="32653"/>
    <cellStyle name="Header2 18 2 2" xfId="32654"/>
    <cellStyle name="Header2 18 2 3" xfId="32655"/>
    <cellStyle name="Header2 18 2 4" xfId="32656"/>
    <cellStyle name="Header2 18 3" xfId="32657"/>
    <cellStyle name="Header2 18 3 2" xfId="32658"/>
    <cellStyle name="Header2 18 3 3" xfId="32659"/>
    <cellStyle name="Header2 18 3 4" xfId="32660"/>
    <cellStyle name="Header2 18 4" xfId="32661"/>
    <cellStyle name="Header2 18 5" xfId="32662"/>
    <cellStyle name="Header2 18 6" xfId="32663"/>
    <cellStyle name="Header2 19" xfId="32664"/>
    <cellStyle name="Header2 19 2" xfId="32665"/>
    <cellStyle name="Header2 19 2 2" xfId="32666"/>
    <cellStyle name="Header2 19 2 3" xfId="32667"/>
    <cellStyle name="Header2 19 2 4" xfId="32668"/>
    <cellStyle name="Header2 19 3" xfId="32669"/>
    <cellStyle name="Header2 19 3 2" xfId="32670"/>
    <cellStyle name="Header2 19 3 3" xfId="32671"/>
    <cellStyle name="Header2 19 3 4" xfId="32672"/>
    <cellStyle name="Header2 19 4" xfId="32673"/>
    <cellStyle name="Header2 19 5" xfId="32674"/>
    <cellStyle name="Header2 19 6" xfId="32675"/>
    <cellStyle name="Header2 2" xfId="32676"/>
    <cellStyle name="Header2 2 2" xfId="32677"/>
    <cellStyle name="Header2 2 2 2" xfId="32678"/>
    <cellStyle name="Header2 2 2 3" xfId="32679"/>
    <cellStyle name="Header2 2 2 4" xfId="32680"/>
    <cellStyle name="Header2 2 3" xfId="32681"/>
    <cellStyle name="Header2 2 3 2" xfId="32682"/>
    <cellStyle name="Header2 2 3 3" xfId="32683"/>
    <cellStyle name="Header2 2 3 4" xfId="32684"/>
    <cellStyle name="Header2 2 4" xfId="32685"/>
    <cellStyle name="Header2 2 5" xfId="32686"/>
    <cellStyle name="Header2 2 6" xfId="32687"/>
    <cellStyle name="Header2 20" xfId="32688"/>
    <cellStyle name="Header2 20 2" xfId="32689"/>
    <cellStyle name="Header2 20 2 2" xfId="32690"/>
    <cellStyle name="Header2 20 2 3" xfId="32691"/>
    <cellStyle name="Header2 20 2 4" xfId="32692"/>
    <cellStyle name="Header2 20 3" xfId="32693"/>
    <cellStyle name="Header2 20 3 2" xfId="32694"/>
    <cellStyle name="Header2 20 3 3" xfId="32695"/>
    <cellStyle name="Header2 20 3 4" xfId="32696"/>
    <cellStyle name="Header2 20 4" xfId="32697"/>
    <cellStyle name="Header2 20 5" xfId="32698"/>
    <cellStyle name="Header2 20 6" xfId="32699"/>
    <cellStyle name="Header2 21" xfId="32700"/>
    <cellStyle name="Header2 21 2" xfId="32701"/>
    <cellStyle name="Header2 21 2 2" xfId="32702"/>
    <cellStyle name="Header2 21 2 3" xfId="32703"/>
    <cellStyle name="Header2 21 2 4" xfId="32704"/>
    <cellStyle name="Header2 21 3" xfId="32705"/>
    <cellStyle name="Header2 21 3 2" xfId="32706"/>
    <cellStyle name="Header2 21 3 3" xfId="32707"/>
    <cellStyle name="Header2 21 3 4" xfId="32708"/>
    <cellStyle name="Header2 21 4" xfId="32709"/>
    <cellStyle name="Header2 21 5" xfId="32710"/>
    <cellStyle name="Header2 21 6" xfId="32711"/>
    <cellStyle name="Header2 22" xfId="32712"/>
    <cellStyle name="Header2 22 2" xfId="32713"/>
    <cellStyle name="Header2 22 2 2" xfId="32714"/>
    <cellStyle name="Header2 22 2 3" xfId="32715"/>
    <cellStyle name="Header2 22 2 4" xfId="32716"/>
    <cellStyle name="Header2 22 3" xfId="32717"/>
    <cellStyle name="Header2 22 3 2" xfId="32718"/>
    <cellStyle name="Header2 22 3 3" xfId="32719"/>
    <cellStyle name="Header2 22 3 4" xfId="32720"/>
    <cellStyle name="Header2 22 4" xfId="32721"/>
    <cellStyle name="Header2 22 5" xfId="32722"/>
    <cellStyle name="Header2 22 6" xfId="32723"/>
    <cellStyle name="Header2 23" xfId="32724"/>
    <cellStyle name="Header2 23 2" xfId="32725"/>
    <cellStyle name="Header2 23 2 2" xfId="32726"/>
    <cellStyle name="Header2 23 2 3" xfId="32727"/>
    <cellStyle name="Header2 23 2 4" xfId="32728"/>
    <cellStyle name="Header2 23 3" xfId="32729"/>
    <cellStyle name="Header2 23 3 2" xfId="32730"/>
    <cellStyle name="Header2 23 3 3" xfId="32731"/>
    <cellStyle name="Header2 23 3 4" xfId="32732"/>
    <cellStyle name="Header2 23 4" xfId="32733"/>
    <cellStyle name="Header2 23 5" xfId="32734"/>
    <cellStyle name="Header2 23 6" xfId="32735"/>
    <cellStyle name="Header2 24" xfId="32736"/>
    <cellStyle name="Header2 24 2" xfId="32737"/>
    <cellStyle name="Header2 24 2 2" xfId="32738"/>
    <cellStyle name="Header2 24 2 3" xfId="32739"/>
    <cellStyle name="Header2 24 2 4" xfId="32740"/>
    <cellStyle name="Header2 24 3" xfId="32741"/>
    <cellStyle name="Header2 24 3 2" xfId="32742"/>
    <cellStyle name="Header2 24 3 3" xfId="32743"/>
    <cellStyle name="Header2 24 3 4" xfId="32744"/>
    <cellStyle name="Header2 24 4" xfId="32745"/>
    <cellStyle name="Header2 24 5" xfId="32746"/>
    <cellStyle name="Header2 24 6" xfId="32747"/>
    <cellStyle name="Header2 25" xfId="32748"/>
    <cellStyle name="Header2 25 2" xfId="32749"/>
    <cellStyle name="Header2 25 2 2" xfId="32750"/>
    <cellStyle name="Header2 25 2 3" xfId="32751"/>
    <cellStyle name="Header2 25 2 4" xfId="32752"/>
    <cellStyle name="Header2 25 3" xfId="32753"/>
    <cellStyle name="Header2 25 3 2" xfId="32754"/>
    <cellStyle name="Header2 25 3 3" xfId="32755"/>
    <cellStyle name="Header2 25 3 4" xfId="32756"/>
    <cellStyle name="Header2 25 4" xfId="32757"/>
    <cellStyle name="Header2 25 5" xfId="32758"/>
    <cellStyle name="Header2 25 6" xfId="32759"/>
    <cellStyle name="Header2 26" xfId="32760"/>
    <cellStyle name="Header2 26 2" xfId="32761"/>
    <cellStyle name="Header2 26 2 2" xfId="32762"/>
    <cellStyle name="Header2 26 2 3" xfId="32763"/>
    <cellStyle name="Header2 26 2 4" xfId="32764"/>
    <cellStyle name="Header2 26 3" xfId="32765"/>
    <cellStyle name="Header2 26 3 2" xfId="32766"/>
    <cellStyle name="Header2 26 3 3" xfId="32767"/>
    <cellStyle name="Header2 26 3 4" xfId="32768"/>
    <cellStyle name="Header2 26 4" xfId="32769"/>
    <cellStyle name="Header2 26 5" xfId="32770"/>
    <cellStyle name="Header2 26 6" xfId="32771"/>
    <cellStyle name="Header2 27" xfId="32772"/>
    <cellStyle name="Header2 27 2" xfId="32773"/>
    <cellStyle name="Header2 27 2 2" xfId="32774"/>
    <cellStyle name="Header2 27 2 3" xfId="32775"/>
    <cellStyle name="Header2 27 2 4" xfId="32776"/>
    <cellStyle name="Header2 27 3" xfId="32777"/>
    <cellStyle name="Header2 27 3 2" xfId="32778"/>
    <cellStyle name="Header2 27 3 3" xfId="32779"/>
    <cellStyle name="Header2 27 3 4" xfId="32780"/>
    <cellStyle name="Header2 27 4" xfId="32781"/>
    <cellStyle name="Header2 27 5" xfId="32782"/>
    <cellStyle name="Header2 27 6" xfId="32783"/>
    <cellStyle name="Header2 28" xfId="32784"/>
    <cellStyle name="Header2 28 2" xfId="32785"/>
    <cellStyle name="Header2 28 2 2" xfId="32786"/>
    <cellStyle name="Header2 28 2 3" xfId="32787"/>
    <cellStyle name="Header2 28 2 4" xfId="32788"/>
    <cellStyle name="Header2 28 3" xfId="32789"/>
    <cellStyle name="Header2 28 3 2" xfId="32790"/>
    <cellStyle name="Header2 28 3 3" xfId="32791"/>
    <cellStyle name="Header2 28 3 4" xfId="32792"/>
    <cellStyle name="Header2 28 4" xfId="32793"/>
    <cellStyle name="Header2 28 5" xfId="32794"/>
    <cellStyle name="Header2 28 6" xfId="32795"/>
    <cellStyle name="Header2 29" xfId="32796"/>
    <cellStyle name="Header2 29 2" xfId="32797"/>
    <cellStyle name="Header2 29 2 2" xfId="32798"/>
    <cellStyle name="Header2 29 2 3" xfId="32799"/>
    <cellStyle name="Header2 29 2 4" xfId="32800"/>
    <cellStyle name="Header2 29 3" xfId="32801"/>
    <cellStyle name="Header2 29 3 2" xfId="32802"/>
    <cellStyle name="Header2 29 3 3" xfId="32803"/>
    <cellStyle name="Header2 29 3 4" xfId="32804"/>
    <cellStyle name="Header2 29 4" xfId="32805"/>
    <cellStyle name="Header2 29 5" xfId="32806"/>
    <cellStyle name="Header2 29 6" xfId="32807"/>
    <cellStyle name="Header2 3" xfId="32808"/>
    <cellStyle name="Header2 3 2" xfId="32809"/>
    <cellStyle name="Header2 3 2 2" xfId="32810"/>
    <cellStyle name="Header2 3 2 3" xfId="32811"/>
    <cellStyle name="Header2 3 2 4" xfId="32812"/>
    <cellStyle name="Header2 3 3" xfId="32813"/>
    <cellStyle name="Header2 3 3 2" xfId="32814"/>
    <cellStyle name="Header2 3 3 3" xfId="32815"/>
    <cellStyle name="Header2 3 3 4" xfId="32816"/>
    <cellStyle name="Header2 3 4" xfId="32817"/>
    <cellStyle name="Header2 3 5" xfId="32818"/>
    <cellStyle name="Header2 3 6" xfId="32819"/>
    <cellStyle name="Header2 30" xfId="32820"/>
    <cellStyle name="Header2 30 2" xfId="32821"/>
    <cellStyle name="Header2 30 2 2" xfId="32822"/>
    <cellStyle name="Header2 30 2 3" xfId="32823"/>
    <cellStyle name="Header2 30 2 4" xfId="32824"/>
    <cellStyle name="Header2 30 3" xfId="32825"/>
    <cellStyle name="Header2 30 3 2" xfId="32826"/>
    <cellStyle name="Header2 30 3 3" xfId="32827"/>
    <cellStyle name="Header2 30 3 4" xfId="32828"/>
    <cellStyle name="Header2 30 4" xfId="32829"/>
    <cellStyle name="Header2 30 5" xfId="32830"/>
    <cellStyle name="Header2 30 6" xfId="32831"/>
    <cellStyle name="Header2 31" xfId="32832"/>
    <cellStyle name="Header2 31 2" xfId="32833"/>
    <cellStyle name="Header2 31 2 2" xfId="32834"/>
    <cellStyle name="Header2 31 2 3" xfId="32835"/>
    <cellStyle name="Header2 31 2 4" xfId="32836"/>
    <cellStyle name="Header2 31 3" xfId="32837"/>
    <cellStyle name="Header2 31 3 2" xfId="32838"/>
    <cellStyle name="Header2 31 3 3" xfId="32839"/>
    <cellStyle name="Header2 31 3 4" xfId="32840"/>
    <cellStyle name="Header2 31 4" xfId="32841"/>
    <cellStyle name="Header2 31 5" xfId="32842"/>
    <cellStyle name="Header2 31 6" xfId="32843"/>
    <cellStyle name="Header2 32" xfId="32844"/>
    <cellStyle name="Header2 32 2" xfId="32845"/>
    <cellStyle name="Header2 32 2 2" xfId="32846"/>
    <cellStyle name="Header2 32 2 3" xfId="32847"/>
    <cellStyle name="Header2 32 2 4" xfId="32848"/>
    <cellStyle name="Header2 32 3" xfId="32849"/>
    <cellStyle name="Header2 32 3 2" xfId="32850"/>
    <cellStyle name="Header2 32 3 3" xfId="32851"/>
    <cellStyle name="Header2 32 3 4" xfId="32852"/>
    <cellStyle name="Header2 32 4" xfId="32853"/>
    <cellStyle name="Header2 32 5" xfId="32854"/>
    <cellStyle name="Header2 32 6" xfId="32855"/>
    <cellStyle name="Header2 33" xfId="32856"/>
    <cellStyle name="Header2 33 2" xfId="32857"/>
    <cellStyle name="Header2 33 2 2" xfId="32858"/>
    <cellStyle name="Header2 33 2 3" xfId="32859"/>
    <cellStyle name="Header2 33 2 4" xfId="32860"/>
    <cellStyle name="Header2 33 3" xfId="32861"/>
    <cellStyle name="Header2 33 3 2" xfId="32862"/>
    <cellStyle name="Header2 33 3 3" xfId="32863"/>
    <cellStyle name="Header2 33 3 4" xfId="32864"/>
    <cellStyle name="Header2 33 4" xfId="32865"/>
    <cellStyle name="Header2 33 5" xfId="32866"/>
    <cellStyle name="Header2 33 6" xfId="32867"/>
    <cellStyle name="Header2 34" xfId="32868"/>
    <cellStyle name="Header2 34 2" xfId="32869"/>
    <cellStyle name="Header2 34 2 2" xfId="32870"/>
    <cellStyle name="Header2 34 2 3" xfId="32871"/>
    <cellStyle name="Header2 34 2 4" xfId="32872"/>
    <cellStyle name="Header2 34 3" xfId="32873"/>
    <cellStyle name="Header2 34 3 2" xfId="32874"/>
    <cellStyle name="Header2 34 3 3" xfId="32875"/>
    <cellStyle name="Header2 34 3 4" xfId="32876"/>
    <cellStyle name="Header2 34 4" xfId="32877"/>
    <cellStyle name="Header2 34 5" xfId="32878"/>
    <cellStyle name="Header2 34 6" xfId="32879"/>
    <cellStyle name="Header2 35" xfId="32880"/>
    <cellStyle name="Header2 35 2" xfId="32881"/>
    <cellStyle name="Header2 35 2 2" xfId="32882"/>
    <cellStyle name="Header2 35 2 3" xfId="32883"/>
    <cellStyle name="Header2 35 2 4" xfId="32884"/>
    <cellStyle name="Header2 35 3" xfId="32885"/>
    <cellStyle name="Header2 35 3 2" xfId="32886"/>
    <cellStyle name="Header2 35 3 3" xfId="32887"/>
    <cellStyle name="Header2 35 3 4" xfId="32888"/>
    <cellStyle name="Header2 35 4" xfId="32889"/>
    <cellStyle name="Header2 35 5" xfId="32890"/>
    <cellStyle name="Header2 35 6" xfId="32891"/>
    <cellStyle name="Header2 36" xfId="32892"/>
    <cellStyle name="Header2 36 2" xfId="32893"/>
    <cellStyle name="Header2 36 2 2" xfId="32894"/>
    <cellStyle name="Header2 36 2 3" xfId="32895"/>
    <cellStyle name="Header2 36 2 4" xfId="32896"/>
    <cellStyle name="Header2 36 3" xfId="32897"/>
    <cellStyle name="Header2 36 3 2" xfId="32898"/>
    <cellStyle name="Header2 36 3 3" xfId="32899"/>
    <cellStyle name="Header2 36 3 4" xfId="32900"/>
    <cellStyle name="Header2 36 4" xfId="32901"/>
    <cellStyle name="Header2 36 5" xfId="32902"/>
    <cellStyle name="Header2 36 6" xfId="32903"/>
    <cellStyle name="Header2 37" xfId="32904"/>
    <cellStyle name="Header2 37 2" xfId="32905"/>
    <cellStyle name="Header2 37 3" xfId="32906"/>
    <cellStyle name="Header2 37 4" xfId="32907"/>
    <cellStyle name="Header2 38" xfId="32908"/>
    <cellStyle name="Header2 38 2" xfId="32909"/>
    <cellStyle name="Header2 38 3" xfId="32910"/>
    <cellStyle name="Header2 38 4" xfId="32911"/>
    <cellStyle name="Header2 39" xfId="32912"/>
    <cellStyle name="Header2 4" xfId="32913"/>
    <cellStyle name="Header2 4 2" xfId="32914"/>
    <cellStyle name="Header2 4 2 2" xfId="32915"/>
    <cellStyle name="Header2 4 2 3" xfId="32916"/>
    <cellStyle name="Header2 4 2 4" xfId="32917"/>
    <cellStyle name="Header2 4 3" xfId="32918"/>
    <cellStyle name="Header2 4 3 2" xfId="32919"/>
    <cellStyle name="Header2 4 3 3" xfId="32920"/>
    <cellStyle name="Header2 4 3 4" xfId="32921"/>
    <cellStyle name="Header2 4 4" xfId="32922"/>
    <cellStyle name="Header2 4 5" xfId="32923"/>
    <cellStyle name="Header2 4 6" xfId="32924"/>
    <cellStyle name="Header2 40" xfId="32925"/>
    <cellStyle name="Header2 41" xfId="32926"/>
    <cellStyle name="Header2 5" xfId="32927"/>
    <cellStyle name="Header2 5 2" xfId="32928"/>
    <cellStyle name="Header2 5 2 2" xfId="32929"/>
    <cellStyle name="Header2 5 2 3" xfId="32930"/>
    <cellStyle name="Header2 5 2 4" xfId="32931"/>
    <cellStyle name="Header2 5 3" xfId="32932"/>
    <cellStyle name="Header2 5 3 2" xfId="32933"/>
    <cellStyle name="Header2 5 3 3" xfId="32934"/>
    <cellStyle name="Header2 5 3 4" xfId="32935"/>
    <cellStyle name="Header2 5 4" xfId="32936"/>
    <cellStyle name="Header2 5 5" xfId="32937"/>
    <cellStyle name="Header2 5 6" xfId="32938"/>
    <cellStyle name="Header2 6" xfId="32939"/>
    <cellStyle name="Header2 6 2" xfId="32940"/>
    <cellStyle name="Header2 6 2 2" xfId="32941"/>
    <cellStyle name="Header2 6 2 3" xfId="32942"/>
    <cellStyle name="Header2 6 2 4" xfId="32943"/>
    <cellStyle name="Header2 6 3" xfId="32944"/>
    <cellStyle name="Header2 6 3 2" xfId="32945"/>
    <cellStyle name="Header2 6 3 3" xfId="32946"/>
    <cellStyle name="Header2 6 3 4" xfId="32947"/>
    <cellStyle name="Header2 6 4" xfId="32948"/>
    <cellStyle name="Header2 6 5" xfId="32949"/>
    <cellStyle name="Header2 6 6" xfId="32950"/>
    <cellStyle name="Header2 7" xfId="32951"/>
    <cellStyle name="Header2 7 2" xfId="32952"/>
    <cellStyle name="Header2 7 2 2" xfId="32953"/>
    <cellStyle name="Header2 7 2 3" xfId="32954"/>
    <cellStyle name="Header2 7 2 4" xfId="32955"/>
    <cellStyle name="Header2 7 3" xfId="32956"/>
    <cellStyle name="Header2 7 3 2" xfId="32957"/>
    <cellStyle name="Header2 7 3 3" xfId="32958"/>
    <cellStyle name="Header2 7 3 4" xfId="32959"/>
    <cellStyle name="Header2 7 4" xfId="32960"/>
    <cellStyle name="Header2 7 5" xfId="32961"/>
    <cellStyle name="Header2 7 6" xfId="32962"/>
    <cellStyle name="Header2 8" xfId="32963"/>
    <cellStyle name="Header2 8 2" xfId="32964"/>
    <cellStyle name="Header2 8 2 2" xfId="32965"/>
    <cellStyle name="Header2 8 2 3" xfId="32966"/>
    <cellStyle name="Header2 8 2 4" xfId="32967"/>
    <cellStyle name="Header2 8 3" xfId="32968"/>
    <cellStyle name="Header2 8 3 2" xfId="32969"/>
    <cellStyle name="Header2 8 3 3" xfId="32970"/>
    <cellStyle name="Header2 8 3 4" xfId="32971"/>
    <cellStyle name="Header2 8 4" xfId="32972"/>
    <cellStyle name="Header2 8 5" xfId="32973"/>
    <cellStyle name="Header2 8 6" xfId="32974"/>
    <cellStyle name="Header2 9" xfId="32975"/>
    <cellStyle name="Header2 9 2" xfId="32976"/>
    <cellStyle name="Header2 9 2 2" xfId="32977"/>
    <cellStyle name="Header2 9 2 3" xfId="32978"/>
    <cellStyle name="Header2 9 2 4" xfId="32979"/>
    <cellStyle name="Header2 9 3" xfId="32980"/>
    <cellStyle name="Header2 9 3 2" xfId="32981"/>
    <cellStyle name="Header2 9 3 3" xfId="32982"/>
    <cellStyle name="Header2 9 3 4" xfId="32983"/>
    <cellStyle name="Header2 9 4" xfId="32984"/>
    <cellStyle name="Header2 9 5" xfId="32985"/>
    <cellStyle name="Header2 9 6" xfId="32986"/>
    <cellStyle name="Heading 1" xfId="32987"/>
    <cellStyle name="Heading 1 2" xfId="32988"/>
    <cellStyle name="Heading 1 3" xfId="32989"/>
    <cellStyle name="Heading 1 4" xfId="32990"/>
    <cellStyle name="Heading 2" xfId="32991"/>
    <cellStyle name="Heading 2 2" xfId="32992"/>
    <cellStyle name="Heading 2 3" xfId="32993"/>
    <cellStyle name="Heading 2 4" xfId="32994"/>
    <cellStyle name="Heading1" xfId="32995"/>
    <cellStyle name="Heading2" xfId="32996"/>
    <cellStyle name="Hyperlink" xfId="32997"/>
    <cellStyle name="Hyperlink 2" xfId="32998"/>
    <cellStyle name="Hyperlink 3" xfId="32999"/>
    <cellStyle name="Hyperlink 4" xfId="33000"/>
    <cellStyle name="Input [yellow]" xfId="33001"/>
    <cellStyle name="Item_Current" xfId="33002"/>
    <cellStyle name="K?r " xfId="33003"/>
    <cellStyle name="K?r  2" xfId="33004"/>
    <cellStyle name="K?r  3" xfId="33005"/>
    <cellStyle name="K?r  4" xfId="33006"/>
    <cellStyle name="Komma" xfId="33007"/>
    <cellStyle name="Komma [0]_Monthly order &amp; sales plan 2002year 7000" xfId="33008"/>
    <cellStyle name="Kopfzeile1" xfId="33009"/>
    <cellStyle name="Kopfzeile2" xfId="33010"/>
    <cellStyle name="Köprü_99yerliüretim" xfId="33011"/>
    <cellStyle name="LAY-OUT" xfId="33012"/>
    <cellStyle name="Millares [0]_1ºSEMESTRE" xfId="33013"/>
    <cellStyle name="Millares_1ºSEMESTRE" xfId="33014"/>
    <cellStyle name="Milliers [0]_Dealer Target 2001 (1)" xfId="33015"/>
    <cellStyle name="Milliers_Dealer Target 2001 (1)" xfId="33016"/>
    <cellStyle name="Model" xfId="33017"/>
    <cellStyle name="Model 2" xfId="33018"/>
    <cellStyle name="Model 3" xfId="33019"/>
    <cellStyle name="Model 4" xfId="33020"/>
    <cellStyle name="Moneda [0]_1ºSEMESTRE" xfId="33021"/>
    <cellStyle name="Moneda_1ºSEMESTRE" xfId="33022"/>
    <cellStyle name="Monétaire [0]_Dealer Target 2001 (1)" xfId="33023"/>
    <cellStyle name="Monetaire [0]_Feuil1" xfId="33024"/>
    <cellStyle name="Monétaire_Dealer Target 2001 (1)" xfId="33025"/>
    <cellStyle name="Monetaire_Feuil1" xfId="33026"/>
    <cellStyle name="no dec" xfId="33027"/>
    <cellStyle name="Normal - Style1" xfId="33028"/>
    <cellStyle name="Normal_ SG&amp;A Bridge " xfId="33029"/>
    <cellStyle name="normální_List2" xfId="33034"/>
    <cellStyle name="Normalny_99-IS" xfId="33035"/>
    <cellStyle name="Normal忈OTD thru NOR " xfId="33030"/>
    <cellStyle name="Normal忈OTD thru NOR  2" xfId="33031"/>
    <cellStyle name="Normal忈OTD thru NOR  3" xfId="33032"/>
    <cellStyle name="Normal忈OTD thru NOR  4" xfId="33033"/>
    <cellStyle name="nt bolted_BOOK1" xfId="33036"/>
    <cellStyle name="NUM_" xfId="33037"/>
    <cellStyle name="o??귟 [0.00]_PRODUCT DETAIL Q1" xfId="33038"/>
    <cellStyle name="Œ…‹æØ‚è [0.00]_CR-581-CCQ-1 " xfId="33039"/>
    <cellStyle name="Œ…‹æØ‚è_CR-581-CCQ-1 " xfId="33040"/>
    <cellStyle name="Option_Added_Cont_Desc" xfId="33041"/>
    <cellStyle name="ParaBirimi [0]_'00 BUSINESS PLAN of DISTRIBUTOR" xfId="33042"/>
    <cellStyle name="ParaBirimi_'00 BUSINESS PLAN of DISTRIBUTOR" xfId="33043"/>
    <cellStyle name="Percent [2]" xfId="33044"/>
    <cellStyle name="Percent_GTHMSNZ" xfId="33045"/>
    <cellStyle name="Preliminary_Data" xfId="33046"/>
    <cellStyle name="Prices_Data" xfId="33047"/>
    <cellStyle name="PSChar" xfId="33048"/>
    <cellStyle name="PSChar 2" xfId="33049"/>
    <cellStyle name="PSChar 3" xfId="33050"/>
    <cellStyle name="PSChar 4" xfId="33051"/>
    <cellStyle name="PSHeading" xfId="33052"/>
    <cellStyle name="PSHeading 2" xfId="33053"/>
    <cellStyle name="PSHeading 3" xfId="33054"/>
    <cellStyle name="PSHeading 4" xfId="33055"/>
    <cellStyle name="R_TITLE" xfId="33056"/>
    <cellStyle name="R_TITLE 2" xfId="33057"/>
    <cellStyle name="R_TITLE 3" xfId="33058"/>
    <cellStyle name="R_TITLE 4" xfId="33059"/>
    <cellStyle name="RSONAL" xfId="33060"/>
    <cellStyle name="ß마 _x0002_" xfId="33061"/>
    <cellStyle name="ß마 _x0002_ 2" xfId="33062"/>
    <cellStyle name="ß마 _x0002_ 3" xfId="33063"/>
    <cellStyle name="ß마 _x0002_ 4" xfId="33064"/>
    <cellStyle name="Standaard_Blad1" xfId="33065"/>
    <cellStyle name="Standard_AR170399_Englisch" xfId="33066"/>
    <cellStyle name="subhead" xfId="33067"/>
    <cellStyle name="subhead 2" xfId="33068"/>
    <cellStyle name="subhead 3" xfId="33069"/>
    <cellStyle name="subhead 4" xfId="33070"/>
    <cellStyle name="Summe" xfId="33071"/>
    <cellStyle name="þ_x001d_ð'&amp;Oy?Hy9_x0008__x000f__x0007_æ_x0007__x0007__x0001__x0001_" xfId="33072"/>
    <cellStyle name="þ_x001d_ð'&amp;Oy?Hy9_x0008__x000f__x0007_æ_x0007__x0007__x0001__x0001_ 2" xfId="33073"/>
    <cellStyle name="þ_x001d_ð'&amp;Oy?Hy9_x0008__x000f__x0007_æ_x0007__x0007__x0001__x0001_ 3" xfId="33074"/>
    <cellStyle name="þ_x001d_ð'&amp;Oy?Hy9_x0008__x000f__x0007_æ_x0007__x0007__x0001__x0001_ 4" xfId="33075"/>
    <cellStyle name="Title" xfId="33076"/>
    <cellStyle name="Title 2" xfId="33077"/>
    <cellStyle name="Title 3" xfId="33078"/>
    <cellStyle name="Title 4" xfId="33079"/>
    <cellStyle name="Total" xfId="33080"/>
    <cellStyle name="Total intermediaire" xfId="33081"/>
    <cellStyle name="Total intermediaire 2" xfId="33082"/>
    <cellStyle name="Total intermediaire 2 2" xfId="33083"/>
    <cellStyle name="Total intermediaire 2 3" xfId="33084"/>
    <cellStyle name="Total intermediaire 2 4" xfId="33085"/>
    <cellStyle name="UR" xfId="33086"/>
    <cellStyle name="Vehicle_Benchmark" xfId="33087"/>
    <cellStyle name="Version_Header" xfId="33088"/>
    <cellStyle name="Virg? [0]_'00 BUSINESS PLAN of DISTRIBUTOR" xfId="33089"/>
    <cellStyle name="Virg?_'00 BUSINESS PLAN of DISTRIBUTOR" xfId="33090"/>
    <cellStyle name="Virgül [0]_'00 BUSINESS PLAN of DISTRIBUTOR" xfId="33091"/>
    <cellStyle name="Virgül_'00 BUSINESS PLAN of DISTRIBUTOR" xfId="33092"/>
    <cellStyle name="Volumes_Data" xfId="33093"/>
    <cellStyle name="‧W?_CR-581-CCQ-1 " xfId="33094"/>
    <cellStyle name="Währung [0]_CFGPLAN" xfId="33096"/>
    <cellStyle name="Währung_CFGPLAN" xfId="33097"/>
    <cellStyle name="Walutowy [0]_Daily Report - April'2001" xfId="33098"/>
    <cellStyle name="Walutowy_Daily Report - April'2001" xfId="33099"/>
    <cellStyle name="WŽhrung" xfId="33100"/>
    <cellStyle name="Обычный_База по кодам" xfId="33101"/>
    <cellStyle name="ハイパーリンク" xfId="33111"/>
    <cellStyle name="ハイパーリンク 2" xfId="33112"/>
    <cellStyle name="ハイパーリンク 3" xfId="33113"/>
    <cellStyle name="ハイパーリンク 4" xfId="33114"/>
    <cellStyle name="ન࿿ઇ૆૞૩૴ાઝુ૥઻ઢઓહ઩ૣોિૐ૭ઊૅ૶૮૯ઁમભ૵૎࿿૬૒_VBA_PROJECT_CUR" xfId="33102"/>
    <cellStyle name="ကကᔀᰀ" xfId="33103"/>
    <cellStyle name="ကကᔀᰀ 2" xfId="33104"/>
    <cellStyle name="ကကᔀᰀ 3" xfId="33105"/>
    <cellStyle name="ကကᔀᰀ 4" xfId="33106"/>
    <cellStyle name="_x0003__x0008__x0005_ဠ" xfId="33107"/>
    <cellStyle name="_x0003__x0008__x0005_ဠ 2" xfId="33108"/>
    <cellStyle name="_x0003__x0008__x0005_ဠ 3" xfId="33109"/>
    <cellStyle name="_x0003__x0008__x0005_ဠ 4" xfId="33110"/>
    <cellStyle name="" xfId="33115"/>
    <cellStyle name=" 2" xfId="33116"/>
    <cellStyle name=" 3" xfId="33117"/>
    <cellStyle name=" 4" xfId="33118"/>
    <cellStyle name="강조색1 2" xfId="4324"/>
    <cellStyle name="강조색1 2 10" xfId="4325"/>
    <cellStyle name="강조색1 2 10 2" xfId="4326"/>
    <cellStyle name="강조색1 2 10 3" xfId="4327"/>
    <cellStyle name="강조색1 2 10 4" xfId="4328"/>
    <cellStyle name="강조색1 2 11" xfId="4329"/>
    <cellStyle name="강조색1 2 11 2" xfId="4330"/>
    <cellStyle name="강조색1 2 11 3" xfId="4331"/>
    <cellStyle name="강조색1 2 11 4" xfId="4332"/>
    <cellStyle name="강조색1 2 12" xfId="4333"/>
    <cellStyle name="강조색1 2 12 2" xfId="4334"/>
    <cellStyle name="강조색1 2 12 2 2" xfId="4335"/>
    <cellStyle name="강조색1 2 12 2 3" xfId="4336"/>
    <cellStyle name="강조색1 2 12 3" xfId="4337"/>
    <cellStyle name="강조색1 2 12 3 2" xfId="4338"/>
    <cellStyle name="강조색1 2 12 3 3" xfId="4339"/>
    <cellStyle name="강조색1 2 12 4" xfId="4340"/>
    <cellStyle name="강조색1 2 13" xfId="4341"/>
    <cellStyle name="강조색1 2 13 2" xfId="4342"/>
    <cellStyle name="강조색1 2 13 3" xfId="4343"/>
    <cellStyle name="강조색1 2 13 4" xfId="4344"/>
    <cellStyle name="강조색1 2 14" xfId="4345"/>
    <cellStyle name="강조색1 2 14 2" xfId="4346"/>
    <cellStyle name="강조색1 2 14 3" xfId="4347"/>
    <cellStyle name="강조색1 2 14 4" xfId="4348"/>
    <cellStyle name="강조색1 2 15" xfId="4349"/>
    <cellStyle name="강조색1 2 15 2" xfId="4350"/>
    <cellStyle name="강조색1 2 15 3" xfId="4351"/>
    <cellStyle name="강조색1 2 15 4" xfId="4352"/>
    <cellStyle name="강조색1 2 16" xfId="4353"/>
    <cellStyle name="강조색1 2 16 2" xfId="4354"/>
    <cellStyle name="강조색1 2 16 3" xfId="4355"/>
    <cellStyle name="강조색1 2 16 4" xfId="4356"/>
    <cellStyle name="강조색1 2 17" xfId="4357"/>
    <cellStyle name="강조색1 2 18" xfId="4358"/>
    <cellStyle name="강조색1 2 19" xfId="4359"/>
    <cellStyle name="강조색1 2 2" xfId="4360"/>
    <cellStyle name="강조색1 2 2 2" xfId="4361"/>
    <cellStyle name="강조색1 2 2 2 2" xfId="4362"/>
    <cellStyle name="강조색1 2 2 2 3" xfId="4363"/>
    <cellStyle name="강조색1 2 2 2 4" xfId="4364"/>
    <cellStyle name="강조색1 2 2 3" xfId="4365"/>
    <cellStyle name="강조색1 2 2 4" xfId="4366"/>
    <cellStyle name="강조색1 2 2 5" xfId="4367"/>
    <cellStyle name="강조색1 2 3" xfId="4368"/>
    <cellStyle name="강조색1 2 3 2" xfId="4369"/>
    <cellStyle name="강조색1 2 3 2 2" xfId="4370"/>
    <cellStyle name="강조색1 2 3 2 3" xfId="4371"/>
    <cellStyle name="강조색1 2 3 2 4" xfId="4372"/>
    <cellStyle name="강조색1 2 3 3" xfId="4373"/>
    <cellStyle name="강조색1 2 3 4" xfId="4374"/>
    <cellStyle name="강조색1 2 3 5" xfId="4375"/>
    <cellStyle name="강조색1 2 4" xfId="4376"/>
    <cellStyle name="강조색1 2 4 2" xfId="4377"/>
    <cellStyle name="강조색1 2 4 2 2" xfId="4378"/>
    <cellStyle name="강조색1 2 4 2 3" xfId="4379"/>
    <cellStyle name="강조색1 2 4 2 4" xfId="4380"/>
    <cellStyle name="강조색1 2 4 3" xfId="4381"/>
    <cellStyle name="강조색1 2 4 4" xfId="4382"/>
    <cellStyle name="강조색1 2 4 5" xfId="4383"/>
    <cellStyle name="강조색1 2 5" xfId="4384"/>
    <cellStyle name="강조색1 2 5 2" xfId="4385"/>
    <cellStyle name="강조색1 2 5 2 2" xfId="4386"/>
    <cellStyle name="강조색1 2 5 2 3" xfId="4387"/>
    <cellStyle name="강조색1 2 5 2 4" xfId="4388"/>
    <cellStyle name="강조색1 2 5 3" xfId="4389"/>
    <cellStyle name="강조색1 2 5 4" xfId="4390"/>
    <cellStyle name="강조색1 2 5 5" xfId="4391"/>
    <cellStyle name="강조색1 2 6" xfId="4392"/>
    <cellStyle name="강조색1 2 6 2" xfId="4393"/>
    <cellStyle name="강조색1 2 6 2 2" xfId="4394"/>
    <cellStyle name="강조색1 2 6 2 3" xfId="4395"/>
    <cellStyle name="강조색1 2 6 2 4" xfId="4396"/>
    <cellStyle name="강조색1 2 6 3" xfId="4397"/>
    <cellStyle name="강조색1 2 6 4" xfId="4398"/>
    <cellStyle name="강조색1 2 6 5" xfId="4399"/>
    <cellStyle name="강조색1 2 7" xfId="4400"/>
    <cellStyle name="강조색1 2 7 2" xfId="4401"/>
    <cellStyle name="강조색1 2 7 2 2" xfId="4402"/>
    <cellStyle name="강조색1 2 7 2 3" xfId="4403"/>
    <cellStyle name="강조색1 2 7 2 4" xfId="4404"/>
    <cellStyle name="강조색1 2 7 3" xfId="4405"/>
    <cellStyle name="강조색1 2 7 4" xfId="4406"/>
    <cellStyle name="강조색1 2 7 5" xfId="4407"/>
    <cellStyle name="강조색1 2 8" xfId="4408"/>
    <cellStyle name="강조색1 2 8 2" xfId="4409"/>
    <cellStyle name="강조색1 2 8 2 2" xfId="4410"/>
    <cellStyle name="강조색1 2 8 2 3" xfId="4411"/>
    <cellStyle name="강조색1 2 8 2 4" xfId="4412"/>
    <cellStyle name="강조색1 2 8 3" xfId="4413"/>
    <cellStyle name="강조색1 2 8 4" xfId="4414"/>
    <cellStyle name="강조색1 2 8 5" xfId="4415"/>
    <cellStyle name="강조색1 2 9" xfId="4416"/>
    <cellStyle name="강조색1 2 9 2" xfId="4417"/>
    <cellStyle name="강조색1 2 9 2 2" xfId="4418"/>
    <cellStyle name="강조색1 2 9 2 3" xfId="4419"/>
    <cellStyle name="강조색1 2 9 2 4" xfId="4420"/>
    <cellStyle name="강조색1 2 9 3" xfId="4421"/>
    <cellStyle name="강조색1 2 9 4" xfId="4422"/>
    <cellStyle name="강조색1 2 9 5" xfId="4423"/>
    <cellStyle name="강조색1 3" xfId="4424"/>
    <cellStyle name="강조색1 3 10" xfId="4425"/>
    <cellStyle name="강조색1 3 10 2" xfId="4426"/>
    <cellStyle name="강조색1 3 10 3" xfId="4427"/>
    <cellStyle name="강조색1 3 10 4" xfId="4428"/>
    <cellStyle name="강조색1 3 11" xfId="4429"/>
    <cellStyle name="강조색1 3 11 2" xfId="4430"/>
    <cellStyle name="강조색1 3 11 3" xfId="4431"/>
    <cellStyle name="강조색1 3 11 4" xfId="4432"/>
    <cellStyle name="강조색1 3 12" xfId="4433"/>
    <cellStyle name="강조색1 3 12 2" xfId="4434"/>
    <cellStyle name="강조색1 3 12 3" xfId="4435"/>
    <cellStyle name="강조색1 3 12 4" xfId="4436"/>
    <cellStyle name="강조색1 3 13" xfId="4437"/>
    <cellStyle name="강조색1 3 14" xfId="4438"/>
    <cellStyle name="강조색1 3 15" xfId="4439"/>
    <cellStyle name="강조색1 3 2" xfId="4440"/>
    <cellStyle name="강조색1 3 2 2" xfId="4441"/>
    <cellStyle name="강조색1 3 2 2 2" xfId="4442"/>
    <cellStyle name="강조색1 3 2 2 3" xfId="4443"/>
    <cellStyle name="강조색1 3 2 2 4" xfId="4444"/>
    <cellStyle name="강조색1 3 2 3" xfId="4445"/>
    <cellStyle name="강조색1 3 2 4" xfId="4446"/>
    <cellStyle name="강조색1 3 2 5" xfId="4447"/>
    <cellStyle name="강조색1 3 3" xfId="4448"/>
    <cellStyle name="강조색1 3 3 2" xfId="4449"/>
    <cellStyle name="강조색1 3 3 2 2" xfId="4450"/>
    <cellStyle name="강조색1 3 3 2 3" xfId="4451"/>
    <cellStyle name="강조색1 3 3 2 4" xfId="4452"/>
    <cellStyle name="강조색1 3 3 3" xfId="4453"/>
    <cellStyle name="강조색1 3 3 4" xfId="4454"/>
    <cellStyle name="강조색1 3 3 5" xfId="4455"/>
    <cellStyle name="강조색1 3 4" xfId="4456"/>
    <cellStyle name="강조색1 3 4 2" xfId="4457"/>
    <cellStyle name="강조색1 3 4 2 2" xfId="4458"/>
    <cellStyle name="강조색1 3 4 2 3" xfId="4459"/>
    <cellStyle name="강조색1 3 4 2 4" xfId="4460"/>
    <cellStyle name="강조색1 3 4 3" xfId="4461"/>
    <cellStyle name="강조색1 3 4 4" xfId="4462"/>
    <cellStyle name="강조색1 3 4 5" xfId="4463"/>
    <cellStyle name="강조색1 3 5" xfId="4464"/>
    <cellStyle name="강조색1 3 5 2" xfId="4465"/>
    <cellStyle name="강조색1 3 5 2 2" xfId="4466"/>
    <cellStyle name="강조색1 3 5 2 3" xfId="4467"/>
    <cellStyle name="강조색1 3 5 2 4" xfId="4468"/>
    <cellStyle name="강조색1 3 5 3" xfId="4469"/>
    <cellStyle name="강조색1 3 5 4" xfId="4470"/>
    <cellStyle name="강조색1 3 5 5" xfId="4471"/>
    <cellStyle name="강조색1 3 6" xfId="4472"/>
    <cellStyle name="강조색1 3 6 2" xfId="4473"/>
    <cellStyle name="강조색1 3 6 2 2" xfId="4474"/>
    <cellStyle name="강조색1 3 6 2 3" xfId="4475"/>
    <cellStyle name="강조색1 3 6 2 4" xfId="4476"/>
    <cellStyle name="강조색1 3 6 3" xfId="4477"/>
    <cellStyle name="강조색1 3 6 4" xfId="4478"/>
    <cellStyle name="강조색1 3 6 5" xfId="4479"/>
    <cellStyle name="강조색1 3 7" xfId="4480"/>
    <cellStyle name="강조색1 3 7 2" xfId="4481"/>
    <cellStyle name="강조색1 3 7 2 2" xfId="4482"/>
    <cellStyle name="강조색1 3 7 2 3" xfId="4483"/>
    <cellStyle name="강조색1 3 7 2 4" xfId="4484"/>
    <cellStyle name="강조색1 3 7 3" xfId="4485"/>
    <cellStyle name="강조색1 3 7 4" xfId="4486"/>
    <cellStyle name="강조색1 3 7 5" xfId="4487"/>
    <cellStyle name="강조색1 3 8" xfId="4488"/>
    <cellStyle name="강조색1 3 8 2" xfId="4489"/>
    <cellStyle name="강조색1 3 8 2 2" xfId="4490"/>
    <cellStyle name="강조색1 3 8 2 3" xfId="4491"/>
    <cellStyle name="강조색1 3 8 2 4" xfId="4492"/>
    <cellStyle name="강조색1 3 8 3" xfId="4493"/>
    <cellStyle name="강조색1 3 8 4" xfId="4494"/>
    <cellStyle name="강조색1 3 8 5" xfId="4495"/>
    <cellStyle name="강조색1 3 9" xfId="4496"/>
    <cellStyle name="강조색1 3 9 2" xfId="4497"/>
    <cellStyle name="강조색1 3 9 2 2" xfId="4498"/>
    <cellStyle name="강조색1 3 9 2 3" xfId="4499"/>
    <cellStyle name="강조색1 3 9 2 4" xfId="4500"/>
    <cellStyle name="강조색1 3 9 3" xfId="4501"/>
    <cellStyle name="강조색1 3 9 4" xfId="4502"/>
    <cellStyle name="강조색1 3 9 5" xfId="4503"/>
    <cellStyle name="강조색1 4" xfId="4504"/>
    <cellStyle name="강조색1 4 2" xfId="4505"/>
    <cellStyle name="강조색1 4 3" xfId="4506"/>
    <cellStyle name="강조색1 4 4" xfId="4507"/>
    <cellStyle name="강조색1 5" xfId="4508"/>
    <cellStyle name="강조색1 6" xfId="4509"/>
    <cellStyle name="강조색1 7" xfId="4510"/>
    <cellStyle name="강조색1 8" xfId="4511"/>
    <cellStyle name="강조색1 9" xfId="4512"/>
    <cellStyle name="강조색2 2" xfId="4513"/>
    <cellStyle name="강조색2 2 10" xfId="4514"/>
    <cellStyle name="강조색2 2 10 2" xfId="4515"/>
    <cellStyle name="강조색2 2 10 3" xfId="4516"/>
    <cellStyle name="강조색2 2 10 4" xfId="4517"/>
    <cellStyle name="강조색2 2 11" xfId="4518"/>
    <cellStyle name="강조색2 2 11 2" xfId="4519"/>
    <cellStyle name="강조색2 2 11 3" xfId="4520"/>
    <cellStyle name="강조색2 2 11 4" xfId="4521"/>
    <cellStyle name="강조색2 2 12" xfId="4522"/>
    <cellStyle name="강조색2 2 12 2" xfId="4523"/>
    <cellStyle name="강조색2 2 12 2 2" xfId="4524"/>
    <cellStyle name="강조색2 2 12 2 3" xfId="4525"/>
    <cellStyle name="강조색2 2 12 3" xfId="4526"/>
    <cellStyle name="강조색2 2 12 3 2" xfId="4527"/>
    <cellStyle name="강조색2 2 12 3 3" xfId="4528"/>
    <cellStyle name="강조색2 2 12 4" xfId="4529"/>
    <cellStyle name="강조색2 2 13" xfId="4530"/>
    <cellStyle name="강조색2 2 13 2" xfId="4531"/>
    <cellStyle name="강조색2 2 13 3" xfId="4532"/>
    <cellStyle name="강조색2 2 13 4" xfId="4533"/>
    <cellStyle name="강조색2 2 14" xfId="4534"/>
    <cellStyle name="강조색2 2 14 2" xfId="4535"/>
    <cellStyle name="강조색2 2 14 3" xfId="4536"/>
    <cellStyle name="강조색2 2 14 4" xfId="4537"/>
    <cellStyle name="강조색2 2 15" xfId="4538"/>
    <cellStyle name="강조색2 2 15 2" xfId="4539"/>
    <cellStyle name="강조색2 2 15 3" xfId="4540"/>
    <cellStyle name="강조색2 2 15 4" xfId="4541"/>
    <cellStyle name="강조색2 2 16" xfId="4542"/>
    <cellStyle name="강조색2 2 16 2" xfId="4543"/>
    <cellStyle name="강조색2 2 16 3" xfId="4544"/>
    <cellStyle name="강조색2 2 16 4" xfId="4545"/>
    <cellStyle name="강조색2 2 17" xfId="4546"/>
    <cellStyle name="강조색2 2 18" xfId="4547"/>
    <cellStyle name="강조색2 2 19" xfId="4548"/>
    <cellStyle name="강조색2 2 2" xfId="4549"/>
    <cellStyle name="강조색2 2 2 2" xfId="4550"/>
    <cellStyle name="강조색2 2 2 2 2" xfId="4551"/>
    <cellStyle name="강조색2 2 2 2 3" xfId="4552"/>
    <cellStyle name="강조색2 2 2 2 4" xfId="4553"/>
    <cellStyle name="강조색2 2 2 3" xfId="4554"/>
    <cellStyle name="강조색2 2 2 4" xfId="4555"/>
    <cellStyle name="강조색2 2 2 5" xfId="4556"/>
    <cellStyle name="강조색2 2 3" xfId="4557"/>
    <cellStyle name="강조색2 2 3 2" xfId="4558"/>
    <cellStyle name="강조색2 2 3 2 2" xfId="4559"/>
    <cellStyle name="강조색2 2 3 2 3" xfId="4560"/>
    <cellStyle name="강조색2 2 3 2 4" xfId="4561"/>
    <cellStyle name="강조색2 2 3 3" xfId="4562"/>
    <cellStyle name="강조색2 2 3 4" xfId="4563"/>
    <cellStyle name="강조색2 2 3 5" xfId="4564"/>
    <cellStyle name="강조색2 2 4" xfId="4565"/>
    <cellStyle name="강조색2 2 4 2" xfId="4566"/>
    <cellStyle name="강조색2 2 4 2 2" xfId="4567"/>
    <cellStyle name="강조색2 2 4 2 3" xfId="4568"/>
    <cellStyle name="강조색2 2 4 2 4" xfId="4569"/>
    <cellStyle name="강조색2 2 4 3" xfId="4570"/>
    <cellStyle name="강조색2 2 4 4" xfId="4571"/>
    <cellStyle name="강조색2 2 4 5" xfId="4572"/>
    <cellStyle name="강조색2 2 5" xfId="4573"/>
    <cellStyle name="강조색2 2 5 2" xfId="4574"/>
    <cellStyle name="강조색2 2 5 2 2" xfId="4575"/>
    <cellStyle name="강조색2 2 5 2 3" xfId="4576"/>
    <cellStyle name="강조색2 2 5 2 4" xfId="4577"/>
    <cellStyle name="강조색2 2 5 3" xfId="4578"/>
    <cellStyle name="강조색2 2 5 4" xfId="4579"/>
    <cellStyle name="강조색2 2 5 5" xfId="4580"/>
    <cellStyle name="강조색2 2 6" xfId="4581"/>
    <cellStyle name="강조색2 2 6 2" xfId="4582"/>
    <cellStyle name="강조색2 2 6 2 2" xfId="4583"/>
    <cellStyle name="강조색2 2 6 2 3" xfId="4584"/>
    <cellStyle name="강조색2 2 6 2 4" xfId="4585"/>
    <cellStyle name="강조색2 2 6 3" xfId="4586"/>
    <cellStyle name="강조색2 2 6 4" xfId="4587"/>
    <cellStyle name="강조색2 2 6 5" xfId="4588"/>
    <cellStyle name="강조색2 2 7" xfId="4589"/>
    <cellStyle name="강조색2 2 7 2" xfId="4590"/>
    <cellStyle name="강조색2 2 7 2 2" xfId="4591"/>
    <cellStyle name="강조색2 2 7 2 3" xfId="4592"/>
    <cellStyle name="강조색2 2 7 2 4" xfId="4593"/>
    <cellStyle name="강조색2 2 7 3" xfId="4594"/>
    <cellStyle name="강조색2 2 7 4" xfId="4595"/>
    <cellStyle name="강조색2 2 7 5" xfId="4596"/>
    <cellStyle name="강조색2 2 8" xfId="4597"/>
    <cellStyle name="강조색2 2 8 2" xfId="4598"/>
    <cellStyle name="강조색2 2 8 2 2" xfId="4599"/>
    <cellStyle name="강조색2 2 8 2 3" xfId="4600"/>
    <cellStyle name="강조색2 2 8 2 4" xfId="4601"/>
    <cellStyle name="강조색2 2 8 3" xfId="4602"/>
    <cellStyle name="강조색2 2 8 4" xfId="4603"/>
    <cellStyle name="강조색2 2 8 5" xfId="4604"/>
    <cellStyle name="강조색2 2 9" xfId="4605"/>
    <cellStyle name="강조색2 2 9 2" xfId="4606"/>
    <cellStyle name="강조색2 2 9 2 2" xfId="4607"/>
    <cellStyle name="강조색2 2 9 2 3" xfId="4608"/>
    <cellStyle name="강조색2 2 9 2 4" xfId="4609"/>
    <cellStyle name="강조색2 2 9 3" xfId="4610"/>
    <cellStyle name="강조색2 2 9 4" xfId="4611"/>
    <cellStyle name="강조색2 2 9 5" xfId="4612"/>
    <cellStyle name="강조색2 3" xfId="4613"/>
    <cellStyle name="강조색2 3 10" xfId="4614"/>
    <cellStyle name="강조색2 3 10 2" xfId="4615"/>
    <cellStyle name="강조색2 3 10 3" xfId="4616"/>
    <cellStyle name="강조색2 3 10 4" xfId="4617"/>
    <cellStyle name="강조색2 3 11" xfId="4618"/>
    <cellStyle name="강조색2 3 11 2" xfId="4619"/>
    <cellStyle name="강조색2 3 11 3" xfId="4620"/>
    <cellStyle name="강조색2 3 11 4" xfId="4621"/>
    <cellStyle name="강조색2 3 12" xfId="4622"/>
    <cellStyle name="강조색2 3 12 2" xfId="4623"/>
    <cellStyle name="강조색2 3 12 3" xfId="4624"/>
    <cellStyle name="강조색2 3 12 4" xfId="4625"/>
    <cellStyle name="강조색2 3 13" xfId="4626"/>
    <cellStyle name="강조색2 3 14" xfId="4627"/>
    <cellStyle name="강조색2 3 15" xfId="4628"/>
    <cellStyle name="강조색2 3 2" xfId="4629"/>
    <cellStyle name="강조색2 3 2 2" xfId="4630"/>
    <cellStyle name="강조색2 3 2 2 2" xfId="4631"/>
    <cellStyle name="강조색2 3 2 2 3" xfId="4632"/>
    <cellStyle name="강조색2 3 2 2 4" xfId="4633"/>
    <cellStyle name="강조색2 3 2 3" xfId="4634"/>
    <cellStyle name="강조색2 3 2 4" xfId="4635"/>
    <cellStyle name="강조색2 3 2 5" xfId="4636"/>
    <cellStyle name="강조색2 3 3" xfId="4637"/>
    <cellStyle name="강조색2 3 3 2" xfId="4638"/>
    <cellStyle name="강조색2 3 3 2 2" xfId="4639"/>
    <cellStyle name="강조색2 3 3 2 3" xfId="4640"/>
    <cellStyle name="강조색2 3 3 2 4" xfId="4641"/>
    <cellStyle name="강조색2 3 3 3" xfId="4642"/>
    <cellStyle name="강조색2 3 3 4" xfId="4643"/>
    <cellStyle name="강조색2 3 3 5" xfId="4644"/>
    <cellStyle name="강조색2 3 4" xfId="4645"/>
    <cellStyle name="강조색2 3 4 2" xfId="4646"/>
    <cellStyle name="강조색2 3 4 2 2" xfId="4647"/>
    <cellStyle name="강조색2 3 4 2 3" xfId="4648"/>
    <cellStyle name="강조색2 3 4 2 4" xfId="4649"/>
    <cellStyle name="강조색2 3 4 3" xfId="4650"/>
    <cellStyle name="강조색2 3 4 4" xfId="4651"/>
    <cellStyle name="강조색2 3 4 5" xfId="4652"/>
    <cellStyle name="강조색2 3 5" xfId="4653"/>
    <cellStyle name="강조색2 3 5 2" xfId="4654"/>
    <cellStyle name="강조색2 3 5 2 2" xfId="4655"/>
    <cellStyle name="강조색2 3 5 2 3" xfId="4656"/>
    <cellStyle name="강조색2 3 5 2 4" xfId="4657"/>
    <cellStyle name="강조색2 3 5 3" xfId="4658"/>
    <cellStyle name="강조색2 3 5 4" xfId="4659"/>
    <cellStyle name="강조색2 3 5 5" xfId="4660"/>
    <cellStyle name="강조색2 3 6" xfId="4661"/>
    <cellStyle name="강조색2 3 6 2" xfId="4662"/>
    <cellStyle name="강조색2 3 6 2 2" xfId="4663"/>
    <cellStyle name="강조색2 3 6 2 3" xfId="4664"/>
    <cellStyle name="강조색2 3 6 2 4" xfId="4665"/>
    <cellStyle name="강조색2 3 6 3" xfId="4666"/>
    <cellStyle name="강조색2 3 6 4" xfId="4667"/>
    <cellStyle name="강조색2 3 6 5" xfId="4668"/>
    <cellStyle name="강조색2 3 7" xfId="4669"/>
    <cellStyle name="강조색2 3 7 2" xfId="4670"/>
    <cellStyle name="강조색2 3 7 2 2" xfId="4671"/>
    <cellStyle name="강조색2 3 7 2 3" xfId="4672"/>
    <cellStyle name="강조색2 3 7 2 4" xfId="4673"/>
    <cellStyle name="강조색2 3 7 3" xfId="4674"/>
    <cellStyle name="강조색2 3 7 4" xfId="4675"/>
    <cellStyle name="강조색2 3 7 5" xfId="4676"/>
    <cellStyle name="강조색2 3 8" xfId="4677"/>
    <cellStyle name="강조색2 3 8 2" xfId="4678"/>
    <cellStyle name="강조색2 3 8 2 2" xfId="4679"/>
    <cellStyle name="강조색2 3 8 2 3" xfId="4680"/>
    <cellStyle name="강조색2 3 8 2 4" xfId="4681"/>
    <cellStyle name="강조색2 3 8 3" xfId="4682"/>
    <cellStyle name="강조색2 3 8 4" xfId="4683"/>
    <cellStyle name="강조색2 3 8 5" xfId="4684"/>
    <cellStyle name="강조색2 3 9" xfId="4685"/>
    <cellStyle name="강조색2 3 9 2" xfId="4686"/>
    <cellStyle name="강조색2 3 9 2 2" xfId="4687"/>
    <cellStyle name="강조색2 3 9 2 3" xfId="4688"/>
    <cellStyle name="강조색2 3 9 2 4" xfId="4689"/>
    <cellStyle name="강조색2 3 9 3" xfId="4690"/>
    <cellStyle name="강조색2 3 9 4" xfId="4691"/>
    <cellStyle name="강조색2 3 9 5" xfId="4692"/>
    <cellStyle name="강조색2 4" xfId="4693"/>
    <cellStyle name="강조색2 4 2" xfId="4694"/>
    <cellStyle name="강조색2 4 3" xfId="4695"/>
    <cellStyle name="강조색2 4 4" xfId="4696"/>
    <cellStyle name="강조색2 5" xfId="4697"/>
    <cellStyle name="강조색2 6" xfId="4698"/>
    <cellStyle name="강조색2 7" xfId="4699"/>
    <cellStyle name="강조색2 8" xfId="4700"/>
    <cellStyle name="강조색2 9" xfId="4701"/>
    <cellStyle name="강조색3 2" xfId="4702"/>
    <cellStyle name="강조색3 2 10" xfId="4703"/>
    <cellStyle name="강조색3 2 10 2" xfId="4704"/>
    <cellStyle name="강조색3 2 10 3" xfId="4705"/>
    <cellStyle name="강조색3 2 10 4" xfId="4706"/>
    <cellStyle name="강조색3 2 11" xfId="4707"/>
    <cellStyle name="강조색3 2 11 2" xfId="4708"/>
    <cellStyle name="강조색3 2 11 3" xfId="4709"/>
    <cellStyle name="강조색3 2 11 4" xfId="4710"/>
    <cellStyle name="강조색3 2 12" xfId="4711"/>
    <cellStyle name="강조색3 2 12 2" xfId="4712"/>
    <cellStyle name="강조색3 2 12 2 2" xfId="4713"/>
    <cellStyle name="강조색3 2 12 2 3" xfId="4714"/>
    <cellStyle name="강조색3 2 12 3" xfId="4715"/>
    <cellStyle name="강조색3 2 12 3 2" xfId="4716"/>
    <cellStyle name="강조색3 2 12 3 3" xfId="4717"/>
    <cellStyle name="강조색3 2 12 4" xfId="4718"/>
    <cellStyle name="강조색3 2 13" xfId="4719"/>
    <cellStyle name="강조색3 2 13 2" xfId="4720"/>
    <cellStyle name="강조색3 2 13 3" xfId="4721"/>
    <cellStyle name="강조색3 2 13 4" xfId="4722"/>
    <cellStyle name="강조색3 2 14" xfId="4723"/>
    <cellStyle name="강조색3 2 14 2" xfId="4724"/>
    <cellStyle name="강조색3 2 14 3" xfId="4725"/>
    <cellStyle name="강조색3 2 14 4" xfId="4726"/>
    <cellStyle name="강조색3 2 15" xfId="4727"/>
    <cellStyle name="강조색3 2 15 2" xfId="4728"/>
    <cellStyle name="강조색3 2 15 3" xfId="4729"/>
    <cellStyle name="강조색3 2 15 4" xfId="4730"/>
    <cellStyle name="강조색3 2 16" xfId="4731"/>
    <cellStyle name="강조색3 2 16 2" xfId="4732"/>
    <cellStyle name="강조색3 2 16 3" xfId="4733"/>
    <cellStyle name="강조색3 2 16 4" xfId="4734"/>
    <cellStyle name="강조색3 2 17" xfId="4735"/>
    <cellStyle name="강조색3 2 18" xfId="4736"/>
    <cellStyle name="강조색3 2 19" xfId="4737"/>
    <cellStyle name="강조색3 2 2" xfId="4738"/>
    <cellStyle name="강조색3 2 2 2" xfId="4739"/>
    <cellStyle name="강조색3 2 2 2 2" xfId="4740"/>
    <cellStyle name="강조색3 2 2 2 3" xfId="4741"/>
    <cellStyle name="강조색3 2 2 2 4" xfId="4742"/>
    <cellStyle name="강조색3 2 2 3" xfId="4743"/>
    <cellStyle name="강조색3 2 2 4" xfId="4744"/>
    <cellStyle name="강조색3 2 2 5" xfId="4745"/>
    <cellStyle name="강조색3 2 3" xfId="4746"/>
    <cellStyle name="강조색3 2 3 2" xfId="4747"/>
    <cellStyle name="강조색3 2 3 2 2" xfId="4748"/>
    <cellStyle name="강조색3 2 3 2 3" xfId="4749"/>
    <cellStyle name="강조색3 2 3 2 4" xfId="4750"/>
    <cellStyle name="강조색3 2 3 3" xfId="4751"/>
    <cellStyle name="강조색3 2 3 4" xfId="4752"/>
    <cellStyle name="강조색3 2 3 5" xfId="4753"/>
    <cellStyle name="강조색3 2 4" xfId="4754"/>
    <cellStyle name="강조색3 2 4 2" xfId="4755"/>
    <cellStyle name="강조색3 2 4 2 2" xfId="4756"/>
    <cellStyle name="강조색3 2 4 2 3" xfId="4757"/>
    <cellStyle name="강조색3 2 4 2 4" xfId="4758"/>
    <cellStyle name="강조색3 2 4 3" xfId="4759"/>
    <cellStyle name="강조색3 2 4 4" xfId="4760"/>
    <cellStyle name="강조색3 2 4 5" xfId="4761"/>
    <cellStyle name="강조색3 2 5" xfId="4762"/>
    <cellStyle name="강조색3 2 5 2" xfId="4763"/>
    <cellStyle name="강조색3 2 5 2 2" xfId="4764"/>
    <cellStyle name="강조색3 2 5 2 3" xfId="4765"/>
    <cellStyle name="강조색3 2 5 2 4" xfId="4766"/>
    <cellStyle name="강조색3 2 5 3" xfId="4767"/>
    <cellStyle name="강조색3 2 5 4" xfId="4768"/>
    <cellStyle name="강조색3 2 5 5" xfId="4769"/>
    <cellStyle name="강조색3 2 6" xfId="4770"/>
    <cellStyle name="강조색3 2 6 2" xfId="4771"/>
    <cellStyle name="강조색3 2 6 2 2" xfId="4772"/>
    <cellStyle name="강조색3 2 6 2 3" xfId="4773"/>
    <cellStyle name="강조색3 2 6 2 4" xfId="4774"/>
    <cellStyle name="강조색3 2 6 3" xfId="4775"/>
    <cellStyle name="강조색3 2 6 4" xfId="4776"/>
    <cellStyle name="강조색3 2 6 5" xfId="4777"/>
    <cellStyle name="강조색3 2 7" xfId="4778"/>
    <cellStyle name="강조색3 2 7 2" xfId="4779"/>
    <cellStyle name="강조색3 2 7 2 2" xfId="4780"/>
    <cellStyle name="강조색3 2 7 2 3" xfId="4781"/>
    <cellStyle name="강조색3 2 7 2 4" xfId="4782"/>
    <cellStyle name="강조색3 2 7 3" xfId="4783"/>
    <cellStyle name="강조색3 2 7 4" xfId="4784"/>
    <cellStyle name="강조색3 2 7 5" xfId="4785"/>
    <cellStyle name="강조색3 2 8" xfId="4786"/>
    <cellStyle name="강조색3 2 8 2" xfId="4787"/>
    <cellStyle name="강조색3 2 8 2 2" xfId="4788"/>
    <cellStyle name="강조색3 2 8 2 3" xfId="4789"/>
    <cellStyle name="강조색3 2 8 2 4" xfId="4790"/>
    <cellStyle name="강조색3 2 8 3" xfId="4791"/>
    <cellStyle name="강조색3 2 8 4" xfId="4792"/>
    <cellStyle name="강조색3 2 8 5" xfId="4793"/>
    <cellStyle name="강조색3 2 9" xfId="4794"/>
    <cellStyle name="강조색3 2 9 2" xfId="4795"/>
    <cellStyle name="강조색3 2 9 2 2" xfId="4796"/>
    <cellStyle name="강조색3 2 9 2 3" xfId="4797"/>
    <cellStyle name="강조색3 2 9 2 4" xfId="4798"/>
    <cellStyle name="강조색3 2 9 3" xfId="4799"/>
    <cellStyle name="강조색3 2 9 4" xfId="4800"/>
    <cellStyle name="강조색3 2 9 5" xfId="4801"/>
    <cellStyle name="강조색3 3" xfId="4802"/>
    <cellStyle name="강조색3 3 10" xfId="4803"/>
    <cellStyle name="강조색3 3 10 2" xfId="4804"/>
    <cellStyle name="강조색3 3 10 3" xfId="4805"/>
    <cellStyle name="강조색3 3 10 4" xfId="4806"/>
    <cellStyle name="강조색3 3 11" xfId="4807"/>
    <cellStyle name="강조색3 3 11 2" xfId="4808"/>
    <cellStyle name="강조색3 3 11 3" xfId="4809"/>
    <cellStyle name="강조색3 3 11 4" xfId="4810"/>
    <cellStyle name="강조색3 3 12" xfId="4811"/>
    <cellStyle name="강조색3 3 12 2" xfId="4812"/>
    <cellStyle name="강조색3 3 12 3" xfId="4813"/>
    <cellStyle name="강조색3 3 12 4" xfId="4814"/>
    <cellStyle name="강조색3 3 13" xfId="4815"/>
    <cellStyle name="강조색3 3 14" xfId="4816"/>
    <cellStyle name="강조색3 3 15" xfId="4817"/>
    <cellStyle name="강조색3 3 2" xfId="4818"/>
    <cellStyle name="강조색3 3 2 2" xfId="4819"/>
    <cellStyle name="강조색3 3 2 2 2" xfId="4820"/>
    <cellStyle name="강조색3 3 2 2 3" xfId="4821"/>
    <cellStyle name="강조색3 3 2 2 4" xfId="4822"/>
    <cellStyle name="강조색3 3 2 3" xfId="4823"/>
    <cellStyle name="강조색3 3 2 4" xfId="4824"/>
    <cellStyle name="강조색3 3 2 5" xfId="4825"/>
    <cellStyle name="강조색3 3 3" xfId="4826"/>
    <cellStyle name="강조색3 3 3 2" xfId="4827"/>
    <cellStyle name="강조색3 3 3 2 2" xfId="4828"/>
    <cellStyle name="강조색3 3 3 2 3" xfId="4829"/>
    <cellStyle name="강조색3 3 3 2 4" xfId="4830"/>
    <cellStyle name="강조색3 3 3 3" xfId="4831"/>
    <cellStyle name="강조색3 3 3 4" xfId="4832"/>
    <cellStyle name="강조색3 3 3 5" xfId="4833"/>
    <cellStyle name="강조색3 3 4" xfId="4834"/>
    <cellStyle name="강조색3 3 4 2" xfId="4835"/>
    <cellStyle name="강조색3 3 4 2 2" xfId="4836"/>
    <cellStyle name="강조색3 3 4 2 3" xfId="4837"/>
    <cellStyle name="강조색3 3 4 2 4" xfId="4838"/>
    <cellStyle name="강조색3 3 4 3" xfId="4839"/>
    <cellStyle name="강조색3 3 4 4" xfId="4840"/>
    <cellStyle name="강조색3 3 4 5" xfId="4841"/>
    <cellStyle name="강조색3 3 5" xfId="4842"/>
    <cellStyle name="강조색3 3 5 2" xfId="4843"/>
    <cellStyle name="강조색3 3 5 2 2" xfId="4844"/>
    <cellStyle name="강조색3 3 5 2 3" xfId="4845"/>
    <cellStyle name="강조색3 3 5 2 4" xfId="4846"/>
    <cellStyle name="강조색3 3 5 3" xfId="4847"/>
    <cellStyle name="강조색3 3 5 4" xfId="4848"/>
    <cellStyle name="강조색3 3 5 5" xfId="4849"/>
    <cellStyle name="강조색3 3 6" xfId="4850"/>
    <cellStyle name="강조색3 3 6 2" xfId="4851"/>
    <cellStyle name="강조색3 3 6 2 2" xfId="4852"/>
    <cellStyle name="강조색3 3 6 2 3" xfId="4853"/>
    <cellStyle name="강조색3 3 6 2 4" xfId="4854"/>
    <cellStyle name="강조색3 3 6 3" xfId="4855"/>
    <cellStyle name="강조색3 3 6 4" xfId="4856"/>
    <cellStyle name="강조색3 3 6 5" xfId="4857"/>
    <cellStyle name="강조색3 3 7" xfId="4858"/>
    <cellStyle name="강조색3 3 7 2" xfId="4859"/>
    <cellStyle name="강조색3 3 7 2 2" xfId="4860"/>
    <cellStyle name="강조색3 3 7 2 3" xfId="4861"/>
    <cellStyle name="강조색3 3 7 2 4" xfId="4862"/>
    <cellStyle name="강조색3 3 7 3" xfId="4863"/>
    <cellStyle name="강조색3 3 7 4" xfId="4864"/>
    <cellStyle name="강조색3 3 7 5" xfId="4865"/>
    <cellStyle name="강조색3 3 8" xfId="4866"/>
    <cellStyle name="강조색3 3 8 2" xfId="4867"/>
    <cellStyle name="강조색3 3 8 2 2" xfId="4868"/>
    <cellStyle name="강조색3 3 8 2 3" xfId="4869"/>
    <cellStyle name="강조색3 3 8 2 4" xfId="4870"/>
    <cellStyle name="강조색3 3 8 3" xfId="4871"/>
    <cellStyle name="강조색3 3 8 4" xfId="4872"/>
    <cellStyle name="강조색3 3 8 5" xfId="4873"/>
    <cellStyle name="강조색3 3 9" xfId="4874"/>
    <cellStyle name="강조색3 3 9 2" xfId="4875"/>
    <cellStyle name="강조색3 3 9 2 2" xfId="4876"/>
    <cellStyle name="강조색3 3 9 2 3" xfId="4877"/>
    <cellStyle name="강조색3 3 9 2 4" xfId="4878"/>
    <cellStyle name="강조색3 3 9 3" xfId="4879"/>
    <cellStyle name="강조색3 3 9 4" xfId="4880"/>
    <cellStyle name="강조색3 3 9 5" xfId="4881"/>
    <cellStyle name="강조색3 4" xfId="4882"/>
    <cellStyle name="강조색3 4 2" xfId="4883"/>
    <cellStyle name="강조색3 4 3" xfId="4884"/>
    <cellStyle name="강조색3 4 4" xfId="4885"/>
    <cellStyle name="강조색3 5" xfId="4886"/>
    <cellStyle name="강조색3 6" xfId="4887"/>
    <cellStyle name="강조색3 7" xfId="4888"/>
    <cellStyle name="강조색3 8" xfId="4889"/>
    <cellStyle name="강조색3 9" xfId="4890"/>
    <cellStyle name="강조색4 2" xfId="4891"/>
    <cellStyle name="강조색4 2 10" xfId="4892"/>
    <cellStyle name="강조색4 2 10 2" xfId="4893"/>
    <cellStyle name="강조색4 2 10 3" xfId="4894"/>
    <cellStyle name="강조색4 2 10 4" xfId="4895"/>
    <cellStyle name="강조색4 2 11" xfId="4896"/>
    <cellStyle name="강조색4 2 11 2" xfId="4897"/>
    <cellStyle name="강조색4 2 11 3" xfId="4898"/>
    <cellStyle name="강조색4 2 11 4" xfId="4899"/>
    <cellStyle name="강조색4 2 12" xfId="4900"/>
    <cellStyle name="강조색4 2 12 2" xfId="4901"/>
    <cellStyle name="강조색4 2 12 2 2" xfId="4902"/>
    <cellStyle name="강조색4 2 12 2 3" xfId="4903"/>
    <cellStyle name="강조색4 2 12 3" xfId="4904"/>
    <cellStyle name="강조색4 2 12 3 2" xfId="4905"/>
    <cellStyle name="강조색4 2 12 3 3" xfId="4906"/>
    <cellStyle name="강조색4 2 12 4" xfId="4907"/>
    <cellStyle name="강조색4 2 13" xfId="4908"/>
    <cellStyle name="강조색4 2 13 2" xfId="4909"/>
    <cellStyle name="강조색4 2 13 3" xfId="4910"/>
    <cellStyle name="강조색4 2 13 4" xfId="4911"/>
    <cellStyle name="강조색4 2 14" xfId="4912"/>
    <cellStyle name="강조색4 2 14 2" xfId="4913"/>
    <cellStyle name="강조색4 2 14 3" xfId="4914"/>
    <cellStyle name="강조색4 2 14 4" xfId="4915"/>
    <cellStyle name="강조색4 2 15" xfId="4916"/>
    <cellStyle name="강조색4 2 15 2" xfId="4917"/>
    <cellStyle name="강조색4 2 15 3" xfId="4918"/>
    <cellStyle name="강조색4 2 15 4" xfId="4919"/>
    <cellStyle name="강조색4 2 16" xfId="4920"/>
    <cellStyle name="강조색4 2 16 2" xfId="4921"/>
    <cellStyle name="강조색4 2 16 3" xfId="4922"/>
    <cellStyle name="강조색4 2 16 4" xfId="4923"/>
    <cellStyle name="강조색4 2 17" xfId="4924"/>
    <cellStyle name="강조색4 2 18" xfId="4925"/>
    <cellStyle name="강조색4 2 19" xfId="4926"/>
    <cellStyle name="강조색4 2 2" xfId="4927"/>
    <cellStyle name="강조색4 2 2 2" xfId="4928"/>
    <cellStyle name="강조색4 2 2 2 2" xfId="4929"/>
    <cellStyle name="강조색4 2 2 2 3" xfId="4930"/>
    <cellStyle name="강조색4 2 2 2 4" xfId="4931"/>
    <cellStyle name="강조색4 2 2 3" xfId="4932"/>
    <cellStyle name="강조색4 2 2 4" xfId="4933"/>
    <cellStyle name="강조색4 2 2 5" xfId="4934"/>
    <cellStyle name="강조색4 2 3" xfId="4935"/>
    <cellStyle name="강조색4 2 3 2" xfId="4936"/>
    <cellStyle name="강조색4 2 3 2 2" xfId="4937"/>
    <cellStyle name="강조색4 2 3 2 3" xfId="4938"/>
    <cellStyle name="강조색4 2 3 2 4" xfId="4939"/>
    <cellStyle name="강조색4 2 3 3" xfId="4940"/>
    <cellStyle name="강조색4 2 3 4" xfId="4941"/>
    <cellStyle name="강조색4 2 3 5" xfId="4942"/>
    <cellStyle name="강조색4 2 4" xfId="4943"/>
    <cellStyle name="강조색4 2 4 2" xfId="4944"/>
    <cellStyle name="강조색4 2 4 2 2" xfId="4945"/>
    <cellStyle name="강조색4 2 4 2 3" xfId="4946"/>
    <cellStyle name="강조색4 2 4 2 4" xfId="4947"/>
    <cellStyle name="강조색4 2 4 3" xfId="4948"/>
    <cellStyle name="강조색4 2 4 4" xfId="4949"/>
    <cellStyle name="강조색4 2 4 5" xfId="4950"/>
    <cellStyle name="강조색4 2 5" xfId="4951"/>
    <cellStyle name="강조색4 2 5 2" xfId="4952"/>
    <cellStyle name="강조색4 2 5 2 2" xfId="4953"/>
    <cellStyle name="강조색4 2 5 2 3" xfId="4954"/>
    <cellStyle name="강조색4 2 5 2 4" xfId="4955"/>
    <cellStyle name="강조색4 2 5 3" xfId="4956"/>
    <cellStyle name="강조색4 2 5 4" xfId="4957"/>
    <cellStyle name="강조색4 2 5 5" xfId="4958"/>
    <cellStyle name="강조색4 2 6" xfId="4959"/>
    <cellStyle name="강조색4 2 6 2" xfId="4960"/>
    <cellStyle name="강조색4 2 6 2 2" xfId="4961"/>
    <cellStyle name="강조색4 2 6 2 3" xfId="4962"/>
    <cellStyle name="강조색4 2 6 2 4" xfId="4963"/>
    <cellStyle name="강조색4 2 6 3" xfId="4964"/>
    <cellStyle name="강조색4 2 6 4" xfId="4965"/>
    <cellStyle name="강조색4 2 6 5" xfId="4966"/>
    <cellStyle name="강조색4 2 7" xfId="4967"/>
    <cellStyle name="강조색4 2 7 2" xfId="4968"/>
    <cellStyle name="강조색4 2 7 2 2" xfId="4969"/>
    <cellStyle name="강조색4 2 7 2 3" xfId="4970"/>
    <cellStyle name="강조색4 2 7 2 4" xfId="4971"/>
    <cellStyle name="강조색4 2 7 3" xfId="4972"/>
    <cellStyle name="강조색4 2 7 4" xfId="4973"/>
    <cellStyle name="강조색4 2 7 5" xfId="4974"/>
    <cellStyle name="강조색4 2 8" xfId="4975"/>
    <cellStyle name="강조색4 2 8 2" xfId="4976"/>
    <cellStyle name="강조색4 2 8 2 2" xfId="4977"/>
    <cellStyle name="강조색4 2 8 2 3" xfId="4978"/>
    <cellStyle name="강조색4 2 8 2 4" xfId="4979"/>
    <cellStyle name="강조색4 2 8 3" xfId="4980"/>
    <cellStyle name="강조색4 2 8 4" xfId="4981"/>
    <cellStyle name="강조색4 2 8 5" xfId="4982"/>
    <cellStyle name="강조색4 2 9" xfId="4983"/>
    <cellStyle name="강조색4 2 9 2" xfId="4984"/>
    <cellStyle name="강조색4 2 9 2 2" xfId="4985"/>
    <cellStyle name="강조색4 2 9 2 3" xfId="4986"/>
    <cellStyle name="강조색4 2 9 2 4" xfId="4987"/>
    <cellStyle name="강조색4 2 9 3" xfId="4988"/>
    <cellStyle name="강조색4 2 9 4" xfId="4989"/>
    <cellStyle name="강조색4 2 9 5" xfId="4990"/>
    <cellStyle name="강조색4 3" xfId="4991"/>
    <cellStyle name="강조색4 3 10" xfId="4992"/>
    <cellStyle name="강조색4 3 10 2" xfId="4993"/>
    <cellStyle name="강조색4 3 10 3" xfId="4994"/>
    <cellStyle name="강조색4 3 10 4" xfId="4995"/>
    <cellStyle name="강조색4 3 11" xfId="4996"/>
    <cellStyle name="강조색4 3 11 2" xfId="4997"/>
    <cellStyle name="강조색4 3 11 3" xfId="4998"/>
    <cellStyle name="강조색4 3 11 4" xfId="4999"/>
    <cellStyle name="강조색4 3 12" xfId="5000"/>
    <cellStyle name="강조색4 3 12 2" xfId="5001"/>
    <cellStyle name="강조색4 3 12 3" xfId="5002"/>
    <cellStyle name="강조색4 3 12 4" xfId="5003"/>
    <cellStyle name="강조색4 3 13" xfId="5004"/>
    <cellStyle name="강조색4 3 14" xfId="5005"/>
    <cellStyle name="강조색4 3 15" xfId="5006"/>
    <cellStyle name="강조색4 3 2" xfId="5007"/>
    <cellStyle name="강조색4 3 2 2" xfId="5008"/>
    <cellStyle name="강조색4 3 2 2 2" xfId="5009"/>
    <cellStyle name="강조색4 3 2 2 3" xfId="5010"/>
    <cellStyle name="강조색4 3 2 2 4" xfId="5011"/>
    <cellStyle name="강조색4 3 2 3" xfId="5012"/>
    <cellStyle name="강조색4 3 2 4" xfId="5013"/>
    <cellStyle name="강조색4 3 2 5" xfId="5014"/>
    <cellStyle name="강조색4 3 3" xfId="5015"/>
    <cellStyle name="강조색4 3 3 2" xfId="5016"/>
    <cellStyle name="강조색4 3 3 2 2" xfId="5017"/>
    <cellStyle name="강조색4 3 3 2 3" xfId="5018"/>
    <cellStyle name="강조색4 3 3 2 4" xfId="5019"/>
    <cellStyle name="강조색4 3 3 3" xfId="5020"/>
    <cellStyle name="강조색4 3 3 4" xfId="5021"/>
    <cellStyle name="강조색4 3 3 5" xfId="5022"/>
    <cellStyle name="강조색4 3 4" xfId="5023"/>
    <cellStyle name="강조색4 3 4 2" xfId="5024"/>
    <cellStyle name="강조색4 3 4 2 2" xfId="5025"/>
    <cellStyle name="강조색4 3 4 2 3" xfId="5026"/>
    <cellStyle name="강조색4 3 4 2 4" xfId="5027"/>
    <cellStyle name="강조색4 3 4 3" xfId="5028"/>
    <cellStyle name="강조색4 3 4 4" xfId="5029"/>
    <cellStyle name="강조색4 3 4 5" xfId="5030"/>
    <cellStyle name="강조색4 3 5" xfId="5031"/>
    <cellStyle name="강조색4 3 5 2" xfId="5032"/>
    <cellStyle name="강조색4 3 5 2 2" xfId="5033"/>
    <cellStyle name="강조색4 3 5 2 3" xfId="5034"/>
    <cellStyle name="강조색4 3 5 2 4" xfId="5035"/>
    <cellStyle name="강조색4 3 5 3" xfId="5036"/>
    <cellStyle name="강조색4 3 5 4" xfId="5037"/>
    <cellStyle name="강조색4 3 5 5" xfId="5038"/>
    <cellStyle name="강조색4 3 6" xfId="5039"/>
    <cellStyle name="강조색4 3 6 2" xfId="5040"/>
    <cellStyle name="강조색4 3 6 2 2" xfId="5041"/>
    <cellStyle name="강조색4 3 6 2 3" xfId="5042"/>
    <cellStyle name="강조색4 3 6 2 4" xfId="5043"/>
    <cellStyle name="강조색4 3 6 3" xfId="5044"/>
    <cellStyle name="강조색4 3 6 4" xfId="5045"/>
    <cellStyle name="강조색4 3 6 5" xfId="5046"/>
    <cellStyle name="강조색4 3 7" xfId="5047"/>
    <cellStyle name="강조색4 3 7 2" xfId="5048"/>
    <cellStyle name="강조색4 3 7 2 2" xfId="5049"/>
    <cellStyle name="강조색4 3 7 2 3" xfId="5050"/>
    <cellStyle name="강조색4 3 7 2 4" xfId="5051"/>
    <cellStyle name="강조색4 3 7 3" xfId="5052"/>
    <cellStyle name="강조색4 3 7 4" xfId="5053"/>
    <cellStyle name="강조색4 3 7 5" xfId="5054"/>
    <cellStyle name="강조색4 3 8" xfId="5055"/>
    <cellStyle name="강조색4 3 8 2" xfId="5056"/>
    <cellStyle name="강조색4 3 8 2 2" xfId="5057"/>
    <cellStyle name="강조색4 3 8 2 3" xfId="5058"/>
    <cellStyle name="강조색4 3 8 2 4" xfId="5059"/>
    <cellStyle name="강조색4 3 8 3" xfId="5060"/>
    <cellStyle name="강조색4 3 8 4" xfId="5061"/>
    <cellStyle name="강조색4 3 8 5" xfId="5062"/>
    <cellStyle name="강조색4 3 9" xfId="5063"/>
    <cellStyle name="강조색4 3 9 2" xfId="5064"/>
    <cellStyle name="강조색4 3 9 2 2" xfId="5065"/>
    <cellStyle name="강조색4 3 9 2 3" xfId="5066"/>
    <cellStyle name="강조색4 3 9 2 4" xfId="5067"/>
    <cellStyle name="강조색4 3 9 3" xfId="5068"/>
    <cellStyle name="강조색4 3 9 4" xfId="5069"/>
    <cellStyle name="강조색4 3 9 5" xfId="5070"/>
    <cellStyle name="강조색4 4" xfId="5071"/>
    <cellStyle name="강조색4 4 2" xfId="5072"/>
    <cellStyle name="강조색4 4 3" xfId="5073"/>
    <cellStyle name="강조색4 4 4" xfId="5074"/>
    <cellStyle name="강조색4 5" xfId="5075"/>
    <cellStyle name="강조색4 6" xfId="5076"/>
    <cellStyle name="강조색4 7" xfId="5077"/>
    <cellStyle name="강조색4 8" xfId="5078"/>
    <cellStyle name="강조색4 9" xfId="5079"/>
    <cellStyle name="강조색5 2" xfId="5080"/>
    <cellStyle name="강조색5 2 10" xfId="5081"/>
    <cellStyle name="강조색5 2 10 2" xfId="5082"/>
    <cellStyle name="강조색5 2 10 3" xfId="5083"/>
    <cellStyle name="강조색5 2 10 4" xfId="5084"/>
    <cellStyle name="강조색5 2 11" xfId="5085"/>
    <cellStyle name="강조색5 2 11 2" xfId="5086"/>
    <cellStyle name="강조색5 2 11 3" xfId="5087"/>
    <cellStyle name="강조색5 2 11 4" xfId="5088"/>
    <cellStyle name="강조색5 2 12" xfId="5089"/>
    <cellStyle name="강조색5 2 12 2" xfId="5090"/>
    <cellStyle name="강조색5 2 12 2 2" xfId="5091"/>
    <cellStyle name="강조색5 2 12 2 3" xfId="5092"/>
    <cellStyle name="강조색5 2 12 3" xfId="5093"/>
    <cellStyle name="강조색5 2 12 3 2" xfId="5094"/>
    <cellStyle name="강조색5 2 12 3 3" xfId="5095"/>
    <cellStyle name="강조색5 2 12 4" xfId="5096"/>
    <cellStyle name="강조색5 2 13" xfId="5097"/>
    <cellStyle name="강조색5 2 13 2" xfId="5098"/>
    <cellStyle name="강조색5 2 13 3" xfId="5099"/>
    <cellStyle name="강조색5 2 13 4" xfId="5100"/>
    <cellStyle name="강조색5 2 14" xfId="5101"/>
    <cellStyle name="강조색5 2 14 2" xfId="5102"/>
    <cellStyle name="강조색5 2 14 3" xfId="5103"/>
    <cellStyle name="강조색5 2 14 4" xfId="5104"/>
    <cellStyle name="강조색5 2 15" xfId="5105"/>
    <cellStyle name="강조색5 2 15 2" xfId="5106"/>
    <cellStyle name="강조색5 2 15 3" xfId="5107"/>
    <cellStyle name="강조색5 2 15 4" xfId="5108"/>
    <cellStyle name="강조색5 2 16" xfId="5109"/>
    <cellStyle name="강조색5 2 16 2" xfId="5110"/>
    <cellStyle name="강조색5 2 16 3" xfId="5111"/>
    <cellStyle name="강조색5 2 16 4" xfId="5112"/>
    <cellStyle name="강조색5 2 17" xfId="5113"/>
    <cellStyle name="강조색5 2 18" xfId="5114"/>
    <cellStyle name="강조색5 2 19" xfId="5115"/>
    <cellStyle name="강조색5 2 2" xfId="5116"/>
    <cellStyle name="강조색5 2 2 2" xfId="5117"/>
    <cellStyle name="강조색5 2 2 2 2" xfId="5118"/>
    <cellStyle name="강조색5 2 2 2 3" xfId="5119"/>
    <cellStyle name="강조색5 2 2 2 4" xfId="5120"/>
    <cellStyle name="강조색5 2 2 3" xfId="5121"/>
    <cellStyle name="강조색5 2 2 4" xfId="5122"/>
    <cellStyle name="강조색5 2 2 5" xfId="5123"/>
    <cellStyle name="강조색5 2 3" xfId="5124"/>
    <cellStyle name="강조색5 2 3 2" xfId="5125"/>
    <cellStyle name="강조색5 2 3 2 2" xfId="5126"/>
    <cellStyle name="강조색5 2 3 2 3" xfId="5127"/>
    <cellStyle name="강조색5 2 3 2 4" xfId="5128"/>
    <cellStyle name="강조색5 2 3 3" xfId="5129"/>
    <cellStyle name="강조색5 2 3 4" xfId="5130"/>
    <cellStyle name="강조색5 2 3 5" xfId="5131"/>
    <cellStyle name="강조색5 2 4" xfId="5132"/>
    <cellStyle name="강조색5 2 4 2" xfId="5133"/>
    <cellStyle name="강조색5 2 4 2 2" xfId="5134"/>
    <cellStyle name="강조색5 2 4 2 3" xfId="5135"/>
    <cellStyle name="강조색5 2 4 2 4" xfId="5136"/>
    <cellStyle name="강조색5 2 4 3" xfId="5137"/>
    <cellStyle name="강조색5 2 4 4" xfId="5138"/>
    <cellStyle name="강조색5 2 4 5" xfId="5139"/>
    <cellStyle name="강조색5 2 5" xfId="5140"/>
    <cellStyle name="강조색5 2 5 2" xfId="5141"/>
    <cellStyle name="강조색5 2 5 2 2" xfId="5142"/>
    <cellStyle name="강조색5 2 5 2 3" xfId="5143"/>
    <cellStyle name="강조색5 2 5 2 4" xfId="5144"/>
    <cellStyle name="강조색5 2 5 3" xfId="5145"/>
    <cellStyle name="강조색5 2 5 4" xfId="5146"/>
    <cellStyle name="강조색5 2 5 5" xfId="5147"/>
    <cellStyle name="강조색5 2 6" xfId="5148"/>
    <cellStyle name="강조색5 2 6 2" xfId="5149"/>
    <cellStyle name="강조색5 2 6 2 2" xfId="5150"/>
    <cellStyle name="강조색5 2 6 2 3" xfId="5151"/>
    <cellStyle name="강조색5 2 6 2 4" xfId="5152"/>
    <cellStyle name="강조색5 2 6 3" xfId="5153"/>
    <cellStyle name="강조색5 2 6 4" xfId="5154"/>
    <cellStyle name="강조색5 2 6 5" xfId="5155"/>
    <cellStyle name="강조색5 2 7" xfId="5156"/>
    <cellStyle name="강조색5 2 7 2" xfId="5157"/>
    <cellStyle name="강조색5 2 7 2 2" xfId="5158"/>
    <cellStyle name="강조색5 2 7 2 3" xfId="5159"/>
    <cellStyle name="강조색5 2 7 2 4" xfId="5160"/>
    <cellStyle name="강조색5 2 7 3" xfId="5161"/>
    <cellStyle name="강조색5 2 7 4" xfId="5162"/>
    <cellStyle name="강조색5 2 7 5" xfId="5163"/>
    <cellStyle name="강조색5 2 8" xfId="5164"/>
    <cellStyle name="강조색5 2 8 2" xfId="5165"/>
    <cellStyle name="강조색5 2 8 2 2" xfId="5166"/>
    <cellStyle name="강조색5 2 8 2 3" xfId="5167"/>
    <cellStyle name="강조색5 2 8 2 4" xfId="5168"/>
    <cellStyle name="강조색5 2 8 3" xfId="5169"/>
    <cellStyle name="강조색5 2 8 4" xfId="5170"/>
    <cellStyle name="강조색5 2 8 5" xfId="5171"/>
    <cellStyle name="강조색5 2 9" xfId="5172"/>
    <cellStyle name="강조색5 2 9 2" xfId="5173"/>
    <cellStyle name="강조색5 2 9 2 2" xfId="5174"/>
    <cellStyle name="강조색5 2 9 2 3" xfId="5175"/>
    <cellStyle name="강조색5 2 9 2 4" xfId="5176"/>
    <cellStyle name="강조색5 2 9 3" xfId="5177"/>
    <cellStyle name="강조색5 2 9 4" xfId="5178"/>
    <cellStyle name="강조색5 2 9 5" xfId="5179"/>
    <cellStyle name="강조색5 3" xfId="5180"/>
    <cellStyle name="강조색5 3 10" xfId="5181"/>
    <cellStyle name="강조색5 3 10 2" xfId="5182"/>
    <cellStyle name="강조색5 3 10 3" xfId="5183"/>
    <cellStyle name="강조색5 3 10 4" xfId="5184"/>
    <cellStyle name="강조색5 3 11" xfId="5185"/>
    <cellStyle name="강조색5 3 11 2" xfId="5186"/>
    <cellStyle name="강조색5 3 11 3" xfId="5187"/>
    <cellStyle name="강조색5 3 11 4" xfId="5188"/>
    <cellStyle name="강조색5 3 12" xfId="5189"/>
    <cellStyle name="강조색5 3 12 2" xfId="5190"/>
    <cellStyle name="강조색5 3 12 3" xfId="5191"/>
    <cellStyle name="강조색5 3 12 4" xfId="5192"/>
    <cellStyle name="강조색5 3 13" xfId="5193"/>
    <cellStyle name="강조색5 3 14" xfId="5194"/>
    <cellStyle name="강조색5 3 15" xfId="5195"/>
    <cellStyle name="강조색5 3 2" xfId="5196"/>
    <cellStyle name="강조색5 3 2 2" xfId="5197"/>
    <cellStyle name="강조색5 3 2 2 2" xfId="5198"/>
    <cellStyle name="강조색5 3 2 2 3" xfId="5199"/>
    <cellStyle name="강조색5 3 2 2 4" xfId="5200"/>
    <cellStyle name="강조색5 3 2 3" xfId="5201"/>
    <cellStyle name="강조색5 3 2 4" xfId="5202"/>
    <cellStyle name="강조색5 3 2 5" xfId="5203"/>
    <cellStyle name="강조색5 3 3" xfId="5204"/>
    <cellStyle name="강조색5 3 3 2" xfId="5205"/>
    <cellStyle name="강조색5 3 3 2 2" xfId="5206"/>
    <cellStyle name="강조색5 3 3 2 3" xfId="5207"/>
    <cellStyle name="강조색5 3 3 2 4" xfId="5208"/>
    <cellStyle name="강조색5 3 3 3" xfId="5209"/>
    <cellStyle name="강조색5 3 3 4" xfId="5210"/>
    <cellStyle name="강조색5 3 3 5" xfId="5211"/>
    <cellStyle name="강조색5 3 4" xfId="5212"/>
    <cellStyle name="강조색5 3 4 2" xfId="5213"/>
    <cellStyle name="강조색5 3 4 2 2" xfId="5214"/>
    <cellStyle name="강조색5 3 4 2 3" xfId="5215"/>
    <cellStyle name="강조색5 3 4 2 4" xfId="5216"/>
    <cellStyle name="강조색5 3 4 3" xfId="5217"/>
    <cellStyle name="강조색5 3 4 4" xfId="5218"/>
    <cellStyle name="강조색5 3 4 5" xfId="5219"/>
    <cellStyle name="강조색5 3 5" xfId="5220"/>
    <cellStyle name="강조색5 3 5 2" xfId="5221"/>
    <cellStyle name="강조색5 3 5 2 2" xfId="5222"/>
    <cellStyle name="강조색5 3 5 2 3" xfId="5223"/>
    <cellStyle name="강조색5 3 5 2 4" xfId="5224"/>
    <cellStyle name="강조색5 3 5 3" xfId="5225"/>
    <cellStyle name="강조색5 3 5 4" xfId="5226"/>
    <cellStyle name="강조색5 3 5 5" xfId="5227"/>
    <cellStyle name="강조색5 3 6" xfId="5228"/>
    <cellStyle name="강조색5 3 6 2" xfId="5229"/>
    <cellStyle name="강조색5 3 6 2 2" xfId="5230"/>
    <cellStyle name="강조색5 3 6 2 3" xfId="5231"/>
    <cellStyle name="강조색5 3 6 2 4" xfId="5232"/>
    <cellStyle name="강조색5 3 6 3" xfId="5233"/>
    <cellStyle name="강조색5 3 6 4" xfId="5234"/>
    <cellStyle name="강조색5 3 6 5" xfId="5235"/>
    <cellStyle name="강조색5 3 7" xfId="5236"/>
    <cellStyle name="강조색5 3 7 2" xfId="5237"/>
    <cellStyle name="강조색5 3 7 2 2" xfId="5238"/>
    <cellStyle name="강조색5 3 7 2 3" xfId="5239"/>
    <cellStyle name="강조색5 3 7 2 4" xfId="5240"/>
    <cellStyle name="강조색5 3 7 3" xfId="5241"/>
    <cellStyle name="강조색5 3 7 4" xfId="5242"/>
    <cellStyle name="강조색5 3 7 5" xfId="5243"/>
    <cellStyle name="강조색5 3 8" xfId="5244"/>
    <cellStyle name="강조색5 3 8 2" xfId="5245"/>
    <cellStyle name="강조색5 3 8 2 2" xfId="5246"/>
    <cellStyle name="강조색5 3 8 2 3" xfId="5247"/>
    <cellStyle name="강조색5 3 8 2 4" xfId="5248"/>
    <cellStyle name="강조색5 3 8 3" xfId="5249"/>
    <cellStyle name="강조색5 3 8 4" xfId="5250"/>
    <cellStyle name="강조색5 3 8 5" xfId="5251"/>
    <cellStyle name="강조색5 3 9" xfId="5252"/>
    <cellStyle name="강조색5 3 9 2" xfId="5253"/>
    <cellStyle name="강조색5 3 9 2 2" xfId="5254"/>
    <cellStyle name="강조색5 3 9 2 3" xfId="5255"/>
    <cellStyle name="강조색5 3 9 2 4" xfId="5256"/>
    <cellStyle name="강조색5 3 9 3" xfId="5257"/>
    <cellStyle name="강조색5 3 9 4" xfId="5258"/>
    <cellStyle name="강조색5 3 9 5" xfId="5259"/>
    <cellStyle name="강조색5 4" xfId="5260"/>
    <cellStyle name="강조색5 4 2" xfId="5261"/>
    <cellStyle name="강조색5 4 3" xfId="5262"/>
    <cellStyle name="강조색5 4 4" xfId="5263"/>
    <cellStyle name="강조색5 5" xfId="5264"/>
    <cellStyle name="강조색5 6" xfId="5265"/>
    <cellStyle name="강조색5 7" xfId="5266"/>
    <cellStyle name="강조색5 8" xfId="5267"/>
    <cellStyle name="강조색5 9" xfId="5268"/>
    <cellStyle name="강조색6 2" xfId="5269"/>
    <cellStyle name="강조색6 2 10" xfId="5270"/>
    <cellStyle name="강조색6 2 10 2" xfId="5271"/>
    <cellStyle name="강조색6 2 10 3" xfId="5272"/>
    <cellStyle name="강조색6 2 10 4" xfId="5273"/>
    <cellStyle name="강조색6 2 11" xfId="5274"/>
    <cellStyle name="강조색6 2 11 2" xfId="5275"/>
    <cellStyle name="강조색6 2 11 3" xfId="5276"/>
    <cellStyle name="강조색6 2 11 4" xfId="5277"/>
    <cellStyle name="강조색6 2 12" xfId="5278"/>
    <cellStyle name="강조색6 2 12 2" xfId="5279"/>
    <cellStyle name="강조색6 2 12 2 2" xfId="5280"/>
    <cellStyle name="강조색6 2 12 2 3" xfId="5281"/>
    <cellStyle name="강조색6 2 12 3" xfId="5282"/>
    <cellStyle name="강조색6 2 12 3 2" xfId="5283"/>
    <cellStyle name="강조색6 2 12 3 3" xfId="5284"/>
    <cellStyle name="강조색6 2 12 4" xfId="5285"/>
    <cellStyle name="강조색6 2 13" xfId="5286"/>
    <cellStyle name="강조색6 2 13 2" xfId="5287"/>
    <cellStyle name="강조색6 2 13 3" xfId="5288"/>
    <cellStyle name="강조색6 2 13 4" xfId="5289"/>
    <cellStyle name="강조색6 2 14" xfId="5290"/>
    <cellStyle name="강조색6 2 14 2" xfId="5291"/>
    <cellStyle name="강조색6 2 14 3" xfId="5292"/>
    <cellStyle name="강조색6 2 14 4" xfId="5293"/>
    <cellStyle name="강조색6 2 15" xfId="5294"/>
    <cellStyle name="강조색6 2 15 2" xfId="5295"/>
    <cellStyle name="강조색6 2 15 3" xfId="5296"/>
    <cellStyle name="강조색6 2 15 4" xfId="5297"/>
    <cellStyle name="강조색6 2 16" xfId="5298"/>
    <cellStyle name="강조색6 2 16 2" xfId="5299"/>
    <cellStyle name="강조색6 2 16 3" xfId="5300"/>
    <cellStyle name="강조색6 2 16 4" xfId="5301"/>
    <cellStyle name="강조색6 2 17" xfId="5302"/>
    <cellStyle name="강조색6 2 18" xfId="5303"/>
    <cellStyle name="강조색6 2 19" xfId="5304"/>
    <cellStyle name="강조색6 2 2" xfId="5305"/>
    <cellStyle name="강조색6 2 2 2" xfId="5306"/>
    <cellStyle name="강조색6 2 2 2 2" xfId="5307"/>
    <cellStyle name="강조색6 2 2 2 3" xfId="5308"/>
    <cellStyle name="강조색6 2 2 2 4" xfId="5309"/>
    <cellStyle name="강조색6 2 2 3" xfId="5310"/>
    <cellStyle name="강조색6 2 2 4" xfId="5311"/>
    <cellStyle name="강조색6 2 2 5" xfId="5312"/>
    <cellStyle name="강조색6 2 3" xfId="5313"/>
    <cellStyle name="강조색6 2 3 2" xfId="5314"/>
    <cellStyle name="강조색6 2 3 2 2" xfId="5315"/>
    <cellStyle name="강조색6 2 3 2 3" xfId="5316"/>
    <cellStyle name="강조색6 2 3 2 4" xfId="5317"/>
    <cellStyle name="강조색6 2 3 3" xfId="5318"/>
    <cellStyle name="강조색6 2 3 4" xfId="5319"/>
    <cellStyle name="강조색6 2 3 5" xfId="5320"/>
    <cellStyle name="강조색6 2 4" xfId="5321"/>
    <cellStyle name="강조색6 2 4 2" xfId="5322"/>
    <cellStyle name="강조색6 2 4 2 2" xfId="5323"/>
    <cellStyle name="강조색6 2 4 2 3" xfId="5324"/>
    <cellStyle name="강조색6 2 4 2 4" xfId="5325"/>
    <cellStyle name="강조색6 2 4 3" xfId="5326"/>
    <cellStyle name="강조색6 2 4 4" xfId="5327"/>
    <cellStyle name="강조색6 2 4 5" xfId="5328"/>
    <cellStyle name="강조색6 2 5" xfId="5329"/>
    <cellStyle name="강조색6 2 5 2" xfId="5330"/>
    <cellStyle name="강조색6 2 5 2 2" xfId="5331"/>
    <cellStyle name="강조색6 2 5 2 3" xfId="5332"/>
    <cellStyle name="강조색6 2 5 2 4" xfId="5333"/>
    <cellStyle name="강조색6 2 5 3" xfId="5334"/>
    <cellStyle name="강조색6 2 5 4" xfId="5335"/>
    <cellStyle name="강조색6 2 5 5" xfId="5336"/>
    <cellStyle name="강조색6 2 6" xfId="5337"/>
    <cellStyle name="강조색6 2 6 2" xfId="5338"/>
    <cellStyle name="강조색6 2 6 2 2" xfId="5339"/>
    <cellStyle name="강조색6 2 6 2 3" xfId="5340"/>
    <cellStyle name="강조색6 2 6 2 4" xfId="5341"/>
    <cellStyle name="강조색6 2 6 3" xfId="5342"/>
    <cellStyle name="강조색6 2 6 4" xfId="5343"/>
    <cellStyle name="강조색6 2 6 5" xfId="5344"/>
    <cellStyle name="강조색6 2 7" xfId="5345"/>
    <cellStyle name="강조색6 2 7 2" xfId="5346"/>
    <cellStyle name="강조색6 2 7 2 2" xfId="5347"/>
    <cellStyle name="강조색6 2 7 2 3" xfId="5348"/>
    <cellStyle name="강조색6 2 7 2 4" xfId="5349"/>
    <cellStyle name="강조색6 2 7 3" xfId="5350"/>
    <cellStyle name="강조색6 2 7 4" xfId="5351"/>
    <cellStyle name="강조색6 2 7 5" xfId="5352"/>
    <cellStyle name="강조색6 2 8" xfId="5353"/>
    <cellStyle name="강조색6 2 8 2" xfId="5354"/>
    <cellStyle name="강조색6 2 8 2 2" xfId="5355"/>
    <cellStyle name="강조색6 2 8 2 3" xfId="5356"/>
    <cellStyle name="강조색6 2 8 2 4" xfId="5357"/>
    <cellStyle name="강조색6 2 8 3" xfId="5358"/>
    <cellStyle name="강조색6 2 8 4" xfId="5359"/>
    <cellStyle name="강조색6 2 8 5" xfId="5360"/>
    <cellStyle name="강조색6 2 9" xfId="5361"/>
    <cellStyle name="강조색6 2 9 2" xfId="5362"/>
    <cellStyle name="강조색6 2 9 2 2" xfId="5363"/>
    <cellStyle name="강조색6 2 9 2 3" xfId="5364"/>
    <cellStyle name="강조색6 2 9 2 4" xfId="5365"/>
    <cellStyle name="강조색6 2 9 3" xfId="5366"/>
    <cellStyle name="강조색6 2 9 4" xfId="5367"/>
    <cellStyle name="강조색6 2 9 5" xfId="5368"/>
    <cellStyle name="강조색6 3" xfId="5369"/>
    <cellStyle name="강조색6 3 10" xfId="5370"/>
    <cellStyle name="강조색6 3 10 2" xfId="5371"/>
    <cellStyle name="강조색6 3 10 3" xfId="5372"/>
    <cellStyle name="강조색6 3 10 4" xfId="5373"/>
    <cellStyle name="강조색6 3 11" xfId="5374"/>
    <cellStyle name="강조색6 3 11 2" xfId="5375"/>
    <cellStyle name="강조색6 3 11 3" xfId="5376"/>
    <cellStyle name="강조색6 3 11 4" xfId="5377"/>
    <cellStyle name="강조색6 3 12" xfId="5378"/>
    <cellStyle name="강조색6 3 12 2" xfId="5379"/>
    <cellStyle name="강조색6 3 12 3" xfId="5380"/>
    <cellStyle name="강조색6 3 12 4" xfId="5381"/>
    <cellStyle name="강조색6 3 13" xfId="5382"/>
    <cellStyle name="강조색6 3 14" xfId="5383"/>
    <cellStyle name="강조색6 3 15" xfId="5384"/>
    <cellStyle name="강조색6 3 2" xfId="5385"/>
    <cellStyle name="강조색6 3 2 2" xfId="5386"/>
    <cellStyle name="강조색6 3 2 2 2" xfId="5387"/>
    <cellStyle name="강조색6 3 2 2 3" xfId="5388"/>
    <cellStyle name="강조색6 3 2 2 4" xfId="5389"/>
    <cellStyle name="강조색6 3 2 3" xfId="5390"/>
    <cellStyle name="강조색6 3 2 4" xfId="5391"/>
    <cellStyle name="강조색6 3 2 5" xfId="5392"/>
    <cellStyle name="강조색6 3 3" xfId="5393"/>
    <cellStyle name="강조색6 3 3 2" xfId="5394"/>
    <cellStyle name="강조색6 3 3 2 2" xfId="5395"/>
    <cellStyle name="강조색6 3 3 2 3" xfId="5396"/>
    <cellStyle name="강조색6 3 3 2 4" xfId="5397"/>
    <cellStyle name="강조색6 3 3 3" xfId="5398"/>
    <cellStyle name="강조색6 3 3 4" xfId="5399"/>
    <cellStyle name="강조색6 3 3 5" xfId="5400"/>
    <cellStyle name="강조색6 3 4" xfId="5401"/>
    <cellStyle name="강조색6 3 4 2" xfId="5402"/>
    <cellStyle name="강조색6 3 4 2 2" xfId="5403"/>
    <cellStyle name="강조색6 3 4 2 3" xfId="5404"/>
    <cellStyle name="강조색6 3 4 2 4" xfId="5405"/>
    <cellStyle name="강조색6 3 4 3" xfId="5406"/>
    <cellStyle name="강조색6 3 4 4" xfId="5407"/>
    <cellStyle name="강조색6 3 4 5" xfId="5408"/>
    <cellStyle name="강조색6 3 5" xfId="5409"/>
    <cellStyle name="강조색6 3 5 2" xfId="5410"/>
    <cellStyle name="강조색6 3 5 2 2" xfId="5411"/>
    <cellStyle name="강조색6 3 5 2 3" xfId="5412"/>
    <cellStyle name="강조색6 3 5 2 4" xfId="5413"/>
    <cellStyle name="강조색6 3 5 3" xfId="5414"/>
    <cellStyle name="강조색6 3 5 4" xfId="5415"/>
    <cellStyle name="강조색6 3 5 5" xfId="5416"/>
    <cellStyle name="강조색6 3 6" xfId="5417"/>
    <cellStyle name="강조색6 3 6 2" xfId="5418"/>
    <cellStyle name="강조색6 3 6 2 2" xfId="5419"/>
    <cellStyle name="강조색6 3 6 2 3" xfId="5420"/>
    <cellStyle name="강조색6 3 6 2 4" xfId="5421"/>
    <cellStyle name="강조색6 3 6 3" xfId="5422"/>
    <cellStyle name="강조색6 3 6 4" xfId="5423"/>
    <cellStyle name="강조색6 3 6 5" xfId="5424"/>
    <cellStyle name="강조색6 3 7" xfId="5425"/>
    <cellStyle name="강조색6 3 7 2" xfId="5426"/>
    <cellStyle name="강조색6 3 7 2 2" xfId="5427"/>
    <cellStyle name="강조색6 3 7 2 3" xfId="5428"/>
    <cellStyle name="강조색6 3 7 2 4" xfId="5429"/>
    <cellStyle name="강조색6 3 7 3" xfId="5430"/>
    <cellStyle name="강조색6 3 7 4" xfId="5431"/>
    <cellStyle name="강조색6 3 7 5" xfId="5432"/>
    <cellStyle name="강조색6 3 8" xfId="5433"/>
    <cellStyle name="강조색6 3 8 2" xfId="5434"/>
    <cellStyle name="강조색6 3 8 2 2" xfId="5435"/>
    <cellStyle name="강조색6 3 8 2 3" xfId="5436"/>
    <cellStyle name="강조색6 3 8 2 4" xfId="5437"/>
    <cellStyle name="강조색6 3 8 3" xfId="5438"/>
    <cellStyle name="강조색6 3 8 4" xfId="5439"/>
    <cellStyle name="강조색6 3 8 5" xfId="5440"/>
    <cellStyle name="강조색6 3 9" xfId="5441"/>
    <cellStyle name="강조색6 3 9 2" xfId="5442"/>
    <cellStyle name="강조색6 3 9 2 2" xfId="5443"/>
    <cellStyle name="강조색6 3 9 2 3" xfId="5444"/>
    <cellStyle name="강조색6 3 9 2 4" xfId="5445"/>
    <cellStyle name="강조색6 3 9 3" xfId="5446"/>
    <cellStyle name="강조색6 3 9 4" xfId="5447"/>
    <cellStyle name="강조색6 3 9 5" xfId="5448"/>
    <cellStyle name="강조색6 4" xfId="5449"/>
    <cellStyle name="강조색6 4 2" xfId="5450"/>
    <cellStyle name="강조색6 4 3" xfId="5451"/>
    <cellStyle name="강조색6 4 4" xfId="5452"/>
    <cellStyle name="강조색6 5" xfId="5453"/>
    <cellStyle name="강조색6 6" xfId="5454"/>
    <cellStyle name="강조색6 7" xfId="5455"/>
    <cellStyle name="강조색6 8" xfId="5456"/>
    <cellStyle name="강조색6 9" xfId="5457"/>
    <cellStyle name="경고문 2" xfId="5458"/>
    <cellStyle name="경고문 2 10" xfId="5459"/>
    <cellStyle name="경고문 2 10 2" xfId="5460"/>
    <cellStyle name="경고문 2 10 3" xfId="5461"/>
    <cellStyle name="경고문 2 10 4" xfId="5462"/>
    <cellStyle name="경고문 2 11" xfId="5463"/>
    <cellStyle name="경고문 2 11 2" xfId="5464"/>
    <cellStyle name="경고문 2 11 3" xfId="5465"/>
    <cellStyle name="경고문 2 11 4" xfId="5466"/>
    <cellStyle name="경고문 2 12" xfId="5467"/>
    <cellStyle name="경고문 2 12 2" xfId="5468"/>
    <cellStyle name="경고문 2 12 2 2" xfId="5469"/>
    <cellStyle name="경고문 2 12 2 3" xfId="5470"/>
    <cellStyle name="경고문 2 12 3" xfId="5471"/>
    <cellStyle name="경고문 2 12 3 2" xfId="5472"/>
    <cellStyle name="경고문 2 12 3 3" xfId="5473"/>
    <cellStyle name="경고문 2 12 4" xfId="5474"/>
    <cellStyle name="경고문 2 13" xfId="5475"/>
    <cellStyle name="경고문 2 13 2" xfId="5476"/>
    <cellStyle name="경고문 2 13 3" xfId="5477"/>
    <cellStyle name="경고문 2 13 4" xfId="5478"/>
    <cellStyle name="경고문 2 14" xfId="5479"/>
    <cellStyle name="경고문 2 14 2" xfId="5480"/>
    <cellStyle name="경고문 2 14 3" xfId="5481"/>
    <cellStyle name="경고문 2 14 4" xfId="5482"/>
    <cellStyle name="경고문 2 15" xfId="5483"/>
    <cellStyle name="경고문 2 15 2" xfId="5484"/>
    <cellStyle name="경고문 2 15 3" xfId="5485"/>
    <cellStyle name="경고문 2 15 4" xfId="5486"/>
    <cellStyle name="경고문 2 16" xfId="5487"/>
    <cellStyle name="경고문 2 16 2" xfId="5488"/>
    <cellStyle name="경고문 2 16 3" xfId="5489"/>
    <cellStyle name="경고문 2 16 4" xfId="5490"/>
    <cellStyle name="경고문 2 17" xfId="5491"/>
    <cellStyle name="경고문 2 18" xfId="5492"/>
    <cellStyle name="경고문 2 19" xfId="5493"/>
    <cellStyle name="경고문 2 2" xfId="5494"/>
    <cellStyle name="경고문 2 2 2" xfId="5495"/>
    <cellStyle name="경고문 2 2 2 2" xfId="5496"/>
    <cellStyle name="경고문 2 2 2 3" xfId="5497"/>
    <cellStyle name="경고문 2 2 2 4" xfId="5498"/>
    <cellStyle name="경고문 2 2 3" xfId="5499"/>
    <cellStyle name="경고문 2 2 4" xfId="5500"/>
    <cellStyle name="경고문 2 2 5" xfId="5501"/>
    <cellStyle name="경고문 2 3" xfId="5502"/>
    <cellStyle name="경고문 2 3 2" xfId="5503"/>
    <cellStyle name="경고문 2 3 2 2" xfId="5504"/>
    <cellStyle name="경고문 2 3 2 3" xfId="5505"/>
    <cellStyle name="경고문 2 3 2 4" xfId="5506"/>
    <cellStyle name="경고문 2 3 3" xfId="5507"/>
    <cellStyle name="경고문 2 3 4" xfId="5508"/>
    <cellStyle name="경고문 2 3 5" xfId="5509"/>
    <cellStyle name="경고문 2 4" xfId="5510"/>
    <cellStyle name="경고문 2 4 2" xfId="5511"/>
    <cellStyle name="경고문 2 4 2 2" xfId="5512"/>
    <cellStyle name="경고문 2 4 2 3" xfId="5513"/>
    <cellStyle name="경고문 2 4 2 4" xfId="5514"/>
    <cellStyle name="경고문 2 4 3" xfId="5515"/>
    <cellStyle name="경고문 2 4 4" xfId="5516"/>
    <cellStyle name="경고문 2 4 5" xfId="5517"/>
    <cellStyle name="경고문 2 5" xfId="5518"/>
    <cellStyle name="경고문 2 5 2" xfId="5519"/>
    <cellStyle name="경고문 2 5 2 2" xfId="5520"/>
    <cellStyle name="경고문 2 5 2 3" xfId="5521"/>
    <cellStyle name="경고문 2 5 2 4" xfId="5522"/>
    <cellStyle name="경고문 2 5 3" xfId="5523"/>
    <cellStyle name="경고문 2 5 4" xfId="5524"/>
    <cellStyle name="경고문 2 5 5" xfId="5525"/>
    <cellStyle name="경고문 2 6" xfId="5526"/>
    <cellStyle name="경고문 2 6 2" xfId="5527"/>
    <cellStyle name="경고문 2 6 2 2" xfId="5528"/>
    <cellStyle name="경고문 2 6 2 3" xfId="5529"/>
    <cellStyle name="경고문 2 6 2 4" xfId="5530"/>
    <cellStyle name="경고문 2 6 3" xfId="5531"/>
    <cellStyle name="경고문 2 6 4" xfId="5532"/>
    <cellStyle name="경고문 2 6 5" xfId="5533"/>
    <cellStyle name="경고문 2 7" xfId="5534"/>
    <cellStyle name="경고문 2 7 2" xfId="5535"/>
    <cellStyle name="경고문 2 7 2 2" xfId="5536"/>
    <cellStyle name="경고문 2 7 2 3" xfId="5537"/>
    <cellStyle name="경고문 2 7 2 4" xfId="5538"/>
    <cellStyle name="경고문 2 7 3" xfId="5539"/>
    <cellStyle name="경고문 2 7 4" xfId="5540"/>
    <cellStyle name="경고문 2 7 5" xfId="5541"/>
    <cellStyle name="경고문 2 8" xfId="5542"/>
    <cellStyle name="경고문 2 8 2" xfId="5543"/>
    <cellStyle name="경고문 2 8 2 2" xfId="5544"/>
    <cellStyle name="경고문 2 8 2 3" xfId="5545"/>
    <cellStyle name="경고문 2 8 2 4" xfId="5546"/>
    <cellStyle name="경고문 2 8 3" xfId="5547"/>
    <cellStyle name="경고문 2 8 4" xfId="5548"/>
    <cellStyle name="경고문 2 8 5" xfId="5549"/>
    <cellStyle name="경고문 2 9" xfId="5550"/>
    <cellStyle name="경고문 2 9 2" xfId="5551"/>
    <cellStyle name="경고문 2 9 2 2" xfId="5552"/>
    <cellStyle name="경고문 2 9 2 3" xfId="5553"/>
    <cellStyle name="경고문 2 9 2 4" xfId="5554"/>
    <cellStyle name="경고문 2 9 3" xfId="5555"/>
    <cellStyle name="경고문 2 9 4" xfId="5556"/>
    <cellStyle name="경고문 2 9 5" xfId="5557"/>
    <cellStyle name="경고문 3" xfId="5558"/>
    <cellStyle name="경고문 3 10" xfId="5559"/>
    <cellStyle name="경고문 3 10 2" xfId="5560"/>
    <cellStyle name="경고문 3 10 3" xfId="5561"/>
    <cellStyle name="경고문 3 10 4" xfId="5562"/>
    <cellStyle name="경고문 3 11" xfId="5563"/>
    <cellStyle name="경고문 3 11 2" xfId="5564"/>
    <cellStyle name="경고문 3 11 3" xfId="5565"/>
    <cellStyle name="경고문 3 11 4" xfId="5566"/>
    <cellStyle name="경고문 3 12" xfId="5567"/>
    <cellStyle name="경고문 3 12 2" xfId="5568"/>
    <cellStyle name="경고문 3 12 3" xfId="5569"/>
    <cellStyle name="경고문 3 12 4" xfId="5570"/>
    <cellStyle name="경고문 3 13" xfId="5571"/>
    <cellStyle name="경고문 3 14" xfId="5572"/>
    <cellStyle name="경고문 3 15" xfId="5573"/>
    <cellStyle name="경고문 3 2" xfId="5574"/>
    <cellStyle name="경고문 3 2 2" xfId="5575"/>
    <cellStyle name="경고문 3 2 2 2" xfId="5576"/>
    <cellStyle name="경고문 3 2 2 3" xfId="5577"/>
    <cellStyle name="경고문 3 2 2 4" xfId="5578"/>
    <cellStyle name="경고문 3 2 3" xfId="5579"/>
    <cellStyle name="경고문 3 2 4" xfId="5580"/>
    <cellStyle name="경고문 3 2 5" xfId="5581"/>
    <cellStyle name="경고문 3 3" xfId="5582"/>
    <cellStyle name="경고문 3 3 2" xfId="5583"/>
    <cellStyle name="경고문 3 3 2 2" xfId="5584"/>
    <cellStyle name="경고문 3 3 2 3" xfId="5585"/>
    <cellStyle name="경고문 3 3 2 4" xfId="5586"/>
    <cellStyle name="경고문 3 3 3" xfId="5587"/>
    <cellStyle name="경고문 3 3 4" xfId="5588"/>
    <cellStyle name="경고문 3 3 5" xfId="5589"/>
    <cellStyle name="경고문 3 4" xfId="5590"/>
    <cellStyle name="경고문 3 4 2" xfId="5591"/>
    <cellStyle name="경고문 3 4 2 2" xfId="5592"/>
    <cellStyle name="경고문 3 4 2 3" xfId="5593"/>
    <cellStyle name="경고문 3 4 2 4" xfId="5594"/>
    <cellStyle name="경고문 3 4 3" xfId="5595"/>
    <cellStyle name="경고문 3 4 4" xfId="5596"/>
    <cellStyle name="경고문 3 4 5" xfId="5597"/>
    <cellStyle name="경고문 3 5" xfId="5598"/>
    <cellStyle name="경고문 3 5 2" xfId="5599"/>
    <cellStyle name="경고문 3 5 2 2" xfId="5600"/>
    <cellStyle name="경고문 3 5 2 3" xfId="5601"/>
    <cellStyle name="경고문 3 5 2 4" xfId="5602"/>
    <cellStyle name="경고문 3 5 3" xfId="5603"/>
    <cellStyle name="경고문 3 5 4" xfId="5604"/>
    <cellStyle name="경고문 3 5 5" xfId="5605"/>
    <cellStyle name="경고문 3 6" xfId="5606"/>
    <cellStyle name="경고문 3 6 2" xfId="5607"/>
    <cellStyle name="경고문 3 6 2 2" xfId="5608"/>
    <cellStyle name="경고문 3 6 2 3" xfId="5609"/>
    <cellStyle name="경고문 3 6 2 4" xfId="5610"/>
    <cellStyle name="경고문 3 6 3" xfId="5611"/>
    <cellStyle name="경고문 3 6 4" xfId="5612"/>
    <cellStyle name="경고문 3 6 5" xfId="5613"/>
    <cellStyle name="경고문 3 7" xfId="5614"/>
    <cellStyle name="경고문 3 7 2" xfId="5615"/>
    <cellStyle name="경고문 3 7 2 2" xfId="5616"/>
    <cellStyle name="경고문 3 7 2 3" xfId="5617"/>
    <cellStyle name="경고문 3 7 2 4" xfId="5618"/>
    <cellStyle name="경고문 3 7 3" xfId="5619"/>
    <cellStyle name="경고문 3 7 4" xfId="5620"/>
    <cellStyle name="경고문 3 7 5" xfId="5621"/>
    <cellStyle name="경고문 3 8" xfId="5622"/>
    <cellStyle name="경고문 3 8 2" xfId="5623"/>
    <cellStyle name="경고문 3 8 2 2" xfId="5624"/>
    <cellStyle name="경고문 3 8 2 3" xfId="5625"/>
    <cellStyle name="경고문 3 8 2 4" xfId="5626"/>
    <cellStyle name="경고문 3 8 3" xfId="5627"/>
    <cellStyle name="경고문 3 8 4" xfId="5628"/>
    <cellStyle name="경고문 3 8 5" xfId="5629"/>
    <cellStyle name="경고문 3 9" xfId="5630"/>
    <cellStyle name="경고문 3 9 2" xfId="5631"/>
    <cellStyle name="경고문 3 9 2 2" xfId="5632"/>
    <cellStyle name="경고문 3 9 2 3" xfId="5633"/>
    <cellStyle name="경고문 3 9 2 4" xfId="5634"/>
    <cellStyle name="경고문 3 9 3" xfId="5635"/>
    <cellStyle name="경고문 3 9 4" xfId="5636"/>
    <cellStyle name="경고문 3 9 5" xfId="5637"/>
    <cellStyle name="경고문 4" xfId="5638"/>
    <cellStyle name="경고문 4 2" xfId="5639"/>
    <cellStyle name="경고문 4 3" xfId="5640"/>
    <cellStyle name="경고문 4 4" xfId="5641"/>
    <cellStyle name="경고문 5" xfId="5642"/>
    <cellStyle name="경고문 6" xfId="5643"/>
    <cellStyle name="경고문 7" xfId="5644"/>
    <cellStyle name="경고문 8" xfId="5645"/>
    <cellStyle name="경고문 9" xfId="5646"/>
    <cellStyle name="계산 2" xfId="5647"/>
    <cellStyle name="계산 2 10" xfId="5648"/>
    <cellStyle name="계산 2 10 2" xfId="5649"/>
    <cellStyle name="계산 2 10 3" xfId="5650"/>
    <cellStyle name="계산 2 10 4" xfId="5651"/>
    <cellStyle name="계산 2 11" xfId="5652"/>
    <cellStyle name="계산 2 11 2" xfId="5653"/>
    <cellStyle name="계산 2 11 3" xfId="5654"/>
    <cellStyle name="계산 2 11 4" xfId="5655"/>
    <cellStyle name="계산 2 12" xfId="5656"/>
    <cellStyle name="계산 2 12 2" xfId="5657"/>
    <cellStyle name="계산 2 12 2 2" xfId="5658"/>
    <cellStyle name="계산 2 12 2 3" xfId="5659"/>
    <cellStyle name="계산 2 12 3" xfId="5660"/>
    <cellStyle name="계산 2 12 3 2" xfId="5661"/>
    <cellStyle name="계산 2 12 3 3" xfId="5662"/>
    <cellStyle name="계산 2 12 4" xfId="5663"/>
    <cellStyle name="계산 2 13" xfId="5664"/>
    <cellStyle name="계산 2 13 2" xfId="5665"/>
    <cellStyle name="계산 2 13 3" xfId="5666"/>
    <cellStyle name="계산 2 13 4" xfId="5667"/>
    <cellStyle name="계산 2 14" xfId="5668"/>
    <cellStyle name="계산 2 14 2" xfId="5669"/>
    <cellStyle name="계산 2 14 3" xfId="5670"/>
    <cellStyle name="계산 2 14 4" xfId="5671"/>
    <cellStyle name="계산 2 15" xfId="5672"/>
    <cellStyle name="계산 2 15 2" xfId="5673"/>
    <cellStyle name="계산 2 15 3" xfId="5674"/>
    <cellStyle name="계산 2 15 4" xfId="5675"/>
    <cellStyle name="계산 2 16" xfId="5676"/>
    <cellStyle name="계산 2 16 2" xfId="5677"/>
    <cellStyle name="계산 2 16 3" xfId="5678"/>
    <cellStyle name="계산 2 16 4" xfId="5679"/>
    <cellStyle name="계산 2 17" xfId="5680"/>
    <cellStyle name="계산 2 18" xfId="5681"/>
    <cellStyle name="계산 2 19" xfId="5682"/>
    <cellStyle name="계산 2 2" xfId="5683"/>
    <cellStyle name="계산 2 2 2" xfId="5684"/>
    <cellStyle name="계산 2 2 2 2" xfId="5685"/>
    <cellStyle name="계산 2 2 2 2 2" xfId="5686"/>
    <cellStyle name="계산 2 2 2 2 3" xfId="5687"/>
    <cellStyle name="계산 2 2 2 2 4" xfId="5688"/>
    <cellStyle name="계산 2 2 2 3" xfId="5689"/>
    <cellStyle name="계산 2 2 2 3 2" xfId="5690"/>
    <cellStyle name="계산 2 2 2 3 3" xfId="5691"/>
    <cellStyle name="계산 2 2 2 3 4" xfId="5692"/>
    <cellStyle name="계산 2 2 2 4" xfId="5693"/>
    <cellStyle name="계산 2 2 2 5" xfId="5694"/>
    <cellStyle name="계산 2 2 2 6" xfId="5695"/>
    <cellStyle name="계산 2 2 3" xfId="5696"/>
    <cellStyle name="계산 2 2 4" xfId="5697"/>
    <cellStyle name="계산 2 2 5" xfId="5698"/>
    <cellStyle name="계산 2 3" xfId="5699"/>
    <cellStyle name="계산 2 3 2" xfId="5700"/>
    <cellStyle name="계산 2 3 2 2" xfId="5701"/>
    <cellStyle name="계산 2 3 2 2 2" xfId="5702"/>
    <cellStyle name="계산 2 3 2 2 3" xfId="5703"/>
    <cellStyle name="계산 2 3 2 2 4" xfId="5704"/>
    <cellStyle name="계산 2 3 2 3" xfId="5705"/>
    <cellStyle name="계산 2 3 2 3 2" xfId="5706"/>
    <cellStyle name="계산 2 3 2 3 3" xfId="5707"/>
    <cellStyle name="계산 2 3 2 3 4" xfId="5708"/>
    <cellStyle name="계산 2 3 2 4" xfId="5709"/>
    <cellStyle name="계산 2 3 2 5" xfId="5710"/>
    <cellStyle name="계산 2 3 2 6" xfId="5711"/>
    <cellStyle name="계산 2 3 3" xfId="5712"/>
    <cellStyle name="계산 2 3 4" xfId="5713"/>
    <cellStyle name="계산 2 3 5" xfId="5714"/>
    <cellStyle name="계산 2 4" xfId="5715"/>
    <cellStyle name="계산 2 4 2" xfId="5716"/>
    <cellStyle name="계산 2 4 2 2" xfId="5717"/>
    <cellStyle name="계산 2 4 2 3" xfId="5718"/>
    <cellStyle name="계산 2 4 2 4" xfId="5719"/>
    <cellStyle name="계산 2 4 3" xfId="5720"/>
    <cellStyle name="계산 2 4 4" xfId="5721"/>
    <cellStyle name="계산 2 4 5" xfId="5722"/>
    <cellStyle name="계산 2 5" xfId="5723"/>
    <cellStyle name="계산 2 5 2" xfId="5724"/>
    <cellStyle name="계산 2 5 2 2" xfId="5725"/>
    <cellStyle name="계산 2 5 2 3" xfId="5726"/>
    <cellStyle name="계산 2 5 2 4" xfId="5727"/>
    <cellStyle name="계산 2 5 3" xfId="5728"/>
    <cellStyle name="계산 2 5 4" xfId="5729"/>
    <cellStyle name="계산 2 5 5" xfId="5730"/>
    <cellStyle name="계산 2 6" xfId="5731"/>
    <cellStyle name="계산 2 6 2" xfId="5732"/>
    <cellStyle name="계산 2 6 2 2" xfId="5733"/>
    <cellStyle name="계산 2 6 2 3" xfId="5734"/>
    <cellStyle name="계산 2 6 2 4" xfId="5735"/>
    <cellStyle name="계산 2 6 3" xfId="5736"/>
    <cellStyle name="계산 2 6 4" xfId="5737"/>
    <cellStyle name="계산 2 6 5" xfId="5738"/>
    <cellStyle name="계산 2 7" xfId="5739"/>
    <cellStyle name="계산 2 7 2" xfId="5740"/>
    <cellStyle name="계산 2 7 2 2" xfId="5741"/>
    <cellStyle name="계산 2 7 2 3" xfId="5742"/>
    <cellStyle name="계산 2 7 2 4" xfId="5743"/>
    <cellStyle name="계산 2 7 3" xfId="5744"/>
    <cellStyle name="계산 2 7 4" xfId="5745"/>
    <cellStyle name="계산 2 7 5" xfId="5746"/>
    <cellStyle name="계산 2 8" xfId="5747"/>
    <cellStyle name="계산 2 8 2" xfId="5748"/>
    <cellStyle name="계산 2 8 2 2" xfId="5749"/>
    <cellStyle name="계산 2 8 2 3" xfId="5750"/>
    <cellStyle name="계산 2 8 2 4" xfId="5751"/>
    <cellStyle name="계산 2 8 3" xfId="5752"/>
    <cellStyle name="계산 2 8 4" xfId="5753"/>
    <cellStyle name="계산 2 8 5" xfId="5754"/>
    <cellStyle name="계산 2 9" xfId="5755"/>
    <cellStyle name="계산 2 9 2" xfId="5756"/>
    <cellStyle name="계산 2 9 2 2" xfId="5757"/>
    <cellStyle name="계산 2 9 2 3" xfId="5758"/>
    <cellStyle name="계산 2 9 2 4" xfId="5759"/>
    <cellStyle name="계산 2 9 3" xfId="5760"/>
    <cellStyle name="계산 2 9 4" xfId="5761"/>
    <cellStyle name="계산 2 9 5" xfId="5762"/>
    <cellStyle name="계산 3" xfId="5763"/>
    <cellStyle name="계산 3 10" xfId="5764"/>
    <cellStyle name="계산 3 10 2" xfId="5765"/>
    <cellStyle name="계산 3 10 3" xfId="5766"/>
    <cellStyle name="계산 3 10 4" xfId="5767"/>
    <cellStyle name="계산 3 11" xfId="5768"/>
    <cellStyle name="계산 3 11 2" xfId="5769"/>
    <cellStyle name="계산 3 11 3" xfId="5770"/>
    <cellStyle name="계산 3 11 4" xfId="5771"/>
    <cellStyle name="계산 3 12" xfId="5772"/>
    <cellStyle name="계산 3 12 2" xfId="5773"/>
    <cellStyle name="계산 3 12 3" xfId="5774"/>
    <cellStyle name="계산 3 12 4" xfId="5775"/>
    <cellStyle name="계산 3 13" xfId="5776"/>
    <cellStyle name="계산 3 14" xfId="5777"/>
    <cellStyle name="계산 3 15" xfId="5778"/>
    <cellStyle name="계산 3 2" xfId="5779"/>
    <cellStyle name="계산 3 2 2" xfId="5780"/>
    <cellStyle name="계산 3 2 2 2" xfId="5781"/>
    <cellStyle name="계산 3 2 2 3" xfId="5782"/>
    <cellStyle name="계산 3 2 2 4" xfId="5783"/>
    <cellStyle name="계산 3 2 3" xfId="5784"/>
    <cellStyle name="계산 3 2 4" xfId="5785"/>
    <cellStyle name="계산 3 2 5" xfId="5786"/>
    <cellStyle name="계산 3 3" xfId="5787"/>
    <cellStyle name="계산 3 3 2" xfId="5788"/>
    <cellStyle name="계산 3 3 2 2" xfId="5789"/>
    <cellStyle name="계산 3 3 2 3" xfId="5790"/>
    <cellStyle name="계산 3 3 2 4" xfId="5791"/>
    <cellStyle name="계산 3 3 3" xfId="5792"/>
    <cellStyle name="계산 3 3 4" xfId="5793"/>
    <cellStyle name="계산 3 3 5" xfId="5794"/>
    <cellStyle name="계산 3 4" xfId="5795"/>
    <cellStyle name="계산 3 4 2" xfId="5796"/>
    <cellStyle name="계산 3 4 2 2" xfId="5797"/>
    <cellStyle name="계산 3 4 2 3" xfId="5798"/>
    <cellStyle name="계산 3 4 2 4" xfId="5799"/>
    <cellStyle name="계산 3 4 3" xfId="5800"/>
    <cellStyle name="계산 3 4 4" xfId="5801"/>
    <cellStyle name="계산 3 4 5" xfId="5802"/>
    <cellStyle name="계산 3 5" xfId="5803"/>
    <cellStyle name="계산 3 5 2" xfId="5804"/>
    <cellStyle name="계산 3 5 2 2" xfId="5805"/>
    <cellStyle name="계산 3 5 2 3" xfId="5806"/>
    <cellStyle name="계산 3 5 2 4" xfId="5807"/>
    <cellStyle name="계산 3 5 3" xfId="5808"/>
    <cellStyle name="계산 3 5 4" xfId="5809"/>
    <cellStyle name="계산 3 5 5" xfId="5810"/>
    <cellStyle name="계산 3 6" xfId="5811"/>
    <cellStyle name="계산 3 6 2" xfId="5812"/>
    <cellStyle name="계산 3 6 2 2" xfId="5813"/>
    <cellStyle name="계산 3 6 2 3" xfId="5814"/>
    <cellStyle name="계산 3 6 2 4" xfId="5815"/>
    <cellStyle name="계산 3 6 3" xfId="5816"/>
    <cellStyle name="계산 3 6 4" xfId="5817"/>
    <cellStyle name="계산 3 6 5" xfId="5818"/>
    <cellStyle name="계산 3 7" xfId="5819"/>
    <cellStyle name="계산 3 7 2" xfId="5820"/>
    <cellStyle name="계산 3 7 2 2" xfId="5821"/>
    <cellStyle name="계산 3 7 2 3" xfId="5822"/>
    <cellStyle name="계산 3 7 2 4" xfId="5823"/>
    <cellStyle name="계산 3 7 3" xfId="5824"/>
    <cellStyle name="계산 3 7 4" xfId="5825"/>
    <cellStyle name="계산 3 7 5" xfId="5826"/>
    <cellStyle name="계산 3 8" xfId="5827"/>
    <cellStyle name="계산 3 8 2" xfId="5828"/>
    <cellStyle name="계산 3 8 2 2" xfId="5829"/>
    <cellStyle name="계산 3 8 2 3" xfId="5830"/>
    <cellStyle name="계산 3 8 2 4" xfId="5831"/>
    <cellStyle name="계산 3 8 3" xfId="5832"/>
    <cellStyle name="계산 3 8 4" xfId="5833"/>
    <cellStyle name="계산 3 8 5" xfId="5834"/>
    <cellStyle name="계산 3 9" xfId="5835"/>
    <cellStyle name="계산 3 9 2" xfId="5836"/>
    <cellStyle name="계산 3 9 2 2" xfId="5837"/>
    <cellStyle name="계산 3 9 2 3" xfId="5838"/>
    <cellStyle name="계산 3 9 2 4" xfId="5839"/>
    <cellStyle name="계산 3 9 3" xfId="5840"/>
    <cellStyle name="계산 3 9 4" xfId="5841"/>
    <cellStyle name="계산 3 9 5" xfId="5842"/>
    <cellStyle name="계산 4" xfId="5843"/>
    <cellStyle name="계산 4 2" xfId="5844"/>
    <cellStyle name="계산 4 3" xfId="5845"/>
    <cellStyle name="계산 4 4" xfId="5846"/>
    <cellStyle name="계산 5" xfId="5847"/>
    <cellStyle name="계산 6" xfId="5848"/>
    <cellStyle name="계산 7" xfId="5849"/>
    <cellStyle name="계산 8" xfId="5850"/>
    <cellStyle name="계산 9" xfId="5851"/>
    <cellStyle name="고정소숫점" xfId="5852"/>
    <cellStyle name="고정출력1" xfId="5853"/>
    <cellStyle name="고정출력1 2" xfId="5854"/>
    <cellStyle name="고정출력1 3" xfId="5855"/>
    <cellStyle name="고정출력1 4" xfId="5856"/>
    <cellStyle name="고정출력2" xfId="5857"/>
    <cellStyle name="고정출력2 2" xfId="5858"/>
    <cellStyle name="고정출력2 3" xfId="5859"/>
    <cellStyle name="고정출력2 4" xfId="5860"/>
    <cellStyle name="나쁨 2" xfId="5861"/>
    <cellStyle name="나쁨 2 10" xfId="5862"/>
    <cellStyle name="나쁨 2 10 2" xfId="5863"/>
    <cellStyle name="나쁨 2 10 3" xfId="5864"/>
    <cellStyle name="나쁨 2 10 4" xfId="5865"/>
    <cellStyle name="나쁨 2 11" xfId="5866"/>
    <cellStyle name="나쁨 2 11 2" xfId="5867"/>
    <cellStyle name="나쁨 2 11 3" xfId="5868"/>
    <cellStyle name="나쁨 2 11 4" xfId="5869"/>
    <cellStyle name="나쁨 2 12" xfId="5870"/>
    <cellStyle name="나쁨 2 12 2" xfId="5871"/>
    <cellStyle name="나쁨 2 12 2 2" xfId="5872"/>
    <cellStyle name="나쁨 2 12 2 3" xfId="5873"/>
    <cellStyle name="나쁨 2 12 3" xfId="5874"/>
    <cellStyle name="나쁨 2 12 3 2" xfId="5875"/>
    <cellStyle name="나쁨 2 12 3 3" xfId="5876"/>
    <cellStyle name="나쁨 2 12 4" xfId="5877"/>
    <cellStyle name="나쁨 2 13" xfId="5878"/>
    <cellStyle name="나쁨 2 13 2" xfId="5879"/>
    <cellStyle name="나쁨 2 13 3" xfId="5880"/>
    <cellStyle name="나쁨 2 13 4" xfId="5881"/>
    <cellStyle name="나쁨 2 14" xfId="5882"/>
    <cellStyle name="나쁨 2 14 2" xfId="5883"/>
    <cellStyle name="나쁨 2 14 3" xfId="5884"/>
    <cellStyle name="나쁨 2 14 4" xfId="5885"/>
    <cellStyle name="나쁨 2 15" xfId="5886"/>
    <cellStyle name="나쁨 2 15 2" xfId="5887"/>
    <cellStyle name="나쁨 2 15 3" xfId="5888"/>
    <cellStyle name="나쁨 2 15 4" xfId="5889"/>
    <cellStyle name="나쁨 2 16" xfId="5890"/>
    <cellStyle name="나쁨 2 16 2" xfId="5891"/>
    <cellStyle name="나쁨 2 16 3" xfId="5892"/>
    <cellStyle name="나쁨 2 16 4" xfId="5893"/>
    <cellStyle name="나쁨 2 17" xfId="5894"/>
    <cellStyle name="나쁨 2 18" xfId="5895"/>
    <cellStyle name="나쁨 2 19" xfId="5896"/>
    <cellStyle name="나쁨 2 2" xfId="5897"/>
    <cellStyle name="나쁨 2 2 2" xfId="5898"/>
    <cellStyle name="나쁨 2 2 2 2" xfId="5899"/>
    <cellStyle name="나쁨 2 2 2 3" xfId="5900"/>
    <cellStyle name="나쁨 2 2 2 4" xfId="5901"/>
    <cellStyle name="나쁨 2 2 3" xfId="5902"/>
    <cellStyle name="나쁨 2 2 4" xfId="5903"/>
    <cellStyle name="나쁨 2 2 5" xfId="5904"/>
    <cellStyle name="나쁨 2 3" xfId="5905"/>
    <cellStyle name="나쁨 2 3 2" xfId="5906"/>
    <cellStyle name="나쁨 2 3 2 2" xfId="5907"/>
    <cellStyle name="나쁨 2 3 2 3" xfId="5908"/>
    <cellStyle name="나쁨 2 3 2 4" xfId="5909"/>
    <cellStyle name="나쁨 2 3 3" xfId="5910"/>
    <cellStyle name="나쁨 2 3 4" xfId="5911"/>
    <cellStyle name="나쁨 2 3 5" xfId="5912"/>
    <cellStyle name="나쁨 2 4" xfId="5913"/>
    <cellStyle name="나쁨 2 4 2" xfId="5914"/>
    <cellStyle name="나쁨 2 4 2 2" xfId="5915"/>
    <cellStyle name="나쁨 2 4 2 3" xfId="5916"/>
    <cellStyle name="나쁨 2 4 2 4" xfId="5917"/>
    <cellStyle name="나쁨 2 4 3" xfId="5918"/>
    <cellStyle name="나쁨 2 4 4" xfId="5919"/>
    <cellStyle name="나쁨 2 4 5" xfId="5920"/>
    <cellStyle name="나쁨 2 5" xfId="5921"/>
    <cellStyle name="나쁨 2 5 2" xfId="5922"/>
    <cellStyle name="나쁨 2 5 2 2" xfId="5923"/>
    <cellStyle name="나쁨 2 5 2 3" xfId="5924"/>
    <cellStyle name="나쁨 2 5 2 4" xfId="5925"/>
    <cellStyle name="나쁨 2 5 3" xfId="5926"/>
    <cellStyle name="나쁨 2 5 4" xfId="5927"/>
    <cellStyle name="나쁨 2 5 5" xfId="5928"/>
    <cellStyle name="나쁨 2 6" xfId="5929"/>
    <cellStyle name="나쁨 2 6 2" xfId="5930"/>
    <cellStyle name="나쁨 2 6 2 2" xfId="5931"/>
    <cellStyle name="나쁨 2 6 2 3" xfId="5932"/>
    <cellStyle name="나쁨 2 6 2 4" xfId="5933"/>
    <cellStyle name="나쁨 2 6 3" xfId="5934"/>
    <cellStyle name="나쁨 2 6 4" xfId="5935"/>
    <cellStyle name="나쁨 2 6 5" xfId="5936"/>
    <cellStyle name="나쁨 2 7" xfId="5937"/>
    <cellStyle name="나쁨 2 7 2" xfId="5938"/>
    <cellStyle name="나쁨 2 7 2 2" xfId="5939"/>
    <cellStyle name="나쁨 2 7 2 3" xfId="5940"/>
    <cellStyle name="나쁨 2 7 2 4" xfId="5941"/>
    <cellStyle name="나쁨 2 7 3" xfId="5942"/>
    <cellStyle name="나쁨 2 7 4" xfId="5943"/>
    <cellStyle name="나쁨 2 7 5" xfId="5944"/>
    <cellStyle name="나쁨 2 8" xfId="5945"/>
    <cellStyle name="나쁨 2 8 2" xfId="5946"/>
    <cellStyle name="나쁨 2 8 2 2" xfId="5947"/>
    <cellStyle name="나쁨 2 8 2 3" xfId="5948"/>
    <cellStyle name="나쁨 2 8 2 4" xfId="5949"/>
    <cellStyle name="나쁨 2 8 3" xfId="5950"/>
    <cellStyle name="나쁨 2 8 4" xfId="5951"/>
    <cellStyle name="나쁨 2 8 5" xfId="5952"/>
    <cellStyle name="나쁨 2 9" xfId="5953"/>
    <cellStyle name="나쁨 2 9 2" xfId="5954"/>
    <cellStyle name="나쁨 2 9 2 2" xfId="5955"/>
    <cellStyle name="나쁨 2 9 2 3" xfId="5956"/>
    <cellStyle name="나쁨 2 9 2 4" xfId="5957"/>
    <cellStyle name="나쁨 2 9 3" xfId="5958"/>
    <cellStyle name="나쁨 2 9 4" xfId="5959"/>
    <cellStyle name="나쁨 2 9 5" xfId="5960"/>
    <cellStyle name="나쁨 3" xfId="5961"/>
    <cellStyle name="나쁨 3 10" xfId="5962"/>
    <cellStyle name="나쁨 3 10 2" xfId="5963"/>
    <cellStyle name="나쁨 3 10 3" xfId="5964"/>
    <cellStyle name="나쁨 3 10 4" xfId="5965"/>
    <cellStyle name="나쁨 3 11" xfId="5966"/>
    <cellStyle name="나쁨 3 11 2" xfId="5967"/>
    <cellStyle name="나쁨 3 11 3" xfId="5968"/>
    <cellStyle name="나쁨 3 11 4" xfId="5969"/>
    <cellStyle name="나쁨 3 12" xfId="5970"/>
    <cellStyle name="나쁨 3 12 2" xfId="5971"/>
    <cellStyle name="나쁨 3 12 3" xfId="5972"/>
    <cellStyle name="나쁨 3 12 4" xfId="5973"/>
    <cellStyle name="나쁨 3 13" xfId="5974"/>
    <cellStyle name="나쁨 3 14" xfId="5975"/>
    <cellStyle name="나쁨 3 15" xfId="5976"/>
    <cellStyle name="나쁨 3 2" xfId="5977"/>
    <cellStyle name="나쁨 3 2 2" xfId="5978"/>
    <cellStyle name="나쁨 3 2 2 2" xfId="5979"/>
    <cellStyle name="나쁨 3 2 2 3" xfId="5980"/>
    <cellStyle name="나쁨 3 2 2 4" xfId="5981"/>
    <cellStyle name="나쁨 3 2 3" xfId="5982"/>
    <cellStyle name="나쁨 3 2 4" xfId="5983"/>
    <cellStyle name="나쁨 3 2 5" xfId="5984"/>
    <cellStyle name="나쁨 3 3" xfId="5985"/>
    <cellStyle name="나쁨 3 3 2" xfId="5986"/>
    <cellStyle name="나쁨 3 3 2 2" xfId="5987"/>
    <cellStyle name="나쁨 3 3 2 3" xfId="5988"/>
    <cellStyle name="나쁨 3 3 2 4" xfId="5989"/>
    <cellStyle name="나쁨 3 3 3" xfId="5990"/>
    <cellStyle name="나쁨 3 3 4" xfId="5991"/>
    <cellStyle name="나쁨 3 3 5" xfId="5992"/>
    <cellStyle name="나쁨 3 4" xfId="5993"/>
    <cellStyle name="나쁨 3 4 2" xfId="5994"/>
    <cellStyle name="나쁨 3 4 2 2" xfId="5995"/>
    <cellStyle name="나쁨 3 4 2 3" xfId="5996"/>
    <cellStyle name="나쁨 3 4 2 4" xfId="5997"/>
    <cellStyle name="나쁨 3 4 3" xfId="5998"/>
    <cellStyle name="나쁨 3 4 4" xfId="5999"/>
    <cellStyle name="나쁨 3 4 5" xfId="6000"/>
    <cellStyle name="나쁨 3 5" xfId="6001"/>
    <cellStyle name="나쁨 3 5 2" xfId="6002"/>
    <cellStyle name="나쁨 3 5 2 2" xfId="6003"/>
    <cellStyle name="나쁨 3 5 2 3" xfId="6004"/>
    <cellStyle name="나쁨 3 5 2 4" xfId="6005"/>
    <cellStyle name="나쁨 3 5 3" xfId="6006"/>
    <cellStyle name="나쁨 3 5 4" xfId="6007"/>
    <cellStyle name="나쁨 3 5 5" xfId="6008"/>
    <cellStyle name="나쁨 3 6" xfId="6009"/>
    <cellStyle name="나쁨 3 6 2" xfId="6010"/>
    <cellStyle name="나쁨 3 6 2 2" xfId="6011"/>
    <cellStyle name="나쁨 3 6 2 3" xfId="6012"/>
    <cellStyle name="나쁨 3 6 2 4" xfId="6013"/>
    <cellStyle name="나쁨 3 6 3" xfId="6014"/>
    <cellStyle name="나쁨 3 6 4" xfId="6015"/>
    <cellStyle name="나쁨 3 6 5" xfId="6016"/>
    <cellStyle name="나쁨 3 7" xfId="6017"/>
    <cellStyle name="나쁨 3 7 2" xfId="6018"/>
    <cellStyle name="나쁨 3 7 2 2" xfId="6019"/>
    <cellStyle name="나쁨 3 7 2 3" xfId="6020"/>
    <cellStyle name="나쁨 3 7 2 4" xfId="6021"/>
    <cellStyle name="나쁨 3 7 3" xfId="6022"/>
    <cellStyle name="나쁨 3 7 4" xfId="6023"/>
    <cellStyle name="나쁨 3 7 5" xfId="6024"/>
    <cellStyle name="나쁨 3 8" xfId="6025"/>
    <cellStyle name="나쁨 3 8 2" xfId="6026"/>
    <cellStyle name="나쁨 3 8 2 2" xfId="6027"/>
    <cellStyle name="나쁨 3 8 2 3" xfId="6028"/>
    <cellStyle name="나쁨 3 8 2 4" xfId="6029"/>
    <cellStyle name="나쁨 3 8 3" xfId="6030"/>
    <cellStyle name="나쁨 3 8 4" xfId="6031"/>
    <cellStyle name="나쁨 3 8 5" xfId="6032"/>
    <cellStyle name="나쁨 3 9" xfId="6033"/>
    <cellStyle name="나쁨 3 9 2" xfId="6034"/>
    <cellStyle name="나쁨 3 9 2 2" xfId="6035"/>
    <cellStyle name="나쁨 3 9 2 3" xfId="6036"/>
    <cellStyle name="나쁨 3 9 2 4" xfId="6037"/>
    <cellStyle name="나쁨 3 9 3" xfId="6038"/>
    <cellStyle name="나쁨 3 9 4" xfId="6039"/>
    <cellStyle name="나쁨 3 9 5" xfId="6040"/>
    <cellStyle name="나쁨 4" xfId="6041"/>
    <cellStyle name="나쁨 4 2" xfId="6042"/>
    <cellStyle name="나쁨 4 3" xfId="6043"/>
    <cellStyle name="나쁨 4 4" xfId="6044"/>
    <cellStyle name="나쁨 5" xfId="6045"/>
    <cellStyle name="나쁨 6" xfId="6046"/>
    <cellStyle name="나쁨 7" xfId="6047"/>
    <cellStyle name="나쁨 8" xfId="6048"/>
    <cellStyle name="나쁨 9" xfId="6049"/>
    <cellStyle name="날짜" xfId="6050"/>
    <cellStyle name="날짜 2" xfId="6051"/>
    <cellStyle name="날짜 3" xfId="6052"/>
    <cellStyle name="날짜 4" xfId="6053"/>
    <cellStyle name="달러" xfId="6054"/>
    <cellStyle name="달러 2" xfId="6055"/>
    <cellStyle name="달러 3" xfId="6056"/>
    <cellStyle name="달러 4" xfId="6057"/>
    <cellStyle name="동수" xfId="6058"/>
    <cellStyle name="뒤에 오는 하이퍼링크" xfId="6059"/>
    <cellStyle name="뒤에 오는 하이퍼링크 2" xfId="6060"/>
    <cellStyle name="뒤에 오는 하이퍼링크 3" xfId="6061"/>
    <cellStyle name="뒤에 오는 하이퍼링크 4" xfId="6062"/>
    <cellStyle name="똿떓죶Ø괻 [0.00]_PRODUCT DETAIL Q1" xfId="6063"/>
    <cellStyle name="똿떓죶Ø괻_PRODUCT DETAIL Q1" xfId="6064"/>
    <cellStyle name="똿뗦먛귟 [0.00]_NT Server " xfId="6065"/>
    <cellStyle name="똿뗦먛귟_NT Server " xfId="6066"/>
    <cellStyle name="메모 2" xfId="6067"/>
    <cellStyle name="메모 2 10" xfId="6068"/>
    <cellStyle name="메모 2 10 2" xfId="6069"/>
    <cellStyle name="메모 2 10 2 2" xfId="6070"/>
    <cellStyle name="메모 2 10 2 3" xfId="6071"/>
    <cellStyle name="메모 2 10 2 4" xfId="6072"/>
    <cellStyle name="메모 2 10 3" xfId="6073"/>
    <cellStyle name="메모 2 10 4" xfId="6074"/>
    <cellStyle name="메모 2 10 5" xfId="6075"/>
    <cellStyle name="메모 2 11" xfId="6076"/>
    <cellStyle name="메모 2 11 2" xfId="6077"/>
    <cellStyle name="메모 2 11 3" xfId="6078"/>
    <cellStyle name="메모 2 11 4" xfId="6079"/>
    <cellStyle name="메모 2 12" xfId="6080"/>
    <cellStyle name="메모 2 12 2" xfId="6081"/>
    <cellStyle name="메모 2 12 3" xfId="6082"/>
    <cellStyle name="메모 2 12 4" xfId="6083"/>
    <cellStyle name="메모 2 13" xfId="6084"/>
    <cellStyle name="메모 2 13 2" xfId="6085"/>
    <cellStyle name="메모 2 13 2 2" xfId="6086"/>
    <cellStyle name="메모 2 13 2 3" xfId="6087"/>
    <cellStyle name="메모 2 13 3" xfId="6088"/>
    <cellStyle name="메모 2 13 3 2" xfId="6089"/>
    <cellStyle name="메모 2 13 3 3" xfId="6090"/>
    <cellStyle name="메모 2 13 4" xfId="6091"/>
    <cellStyle name="메모 2 14" xfId="6092"/>
    <cellStyle name="메모 2 14 2" xfId="6093"/>
    <cellStyle name="메모 2 14 3" xfId="6094"/>
    <cellStyle name="메모 2 14 4" xfId="6095"/>
    <cellStyle name="메모 2 15" xfId="6096"/>
    <cellStyle name="메모 2 15 2" xfId="6097"/>
    <cellStyle name="메모 2 15 3" xfId="6098"/>
    <cellStyle name="메모 2 15 4" xfId="6099"/>
    <cellStyle name="메모 2 16" xfId="6100"/>
    <cellStyle name="메모 2 16 2" xfId="6101"/>
    <cellStyle name="메모 2 16 3" xfId="6102"/>
    <cellStyle name="메모 2 16 4" xfId="6103"/>
    <cellStyle name="메모 2 17" xfId="6104"/>
    <cellStyle name="메모 2 17 2" xfId="6105"/>
    <cellStyle name="메모 2 17 3" xfId="6106"/>
    <cellStyle name="메모 2 17 4" xfId="6107"/>
    <cellStyle name="메모 2 18" xfId="6108"/>
    <cellStyle name="메모 2 18 2" xfId="6109"/>
    <cellStyle name="메모 2 18 3" xfId="6110"/>
    <cellStyle name="메모 2 18 4" xfId="6111"/>
    <cellStyle name="메모 2 19" xfId="6112"/>
    <cellStyle name="메모 2 19 2" xfId="6113"/>
    <cellStyle name="메모 2 19 3" xfId="6114"/>
    <cellStyle name="메모 2 19 4" xfId="6115"/>
    <cellStyle name="메모 2 2" xfId="6116"/>
    <cellStyle name="메모 2 2 2" xfId="6117"/>
    <cellStyle name="메모 2 2 2 2" xfId="6118"/>
    <cellStyle name="메모 2 2 2 3" xfId="6119"/>
    <cellStyle name="메모 2 2 2 4" xfId="6120"/>
    <cellStyle name="메모 2 2 2 5" xfId="6121"/>
    <cellStyle name="메모 2 2 3" xfId="6122"/>
    <cellStyle name="메모 2 2 3 2" xfId="6123"/>
    <cellStyle name="메모 2 2 3 3" xfId="6124"/>
    <cellStyle name="메모 2 2 3 4" xfId="6125"/>
    <cellStyle name="메모 2 2 3 5" xfId="6126"/>
    <cellStyle name="메모 2 2 4" xfId="6127"/>
    <cellStyle name="메모 2 2 5" xfId="6128"/>
    <cellStyle name="메모 2 2 5 2" xfId="6129"/>
    <cellStyle name="메모 2 2 5 3" xfId="6130"/>
    <cellStyle name="메모 2 2 5 4" xfId="6131"/>
    <cellStyle name="메모 2 2 6" xfId="6132"/>
    <cellStyle name="메모 2 2 7" xfId="6133"/>
    <cellStyle name="메모 2 2 8" xfId="6134"/>
    <cellStyle name="메모 2 20" xfId="6135"/>
    <cellStyle name="메모 2 21" xfId="6136"/>
    <cellStyle name="메모 2 22" xfId="6137"/>
    <cellStyle name="메모 2 3" xfId="6138"/>
    <cellStyle name="메모 2 3 2" xfId="6139"/>
    <cellStyle name="메모 2 3 2 2" xfId="6140"/>
    <cellStyle name="메모 2 3 2 3" xfId="6141"/>
    <cellStyle name="메모 2 3 2 4" xfId="6142"/>
    <cellStyle name="메모 2 3 3" xfId="6143"/>
    <cellStyle name="메모 2 3 3 2" xfId="6144"/>
    <cellStyle name="메모 2 3 3 2 2" xfId="6145"/>
    <cellStyle name="메모 2 3 3 2 3" xfId="6146"/>
    <cellStyle name="메모 2 3 3 2 4" xfId="6147"/>
    <cellStyle name="메모 2 3 3 3" xfId="6148"/>
    <cellStyle name="메모 2 3 3 3 2" xfId="6149"/>
    <cellStyle name="메모 2 3 3 3 3" xfId="6150"/>
    <cellStyle name="메모 2 3 3 3 4" xfId="6151"/>
    <cellStyle name="메모 2 3 3 4" xfId="6152"/>
    <cellStyle name="메모 2 3 3 5" xfId="6153"/>
    <cellStyle name="메모 2 3 3 6" xfId="6154"/>
    <cellStyle name="메모 2 3 4" xfId="6155"/>
    <cellStyle name="메모 2 3 5" xfId="6156"/>
    <cellStyle name="메모 2 3 6" xfId="6157"/>
    <cellStyle name="메모 2 4" xfId="6158"/>
    <cellStyle name="메모 2 4 2" xfId="6159"/>
    <cellStyle name="메모 2 4 2 2" xfId="6160"/>
    <cellStyle name="메모 2 4 2 3" xfId="6161"/>
    <cellStyle name="메모 2 4 2 4" xfId="6162"/>
    <cellStyle name="메모 2 4 3" xfId="6163"/>
    <cellStyle name="메모 2 4 3 2" xfId="6164"/>
    <cellStyle name="메모 2 4 3 2 2" xfId="6165"/>
    <cellStyle name="메모 2 4 3 2 3" xfId="6166"/>
    <cellStyle name="메모 2 4 3 2 4" xfId="6167"/>
    <cellStyle name="메모 2 4 3 3" xfId="6168"/>
    <cellStyle name="메모 2 4 3 3 2" xfId="6169"/>
    <cellStyle name="메모 2 4 3 3 3" xfId="6170"/>
    <cellStyle name="메모 2 4 3 3 4" xfId="6171"/>
    <cellStyle name="메모 2 4 3 4" xfId="6172"/>
    <cellStyle name="메모 2 4 3 5" xfId="6173"/>
    <cellStyle name="메모 2 4 3 6" xfId="6174"/>
    <cellStyle name="메모 2 4 4" xfId="6175"/>
    <cellStyle name="메모 2 4 5" xfId="6176"/>
    <cellStyle name="메모 2 4 6" xfId="6177"/>
    <cellStyle name="메모 2 5" xfId="6178"/>
    <cellStyle name="메모 2 5 2" xfId="6179"/>
    <cellStyle name="메모 2 5 2 2" xfId="6180"/>
    <cellStyle name="메모 2 5 2 3" xfId="6181"/>
    <cellStyle name="메모 2 5 2 4" xfId="6182"/>
    <cellStyle name="메모 2 5 3" xfId="6183"/>
    <cellStyle name="메모 2 5 3 2" xfId="6184"/>
    <cellStyle name="메모 2 5 3 3" xfId="6185"/>
    <cellStyle name="메모 2 5 3 4" xfId="6186"/>
    <cellStyle name="메모 2 5 4" xfId="6187"/>
    <cellStyle name="메모 2 5 5" xfId="6188"/>
    <cellStyle name="메모 2 5 6" xfId="6189"/>
    <cellStyle name="메모 2 6" xfId="6190"/>
    <cellStyle name="메모 2 6 2" xfId="6191"/>
    <cellStyle name="메모 2 6 2 2" xfId="6192"/>
    <cellStyle name="메모 2 6 2 3" xfId="6193"/>
    <cellStyle name="메모 2 6 2 4" xfId="6194"/>
    <cellStyle name="메모 2 6 3" xfId="6195"/>
    <cellStyle name="메모 2 6 3 2" xfId="6196"/>
    <cellStyle name="메모 2 6 3 3" xfId="6197"/>
    <cellStyle name="메모 2 6 3 4" xfId="6198"/>
    <cellStyle name="메모 2 6 4" xfId="6199"/>
    <cellStyle name="메모 2 6 5" xfId="6200"/>
    <cellStyle name="메모 2 6 6" xfId="6201"/>
    <cellStyle name="메모 2 7" xfId="6202"/>
    <cellStyle name="메모 2 7 2" xfId="6203"/>
    <cellStyle name="메모 2 7 2 2" xfId="6204"/>
    <cellStyle name="메모 2 7 2 3" xfId="6205"/>
    <cellStyle name="메모 2 7 2 4" xfId="6206"/>
    <cellStyle name="메모 2 7 3" xfId="6207"/>
    <cellStyle name="메모 2 7 3 2" xfId="6208"/>
    <cellStyle name="메모 2 7 3 3" xfId="6209"/>
    <cellStyle name="메모 2 7 3 4" xfId="6210"/>
    <cellStyle name="메모 2 7 4" xfId="6211"/>
    <cellStyle name="메모 2 7 5" xfId="6212"/>
    <cellStyle name="메모 2 7 6" xfId="6213"/>
    <cellStyle name="메모 2 8" xfId="6214"/>
    <cellStyle name="메모 2 8 2" xfId="6215"/>
    <cellStyle name="메모 2 8 2 2" xfId="6216"/>
    <cellStyle name="메모 2 8 2 3" xfId="6217"/>
    <cellStyle name="메모 2 8 2 4" xfId="6218"/>
    <cellStyle name="메모 2 8 3" xfId="6219"/>
    <cellStyle name="메모 2 8 3 2" xfId="6220"/>
    <cellStyle name="메모 2 8 3 3" xfId="6221"/>
    <cellStyle name="메모 2 8 3 4" xfId="6222"/>
    <cellStyle name="메모 2 8 4" xfId="6223"/>
    <cellStyle name="메모 2 8 5" xfId="6224"/>
    <cellStyle name="메모 2 8 6" xfId="6225"/>
    <cellStyle name="메모 2 9" xfId="6226"/>
    <cellStyle name="메모 2 9 2" xfId="6227"/>
    <cellStyle name="메모 2 9 2 2" xfId="6228"/>
    <cellStyle name="메모 2 9 2 3" xfId="6229"/>
    <cellStyle name="메모 2 9 2 4" xfId="6230"/>
    <cellStyle name="메모 2 9 3" xfId="6231"/>
    <cellStyle name="메모 2 9 3 2" xfId="6232"/>
    <cellStyle name="메모 2 9 3 3" xfId="6233"/>
    <cellStyle name="메모 2 9 3 4" xfId="6234"/>
    <cellStyle name="메모 2 9 4" xfId="6235"/>
    <cellStyle name="메모 2 9 5" xfId="6236"/>
    <cellStyle name="메모 2 9 6" xfId="6237"/>
    <cellStyle name="메모 3" xfId="6238"/>
    <cellStyle name="메모 3 10" xfId="6239"/>
    <cellStyle name="메모 3 10 2" xfId="6240"/>
    <cellStyle name="메모 3 10 3" xfId="6241"/>
    <cellStyle name="메모 3 10 4" xfId="6242"/>
    <cellStyle name="메모 3 11" xfId="6243"/>
    <cellStyle name="메모 3 11 2" xfId="6244"/>
    <cellStyle name="메모 3 11 3" xfId="6245"/>
    <cellStyle name="메모 3 11 4" xfId="6246"/>
    <cellStyle name="메모 3 12" xfId="6247"/>
    <cellStyle name="메모 3 12 2" xfId="6248"/>
    <cellStyle name="메모 3 12 3" xfId="6249"/>
    <cellStyle name="메모 3 12 4" xfId="6250"/>
    <cellStyle name="메모 3 13" xfId="6251"/>
    <cellStyle name="메모 3 13 2" xfId="6252"/>
    <cellStyle name="메모 3 13 3" xfId="6253"/>
    <cellStyle name="메모 3 13 4" xfId="6254"/>
    <cellStyle name="메모 3 14" xfId="6255"/>
    <cellStyle name="메모 3 14 2" xfId="6256"/>
    <cellStyle name="메모 3 14 3" xfId="6257"/>
    <cellStyle name="메모 3 14 4" xfId="6258"/>
    <cellStyle name="메모 3 15" xfId="6259"/>
    <cellStyle name="메모 3 16" xfId="6260"/>
    <cellStyle name="메모 3 17" xfId="6261"/>
    <cellStyle name="메모 3 2" xfId="6262"/>
    <cellStyle name="메모 3 2 2" xfId="6263"/>
    <cellStyle name="메모 3 2 2 2" xfId="6264"/>
    <cellStyle name="메모 3 2 2 3" xfId="6265"/>
    <cellStyle name="메모 3 2 2 4" xfId="6266"/>
    <cellStyle name="메모 3 2 3" xfId="6267"/>
    <cellStyle name="메모 3 2 3 2" xfId="6268"/>
    <cellStyle name="메모 3 2 3 3" xfId="6269"/>
    <cellStyle name="메모 3 2 3 4" xfId="6270"/>
    <cellStyle name="메모 3 2 4" xfId="6271"/>
    <cellStyle name="메모 3 2 5" xfId="6272"/>
    <cellStyle name="메모 3 2 6" xfId="6273"/>
    <cellStyle name="메모 3 3" xfId="6274"/>
    <cellStyle name="메모 3 3 2" xfId="6275"/>
    <cellStyle name="메모 3 3 2 2" xfId="6276"/>
    <cellStyle name="메모 3 3 2 3" xfId="6277"/>
    <cellStyle name="메모 3 3 2 4" xfId="6278"/>
    <cellStyle name="메모 3 3 3" xfId="6279"/>
    <cellStyle name="메모 3 3 3 2" xfId="6280"/>
    <cellStyle name="메모 3 3 3 3" xfId="6281"/>
    <cellStyle name="메모 3 3 3 4" xfId="6282"/>
    <cellStyle name="메모 3 3 4" xfId="6283"/>
    <cellStyle name="메모 3 3 5" xfId="6284"/>
    <cellStyle name="메모 3 3 6" xfId="6285"/>
    <cellStyle name="메모 3 4" xfId="6286"/>
    <cellStyle name="메모 3 4 2" xfId="6287"/>
    <cellStyle name="메모 3 4 2 2" xfId="6288"/>
    <cellStyle name="메모 3 4 2 3" xfId="6289"/>
    <cellStyle name="메모 3 4 2 4" xfId="6290"/>
    <cellStyle name="메모 3 4 3" xfId="6291"/>
    <cellStyle name="메모 3 4 3 2" xfId="6292"/>
    <cellStyle name="메모 3 4 3 3" xfId="6293"/>
    <cellStyle name="메모 3 4 3 4" xfId="6294"/>
    <cellStyle name="메모 3 4 4" xfId="6295"/>
    <cellStyle name="메모 3 4 5" xfId="6296"/>
    <cellStyle name="메모 3 4 6" xfId="6297"/>
    <cellStyle name="메모 3 5" xfId="6298"/>
    <cellStyle name="메모 3 5 2" xfId="6299"/>
    <cellStyle name="메모 3 5 2 2" xfId="6300"/>
    <cellStyle name="메모 3 5 2 3" xfId="6301"/>
    <cellStyle name="메모 3 5 2 4" xfId="6302"/>
    <cellStyle name="메모 3 5 3" xfId="6303"/>
    <cellStyle name="메모 3 5 3 2" xfId="6304"/>
    <cellStyle name="메모 3 5 3 3" xfId="6305"/>
    <cellStyle name="메모 3 5 3 4" xfId="6306"/>
    <cellStyle name="메모 3 5 4" xfId="6307"/>
    <cellStyle name="메모 3 5 5" xfId="6308"/>
    <cellStyle name="메모 3 5 6" xfId="6309"/>
    <cellStyle name="메모 3 6" xfId="6310"/>
    <cellStyle name="메모 3 6 2" xfId="6311"/>
    <cellStyle name="메모 3 6 2 2" xfId="6312"/>
    <cellStyle name="메모 3 6 2 3" xfId="6313"/>
    <cellStyle name="메모 3 6 2 4" xfId="6314"/>
    <cellStyle name="메모 3 6 3" xfId="6315"/>
    <cellStyle name="메모 3 6 3 2" xfId="6316"/>
    <cellStyle name="메모 3 6 3 3" xfId="6317"/>
    <cellStyle name="메모 3 6 3 4" xfId="6318"/>
    <cellStyle name="메모 3 6 4" xfId="6319"/>
    <cellStyle name="메모 3 6 5" xfId="6320"/>
    <cellStyle name="메모 3 6 6" xfId="6321"/>
    <cellStyle name="메모 3 7" xfId="6322"/>
    <cellStyle name="메모 3 7 2" xfId="6323"/>
    <cellStyle name="메모 3 7 2 2" xfId="6324"/>
    <cellStyle name="메모 3 7 2 3" xfId="6325"/>
    <cellStyle name="메모 3 7 2 4" xfId="6326"/>
    <cellStyle name="메모 3 7 3" xfId="6327"/>
    <cellStyle name="메모 3 7 3 2" xfId="6328"/>
    <cellStyle name="메모 3 7 3 3" xfId="6329"/>
    <cellStyle name="메모 3 7 3 4" xfId="6330"/>
    <cellStyle name="메모 3 7 4" xfId="6331"/>
    <cellStyle name="메모 3 7 5" xfId="6332"/>
    <cellStyle name="메모 3 7 6" xfId="6333"/>
    <cellStyle name="메모 3 8" xfId="6334"/>
    <cellStyle name="메모 3 8 2" xfId="6335"/>
    <cellStyle name="메모 3 8 2 2" xfId="6336"/>
    <cellStyle name="메모 3 8 2 3" xfId="6337"/>
    <cellStyle name="메모 3 8 2 4" xfId="6338"/>
    <cellStyle name="메모 3 8 3" xfId="6339"/>
    <cellStyle name="메모 3 8 3 2" xfId="6340"/>
    <cellStyle name="메모 3 8 3 3" xfId="6341"/>
    <cellStyle name="메모 3 8 3 4" xfId="6342"/>
    <cellStyle name="메모 3 8 4" xfId="6343"/>
    <cellStyle name="메모 3 8 5" xfId="6344"/>
    <cellStyle name="메모 3 8 6" xfId="6345"/>
    <cellStyle name="메모 3 9" xfId="6346"/>
    <cellStyle name="메모 3 9 2" xfId="6347"/>
    <cellStyle name="메모 3 9 2 2" xfId="6348"/>
    <cellStyle name="메모 3 9 2 3" xfId="6349"/>
    <cellStyle name="메모 3 9 2 4" xfId="6350"/>
    <cellStyle name="메모 3 9 3" xfId="6351"/>
    <cellStyle name="메모 3 9 3 2" xfId="6352"/>
    <cellStyle name="메모 3 9 3 3" xfId="6353"/>
    <cellStyle name="메모 3 9 3 4" xfId="6354"/>
    <cellStyle name="메모 3 9 4" xfId="6355"/>
    <cellStyle name="메모 3 9 5" xfId="6356"/>
    <cellStyle name="메모 3 9 6" xfId="6357"/>
    <cellStyle name="메모 4" xfId="6358"/>
    <cellStyle name="메모 4 2" xfId="6359"/>
    <cellStyle name="메모 4 2 2" xfId="6360"/>
    <cellStyle name="메모 4 2 3" xfId="6361"/>
    <cellStyle name="메모 4 2 4" xfId="6362"/>
    <cellStyle name="메모 4 3" xfId="6363"/>
    <cellStyle name="메모 4 4" xfId="6364"/>
    <cellStyle name="메모 4 5" xfId="6365"/>
    <cellStyle name="메모 5" xfId="6366"/>
    <cellStyle name="메모 6" xfId="6367"/>
    <cellStyle name="메모 7" xfId="6368"/>
    <cellStyle name="메모 8" xfId="6369"/>
    <cellStyle name="메모 9" xfId="6370"/>
    <cellStyle name="묮뎋 [0.00]_PRODUCT DETAIL Q1" xfId="6371"/>
    <cellStyle name="묮뎋_PRODUCT DETAIL Q1" xfId="6372"/>
    <cellStyle name="믅됞 [0.00]_NT Server " xfId="6373"/>
    <cellStyle name="믅됞_NT Server " xfId="6374"/>
    <cellStyle name="백" xfId="6375"/>
    <cellStyle name="百分比_ORDER COVER SHEET(D9905-3)" xfId="6376"/>
    <cellStyle name="백분율 10" xfId="6377"/>
    <cellStyle name="백분율 10 2" xfId="6378"/>
    <cellStyle name="백분율 10 3" xfId="6379"/>
    <cellStyle name="백분율 10 4" xfId="6380"/>
    <cellStyle name="백분율 11" xfId="6381"/>
    <cellStyle name="백분율 11 2" xfId="6382"/>
    <cellStyle name="백분율 11 3" xfId="33119"/>
    <cellStyle name="백분율 12" xfId="6383"/>
    <cellStyle name="백분율 12 2" xfId="6384"/>
    <cellStyle name="백분율 12 3" xfId="6385"/>
    <cellStyle name="백분율 12 4" xfId="6386"/>
    <cellStyle name="백분율 13" xfId="6387"/>
    <cellStyle name="백분율 15" xfId="6388"/>
    <cellStyle name="백분율 15 2" xfId="6389"/>
    <cellStyle name="백분율 15 3" xfId="6390"/>
    <cellStyle name="백분율 15 4" xfId="6391"/>
    <cellStyle name="백분율 17" xfId="6392"/>
    <cellStyle name="백분율 17 2" xfId="6393"/>
    <cellStyle name="백분율 17 3" xfId="6394"/>
    <cellStyle name="백분율 17 4" xfId="6395"/>
    <cellStyle name="백분율 18" xfId="6396"/>
    <cellStyle name="백분율 18 2" xfId="6397"/>
    <cellStyle name="백분율 18 3" xfId="6398"/>
    <cellStyle name="백분율 18 4" xfId="6399"/>
    <cellStyle name="백분율 19" xfId="6400"/>
    <cellStyle name="백분율 19 2" xfId="6401"/>
    <cellStyle name="백분율 19 3" xfId="6402"/>
    <cellStyle name="백분율 19 4" xfId="6403"/>
    <cellStyle name="백분율 2" xfId="6404"/>
    <cellStyle name="백분율 2 10" xfId="6405"/>
    <cellStyle name="백분율 2 10 2" xfId="6406"/>
    <cellStyle name="백분율 2 10 3" xfId="6407"/>
    <cellStyle name="백분율 2 10 4" xfId="6408"/>
    <cellStyle name="백분율 2 11" xfId="6409"/>
    <cellStyle name="백분율 2 12" xfId="6410"/>
    <cellStyle name="백분율 2 13" xfId="6411"/>
    <cellStyle name="백분율 2 2" xfId="6412"/>
    <cellStyle name="백분율 2 2 2" xfId="6413"/>
    <cellStyle name="백분율 2 2 3" xfId="6414"/>
    <cellStyle name="백분율 2 2 3 2" xfId="6415"/>
    <cellStyle name="백분율 2 2 3 3" xfId="6416"/>
    <cellStyle name="백분율 2 2 3 4" xfId="6417"/>
    <cellStyle name="백분율 2 2 4" xfId="6418"/>
    <cellStyle name="백분율 2 2 4 2" xfId="6419"/>
    <cellStyle name="백분율 2 2 4 2 2" xfId="6420"/>
    <cellStyle name="백분율 2 2 4 2 3" xfId="6421"/>
    <cellStyle name="백분율 2 2 4 3" xfId="6422"/>
    <cellStyle name="백분율 2 2 4 3 2" xfId="6423"/>
    <cellStyle name="백분율 2 2 4 3 3" xfId="6424"/>
    <cellStyle name="백분율 2 2 4 4" xfId="6425"/>
    <cellStyle name="백분율 2 2 5" xfId="6426"/>
    <cellStyle name="백분율 2 2 6" xfId="6427"/>
    <cellStyle name="백분율 2 2 6 2" xfId="6428"/>
    <cellStyle name="백분율 2 2 6 3" xfId="6429"/>
    <cellStyle name="백분율 2 2 6 4" xfId="6430"/>
    <cellStyle name="백분율 2 2 7" xfId="6431"/>
    <cellStyle name="백분율 2 2 8" xfId="6432"/>
    <cellStyle name="백분율 2 2 9" xfId="6433"/>
    <cellStyle name="백분율 2 3" xfId="6434"/>
    <cellStyle name="백분율 2 3 2" xfId="6435"/>
    <cellStyle name="백분율 2 3 2 2" xfId="6436"/>
    <cellStyle name="백분율 2 3 2 3" xfId="6437"/>
    <cellStyle name="백분율 2 3 3" xfId="6438"/>
    <cellStyle name="백분율 2 3 3 2" xfId="6439"/>
    <cellStyle name="백분율 2 3 3 3" xfId="6440"/>
    <cellStyle name="백분율 2 3 4" xfId="6441"/>
    <cellStyle name="백분율 2 3 4 2" xfId="6442"/>
    <cellStyle name="백분율 2 3 4 3" xfId="6443"/>
    <cellStyle name="백분율 2 4" xfId="6444"/>
    <cellStyle name="백분율 2 4 2" xfId="6445"/>
    <cellStyle name="백분율 2 4 2 2" xfId="6446"/>
    <cellStyle name="백분율 2 4 2 3" xfId="6447"/>
    <cellStyle name="백분율 2 4 3" xfId="6448"/>
    <cellStyle name="백분율 2 5" xfId="6449"/>
    <cellStyle name="백분율 2 5 2" xfId="6450"/>
    <cellStyle name="백분율 2 5 3" xfId="6451"/>
    <cellStyle name="백분율 2 6" xfId="6452"/>
    <cellStyle name="백분율 2 6 2" xfId="6453"/>
    <cellStyle name="백분율 2 6 2 2" xfId="6454"/>
    <cellStyle name="백분율 2 6 2 3" xfId="6455"/>
    <cellStyle name="백분율 2 6 2 4" xfId="6456"/>
    <cellStyle name="백분율 2 6 3" xfId="6457"/>
    <cellStyle name="백분율 2 6 4" xfId="6458"/>
    <cellStyle name="백분율 2 6 5" xfId="6459"/>
    <cellStyle name="백분율 2 6 6" xfId="6460"/>
    <cellStyle name="백분율 2 7" xfId="6461"/>
    <cellStyle name="백분율 2 7 2" xfId="6462"/>
    <cellStyle name="백분율 2 7 2 2" xfId="33120"/>
    <cellStyle name="백분율 2 8" xfId="6463"/>
    <cellStyle name="백분율 2 9" xfId="6464"/>
    <cellStyle name="백분율 2 9 2" xfId="6465"/>
    <cellStyle name="백분율 2 9 3" xfId="6466"/>
    <cellStyle name="백분율 2 9 4" xfId="6467"/>
    <cellStyle name="백분율 20" xfId="6468"/>
    <cellStyle name="백분율 20 2" xfId="6469"/>
    <cellStyle name="백분율 20 3" xfId="6470"/>
    <cellStyle name="백분율 20 4" xfId="6471"/>
    <cellStyle name="백분율 21" xfId="6472"/>
    <cellStyle name="백분율 21 2" xfId="6473"/>
    <cellStyle name="백분율 21 3" xfId="6474"/>
    <cellStyle name="백분율 21 4" xfId="6475"/>
    <cellStyle name="백분율 3" xfId="6476"/>
    <cellStyle name="백분율 3 2" xfId="6477"/>
    <cellStyle name="백분율 3 2 2" xfId="6478"/>
    <cellStyle name="백분율 3 3" xfId="6479"/>
    <cellStyle name="백분율 3 4" xfId="6480"/>
    <cellStyle name="백분율 3 4 2" xfId="6481"/>
    <cellStyle name="백분율 3 4 3" xfId="6482"/>
    <cellStyle name="백분율 3 4 4" xfId="6483"/>
    <cellStyle name="백분율 3 5" xfId="6484"/>
    <cellStyle name="백분율 3 6" xfId="6485"/>
    <cellStyle name="백분율 3 6 2" xfId="6486"/>
    <cellStyle name="백분율 3 6 3" xfId="6487"/>
    <cellStyle name="백분율 3 7" xfId="6488"/>
    <cellStyle name="백분율 3 8" xfId="33121"/>
    <cellStyle name="백분율 4" xfId="6489"/>
    <cellStyle name="백분율 4 2" xfId="6490"/>
    <cellStyle name="백분율 4 2 2" xfId="6491"/>
    <cellStyle name="백분율 4 2 3" xfId="6492"/>
    <cellStyle name="백분율 4 3" xfId="6493"/>
    <cellStyle name="백분율 4 4" xfId="6494"/>
    <cellStyle name="백분율 4 4 2" xfId="6495"/>
    <cellStyle name="백분율 4 5" xfId="6496"/>
    <cellStyle name="백분율 4 5 2" xfId="6497"/>
    <cellStyle name="백분율 4 5 3" xfId="6498"/>
    <cellStyle name="백분율 5" xfId="6499"/>
    <cellStyle name="백분율 5 10" xfId="6500"/>
    <cellStyle name="백분율 5 11" xfId="6501"/>
    <cellStyle name="백분율 5 11 2" xfId="6502"/>
    <cellStyle name="백분율 5 11 3" xfId="6503"/>
    <cellStyle name="백분율 5 11 4" xfId="6504"/>
    <cellStyle name="백분율 5 12" xfId="6505"/>
    <cellStyle name="백분율 5 2" xfId="6506"/>
    <cellStyle name="백분율 5 2 2" xfId="6507"/>
    <cellStyle name="백분율 5 2 3" xfId="6508"/>
    <cellStyle name="백분율 5 2 4" xfId="6509"/>
    <cellStyle name="백분율 5 3" xfId="6510"/>
    <cellStyle name="백분율 5 3 2" xfId="6511"/>
    <cellStyle name="백분율 5 3 3" xfId="6512"/>
    <cellStyle name="백분율 5 3 4" xfId="6513"/>
    <cellStyle name="백분율 5 4" xfId="6514"/>
    <cellStyle name="백분율 5 4 2" xfId="6515"/>
    <cellStyle name="백분율 5 4 3" xfId="6516"/>
    <cellStyle name="백분율 5 4 4" xfId="6517"/>
    <cellStyle name="백분율 5 5" xfId="6518"/>
    <cellStyle name="백분율 5 5 2" xfId="6519"/>
    <cellStyle name="백분율 5 5 3" xfId="6520"/>
    <cellStyle name="백분율 5 5 4" xfId="6521"/>
    <cellStyle name="백분율 5 6" xfId="6522"/>
    <cellStyle name="백분율 5 6 2" xfId="6523"/>
    <cellStyle name="백분율 5 6 3" xfId="6524"/>
    <cellStyle name="백분율 5 6 4" xfId="6525"/>
    <cellStyle name="백분율 5 7" xfId="6526"/>
    <cellStyle name="백분율 5 7 2" xfId="6527"/>
    <cellStyle name="백분율 5 7 3" xfId="6528"/>
    <cellStyle name="백분율 5 7 4" xfId="6529"/>
    <cellStyle name="백분율 5 8" xfId="6530"/>
    <cellStyle name="백분율 5 8 2" xfId="6531"/>
    <cellStyle name="백분율 5 8 3" xfId="6532"/>
    <cellStyle name="백분율 5 8 4" xfId="6533"/>
    <cellStyle name="백분율 5 9" xfId="6534"/>
    <cellStyle name="백분율 5 9 2" xfId="6535"/>
    <cellStyle name="백분율 5 9 3" xfId="6536"/>
    <cellStyle name="백분율 5 9 4" xfId="6537"/>
    <cellStyle name="백분율 6" xfId="6538"/>
    <cellStyle name="백분율 6 2" xfId="6539"/>
    <cellStyle name="백분율 6 3" xfId="6540"/>
    <cellStyle name="백분율 7" xfId="6541"/>
    <cellStyle name="백분율 7 10" xfId="6542"/>
    <cellStyle name="백분율 7 2" xfId="6543"/>
    <cellStyle name="백분율 7 2 2" xfId="6544"/>
    <cellStyle name="백분율 7 2 3" xfId="6545"/>
    <cellStyle name="백분율 7 2 4" xfId="6546"/>
    <cellStyle name="백분율 7 3" xfId="6547"/>
    <cellStyle name="백분율 7 3 2" xfId="6548"/>
    <cellStyle name="백분율 7 3 3" xfId="6549"/>
    <cellStyle name="백분율 7 3 4" xfId="6550"/>
    <cellStyle name="백분율 7 4" xfId="6551"/>
    <cellStyle name="백분율 7 4 2" xfId="6552"/>
    <cellStyle name="백분율 7 4 3" xfId="6553"/>
    <cellStyle name="백분율 7 4 4" xfId="6554"/>
    <cellStyle name="백분율 7 5" xfId="6555"/>
    <cellStyle name="백분율 7 5 2" xfId="6556"/>
    <cellStyle name="백분율 7 5 3" xfId="6557"/>
    <cellStyle name="백분율 7 5 4" xfId="6558"/>
    <cellStyle name="백분율 7 6" xfId="6559"/>
    <cellStyle name="백분율 7 6 2" xfId="6560"/>
    <cellStyle name="백분율 7 6 3" xfId="6561"/>
    <cellStyle name="백분율 7 6 4" xfId="6562"/>
    <cellStyle name="백분율 7 7" xfId="6563"/>
    <cellStyle name="백분율 7 8" xfId="6564"/>
    <cellStyle name="백분율 7 9" xfId="6565"/>
    <cellStyle name="백분율 8" xfId="6566"/>
    <cellStyle name="백분율 8 10" xfId="6567"/>
    <cellStyle name="백분율 8 2" xfId="6568"/>
    <cellStyle name="백분율 8 2 2" xfId="6569"/>
    <cellStyle name="백분율 8 2 3" xfId="6570"/>
    <cellStyle name="백분율 8 2 4" xfId="6571"/>
    <cellStyle name="백분율 8 3" xfId="6572"/>
    <cellStyle name="백분율 8 3 2" xfId="6573"/>
    <cellStyle name="백분율 8 3 3" xfId="6574"/>
    <cellStyle name="백분율 8 3 4" xfId="6575"/>
    <cellStyle name="백분율 8 4" xfId="6576"/>
    <cellStyle name="백분율 8 4 2" xfId="6577"/>
    <cellStyle name="백분율 8 4 3" xfId="6578"/>
    <cellStyle name="백분율 8 4 4" xfId="6579"/>
    <cellStyle name="백분율 8 5" xfId="6580"/>
    <cellStyle name="백분율 8 5 2" xfId="6581"/>
    <cellStyle name="백분율 8 5 3" xfId="6582"/>
    <cellStyle name="백분율 8 5 4" xfId="6583"/>
    <cellStyle name="백분율 8 6" xfId="6584"/>
    <cellStyle name="백분율 8 6 2" xfId="6585"/>
    <cellStyle name="백분율 8 6 3" xfId="6586"/>
    <cellStyle name="백분율 8 6 4" xfId="6587"/>
    <cellStyle name="백분율 8 7" xfId="6588"/>
    <cellStyle name="백분율 8 8" xfId="6589"/>
    <cellStyle name="백분율 8 9" xfId="6590"/>
    <cellStyle name="백분율 9" xfId="6591"/>
    <cellStyle name="백분율 9 2" xfId="6592"/>
    <cellStyle name="백분율 9 3" xfId="6593"/>
    <cellStyle name="보통 2" xfId="6594"/>
    <cellStyle name="보통 2 10" xfId="6595"/>
    <cellStyle name="보통 2 10 2" xfId="6596"/>
    <cellStyle name="보통 2 10 3" xfId="6597"/>
    <cellStyle name="보통 2 10 4" xfId="6598"/>
    <cellStyle name="보통 2 11" xfId="6599"/>
    <cellStyle name="보통 2 11 2" xfId="6600"/>
    <cellStyle name="보통 2 11 3" xfId="6601"/>
    <cellStyle name="보통 2 11 4" xfId="6602"/>
    <cellStyle name="보통 2 12" xfId="6603"/>
    <cellStyle name="보통 2 12 2" xfId="6604"/>
    <cellStyle name="보통 2 12 2 2" xfId="6605"/>
    <cellStyle name="보통 2 12 2 3" xfId="6606"/>
    <cellStyle name="보통 2 12 3" xfId="6607"/>
    <cellStyle name="보통 2 12 3 2" xfId="6608"/>
    <cellStyle name="보통 2 12 3 3" xfId="6609"/>
    <cellStyle name="보통 2 12 4" xfId="6610"/>
    <cellStyle name="보통 2 13" xfId="6611"/>
    <cellStyle name="보통 2 13 2" xfId="6612"/>
    <cellStyle name="보통 2 13 3" xfId="6613"/>
    <cellStyle name="보통 2 13 4" xfId="6614"/>
    <cellStyle name="보통 2 14" xfId="6615"/>
    <cellStyle name="보통 2 14 2" xfId="6616"/>
    <cellStyle name="보통 2 14 3" xfId="6617"/>
    <cellStyle name="보통 2 14 4" xfId="6618"/>
    <cellStyle name="보통 2 15" xfId="6619"/>
    <cellStyle name="보통 2 15 2" xfId="6620"/>
    <cellStyle name="보통 2 15 3" xfId="6621"/>
    <cellStyle name="보통 2 15 4" xfId="6622"/>
    <cellStyle name="보통 2 16" xfId="6623"/>
    <cellStyle name="보통 2 16 2" xfId="6624"/>
    <cellStyle name="보통 2 16 3" xfId="6625"/>
    <cellStyle name="보통 2 16 4" xfId="6626"/>
    <cellStyle name="보통 2 17" xfId="6627"/>
    <cellStyle name="보통 2 18" xfId="6628"/>
    <cellStyle name="보통 2 19" xfId="6629"/>
    <cellStyle name="보통 2 2" xfId="6630"/>
    <cellStyle name="보통 2 2 2" xfId="6631"/>
    <cellStyle name="보통 2 2 2 2" xfId="6632"/>
    <cellStyle name="보통 2 2 2 3" xfId="6633"/>
    <cellStyle name="보통 2 2 2 4" xfId="6634"/>
    <cellStyle name="보통 2 2 3" xfId="6635"/>
    <cellStyle name="보통 2 2 4" xfId="6636"/>
    <cellStyle name="보통 2 2 5" xfId="6637"/>
    <cellStyle name="보통 2 3" xfId="6638"/>
    <cellStyle name="보통 2 3 2" xfId="6639"/>
    <cellStyle name="보통 2 3 2 2" xfId="6640"/>
    <cellStyle name="보통 2 3 2 3" xfId="6641"/>
    <cellStyle name="보통 2 3 2 4" xfId="6642"/>
    <cellStyle name="보통 2 3 3" xfId="6643"/>
    <cellStyle name="보통 2 3 4" xfId="6644"/>
    <cellStyle name="보통 2 3 5" xfId="6645"/>
    <cellStyle name="보통 2 4" xfId="6646"/>
    <cellStyle name="보통 2 4 2" xfId="6647"/>
    <cellStyle name="보통 2 4 2 2" xfId="6648"/>
    <cellStyle name="보통 2 4 2 3" xfId="6649"/>
    <cellStyle name="보통 2 4 2 4" xfId="6650"/>
    <cellStyle name="보통 2 4 3" xfId="6651"/>
    <cellStyle name="보통 2 4 4" xfId="6652"/>
    <cellStyle name="보통 2 4 5" xfId="6653"/>
    <cellStyle name="보통 2 5" xfId="6654"/>
    <cellStyle name="보통 2 5 2" xfId="6655"/>
    <cellStyle name="보통 2 5 2 2" xfId="6656"/>
    <cellStyle name="보통 2 5 2 3" xfId="6657"/>
    <cellStyle name="보통 2 5 2 4" xfId="6658"/>
    <cellStyle name="보통 2 5 3" xfId="6659"/>
    <cellStyle name="보통 2 5 4" xfId="6660"/>
    <cellStyle name="보통 2 5 5" xfId="6661"/>
    <cellStyle name="보통 2 6" xfId="6662"/>
    <cellStyle name="보통 2 6 2" xfId="6663"/>
    <cellStyle name="보통 2 6 2 2" xfId="6664"/>
    <cellStyle name="보통 2 6 2 3" xfId="6665"/>
    <cellStyle name="보통 2 6 2 4" xfId="6666"/>
    <cellStyle name="보통 2 6 3" xfId="6667"/>
    <cellStyle name="보통 2 6 4" xfId="6668"/>
    <cellStyle name="보통 2 6 5" xfId="6669"/>
    <cellStyle name="보통 2 7" xfId="6670"/>
    <cellStyle name="보통 2 7 2" xfId="6671"/>
    <cellStyle name="보통 2 7 2 2" xfId="6672"/>
    <cellStyle name="보통 2 7 2 3" xfId="6673"/>
    <cellStyle name="보통 2 7 2 4" xfId="6674"/>
    <cellStyle name="보통 2 7 3" xfId="6675"/>
    <cellStyle name="보통 2 7 4" xfId="6676"/>
    <cellStyle name="보통 2 7 5" xfId="6677"/>
    <cellStyle name="보통 2 8" xfId="6678"/>
    <cellStyle name="보통 2 8 2" xfId="6679"/>
    <cellStyle name="보통 2 8 2 2" xfId="6680"/>
    <cellStyle name="보통 2 8 2 3" xfId="6681"/>
    <cellStyle name="보통 2 8 2 4" xfId="6682"/>
    <cellStyle name="보통 2 8 3" xfId="6683"/>
    <cellStyle name="보통 2 8 4" xfId="6684"/>
    <cellStyle name="보통 2 8 5" xfId="6685"/>
    <cellStyle name="보통 2 9" xfId="6686"/>
    <cellStyle name="보통 2 9 2" xfId="6687"/>
    <cellStyle name="보통 2 9 2 2" xfId="6688"/>
    <cellStyle name="보통 2 9 2 3" xfId="6689"/>
    <cellStyle name="보통 2 9 2 4" xfId="6690"/>
    <cellStyle name="보통 2 9 3" xfId="6691"/>
    <cellStyle name="보통 2 9 4" xfId="6692"/>
    <cellStyle name="보통 2 9 5" xfId="6693"/>
    <cellStyle name="보통 3" xfId="6694"/>
    <cellStyle name="보통 3 10" xfId="6695"/>
    <cellStyle name="보통 3 10 2" xfId="6696"/>
    <cellStyle name="보통 3 10 3" xfId="6697"/>
    <cellStyle name="보통 3 10 4" xfId="6698"/>
    <cellStyle name="보통 3 11" xfId="6699"/>
    <cellStyle name="보통 3 11 2" xfId="6700"/>
    <cellStyle name="보통 3 11 3" xfId="6701"/>
    <cellStyle name="보통 3 11 4" xfId="6702"/>
    <cellStyle name="보통 3 12" xfId="6703"/>
    <cellStyle name="보통 3 12 2" xfId="6704"/>
    <cellStyle name="보통 3 12 3" xfId="6705"/>
    <cellStyle name="보통 3 12 4" xfId="6706"/>
    <cellStyle name="보통 3 13" xfId="6707"/>
    <cellStyle name="보통 3 14" xfId="6708"/>
    <cellStyle name="보통 3 15" xfId="6709"/>
    <cellStyle name="보통 3 2" xfId="6710"/>
    <cellStyle name="보통 3 2 2" xfId="6711"/>
    <cellStyle name="보통 3 2 2 2" xfId="6712"/>
    <cellStyle name="보통 3 2 2 3" xfId="6713"/>
    <cellStyle name="보통 3 2 2 4" xfId="6714"/>
    <cellStyle name="보통 3 2 3" xfId="6715"/>
    <cellStyle name="보통 3 2 4" xfId="6716"/>
    <cellStyle name="보통 3 2 5" xfId="6717"/>
    <cellStyle name="보통 3 3" xfId="6718"/>
    <cellStyle name="보통 3 3 2" xfId="6719"/>
    <cellStyle name="보통 3 3 2 2" xfId="6720"/>
    <cellStyle name="보통 3 3 2 3" xfId="6721"/>
    <cellStyle name="보통 3 3 2 4" xfId="6722"/>
    <cellStyle name="보통 3 3 3" xfId="6723"/>
    <cellStyle name="보통 3 3 4" xfId="6724"/>
    <cellStyle name="보통 3 3 5" xfId="6725"/>
    <cellStyle name="보통 3 4" xfId="6726"/>
    <cellStyle name="보통 3 4 2" xfId="6727"/>
    <cellStyle name="보통 3 4 2 2" xfId="6728"/>
    <cellStyle name="보통 3 4 2 3" xfId="6729"/>
    <cellStyle name="보통 3 4 2 4" xfId="6730"/>
    <cellStyle name="보통 3 4 3" xfId="6731"/>
    <cellStyle name="보통 3 4 4" xfId="6732"/>
    <cellStyle name="보통 3 4 5" xfId="6733"/>
    <cellStyle name="보통 3 5" xfId="6734"/>
    <cellStyle name="보통 3 5 2" xfId="6735"/>
    <cellStyle name="보통 3 5 2 2" xfId="6736"/>
    <cellStyle name="보통 3 5 2 3" xfId="6737"/>
    <cellStyle name="보통 3 5 2 4" xfId="6738"/>
    <cellStyle name="보통 3 5 3" xfId="6739"/>
    <cellStyle name="보통 3 5 4" xfId="6740"/>
    <cellStyle name="보통 3 5 5" xfId="6741"/>
    <cellStyle name="보통 3 6" xfId="6742"/>
    <cellStyle name="보통 3 6 2" xfId="6743"/>
    <cellStyle name="보통 3 6 2 2" xfId="6744"/>
    <cellStyle name="보통 3 6 2 3" xfId="6745"/>
    <cellStyle name="보통 3 6 2 4" xfId="6746"/>
    <cellStyle name="보통 3 6 3" xfId="6747"/>
    <cellStyle name="보통 3 6 4" xfId="6748"/>
    <cellStyle name="보통 3 6 5" xfId="6749"/>
    <cellStyle name="보통 3 7" xfId="6750"/>
    <cellStyle name="보통 3 7 2" xfId="6751"/>
    <cellStyle name="보통 3 7 2 2" xfId="6752"/>
    <cellStyle name="보통 3 7 2 3" xfId="6753"/>
    <cellStyle name="보통 3 7 2 4" xfId="6754"/>
    <cellStyle name="보통 3 7 3" xfId="6755"/>
    <cellStyle name="보통 3 7 4" xfId="6756"/>
    <cellStyle name="보통 3 7 5" xfId="6757"/>
    <cellStyle name="보통 3 8" xfId="6758"/>
    <cellStyle name="보통 3 8 2" xfId="6759"/>
    <cellStyle name="보통 3 8 2 2" xfId="6760"/>
    <cellStyle name="보통 3 8 2 3" xfId="6761"/>
    <cellStyle name="보통 3 8 2 4" xfId="6762"/>
    <cellStyle name="보통 3 8 3" xfId="6763"/>
    <cellStyle name="보통 3 8 4" xfId="6764"/>
    <cellStyle name="보통 3 8 5" xfId="6765"/>
    <cellStyle name="보통 3 9" xfId="6766"/>
    <cellStyle name="보통 3 9 2" xfId="6767"/>
    <cellStyle name="보통 3 9 2 2" xfId="6768"/>
    <cellStyle name="보통 3 9 2 3" xfId="6769"/>
    <cellStyle name="보통 3 9 2 4" xfId="6770"/>
    <cellStyle name="보통 3 9 3" xfId="6771"/>
    <cellStyle name="보통 3 9 4" xfId="6772"/>
    <cellStyle name="보통 3 9 5" xfId="6773"/>
    <cellStyle name="보통 4" xfId="6774"/>
    <cellStyle name="보통 4 2" xfId="6775"/>
    <cellStyle name="보통 4 3" xfId="6776"/>
    <cellStyle name="보통 4 4" xfId="6777"/>
    <cellStyle name="보통 5" xfId="6778"/>
    <cellStyle name="보통 6" xfId="6779"/>
    <cellStyle name="보통 7" xfId="6780"/>
    <cellStyle name="보통 8" xfId="6781"/>
    <cellStyle name="보통 9" xfId="6782"/>
    <cellStyle name="뷭?" xfId="6783"/>
    <cellStyle name="뷭? 2" xfId="6784"/>
    <cellStyle name="뷭? 3" xfId="6785"/>
    <cellStyle name="뷭? 4" xfId="6786"/>
    <cellStyle name="뷭?_BOOKSHIP" xfId="6787"/>
    <cellStyle name="常规_GTHMSNZ" xfId="6788"/>
    <cellStyle name="새귑[0]_RESULTS" xfId="6789"/>
    <cellStyle name="새귑_RESULTS" xfId="6790"/>
    <cellStyle name="설명 텍스트 2" xfId="6791"/>
    <cellStyle name="설명 텍스트 2 10" xfId="6792"/>
    <cellStyle name="설명 텍스트 2 10 2" xfId="6793"/>
    <cellStyle name="설명 텍스트 2 10 3" xfId="6794"/>
    <cellStyle name="설명 텍스트 2 10 4" xfId="6795"/>
    <cellStyle name="설명 텍스트 2 11" xfId="6796"/>
    <cellStyle name="설명 텍스트 2 11 2" xfId="6797"/>
    <cellStyle name="설명 텍스트 2 11 3" xfId="6798"/>
    <cellStyle name="설명 텍스트 2 11 4" xfId="6799"/>
    <cellStyle name="설명 텍스트 2 12" xfId="6800"/>
    <cellStyle name="설명 텍스트 2 12 2" xfId="6801"/>
    <cellStyle name="설명 텍스트 2 12 2 2" xfId="6802"/>
    <cellStyle name="설명 텍스트 2 12 2 3" xfId="6803"/>
    <cellStyle name="설명 텍스트 2 12 3" xfId="6804"/>
    <cellStyle name="설명 텍스트 2 12 3 2" xfId="6805"/>
    <cellStyle name="설명 텍스트 2 12 3 3" xfId="6806"/>
    <cellStyle name="설명 텍스트 2 12 4" xfId="6807"/>
    <cellStyle name="설명 텍스트 2 13" xfId="6808"/>
    <cellStyle name="설명 텍스트 2 13 2" xfId="6809"/>
    <cellStyle name="설명 텍스트 2 13 3" xfId="6810"/>
    <cellStyle name="설명 텍스트 2 13 4" xfId="6811"/>
    <cellStyle name="설명 텍스트 2 14" xfId="6812"/>
    <cellStyle name="설명 텍스트 2 14 2" xfId="6813"/>
    <cellStyle name="설명 텍스트 2 14 3" xfId="6814"/>
    <cellStyle name="설명 텍스트 2 14 4" xfId="6815"/>
    <cellStyle name="설명 텍스트 2 15" xfId="6816"/>
    <cellStyle name="설명 텍스트 2 15 2" xfId="6817"/>
    <cellStyle name="설명 텍스트 2 15 3" xfId="6818"/>
    <cellStyle name="설명 텍스트 2 15 4" xfId="6819"/>
    <cellStyle name="설명 텍스트 2 16" xfId="6820"/>
    <cellStyle name="설명 텍스트 2 16 2" xfId="6821"/>
    <cellStyle name="설명 텍스트 2 16 3" xfId="6822"/>
    <cellStyle name="설명 텍스트 2 16 4" xfId="6823"/>
    <cellStyle name="설명 텍스트 2 17" xfId="6824"/>
    <cellStyle name="설명 텍스트 2 18" xfId="6825"/>
    <cellStyle name="설명 텍스트 2 19" xfId="6826"/>
    <cellStyle name="설명 텍스트 2 2" xfId="6827"/>
    <cellStyle name="설명 텍스트 2 2 2" xfId="6828"/>
    <cellStyle name="설명 텍스트 2 2 2 2" xfId="6829"/>
    <cellStyle name="설명 텍스트 2 2 2 3" xfId="6830"/>
    <cellStyle name="설명 텍스트 2 2 2 4" xfId="6831"/>
    <cellStyle name="설명 텍스트 2 2 3" xfId="6832"/>
    <cellStyle name="설명 텍스트 2 2 4" xfId="6833"/>
    <cellStyle name="설명 텍스트 2 2 5" xfId="6834"/>
    <cellStyle name="설명 텍스트 2 3" xfId="6835"/>
    <cellStyle name="설명 텍스트 2 3 2" xfId="6836"/>
    <cellStyle name="설명 텍스트 2 3 2 2" xfId="6837"/>
    <cellStyle name="설명 텍스트 2 3 2 3" xfId="6838"/>
    <cellStyle name="설명 텍스트 2 3 2 4" xfId="6839"/>
    <cellStyle name="설명 텍스트 2 3 3" xfId="6840"/>
    <cellStyle name="설명 텍스트 2 3 4" xfId="6841"/>
    <cellStyle name="설명 텍스트 2 3 5" xfId="6842"/>
    <cellStyle name="설명 텍스트 2 4" xfId="6843"/>
    <cellStyle name="설명 텍스트 2 4 2" xfId="6844"/>
    <cellStyle name="설명 텍스트 2 4 2 2" xfId="6845"/>
    <cellStyle name="설명 텍스트 2 4 2 3" xfId="6846"/>
    <cellStyle name="설명 텍스트 2 4 2 4" xfId="6847"/>
    <cellStyle name="설명 텍스트 2 4 3" xfId="6848"/>
    <cellStyle name="설명 텍스트 2 4 4" xfId="6849"/>
    <cellStyle name="설명 텍스트 2 4 5" xfId="6850"/>
    <cellStyle name="설명 텍스트 2 5" xfId="6851"/>
    <cellStyle name="설명 텍스트 2 5 2" xfId="6852"/>
    <cellStyle name="설명 텍스트 2 5 2 2" xfId="6853"/>
    <cellStyle name="설명 텍스트 2 5 2 3" xfId="6854"/>
    <cellStyle name="설명 텍스트 2 5 2 4" xfId="6855"/>
    <cellStyle name="설명 텍스트 2 5 3" xfId="6856"/>
    <cellStyle name="설명 텍스트 2 5 4" xfId="6857"/>
    <cellStyle name="설명 텍스트 2 5 5" xfId="6858"/>
    <cellStyle name="설명 텍스트 2 6" xfId="6859"/>
    <cellStyle name="설명 텍스트 2 6 2" xfId="6860"/>
    <cellStyle name="설명 텍스트 2 6 2 2" xfId="6861"/>
    <cellStyle name="설명 텍스트 2 6 2 3" xfId="6862"/>
    <cellStyle name="설명 텍스트 2 6 2 4" xfId="6863"/>
    <cellStyle name="설명 텍스트 2 6 3" xfId="6864"/>
    <cellStyle name="설명 텍스트 2 6 4" xfId="6865"/>
    <cellStyle name="설명 텍스트 2 6 5" xfId="6866"/>
    <cellStyle name="설명 텍스트 2 7" xfId="6867"/>
    <cellStyle name="설명 텍스트 2 7 2" xfId="6868"/>
    <cellStyle name="설명 텍스트 2 7 2 2" xfId="6869"/>
    <cellStyle name="설명 텍스트 2 7 2 3" xfId="6870"/>
    <cellStyle name="설명 텍스트 2 7 2 4" xfId="6871"/>
    <cellStyle name="설명 텍스트 2 7 3" xfId="6872"/>
    <cellStyle name="설명 텍스트 2 7 4" xfId="6873"/>
    <cellStyle name="설명 텍스트 2 7 5" xfId="6874"/>
    <cellStyle name="설명 텍스트 2 8" xfId="6875"/>
    <cellStyle name="설명 텍스트 2 8 2" xfId="6876"/>
    <cellStyle name="설명 텍스트 2 8 2 2" xfId="6877"/>
    <cellStyle name="설명 텍스트 2 8 2 3" xfId="6878"/>
    <cellStyle name="설명 텍스트 2 8 2 4" xfId="6879"/>
    <cellStyle name="설명 텍스트 2 8 3" xfId="6880"/>
    <cellStyle name="설명 텍스트 2 8 4" xfId="6881"/>
    <cellStyle name="설명 텍스트 2 8 5" xfId="6882"/>
    <cellStyle name="설명 텍스트 2 9" xfId="6883"/>
    <cellStyle name="설명 텍스트 2 9 2" xfId="6884"/>
    <cellStyle name="설명 텍스트 2 9 2 2" xfId="6885"/>
    <cellStyle name="설명 텍스트 2 9 2 3" xfId="6886"/>
    <cellStyle name="설명 텍스트 2 9 2 4" xfId="6887"/>
    <cellStyle name="설명 텍스트 2 9 3" xfId="6888"/>
    <cellStyle name="설명 텍스트 2 9 4" xfId="6889"/>
    <cellStyle name="설명 텍스트 2 9 5" xfId="6890"/>
    <cellStyle name="설명 텍스트 3" xfId="6891"/>
    <cellStyle name="설명 텍스트 3 10" xfId="6892"/>
    <cellStyle name="설명 텍스트 3 10 2" xfId="6893"/>
    <cellStyle name="설명 텍스트 3 10 3" xfId="6894"/>
    <cellStyle name="설명 텍스트 3 10 4" xfId="6895"/>
    <cellStyle name="설명 텍스트 3 11" xfId="6896"/>
    <cellStyle name="설명 텍스트 3 11 2" xfId="6897"/>
    <cellStyle name="설명 텍스트 3 11 3" xfId="6898"/>
    <cellStyle name="설명 텍스트 3 11 4" xfId="6899"/>
    <cellStyle name="설명 텍스트 3 12" xfId="6900"/>
    <cellStyle name="설명 텍스트 3 12 2" xfId="6901"/>
    <cellStyle name="설명 텍스트 3 12 3" xfId="6902"/>
    <cellStyle name="설명 텍스트 3 12 4" xfId="6903"/>
    <cellStyle name="설명 텍스트 3 13" xfId="6904"/>
    <cellStyle name="설명 텍스트 3 14" xfId="6905"/>
    <cellStyle name="설명 텍스트 3 15" xfId="6906"/>
    <cellStyle name="설명 텍스트 3 2" xfId="6907"/>
    <cellStyle name="설명 텍스트 3 2 2" xfId="6908"/>
    <cellStyle name="설명 텍스트 3 2 2 2" xfId="6909"/>
    <cellStyle name="설명 텍스트 3 2 2 3" xfId="6910"/>
    <cellStyle name="설명 텍스트 3 2 2 4" xfId="6911"/>
    <cellStyle name="설명 텍스트 3 2 3" xfId="6912"/>
    <cellStyle name="설명 텍스트 3 2 4" xfId="6913"/>
    <cellStyle name="설명 텍스트 3 2 5" xfId="6914"/>
    <cellStyle name="설명 텍스트 3 3" xfId="6915"/>
    <cellStyle name="설명 텍스트 3 3 2" xfId="6916"/>
    <cellStyle name="설명 텍스트 3 3 2 2" xfId="6917"/>
    <cellStyle name="설명 텍스트 3 3 2 3" xfId="6918"/>
    <cellStyle name="설명 텍스트 3 3 2 4" xfId="6919"/>
    <cellStyle name="설명 텍스트 3 3 3" xfId="6920"/>
    <cellStyle name="설명 텍스트 3 3 4" xfId="6921"/>
    <cellStyle name="설명 텍스트 3 3 5" xfId="6922"/>
    <cellStyle name="설명 텍스트 3 4" xfId="6923"/>
    <cellStyle name="설명 텍스트 3 4 2" xfId="6924"/>
    <cellStyle name="설명 텍스트 3 4 2 2" xfId="6925"/>
    <cellStyle name="설명 텍스트 3 4 2 3" xfId="6926"/>
    <cellStyle name="설명 텍스트 3 4 2 4" xfId="6927"/>
    <cellStyle name="설명 텍스트 3 4 3" xfId="6928"/>
    <cellStyle name="설명 텍스트 3 4 4" xfId="6929"/>
    <cellStyle name="설명 텍스트 3 4 5" xfId="6930"/>
    <cellStyle name="설명 텍스트 3 5" xfId="6931"/>
    <cellStyle name="설명 텍스트 3 5 2" xfId="6932"/>
    <cellStyle name="설명 텍스트 3 5 2 2" xfId="6933"/>
    <cellStyle name="설명 텍스트 3 5 2 3" xfId="6934"/>
    <cellStyle name="설명 텍스트 3 5 2 4" xfId="6935"/>
    <cellStyle name="설명 텍스트 3 5 3" xfId="6936"/>
    <cellStyle name="설명 텍스트 3 5 4" xfId="6937"/>
    <cellStyle name="설명 텍스트 3 5 5" xfId="6938"/>
    <cellStyle name="설명 텍스트 3 6" xfId="6939"/>
    <cellStyle name="설명 텍스트 3 6 2" xfId="6940"/>
    <cellStyle name="설명 텍스트 3 6 2 2" xfId="6941"/>
    <cellStyle name="설명 텍스트 3 6 2 3" xfId="6942"/>
    <cellStyle name="설명 텍스트 3 6 2 4" xfId="6943"/>
    <cellStyle name="설명 텍스트 3 6 3" xfId="6944"/>
    <cellStyle name="설명 텍스트 3 6 4" xfId="6945"/>
    <cellStyle name="설명 텍스트 3 6 5" xfId="6946"/>
    <cellStyle name="설명 텍스트 3 7" xfId="6947"/>
    <cellStyle name="설명 텍스트 3 7 2" xfId="6948"/>
    <cellStyle name="설명 텍스트 3 7 2 2" xfId="6949"/>
    <cellStyle name="설명 텍스트 3 7 2 3" xfId="6950"/>
    <cellStyle name="설명 텍스트 3 7 2 4" xfId="6951"/>
    <cellStyle name="설명 텍스트 3 7 3" xfId="6952"/>
    <cellStyle name="설명 텍스트 3 7 4" xfId="6953"/>
    <cellStyle name="설명 텍스트 3 7 5" xfId="6954"/>
    <cellStyle name="설명 텍스트 3 8" xfId="6955"/>
    <cellStyle name="설명 텍스트 3 8 2" xfId="6956"/>
    <cellStyle name="설명 텍스트 3 8 2 2" xfId="6957"/>
    <cellStyle name="설명 텍스트 3 8 2 3" xfId="6958"/>
    <cellStyle name="설명 텍스트 3 8 2 4" xfId="6959"/>
    <cellStyle name="설명 텍스트 3 8 3" xfId="6960"/>
    <cellStyle name="설명 텍스트 3 8 4" xfId="6961"/>
    <cellStyle name="설명 텍스트 3 8 5" xfId="6962"/>
    <cellStyle name="설명 텍스트 3 9" xfId="6963"/>
    <cellStyle name="설명 텍스트 3 9 2" xfId="6964"/>
    <cellStyle name="설명 텍스트 3 9 2 2" xfId="6965"/>
    <cellStyle name="설명 텍스트 3 9 2 3" xfId="6966"/>
    <cellStyle name="설명 텍스트 3 9 2 4" xfId="6967"/>
    <cellStyle name="설명 텍스트 3 9 3" xfId="6968"/>
    <cellStyle name="설명 텍스트 3 9 4" xfId="6969"/>
    <cellStyle name="설명 텍스트 3 9 5" xfId="6970"/>
    <cellStyle name="설명 텍스트 4" xfId="6971"/>
    <cellStyle name="설명 텍스트 4 2" xfId="6972"/>
    <cellStyle name="설명 텍스트 4 3" xfId="6973"/>
    <cellStyle name="설명 텍스트 4 4" xfId="6974"/>
    <cellStyle name="설명 텍스트 5" xfId="6975"/>
    <cellStyle name="설명 텍스트 6" xfId="6976"/>
    <cellStyle name="설명 텍스트 7" xfId="6977"/>
    <cellStyle name="설명 텍스트 8" xfId="6978"/>
    <cellStyle name="설명 텍스트 9" xfId="6979"/>
    <cellStyle name="셀 확인 2" xfId="6980"/>
    <cellStyle name="셀 확인 2 10" xfId="6981"/>
    <cellStyle name="셀 확인 2 10 2" xfId="6982"/>
    <cellStyle name="셀 확인 2 10 3" xfId="6983"/>
    <cellStyle name="셀 확인 2 10 4" xfId="6984"/>
    <cellStyle name="셀 확인 2 11" xfId="6985"/>
    <cellStyle name="셀 확인 2 11 2" xfId="6986"/>
    <cellStyle name="셀 확인 2 11 3" xfId="6987"/>
    <cellStyle name="셀 확인 2 11 4" xfId="6988"/>
    <cellStyle name="셀 확인 2 12" xfId="6989"/>
    <cellStyle name="셀 확인 2 12 2" xfId="6990"/>
    <cellStyle name="셀 확인 2 12 2 2" xfId="6991"/>
    <cellStyle name="셀 확인 2 12 2 3" xfId="6992"/>
    <cellStyle name="셀 확인 2 12 3" xfId="6993"/>
    <cellStyle name="셀 확인 2 12 3 2" xfId="6994"/>
    <cellStyle name="셀 확인 2 12 3 3" xfId="6995"/>
    <cellStyle name="셀 확인 2 12 4" xfId="6996"/>
    <cellStyle name="셀 확인 2 13" xfId="6997"/>
    <cellStyle name="셀 확인 2 13 2" xfId="6998"/>
    <cellStyle name="셀 확인 2 13 3" xfId="6999"/>
    <cellStyle name="셀 확인 2 13 4" xfId="7000"/>
    <cellStyle name="셀 확인 2 14" xfId="7001"/>
    <cellStyle name="셀 확인 2 14 2" xfId="7002"/>
    <cellStyle name="셀 확인 2 14 3" xfId="7003"/>
    <cellStyle name="셀 확인 2 14 4" xfId="7004"/>
    <cellStyle name="셀 확인 2 15" xfId="7005"/>
    <cellStyle name="셀 확인 2 15 2" xfId="7006"/>
    <cellStyle name="셀 확인 2 15 3" xfId="7007"/>
    <cellStyle name="셀 확인 2 15 4" xfId="7008"/>
    <cellStyle name="셀 확인 2 16" xfId="7009"/>
    <cellStyle name="셀 확인 2 16 2" xfId="7010"/>
    <cellStyle name="셀 확인 2 16 3" xfId="7011"/>
    <cellStyle name="셀 확인 2 16 4" xfId="7012"/>
    <cellStyle name="셀 확인 2 17" xfId="7013"/>
    <cellStyle name="셀 확인 2 18" xfId="7014"/>
    <cellStyle name="셀 확인 2 19" xfId="7015"/>
    <cellStyle name="셀 확인 2 2" xfId="7016"/>
    <cellStyle name="셀 확인 2 2 2" xfId="7017"/>
    <cellStyle name="셀 확인 2 2 2 2" xfId="7018"/>
    <cellStyle name="셀 확인 2 2 2 3" xfId="7019"/>
    <cellStyle name="셀 확인 2 2 2 4" xfId="7020"/>
    <cellStyle name="셀 확인 2 2 3" xfId="7021"/>
    <cellStyle name="셀 확인 2 2 4" xfId="7022"/>
    <cellStyle name="셀 확인 2 2 5" xfId="7023"/>
    <cellStyle name="셀 확인 2 3" xfId="7024"/>
    <cellStyle name="셀 확인 2 3 2" xfId="7025"/>
    <cellStyle name="셀 확인 2 3 2 2" xfId="7026"/>
    <cellStyle name="셀 확인 2 3 2 3" xfId="7027"/>
    <cellStyle name="셀 확인 2 3 2 4" xfId="7028"/>
    <cellStyle name="셀 확인 2 3 3" xfId="7029"/>
    <cellStyle name="셀 확인 2 3 4" xfId="7030"/>
    <cellStyle name="셀 확인 2 3 5" xfId="7031"/>
    <cellStyle name="셀 확인 2 4" xfId="7032"/>
    <cellStyle name="셀 확인 2 4 2" xfId="7033"/>
    <cellStyle name="셀 확인 2 4 2 2" xfId="7034"/>
    <cellStyle name="셀 확인 2 4 2 3" xfId="7035"/>
    <cellStyle name="셀 확인 2 4 2 4" xfId="7036"/>
    <cellStyle name="셀 확인 2 4 3" xfId="7037"/>
    <cellStyle name="셀 확인 2 4 4" xfId="7038"/>
    <cellStyle name="셀 확인 2 4 5" xfId="7039"/>
    <cellStyle name="셀 확인 2 5" xfId="7040"/>
    <cellStyle name="셀 확인 2 5 2" xfId="7041"/>
    <cellStyle name="셀 확인 2 5 2 2" xfId="7042"/>
    <cellStyle name="셀 확인 2 5 2 3" xfId="7043"/>
    <cellStyle name="셀 확인 2 5 2 4" xfId="7044"/>
    <cellStyle name="셀 확인 2 5 3" xfId="7045"/>
    <cellStyle name="셀 확인 2 5 4" xfId="7046"/>
    <cellStyle name="셀 확인 2 5 5" xfId="7047"/>
    <cellStyle name="셀 확인 2 6" xfId="7048"/>
    <cellStyle name="셀 확인 2 6 2" xfId="7049"/>
    <cellStyle name="셀 확인 2 6 2 2" xfId="7050"/>
    <cellStyle name="셀 확인 2 6 2 3" xfId="7051"/>
    <cellStyle name="셀 확인 2 6 2 4" xfId="7052"/>
    <cellStyle name="셀 확인 2 6 3" xfId="7053"/>
    <cellStyle name="셀 확인 2 6 4" xfId="7054"/>
    <cellStyle name="셀 확인 2 6 5" xfId="7055"/>
    <cellStyle name="셀 확인 2 7" xfId="7056"/>
    <cellStyle name="셀 확인 2 7 2" xfId="7057"/>
    <cellStyle name="셀 확인 2 7 2 2" xfId="7058"/>
    <cellStyle name="셀 확인 2 7 2 3" xfId="7059"/>
    <cellStyle name="셀 확인 2 7 2 4" xfId="7060"/>
    <cellStyle name="셀 확인 2 7 3" xfId="7061"/>
    <cellStyle name="셀 확인 2 7 4" xfId="7062"/>
    <cellStyle name="셀 확인 2 7 5" xfId="7063"/>
    <cellStyle name="셀 확인 2 8" xfId="7064"/>
    <cellStyle name="셀 확인 2 8 2" xfId="7065"/>
    <cellStyle name="셀 확인 2 8 2 2" xfId="7066"/>
    <cellStyle name="셀 확인 2 8 2 3" xfId="7067"/>
    <cellStyle name="셀 확인 2 8 2 4" xfId="7068"/>
    <cellStyle name="셀 확인 2 8 3" xfId="7069"/>
    <cellStyle name="셀 확인 2 8 4" xfId="7070"/>
    <cellStyle name="셀 확인 2 8 5" xfId="7071"/>
    <cellStyle name="셀 확인 2 9" xfId="7072"/>
    <cellStyle name="셀 확인 2 9 2" xfId="7073"/>
    <cellStyle name="셀 확인 2 9 2 2" xfId="7074"/>
    <cellStyle name="셀 확인 2 9 2 3" xfId="7075"/>
    <cellStyle name="셀 확인 2 9 2 4" xfId="7076"/>
    <cellStyle name="셀 확인 2 9 3" xfId="7077"/>
    <cellStyle name="셀 확인 2 9 4" xfId="7078"/>
    <cellStyle name="셀 확인 2 9 5" xfId="7079"/>
    <cellStyle name="셀 확인 3" xfId="7080"/>
    <cellStyle name="셀 확인 3 10" xfId="7081"/>
    <cellStyle name="셀 확인 3 10 2" xfId="7082"/>
    <cellStyle name="셀 확인 3 10 3" xfId="7083"/>
    <cellStyle name="셀 확인 3 10 4" xfId="7084"/>
    <cellStyle name="셀 확인 3 11" xfId="7085"/>
    <cellStyle name="셀 확인 3 11 2" xfId="7086"/>
    <cellStyle name="셀 확인 3 11 3" xfId="7087"/>
    <cellStyle name="셀 확인 3 11 4" xfId="7088"/>
    <cellStyle name="셀 확인 3 12" xfId="7089"/>
    <cellStyle name="셀 확인 3 12 2" xfId="7090"/>
    <cellStyle name="셀 확인 3 12 3" xfId="7091"/>
    <cellStyle name="셀 확인 3 12 4" xfId="7092"/>
    <cellStyle name="셀 확인 3 13" xfId="7093"/>
    <cellStyle name="셀 확인 3 14" xfId="7094"/>
    <cellStyle name="셀 확인 3 15" xfId="7095"/>
    <cellStyle name="셀 확인 3 2" xfId="7096"/>
    <cellStyle name="셀 확인 3 2 2" xfId="7097"/>
    <cellStyle name="셀 확인 3 2 2 2" xfId="7098"/>
    <cellStyle name="셀 확인 3 2 2 3" xfId="7099"/>
    <cellStyle name="셀 확인 3 2 2 4" xfId="7100"/>
    <cellStyle name="셀 확인 3 2 3" xfId="7101"/>
    <cellStyle name="셀 확인 3 2 4" xfId="7102"/>
    <cellStyle name="셀 확인 3 2 5" xfId="7103"/>
    <cellStyle name="셀 확인 3 3" xfId="7104"/>
    <cellStyle name="셀 확인 3 3 2" xfId="7105"/>
    <cellStyle name="셀 확인 3 3 2 2" xfId="7106"/>
    <cellStyle name="셀 확인 3 3 2 3" xfId="7107"/>
    <cellStyle name="셀 확인 3 3 2 4" xfId="7108"/>
    <cellStyle name="셀 확인 3 3 3" xfId="7109"/>
    <cellStyle name="셀 확인 3 3 4" xfId="7110"/>
    <cellStyle name="셀 확인 3 3 5" xfId="7111"/>
    <cellStyle name="셀 확인 3 4" xfId="7112"/>
    <cellStyle name="셀 확인 3 4 2" xfId="7113"/>
    <cellStyle name="셀 확인 3 4 2 2" xfId="7114"/>
    <cellStyle name="셀 확인 3 4 2 3" xfId="7115"/>
    <cellStyle name="셀 확인 3 4 2 4" xfId="7116"/>
    <cellStyle name="셀 확인 3 4 3" xfId="7117"/>
    <cellStyle name="셀 확인 3 4 4" xfId="7118"/>
    <cellStyle name="셀 확인 3 4 5" xfId="7119"/>
    <cellStyle name="셀 확인 3 5" xfId="7120"/>
    <cellStyle name="셀 확인 3 5 2" xfId="7121"/>
    <cellStyle name="셀 확인 3 5 2 2" xfId="7122"/>
    <cellStyle name="셀 확인 3 5 2 3" xfId="7123"/>
    <cellStyle name="셀 확인 3 5 2 4" xfId="7124"/>
    <cellStyle name="셀 확인 3 5 3" xfId="7125"/>
    <cellStyle name="셀 확인 3 5 4" xfId="7126"/>
    <cellStyle name="셀 확인 3 5 5" xfId="7127"/>
    <cellStyle name="셀 확인 3 6" xfId="7128"/>
    <cellStyle name="셀 확인 3 6 2" xfId="7129"/>
    <cellStyle name="셀 확인 3 6 2 2" xfId="7130"/>
    <cellStyle name="셀 확인 3 6 2 3" xfId="7131"/>
    <cellStyle name="셀 확인 3 6 2 4" xfId="7132"/>
    <cellStyle name="셀 확인 3 6 3" xfId="7133"/>
    <cellStyle name="셀 확인 3 6 4" xfId="7134"/>
    <cellStyle name="셀 확인 3 6 5" xfId="7135"/>
    <cellStyle name="셀 확인 3 7" xfId="7136"/>
    <cellStyle name="셀 확인 3 7 2" xfId="7137"/>
    <cellStyle name="셀 확인 3 7 2 2" xfId="7138"/>
    <cellStyle name="셀 확인 3 7 2 3" xfId="7139"/>
    <cellStyle name="셀 확인 3 7 2 4" xfId="7140"/>
    <cellStyle name="셀 확인 3 7 3" xfId="7141"/>
    <cellStyle name="셀 확인 3 7 4" xfId="7142"/>
    <cellStyle name="셀 확인 3 7 5" xfId="7143"/>
    <cellStyle name="셀 확인 3 8" xfId="7144"/>
    <cellStyle name="셀 확인 3 8 2" xfId="7145"/>
    <cellStyle name="셀 확인 3 8 2 2" xfId="7146"/>
    <cellStyle name="셀 확인 3 8 2 3" xfId="7147"/>
    <cellStyle name="셀 확인 3 8 2 4" xfId="7148"/>
    <cellStyle name="셀 확인 3 8 3" xfId="7149"/>
    <cellStyle name="셀 확인 3 8 4" xfId="7150"/>
    <cellStyle name="셀 확인 3 8 5" xfId="7151"/>
    <cellStyle name="셀 확인 3 9" xfId="7152"/>
    <cellStyle name="셀 확인 3 9 2" xfId="7153"/>
    <cellStyle name="셀 확인 3 9 2 2" xfId="7154"/>
    <cellStyle name="셀 확인 3 9 2 3" xfId="7155"/>
    <cellStyle name="셀 확인 3 9 2 4" xfId="7156"/>
    <cellStyle name="셀 확인 3 9 3" xfId="7157"/>
    <cellStyle name="셀 확인 3 9 4" xfId="7158"/>
    <cellStyle name="셀 확인 3 9 5" xfId="7159"/>
    <cellStyle name="셀 확인 4" xfId="7160"/>
    <cellStyle name="셀 확인 4 2" xfId="7161"/>
    <cellStyle name="셀 확인 4 3" xfId="7162"/>
    <cellStyle name="셀 확인 4 4" xfId="7163"/>
    <cellStyle name="셀 확인 5" xfId="7164"/>
    <cellStyle name="셀 확인 6" xfId="7165"/>
    <cellStyle name="셀 확인 7" xfId="7166"/>
    <cellStyle name="셀 확인 8" xfId="7167"/>
    <cellStyle name="셀 확인 9" xfId="7168"/>
    <cellStyle name="쉼표 [0]" xfId="1" builtinId="6"/>
    <cellStyle name="쉼표 [0] 10" xfId="7169"/>
    <cellStyle name="쉼표 [0] 10 2" xfId="7170"/>
    <cellStyle name="쉼표 [0] 10 2 2" xfId="7171"/>
    <cellStyle name="쉼표 [0] 10 3" xfId="7172"/>
    <cellStyle name="쉼표 [0] 10 4" xfId="7173"/>
    <cellStyle name="쉼표 [0] 10 4 2" xfId="7174"/>
    <cellStyle name="쉼표 [0] 10 4 3" xfId="7175"/>
    <cellStyle name="쉼표 [0] 11" xfId="7176"/>
    <cellStyle name="쉼표 [0] 11 2" xfId="7177"/>
    <cellStyle name="쉼표 [0] 11 2 2" xfId="7178"/>
    <cellStyle name="쉼표 [0] 11 3" xfId="7179"/>
    <cellStyle name="쉼표 [0] 11 4" xfId="7180"/>
    <cellStyle name="쉼표 [0] 12" xfId="7181"/>
    <cellStyle name="쉼표 [0] 12 2" xfId="7182"/>
    <cellStyle name="쉼표 [0] 12 2 2" xfId="7183"/>
    <cellStyle name="쉼표 [0] 12 3" xfId="7184"/>
    <cellStyle name="쉼표 [0] 12 4" xfId="7185"/>
    <cellStyle name="쉼표 [0] 12 5" xfId="7186"/>
    <cellStyle name="쉼표 [0] 13" xfId="7187"/>
    <cellStyle name="쉼표 [0] 13 2" xfId="7188"/>
    <cellStyle name="쉼표 [0] 13 2 2" xfId="7189"/>
    <cellStyle name="쉼표 [0] 13 2 2 2" xfId="7190"/>
    <cellStyle name="쉼표 [0] 13 2 3" xfId="7191"/>
    <cellStyle name="쉼표 [0] 13 2 4" xfId="7192"/>
    <cellStyle name="쉼표 [0] 13 3" xfId="7193"/>
    <cellStyle name="쉼표 [0] 13 3 2" xfId="7194"/>
    <cellStyle name="쉼표 [0] 13 4" xfId="7195"/>
    <cellStyle name="쉼표 [0] 13 5" xfId="7196"/>
    <cellStyle name="쉼표 [0] 14" xfId="7197"/>
    <cellStyle name="쉼표 [0] 14 2" xfId="7198"/>
    <cellStyle name="쉼표 [0] 14 2 2" xfId="7199"/>
    <cellStyle name="쉼표 [0] 14 2 2 2" xfId="7200"/>
    <cellStyle name="쉼표 [0] 14 2 3" xfId="7201"/>
    <cellStyle name="쉼표 [0] 14 2 3 2" xfId="7202"/>
    <cellStyle name="쉼표 [0] 14 3" xfId="7203"/>
    <cellStyle name="쉼표 [0] 14 3 2" xfId="7204"/>
    <cellStyle name="쉼표 [0] 14 3 2 2" xfId="7205"/>
    <cellStyle name="쉼표 [0] 14 3 2 2 2" xfId="7206"/>
    <cellStyle name="쉼표 [0] 14 3 2 3" xfId="7207"/>
    <cellStyle name="쉼표 [0] 14 3 3" xfId="7208"/>
    <cellStyle name="쉼표 [0] 14 3 3 2" xfId="7209"/>
    <cellStyle name="쉼표 [0] 14 3 3 2 2" xfId="7210"/>
    <cellStyle name="쉼표 [0] 14 3 3 2 3" xfId="33122"/>
    <cellStyle name="쉼표 [0] 14 3 3 3" xfId="7211"/>
    <cellStyle name="쉼표 [0] 14 3 3 4" xfId="33123"/>
    <cellStyle name="쉼표 [0] 14 3 4" xfId="7212"/>
    <cellStyle name="쉼표 [0] 14 3 4 2" xfId="7213"/>
    <cellStyle name="쉼표 [0] 14 3 4 3" xfId="33124"/>
    <cellStyle name="쉼표 [0] 14 3 5" xfId="7214"/>
    <cellStyle name="쉼표 [0] 14 3 6" xfId="33125"/>
    <cellStyle name="쉼표 [0] 14 4" xfId="7215"/>
    <cellStyle name="쉼표 [0] 14 4 2" xfId="7216"/>
    <cellStyle name="쉼표 [0] 14 4 2 2" xfId="7217"/>
    <cellStyle name="쉼표 [0] 14 4 2 3" xfId="33126"/>
    <cellStyle name="쉼표 [0] 14 4 3" xfId="7218"/>
    <cellStyle name="쉼표 [0] 14 4 4" xfId="7219"/>
    <cellStyle name="쉼표 [0] 14 4 5" xfId="33127"/>
    <cellStyle name="쉼표 [0] 14 5" xfId="7220"/>
    <cellStyle name="쉼표 [0] 14 5 2" xfId="7221"/>
    <cellStyle name="쉼표 [0] 14 5 3" xfId="33128"/>
    <cellStyle name="쉼표 [0] 14 6" xfId="7222"/>
    <cellStyle name="쉼표 [0] 14 7" xfId="33129"/>
    <cellStyle name="쉼표 [0] 15" xfId="7223"/>
    <cellStyle name="쉼표 [0] 15 2" xfId="7224"/>
    <cellStyle name="쉼표 [0] 15 2 2" xfId="7225"/>
    <cellStyle name="쉼표 [0] 15 2 3" xfId="7226"/>
    <cellStyle name="쉼표 [0] 15 3" xfId="7227"/>
    <cellStyle name="쉼표 [0] 15 4" xfId="7228"/>
    <cellStyle name="쉼표 [0] 15 5" xfId="7229"/>
    <cellStyle name="쉼표 [0] 16" xfId="7230"/>
    <cellStyle name="쉼표 [0] 16 2" xfId="7231"/>
    <cellStyle name="쉼표 [0] 16 2 2" xfId="7232"/>
    <cellStyle name="쉼표 [0] 16 2 2 2" xfId="7233"/>
    <cellStyle name="쉼표 [0] 16 2 3" xfId="7234"/>
    <cellStyle name="쉼표 [0] 16 3" xfId="7235"/>
    <cellStyle name="쉼표 [0] 16 3 2" xfId="7236"/>
    <cellStyle name="쉼표 [0] 16 3 2 2" xfId="7237"/>
    <cellStyle name="쉼표 [0] 16 3 2 3" xfId="33130"/>
    <cellStyle name="쉼표 [0] 16 3 3" xfId="7238"/>
    <cellStyle name="쉼표 [0] 16 3 4" xfId="33131"/>
    <cellStyle name="쉼표 [0] 16 4" xfId="7239"/>
    <cellStyle name="쉼표 [0] 16 4 2" xfId="7240"/>
    <cellStyle name="쉼표 [0] 16 4 3" xfId="33132"/>
    <cellStyle name="쉼표 [0] 16 5" xfId="7241"/>
    <cellStyle name="쉼표 [0] 16 6" xfId="33133"/>
    <cellStyle name="쉼표 [0] 17" xfId="7242"/>
    <cellStyle name="쉼표 [0] 17 2" xfId="7243"/>
    <cellStyle name="쉼표 [0] 17 2 2" xfId="7244"/>
    <cellStyle name="쉼표 [0] 17 2 3" xfId="33134"/>
    <cellStyle name="쉼표 [0] 17 3" xfId="7245"/>
    <cellStyle name="쉼표 [0] 17 4" xfId="33135"/>
    <cellStyle name="쉼표 [0] 18" xfId="7246"/>
    <cellStyle name="쉼표 [0] 18 2" xfId="7247"/>
    <cellStyle name="쉼표 [0] 18 3" xfId="33136"/>
    <cellStyle name="쉼표 [0] 19" xfId="7248"/>
    <cellStyle name="쉼표 [0] 19 2" xfId="7249"/>
    <cellStyle name="쉼표 [0] 19 3" xfId="7250"/>
    <cellStyle name="쉼표 [0] 19 4" xfId="33137"/>
    <cellStyle name="쉼표 [0] 2" xfId="7251"/>
    <cellStyle name="쉼표 [0] 2 10" xfId="7252"/>
    <cellStyle name="쉼표 [0] 2 10 2" xfId="7253"/>
    <cellStyle name="쉼표 [0] 2 10 2 2" xfId="7254"/>
    <cellStyle name="쉼표 [0] 2 10 2 2 2" xfId="7255"/>
    <cellStyle name="쉼표 [0] 2 10 2 3" xfId="7256"/>
    <cellStyle name="쉼표 [0] 2 10 3" xfId="7257"/>
    <cellStyle name="쉼표 [0] 2 10 3 2" xfId="7258"/>
    <cellStyle name="쉼표 [0] 2 10 3 2 2" xfId="7259"/>
    <cellStyle name="쉼표 [0] 2 10 3 2 3" xfId="33138"/>
    <cellStyle name="쉼표 [0] 2 10 3 3" xfId="7260"/>
    <cellStyle name="쉼표 [0] 2 10 3 4" xfId="33139"/>
    <cellStyle name="쉼표 [0] 2 10 4" xfId="7261"/>
    <cellStyle name="쉼표 [0] 2 10 4 2" xfId="7262"/>
    <cellStyle name="쉼표 [0] 2 10 4 3" xfId="33140"/>
    <cellStyle name="쉼표 [0] 2 10 5" xfId="7263"/>
    <cellStyle name="쉼표 [0] 2 10 6" xfId="33141"/>
    <cellStyle name="쉼표 [0] 2 11" xfId="7264"/>
    <cellStyle name="쉼표 [0] 2 12" xfId="7265"/>
    <cellStyle name="쉼표 [0] 2 13" xfId="7266"/>
    <cellStyle name="쉼표 [0] 2 14" xfId="7267"/>
    <cellStyle name="쉼표 [0] 2 15" xfId="7268"/>
    <cellStyle name="쉼표 [0] 2 15 2" xfId="33142"/>
    <cellStyle name="쉼표 [0] 2 16" xfId="7269"/>
    <cellStyle name="쉼표 [0] 2 17" xfId="7270"/>
    <cellStyle name="쉼표 [0] 2 17 2" xfId="33143"/>
    <cellStyle name="쉼표 [0] 2 18" xfId="7271"/>
    <cellStyle name="쉼표 [0] 2 19" xfId="7272"/>
    <cellStyle name="쉼표 [0] 2 2" xfId="7273"/>
    <cellStyle name="쉼표 [0] 2 2 2" xfId="7274"/>
    <cellStyle name="쉼표 [0] 2 2 2 2" xfId="7275"/>
    <cellStyle name="쉼표 [0] 2 2 2 2 2" xfId="7276"/>
    <cellStyle name="쉼표 [0] 2 2 2 2 3" xfId="7277"/>
    <cellStyle name="쉼표 [0] 2 2 2 2 4" xfId="7278"/>
    <cellStyle name="쉼표 [0] 2 2 2 3" xfId="7279"/>
    <cellStyle name="쉼표 [0] 2 2 2 4" xfId="7280"/>
    <cellStyle name="쉼표 [0] 2 2 2 5" xfId="7281"/>
    <cellStyle name="쉼표 [0] 2 2 3" xfId="7282"/>
    <cellStyle name="쉼표 [0] 2 2 3 2" xfId="7283"/>
    <cellStyle name="쉼표 [0] 2 2 3 3" xfId="7284"/>
    <cellStyle name="쉼표 [0] 2 2 3 3 2" xfId="7285"/>
    <cellStyle name="쉼표 [0] 2 2 3 3 3" xfId="7286"/>
    <cellStyle name="쉼표 [0] 2 2 4" xfId="7287"/>
    <cellStyle name="쉼표 [0] 2 2 4 2" xfId="7288"/>
    <cellStyle name="쉼표 [0] 2 2 4 2 2" xfId="7289"/>
    <cellStyle name="쉼표 [0] 2 2 4 3" xfId="7290"/>
    <cellStyle name="쉼표 [0] 2 2 4 4" xfId="7291"/>
    <cellStyle name="쉼표 [0] 2 2 4 4 2" xfId="7292"/>
    <cellStyle name="쉼표 [0] 2 2 4 5" xfId="7293"/>
    <cellStyle name="쉼표 [0] 2 2 5" xfId="7294"/>
    <cellStyle name="쉼표 [0] 2 2 6" xfId="7295"/>
    <cellStyle name="쉼표 [0] 2 2 7" xfId="7296"/>
    <cellStyle name="쉼표 [0] 2 2 7 2" xfId="7297"/>
    <cellStyle name="쉼표 [0] 2 2 8" xfId="7298"/>
    <cellStyle name="쉼표 [0] 2 2 9" xfId="7299"/>
    <cellStyle name="쉼표 [0] 2 20" xfId="7300"/>
    <cellStyle name="쉼표 [0] 2 3" xfId="7301"/>
    <cellStyle name="쉼표 [0] 2 3 2" xfId="7302"/>
    <cellStyle name="쉼표 [0] 2 3 2 2" xfId="7303"/>
    <cellStyle name="쉼표 [0] 2 3 3" xfId="7304"/>
    <cellStyle name="쉼표 [0] 2 3 3 2" xfId="7305"/>
    <cellStyle name="쉼표 [0] 2 3 3 3" xfId="7306"/>
    <cellStyle name="쉼표 [0] 2 3 4" xfId="7307"/>
    <cellStyle name="쉼표 [0] 2 3 4 2" xfId="7308"/>
    <cellStyle name="쉼표 [0] 2 3 4 3" xfId="7309"/>
    <cellStyle name="쉼표 [0] 2 3 5" xfId="7310"/>
    <cellStyle name="쉼표 [0] 2 3 5 2" xfId="7311"/>
    <cellStyle name="쉼표 [0] 2 3 5 3" xfId="7312"/>
    <cellStyle name="쉼표 [0] 2 3 6" xfId="7313"/>
    <cellStyle name="쉼표 [0] 2 3 7" xfId="7314"/>
    <cellStyle name="쉼표 [0] 2 3 8" xfId="7315"/>
    <cellStyle name="쉼표 [0] 2 3 9" xfId="7316"/>
    <cellStyle name="쉼표 [0] 2 4" xfId="7317"/>
    <cellStyle name="쉼표 [0] 2 4 2" xfId="7318"/>
    <cellStyle name="쉼표 [0] 2 4 2 2" xfId="7319"/>
    <cellStyle name="쉼표 [0] 2 4 2 3" xfId="7320"/>
    <cellStyle name="쉼표 [0] 2 4 3" xfId="7321"/>
    <cellStyle name="쉼표 [0] 2 4 3 2" xfId="7322"/>
    <cellStyle name="쉼표 [0] 2 4 3 3" xfId="7323"/>
    <cellStyle name="쉼표 [0] 2 4 4" xfId="7324"/>
    <cellStyle name="쉼표 [0] 2 4 4 2" xfId="7325"/>
    <cellStyle name="쉼표 [0] 2 4 4 3" xfId="7326"/>
    <cellStyle name="쉼표 [0] 2 4 5" xfId="7327"/>
    <cellStyle name="쉼표 [0] 2 4 5 2" xfId="7328"/>
    <cellStyle name="쉼표 [0] 2 4 5 3" xfId="7329"/>
    <cellStyle name="쉼표 [0] 2 4 6" xfId="7330"/>
    <cellStyle name="쉼표 [0] 2 4 7" xfId="7331"/>
    <cellStyle name="쉼표 [0] 2 5" xfId="7332"/>
    <cellStyle name="쉼표 [0] 2 5 2" xfId="7333"/>
    <cellStyle name="쉼표 [0] 2 5 2 2" xfId="7334"/>
    <cellStyle name="쉼표 [0] 2 5 2 3" xfId="7335"/>
    <cellStyle name="쉼표 [0] 2 5 3" xfId="7336"/>
    <cellStyle name="쉼표 [0] 2 5 3 2" xfId="7337"/>
    <cellStyle name="쉼표 [0] 2 5 4" xfId="7338"/>
    <cellStyle name="쉼표 [0] 2 5 4 2" xfId="7339"/>
    <cellStyle name="쉼표 [0] 2 5 5" xfId="7340"/>
    <cellStyle name="쉼표 [0] 2 5 5 2" xfId="7341"/>
    <cellStyle name="쉼표 [0] 2 5 5 3" xfId="7342"/>
    <cellStyle name="쉼표 [0] 2 5 6" xfId="7343"/>
    <cellStyle name="쉼표 [0] 2 5 7" xfId="7344"/>
    <cellStyle name="쉼표 [0] 2 5 8" xfId="7345"/>
    <cellStyle name="쉼표 [0] 2 6" xfId="7346"/>
    <cellStyle name="쉼표 [0] 2 6 2" xfId="7347"/>
    <cellStyle name="쉼표 [0] 2 6 2 2" xfId="7348"/>
    <cellStyle name="쉼표 [0] 2 6 3" xfId="7349"/>
    <cellStyle name="쉼표 [0] 2 6 4" xfId="7350"/>
    <cellStyle name="쉼표 [0] 2 7" xfId="7351"/>
    <cellStyle name="쉼표 [0] 2 8" xfId="7352"/>
    <cellStyle name="쉼표 [0] 2 9" xfId="7353"/>
    <cellStyle name="쉼표 [0] 2 9 2" xfId="7354"/>
    <cellStyle name="쉼표 [0] 2 9 2 2" xfId="7355"/>
    <cellStyle name="쉼표 [0] 2 9 3" xfId="7356"/>
    <cellStyle name="쉼표 [0] 20" xfId="7357"/>
    <cellStyle name="쉼표 [0] 21" xfId="7358"/>
    <cellStyle name="쉼표 [0] 21 2" xfId="7359"/>
    <cellStyle name="쉼표 [0] 21 2 2" xfId="7360"/>
    <cellStyle name="쉼표 [0] 21 2 3" xfId="7361"/>
    <cellStyle name="쉼표 [0] 21 3" xfId="7362"/>
    <cellStyle name="쉼표 [0] 21 4" xfId="7363"/>
    <cellStyle name="쉼표 [0] 21 5" xfId="7364"/>
    <cellStyle name="쉼표 [0] 22" xfId="7365"/>
    <cellStyle name="쉼표 [0] 23" xfId="7366"/>
    <cellStyle name="쉼표 [0] 23 2" xfId="7367"/>
    <cellStyle name="쉼표 [0] 23 2 2" xfId="33144"/>
    <cellStyle name="쉼표 [0] 23 3" xfId="7368"/>
    <cellStyle name="쉼표 [0] 23 4" xfId="33145"/>
    <cellStyle name="쉼표 [0] 24" xfId="7369"/>
    <cellStyle name="쉼표 [0] 24 2" xfId="7370"/>
    <cellStyle name="쉼표 [0] 24 3" xfId="33146"/>
    <cellStyle name="쉼표 [0] 25" xfId="7371"/>
    <cellStyle name="쉼표 [0] 26" xfId="33147"/>
    <cellStyle name="쉼표 [0] 27" xfId="33148"/>
    <cellStyle name="쉼표 [0] 28" xfId="33149"/>
    <cellStyle name="쉼표 [0] 3" xfId="7372"/>
    <cellStyle name="쉼표 [0] 3 10" xfId="7373"/>
    <cellStyle name="쉼표 [0] 3 11" xfId="7374"/>
    <cellStyle name="쉼표 [0] 3 2" xfId="7375"/>
    <cellStyle name="쉼표 [0] 3 2 2" xfId="7376"/>
    <cellStyle name="쉼표 [0] 3 2 2 2" xfId="7377"/>
    <cellStyle name="쉼표 [0] 3 2 3" xfId="7378"/>
    <cellStyle name="쉼표 [0] 3 2 3 2" xfId="7379"/>
    <cellStyle name="쉼표 [0] 3 2 3 2 2" xfId="7380"/>
    <cellStyle name="쉼표 [0] 3 2 3 3" xfId="7381"/>
    <cellStyle name="쉼표 [0] 3 2 4" xfId="7382"/>
    <cellStyle name="쉼표 [0] 3 2 4 2" xfId="7383"/>
    <cellStyle name="쉼표 [0] 3 2 5" xfId="7384"/>
    <cellStyle name="쉼표 [0] 3 2 5 2" xfId="7385"/>
    <cellStyle name="쉼표 [0] 3 2 5 3" xfId="7386"/>
    <cellStyle name="쉼표 [0] 3 2 6" xfId="7387"/>
    <cellStyle name="쉼표 [0] 3 2 7" xfId="7388"/>
    <cellStyle name="쉼표 [0] 3 2 8" xfId="7389"/>
    <cellStyle name="쉼표 [0] 3 2 9" xfId="7390"/>
    <cellStyle name="쉼표 [0] 3 3" xfId="7391"/>
    <cellStyle name="쉼표 [0] 3 3 2" xfId="7392"/>
    <cellStyle name="쉼표 [0] 3 3 2 2" xfId="7393"/>
    <cellStyle name="쉼표 [0] 3 3 2 3" xfId="7394"/>
    <cellStyle name="쉼표 [0] 3 3 3" xfId="7395"/>
    <cellStyle name="쉼표 [0] 3 3 3 2" xfId="7396"/>
    <cellStyle name="쉼표 [0] 3 3 3 3" xfId="7397"/>
    <cellStyle name="쉼표 [0] 3 3 4" xfId="7398"/>
    <cellStyle name="쉼표 [0] 3 3 4 2" xfId="7399"/>
    <cellStyle name="쉼표 [0] 3 3 4 3" xfId="7400"/>
    <cellStyle name="쉼표 [0] 3 3 5" xfId="7401"/>
    <cellStyle name="쉼표 [0] 3 4" xfId="7402"/>
    <cellStyle name="쉼표 [0] 3 4 2" xfId="7403"/>
    <cellStyle name="쉼표 [0] 3 4 3" xfId="7404"/>
    <cellStyle name="쉼표 [0] 3 5" xfId="7405"/>
    <cellStyle name="쉼표 [0] 3 5 2" xfId="7406"/>
    <cellStyle name="쉼표 [0] 3 5 2 2" xfId="33150"/>
    <cellStyle name="쉼표 [0] 3 5 3" xfId="7407"/>
    <cellStyle name="쉼표 [0] 3 5 4" xfId="33151"/>
    <cellStyle name="쉼표 [0] 3 6" xfId="7408"/>
    <cellStyle name="쉼표 [0] 3 6 2" xfId="7409"/>
    <cellStyle name="쉼표 [0] 3 7" xfId="7410"/>
    <cellStyle name="쉼표 [0] 3 7 2" xfId="7411"/>
    <cellStyle name="쉼표 [0] 3 7 3" xfId="7412"/>
    <cellStyle name="쉼표 [0] 3 8" xfId="7413"/>
    <cellStyle name="쉼표 [0] 3 9" xfId="7414"/>
    <cellStyle name="쉼표 [0] 4" xfId="7415"/>
    <cellStyle name="쉼표 [0] 4 2" xfId="7416"/>
    <cellStyle name="쉼표 [0] 4 2 2" xfId="7417"/>
    <cellStyle name="쉼표 [0] 4 2 2 2" xfId="7418"/>
    <cellStyle name="쉼표 [0] 4 2 2 3" xfId="7419"/>
    <cellStyle name="쉼표 [0] 4 2 2 4" xfId="7420"/>
    <cellStyle name="쉼표 [0] 4 2 3" xfId="7421"/>
    <cellStyle name="쉼표 [0] 4 2 3 2" xfId="7422"/>
    <cellStyle name="쉼표 [0] 4 2 3 3" xfId="7423"/>
    <cellStyle name="쉼표 [0] 4 2 4" xfId="7424"/>
    <cellStyle name="쉼표 [0] 4 3" xfId="7425"/>
    <cellStyle name="쉼표 [0] 4 3 2" xfId="7426"/>
    <cellStyle name="쉼표 [0] 4 3 2 2" xfId="7427"/>
    <cellStyle name="쉼표 [0] 4 3 2 2 2" xfId="7428"/>
    <cellStyle name="쉼표 [0] 4 3 2 3" xfId="7429"/>
    <cellStyle name="쉼표 [0] 4 3 3" xfId="7430"/>
    <cellStyle name="쉼표 [0] 4 3 3 2" xfId="7431"/>
    <cellStyle name="쉼표 [0] 4 3 3 2 2" xfId="7432"/>
    <cellStyle name="쉼표 [0] 4 3 3 2 3" xfId="33152"/>
    <cellStyle name="쉼표 [0] 4 3 3 3" xfId="7433"/>
    <cellStyle name="쉼표 [0] 4 3 3 4" xfId="33153"/>
    <cellStyle name="쉼표 [0] 4 3 4" xfId="7434"/>
    <cellStyle name="쉼표 [0] 4 3 4 2" xfId="7435"/>
    <cellStyle name="쉼표 [0] 4 3 4 3" xfId="33154"/>
    <cellStyle name="쉼표 [0] 4 3 5" xfId="7436"/>
    <cellStyle name="쉼표 [0] 4 3 6" xfId="7437"/>
    <cellStyle name="쉼표 [0] 4 3 6 2" xfId="33155"/>
    <cellStyle name="쉼표 [0] 4 3 7" xfId="7438"/>
    <cellStyle name="쉼표 [0] 4 3 8" xfId="33156"/>
    <cellStyle name="쉼표 [0] 4 4" xfId="7439"/>
    <cellStyle name="쉼표 [0] 4 4 2" xfId="7440"/>
    <cellStyle name="쉼표 [0] 4 4 3" xfId="7441"/>
    <cellStyle name="쉼표 [0] 4 5" xfId="7442"/>
    <cellStyle name="쉼표 [0] 4 5 2" xfId="7443"/>
    <cellStyle name="쉼표 [0] 4 5 3" xfId="7444"/>
    <cellStyle name="쉼표 [0] 4 6" xfId="7445"/>
    <cellStyle name="쉼표 [0] 4 7" xfId="7446"/>
    <cellStyle name="쉼표 [0] 4 8" xfId="7447"/>
    <cellStyle name="쉼표 [0] 5" xfId="7448"/>
    <cellStyle name="쉼표 [0] 5 2" xfId="7449"/>
    <cellStyle name="쉼표 [0] 5 2 2" xfId="7450"/>
    <cellStyle name="쉼표 [0] 5 2 3" xfId="7451"/>
    <cellStyle name="쉼표 [0] 5 2 3 2" xfId="7452"/>
    <cellStyle name="쉼표 [0] 5 2 3 3" xfId="7453"/>
    <cellStyle name="쉼표 [0] 5 3" xfId="7454"/>
    <cellStyle name="쉼표 [0] 5 4" xfId="7455"/>
    <cellStyle name="쉼표 [0] 5 4 2" xfId="7456"/>
    <cellStyle name="쉼표 [0] 5 5" xfId="7457"/>
    <cellStyle name="쉼표 [0] 5 5 2" xfId="7458"/>
    <cellStyle name="쉼표 [0] 5 5 3" xfId="7459"/>
    <cellStyle name="쉼표 [0] 5 6" xfId="7460"/>
    <cellStyle name="쉼표 [0] 50" xfId="7461"/>
    <cellStyle name="쉼표 [0] 6" xfId="7462"/>
    <cellStyle name="쉼표 [0] 6 2" xfId="7463"/>
    <cellStyle name="쉼표 [0] 6 2 2" xfId="7464"/>
    <cellStyle name="쉼표 [0] 6 2 3" xfId="7465"/>
    <cellStyle name="쉼표 [0] 6 3" xfId="7466"/>
    <cellStyle name="쉼표 [0] 6 3 2" xfId="7467"/>
    <cellStyle name="쉼표 [0] 6 4" xfId="7468"/>
    <cellStyle name="쉼표 [0] 6 4 2" xfId="7469"/>
    <cellStyle name="쉼표 [0] 6 5" xfId="7470"/>
    <cellStyle name="쉼표 [0] 6 5 2" xfId="7471"/>
    <cellStyle name="쉼표 [0] 6 5 3" xfId="7472"/>
    <cellStyle name="쉼표 [0] 6 6" xfId="7473"/>
    <cellStyle name="쉼표 [0] 6 7" xfId="7474"/>
    <cellStyle name="쉼표 [0] 7" xfId="7475"/>
    <cellStyle name="쉼표 [0] 7 2" xfId="7476"/>
    <cellStyle name="쉼표 [0] 7 2 2" xfId="7477"/>
    <cellStyle name="쉼표 [0] 7 2 3" xfId="7478"/>
    <cellStyle name="쉼표 [0] 7 2 4" xfId="7479"/>
    <cellStyle name="쉼표 [0] 7 2 5" xfId="7480"/>
    <cellStyle name="쉼표 [0] 7 3" xfId="7481"/>
    <cellStyle name="쉼표 [0] 7 3 2" xfId="7482"/>
    <cellStyle name="쉼표 [0] 7 3 3" xfId="7483"/>
    <cellStyle name="쉼표 [0] 7 4" xfId="7484"/>
    <cellStyle name="쉼표 [0] 8" xfId="7485"/>
    <cellStyle name="쉼표 [0] 8 2" xfId="7486"/>
    <cellStyle name="쉼표 [0] 8 2 2" xfId="7487"/>
    <cellStyle name="쉼표 [0] 8 2 3" xfId="7488"/>
    <cellStyle name="쉼표 [0] 8 2 4" xfId="7489"/>
    <cellStyle name="쉼표 [0] 8 3" xfId="7490"/>
    <cellStyle name="쉼표 [0] 8 4" xfId="7491"/>
    <cellStyle name="쉼표 [0] 8 4 2" xfId="7492"/>
    <cellStyle name="쉼표 [0] 8 4 3" xfId="7493"/>
    <cellStyle name="쉼표 [0] 8 5" xfId="7494"/>
    <cellStyle name="쉼표 [0] 8 6" xfId="7495"/>
    <cellStyle name="쉼표 [0] 9" xfId="7496"/>
    <cellStyle name="쉼표 [0] 9 2" xfId="7497"/>
    <cellStyle name="쉼표 [0] 9 2 2" xfId="7498"/>
    <cellStyle name="쉼표 [0] 9 2 3" xfId="7499"/>
    <cellStyle name="쉼표 [0] 9 3" xfId="7500"/>
    <cellStyle name="쉼표 [0] 9 4" xfId="7501"/>
    <cellStyle name="쉼표 [0] 9 4 2" xfId="7502"/>
    <cellStyle name="쉼표 [0] 9 4 3" xfId="7503"/>
    <cellStyle name="쉼표 [0] 9 5" xfId="7504"/>
    <cellStyle name="쉼표 [0] 9 5 2" xfId="33157"/>
    <cellStyle name="쉼표 10" xfId="7505"/>
    <cellStyle name="쉼표 100" xfId="7506"/>
    <cellStyle name="쉼표 101" xfId="7507"/>
    <cellStyle name="쉼표 102" xfId="7508"/>
    <cellStyle name="쉼표 103" xfId="7509"/>
    <cellStyle name="쉼표 104" xfId="7510"/>
    <cellStyle name="쉼표 105" xfId="7511"/>
    <cellStyle name="쉼표 106" xfId="7512"/>
    <cellStyle name="쉼표 107" xfId="7513"/>
    <cellStyle name="쉼표 108" xfId="7514"/>
    <cellStyle name="쉼표 109" xfId="7515"/>
    <cellStyle name="쉼표 11" xfId="7516"/>
    <cellStyle name="쉼표 110" xfId="7517"/>
    <cellStyle name="쉼표 111" xfId="7518"/>
    <cellStyle name="쉼표 112" xfId="7519"/>
    <cellStyle name="쉼표 113" xfId="7520"/>
    <cellStyle name="쉼표 114" xfId="7521"/>
    <cellStyle name="쉼표 115" xfId="7522"/>
    <cellStyle name="쉼표 116" xfId="7523"/>
    <cellStyle name="쉼표 117" xfId="7524"/>
    <cellStyle name="쉼표 118" xfId="7525"/>
    <cellStyle name="쉼표 119" xfId="7526"/>
    <cellStyle name="쉼표 12" xfId="7527"/>
    <cellStyle name="쉼표 120" xfId="7528"/>
    <cellStyle name="쉼표 121" xfId="7529"/>
    <cellStyle name="쉼표 122" xfId="7530"/>
    <cellStyle name="쉼표 123" xfId="7531"/>
    <cellStyle name="쉼표 124" xfId="7532"/>
    <cellStyle name="쉼표 125" xfId="7533"/>
    <cellStyle name="쉼표 126" xfId="7534"/>
    <cellStyle name="쉼표 127" xfId="7535"/>
    <cellStyle name="쉼표 128" xfId="7536"/>
    <cellStyle name="쉼표 129" xfId="7537"/>
    <cellStyle name="쉼표 13" xfId="7538"/>
    <cellStyle name="쉼표 130" xfId="7539"/>
    <cellStyle name="쉼표 131" xfId="7540"/>
    <cellStyle name="쉼표 132" xfId="7541"/>
    <cellStyle name="쉼표 133" xfId="7542"/>
    <cellStyle name="쉼표 134" xfId="7543"/>
    <cellStyle name="쉼표 135" xfId="7544"/>
    <cellStyle name="쉼표 136" xfId="7545"/>
    <cellStyle name="쉼표 137" xfId="7546"/>
    <cellStyle name="쉼표 138" xfId="7547"/>
    <cellStyle name="쉼표 139" xfId="7548"/>
    <cellStyle name="쉼표 14" xfId="7549"/>
    <cellStyle name="쉼표 140" xfId="7550"/>
    <cellStyle name="쉼표 141" xfId="7551"/>
    <cellStyle name="쉼표 142" xfId="7552"/>
    <cellStyle name="쉼표 143" xfId="7553"/>
    <cellStyle name="쉼표 144" xfId="7554"/>
    <cellStyle name="쉼표 145" xfId="7555"/>
    <cellStyle name="쉼표 146" xfId="7556"/>
    <cellStyle name="쉼표 147" xfId="7557"/>
    <cellStyle name="쉼표 148" xfId="7558"/>
    <cellStyle name="쉼표 149" xfId="7559"/>
    <cellStyle name="쉼표 15" xfId="7560"/>
    <cellStyle name="쉼표 150" xfId="7561"/>
    <cellStyle name="쉼표 151" xfId="7562"/>
    <cellStyle name="쉼표 152" xfId="7563"/>
    <cellStyle name="쉼표 153" xfId="7564"/>
    <cellStyle name="쉼표 154" xfId="7565"/>
    <cellStyle name="쉼표 155" xfId="7566"/>
    <cellStyle name="쉼표 156" xfId="7567"/>
    <cellStyle name="쉼표 157" xfId="7568"/>
    <cellStyle name="쉼표 158" xfId="7569"/>
    <cellStyle name="쉼표 159" xfId="7570"/>
    <cellStyle name="쉼표 16" xfId="7571"/>
    <cellStyle name="쉼표 160" xfId="7572"/>
    <cellStyle name="쉼표 161" xfId="7573"/>
    <cellStyle name="쉼표 162" xfId="7574"/>
    <cellStyle name="쉼표 163" xfId="7575"/>
    <cellStyle name="쉼표 164" xfId="7576"/>
    <cellStyle name="쉼표 165" xfId="7577"/>
    <cellStyle name="쉼표 166" xfId="7578"/>
    <cellStyle name="쉼표 167" xfId="7579"/>
    <cellStyle name="쉼표 168" xfId="7580"/>
    <cellStyle name="쉼표 169" xfId="7581"/>
    <cellStyle name="쉼표 17" xfId="7582"/>
    <cellStyle name="쉼표 170" xfId="7583"/>
    <cellStyle name="쉼표 171" xfId="7584"/>
    <cellStyle name="쉼표 172" xfId="7585"/>
    <cellStyle name="쉼표 173" xfId="7586"/>
    <cellStyle name="쉼표 174" xfId="7587"/>
    <cellStyle name="쉼표 175" xfId="7588"/>
    <cellStyle name="쉼표 176" xfId="7589"/>
    <cellStyle name="쉼표 177" xfId="7590"/>
    <cellStyle name="쉼표 178" xfId="7591"/>
    <cellStyle name="쉼표 179" xfId="7592"/>
    <cellStyle name="쉼표 18" xfId="7593"/>
    <cellStyle name="쉼표 180" xfId="7594"/>
    <cellStyle name="쉼표 181" xfId="7595"/>
    <cellStyle name="쉼표 182" xfId="7596"/>
    <cellStyle name="쉼표 183" xfId="7597"/>
    <cellStyle name="쉼표 184" xfId="7598"/>
    <cellStyle name="쉼표 185" xfId="7599"/>
    <cellStyle name="쉼표 186" xfId="7600"/>
    <cellStyle name="쉼표 187" xfId="7601"/>
    <cellStyle name="쉼표 188" xfId="7602"/>
    <cellStyle name="쉼표 189" xfId="7603"/>
    <cellStyle name="쉼표 19" xfId="7604"/>
    <cellStyle name="쉼표 190" xfId="7605"/>
    <cellStyle name="쉼표 191" xfId="7606"/>
    <cellStyle name="쉼표 192" xfId="7607"/>
    <cellStyle name="쉼표 193" xfId="7608"/>
    <cellStyle name="쉼표 194" xfId="7609"/>
    <cellStyle name="쉼표 195" xfId="7610"/>
    <cellStyle name="쉼표 196" xfId="7611"/>
    <cellStyle name="쉼표 197" xfId="7612"/>
    <cellStyle name="쉼표 198" xfId="7613"/>
    <cellStyle name="쉼표 199" xfId="7614"/>
    <cellStyle name="쉼표 2" xfId="7615"/>
    <cellStyle name="쉼표 2 2" xfId="7616"/>
    <cellStyle name="쉼표 20" xfId="7617"/>
    <cellStyle name="쉼표 200" xfId="7618"/>
    <cellStyle name="쉼표 201" xfId="7619"/>
    <cellStyle name="쉼표 202" xfId="7620"/>
    <cellStyle name="쉼표 203" xfId="7621"/>
    <cellStyle name="쉼표 204" xfId="7622"/>
    <cellStyle name="쉼표 205" xfId="7623"/>
    <cellStyle name="쉼표 206" xfId="7624"/>
    <cellStyle name="쉼표 207" xfId="7625"/>
    <cellStyle name="쉼표 208" xfId="7626"/>
    <cellStyle name="쉼표 209" xfId="7627"/>
    <cellStyle name="쉼표 21" xfId="7628"/>
    <cellStyle name="쉼표 210" xfId="7629"/>
    <cellStyle name="쉼표 211" xfId="7630"/>
    <cellStyle name="쉼표 212" xfId="7631"/>
    <cellStyle name="쉼표 213" xfId="7632"/>
    <cellStyle name="쉼표 214" xfId="7633"/>
    <cellStyle name="쉼표 215" xfId="7634"/>
    <cellStyle name="쉼표 216" xfId="7635"/>
    <cellStyle name="쉼표 217" xfId="7636"/>
    <cellStyle name="쉼표 218" xfId="7637"/>
    <cellStyle name="쉼표 219" xfId="7638"/>
    <cellStyle name="쉼표 22" xfId="7639"/>
    <cellStyle name="쉼표 220" xfId="7640"/>
    <cellStyle name="쉼표 221" xfId="7641"/>
    <cellStyle name="쉼표 222" xfId="7642"/>
    <cellStyle name="쉼표 223" xfId="7643"/>
    <cellStyle name="쉼표 224" xfId="7644"/>
    <cellStyle name="쉼표 225" xfId="7645"/>
    <cellStyle name="쉼표 226" xfId="7646"/>
    <cellStyle name="쉼표 227" xfId="7647"/>
    <cellStyle name="쉼표 228" xfId="7648"/>
    <cellStyle name="쉼표 229" xfId="7649"/>
    <cellStyle name="쉼표 23" xfId="7650"/>
    <cellStyle name="쉼표 230" xfId="7651"/>
    <cellStyle name="쉼표 231" xfId="7652"/>
    <cellStyle name="쉼표 232" xfId="7653"/>
    <cellStyle name="쉼표 233" xfId="7654"/>
    <cellStyle name="쉼표 234" xfId="7655"/>
    <cellStyle name="쉼표 235" xfId="7656"/>
    <cellStyle name="쉼표 236" xfId="7657"/>
    <cellStyle name="쉼표 237" xfId="7658"/>
    <cellStyle name="쉼표 238" xfId="7659"/>
    <cellStyle name="쉼표 239" xfId="7660"/>
    <cellStyle name="쉼표 24" xfId="7661"/>
    <cellStyle name="쉼표 240" xfId="7662"/>
    <cellStyle name="쉼표 241" xfId="7663"/>
    <cellStyle name="쉼표 242" xfId="7664"/>
    <cellStyle name="쉼표 243" xfId="7665"/>
    <cellStyle name="쉼표 244" xfId="7666"/>
    <cellStyle name="쉼표 245" xfId="7667"/>
    <cellStyle name="쉼표 246" xfId="7668"/>
    <cellStyle name="쉼표 247" xfId="7669"/>
    <cellStyle name="쉼표 248" xfId="7670"/>
    <cellStyle name="쉼표 249" xfId="7671"/>
    <cellStyle name="쉼표 25" xfId="7672"/>
    <cellStyle name="쉼표 250" xfId="7673"/>
    <cellStyle name="쉼표 251" xfId="7674"/>
    <cellStyle name="쉼표 252" xfId="7675"/>
    <cellStyle name="쉼표 253" xfId="7676"/>
    <cellStyle name="쉼표 254" xfId="7677"/>
    <cellStyle name="쉼표 255" xfId="7678"/>
    <cellStyle name="쉼표 256" xfId="7679"/>
    <cellStyle name="쉼표 257" xfId="7680"/>
    <cellStyle name="쉼표 258" xfId="7681"/>
    <cellStyle name="쉼표 259" xfId="7682"/>
    <cellStyle name="쉼표 26" xfId="7683"/>
    <cellStyle name="쉼표 260" xfId="7684"/>
    <cellStyle name="쉼표 261" xfId="7685"/>
    <cellStyle name="쉼표 262" xfId="7686"/>
    <cellStyle name="쉼표 263" xfId="7687"/>
    <cellStyle name="쉼표 264" xfId="7688"/>
    <cellStyle name="쉼표 265" xfId="7689"/>
    <cellStyle name="쉼표 266" xfId="7690"/>
    <cellStyle name="쉼표 267" xfId="7691"/>
    <cellStyle name="쉼표 268" xfId="7692"/>
    <cellStyle name="쉼표 269" xfId="7693"/>
    <cellStyle name="쉼표 27" xfId="7694"/>
    <cellStyle name="쉼표 270" xfId="7695"/>
    <cellStyle name="쉼표 271" xfId="7696"/>
    <cellStyle name="쉼표 272" xfId="7697"/>
    <cellStyle name="쉼표 273" xfId="7698"/>
    <cellStyle name="쉼표 274" xfId="7699"/>
    <cellStyle name="쉼표 275" xfId="7700"/>
    <cellStyle name="쉼표 276" xfId="7701"/>
    <cellStyle name="쉼표 277" xfId="7702"/>
    <cellStyle name="쉼표 278" xfId="7703"/>
    <cellStyle name="쉼표 279" xfId="7704"/>
    <cellStyle name="쉼표 28" xfId="7705"/>
    <cellStyle name="쉼표 280" xfId="7706"/>
    <cellStyle name="쉼표 281" xfId="7707"/>
    <cellStyle name="쉼표 282" xfId="7708"/>
    <cellStyle name="쉼표 283" xfId="7709"/>
    <cellStyle name="쉼표 284" xfId="7710"/>
    <cellStyle name="쉼표 285" xfId="7711"/>
    <cellStyle name="쉼표 286" xfId="7712"/>
    <cellStyle name="쉼표 287" xfId="7713"/>
    <cellStyle name="쉼표 288" xfId="7714"/>
    <cellStyle name="쉼표 289" xfId="7715"/>
    <cellStyle name="쉼표 29" xfId="7716"/>
    <cellStyle name="쉼표 290" xfId="7717"/>
    <cellStyle name="쉼표 291" xfId="7718"/>
    <cellStyle name="쉼표 292" xfId="7719"/>
    <cellStyle name="쉼표 293" xfId="7720"/>
    <cellStyle name="쉼표 294" xfId="7721"/>
    <cellStyle name="쉼표 295" xfId="7722"/>
    <cellStyle name="쉼표 296" xfId="7723"/>
    <cellStyle name="쉼표 297" xfId="7724"/>
    <cellStyle name="쉼표 298" xfId="7725"/>
    <cellStyle name="쉼표 299" xfId="7726"/>
    <cellStyle name="쉼표 3" xfId="7727"/>
    <cellStyle name="쉼표 30" xfId="7728"/>
    <cellStyle name="쉼표 300" xfId="7729"/>
    <cellStyle name="쉼표 301" xfId="7730"/>
    <cellStyle name="쉼표 302" xfId="7731"/>
    <cellStyle name="쉼표 303" xfId="7732"/>
    <cellStyle name="쉼표 304" xfId="7733"/>
    <cellStyle name="쉼표 305" xfId="7734"/>
    <cellStyle name="쉼표 306" xfId="7735"/>
    <cellStyle name="쉼표 307" xfId="7736"/>
    <cellStyle name="쉼표 308" xfId="7737"/>
    <cellStyle name="쉼표 309" xfId="7738"/>
    <cellStyle name="쉼표 31" xfId="7739"/>
    <cellStyle name="쉼표 310" xfId="7740"/>
    <cellStyle name="쉼표 311" xfId="7741"/>
    <cellStyle name="쉼표 312" xfId="7742"/>
    <cellStyle name="쉼표 313" xfId="7743"/>
    <cellStyle name="쉼표 314" xfId="7744"/>
    <cellStyle name="쉼표 315" xfId="7745"/>
    <cellStyle name="쉼표 316" xfId="7746"/>
    <cellStyle name="쉼표 317" xfId="7747"/>
    <cellStyle name="쉼표 318" xfId="7748"/>
    <cellStyle name="쉼표 319" xfId="7749"/>
    <cellStyle name="쉼표 32" xfId="7750"/>
    <cellStyle name="쉼표 320" xfId="7751"/>
    <cellStyle name="쉼표 321" xfId="7752"/>
    <cellStyle name="쉼표 322" xfId="7753"/>
    <cellStyle name="쉼표 323" xfId="7754"/>
    <cellStyle name="쉼표 324" xfId="7755"/>
    <cellStyle name="쉼표 325" xfId="7756"/>
    <cellStyle name="쉼표 326" xfId="7757"/>
    <cellStyle name="쉼표 327" xfId="7758"/>
    <cellStyle name="쉼표 328" xfId="7759"/>
    <cellStyle name="쉼표 329" xfId="7760"/>
    <cellStyle name="쉼표 33" xfId="7761"/>
    <cellStyle name="쉼표 330" xfId="7762"/>
    <cellStyle name="쉼표 331" xfId="7763"/>
    <cellStyle name="쉼표 332" xfId="7764"/>
    <cellStyle name="쉼표 333" xfId="7765"/>
    <cellStyle name="쉼표 334" xfId="7766"/>
    <cellStyle name="쉼표 335" xfId="7767"/>
    <cellStyle name="쉼표 336" xfId="7768"/>
    <cellStyle name="쉼표 337" xfId="7769"/>
    <cellStyle name="쉼표 338" xfId="7770"/>
    <cellStyle name="쉼표 339" xfId="7771"/>
    <cellStyle name="쉼표 34" xfId="7772"/>
    <cellStyle name="쉼표 340" xfId="7773"/>
    <cellStyle name="쉼표 341" xfId="7774"/>
    <cellStyle name="쉼표 342" xfId="7775"/>
    <cellStyle name="쉼표 343" xfId="7776"/>
    <cellStyle name="쉼표 344" xfId="7777"/>
    <cellStyle name="쉼표 345" xfId="7778"/>
    <cellStyle name="쉼표 346" xfId="7779"/>
    <cellStyle name="쉼표 347" xfId="7780"/>
    <cellStyle name="쉼표 348" xfId="7781"/>
    <cellStyle name="쉼표 349" xfId="7782"/>
    <cellStyle name="쉼표 35" xfId="7783"/>
    <cellStyle name="쉼표 350" xfId="7784"/>
    <cellStyle name="쉼표 351" xfId="7785"/>
    <cellStyle name="쉼표 352" xfId="7786"/>
    <cellStyle name="쉼표 353" xfId="7787"/>
    <cellStyle name="쉼표 354" xfId="7788"/>
    <cellStyle name="쉼표 355" xfId="7789"/>
    <cellStyle name="쉼표 356" xfId="7790"/>
    <cellStyle name="쉼표 357" xfId="7791"/>
    <cellStyle name="쉼표 358" xfId="7792"/>
    <cellStyle name="쉼표 359" xfId="7793"/>
    <cellStyle name="쉼표 36" xfId="7794"/>
    <cellStyle name="쉼표 360" xfId="7795"/>
    <cellStyle name="쉼표 361" xfId="7796"/>
    <cellStyle name="쉼표 362" xfId="7797"/>
    <cellStyle name="쉼표 363" xfId="7798"/>
    <cellStyle name="쉼표 364" xfId="7799"/>
    <cellStyle name="쉼표 365" xfId="7800"/>
    <cellStyle name="쉼표 366" xfId="7801"/>
    <cellStyle name="쉼표 367" xfId="7802"/>
    <cellStyle name="쉼표 368" xfId="7803"/>
    <cellStyle name="쉼표 369" xfId="7804"/>
    <cellStyle name="쉼표 37" xfId="7805"/>
    <cellStyle name="쉼표 370" xfId="7806"/>
    <cellStyle name="쉼표 371" xfId="7807"/>
    <cellStyle name="쉼표 372" xfId="7808"/>
    <cellStyle name="쉼표 373" xfId="7809"/>
    <cellStyle name="쉼표 374" xfId="7810"/>
    <cellStyle name="쉼표 375" xfId="7811"/>
    <cellStyle name="쉼표 376" xfId="7812"/>
    <cellStyle name="쉼표 377" xfId="7813"/>
    <cellStyle name="쉼표 378" xfId="7814"/>
    <cellStyle name="쉼표 379" xfId="7815"/>
    <cellStyle name="쉼표 38" xfId="7816"/>
    <cellStyle name="쉼표 380" xfId="7817"/>
    <cellStyle name="쉼표 381" xfId="7818"/>
    <cellStyle name="쉼표 382" xfId="7819"/>
    <cellStyle name="쉼표 383" xfId="7820"/>
    <cellStyle name="쉼표 384" xfId="7821"/>
    <cellStyle name="쉼표 385" xfId="7822"/>
    <cellStyle name="쉼표 386" xfId="7823"/>
    <cellStyle name="쉼표 387" xfId="7824"/>
    <cellStyle name="쉼표 388" xfId="7825"/>
    <cellStyle name="쉼표 389" xfId="7826"/>
    <cellStyle name="쉼표 39" xfId="7827"/>
    <cellStyle name="쉼표 390" xfId="7828"/>
    <cellStyle name="쉼표 391" xfId="7829"/>
    <cellStyle name="쉼표 392" xfId="7830"/>
    <cellStyle name="쉼표 393" xfId="7831"/>
    <cellStyle name="쉼표 394" xfId="7832"/>
    <cellStyle name="쉼표 395" xfId="7833"/>
    <cellStyle name="쉼표 396" xfId="7834"/>
    <cellStyle name="쉼표 397" xfId="7835"/>
    <cellStyle name="쉼표 398" xfId="7836"/>
    <cellStyle name="쉼표 399" xfId="7837"/>
    <cellStyle name="쉼표 4" xfId="7838"/>
    <cellStyle name="쉼표 40" xfId="7839"/>
    <cellStyle name="쉼표 400" xfId="7840"/>
    <cellStyle name="쉼표 401" xfId="7841"/>
    <cellStyle name="쉼표 402" xfId="7842"/>
    <cellStyle name="쉼표 403" xfId="7843"/>
    <cellStyle name="쉼표 404" xfId="7844"/>
    <cellStyle name="쉼표 405" xfId="7845"/>
    <cellStyle name="쉼표 406" xfId="7846"/>
    <cellStyle name="쉼표 407" xfId="7847"/>
    <cellStyle name="쉼표 408" xfId="7848"/>
    <cellStyle name="쉼표 409" xfId="7849"/>
    <cellStyle name="쉼표 41" xfId="7850"/>
    <cellStyle name="쉼표 410" xfId="7851"/>
    <cellStyle name="쉼표 411" xfId="7852"/>
    <cellStyle name="쉼표 412" xfId="7853"/>
    <cellStyle name="쉼표 413" xfId="7854"/>
    <cellStyle name="쉼표 414" xfId="7855"/>
    <cellStyle name="쉼표 415" xfId="7856"/>
    <cellStyle name="쉼표 416" xfId="7857"/>
    <cellStyle name="쉼표 417" xfId="7858"/>
    <cellStyle name="쉼표 418" xfId="7859"/>
    <cellStyle name="쉼표 419" xfId="7860"/>
    <cellStyle name="쉼표 42" xfId="7861"/>
    <cellStyle name="쉼표 420" xfId="7862"/>
    <cellStyle name="쉼표 421" xfId="7863"/>
    <cellStyle name="쉼표 422" xfId="7864"/>
    <cellStyle name="쉼표 423" xfId="7865"/>
    <cellStyle name="쉼표 424" xfId="7866"/>
    <cellStyle name="쉼표 425" xfId="7867"/>
    <cellStyle name="쉼표 426" xfId="7868"/>
    <cellStyle name="쉼표 427" xfId="7869"/>
    <cellStyle name="쉼표 428" xfId="7870"/>
    <cellStyle name="쉼표 429" xfId="7871"/>
    <cellStyle name="쉼표 43" xfId="7872"/>
    <cellStyle name="쉼표 430" xfId="7873"/>
    <cellStyle name="쉼표 431" xfId="7874"/>
    <cellStyle name="쉼표 432" xfId="7875"/>
    <cellStyle name="쉼표 433" xfId="7876"/>
    <cellStyle name="쉼표 434" xfId="7877"/>
    <cellStyle name="쉼표 435" xfId="7878"/>
    <cellStyle name="쉼표 436" xfId="7879"/>
    <cellStyle name="쉼표 437" xfId="7880"/>
    <cellStyle name="쉼표 438" xfId="7881"/>
    <cellStyle name="쉼표 439" xfId="7882"/>
    <cellStyle name="쉼표 44" xfId="7883"/>
    <cellStyle name="쉼표 440" xfId="7884"/>
    <cellStyle name="쉼표 441" xfId="7885"/>
    <cellStyle name="쉼표 442" xfId="7886"/>
    <cellStyle name="쉼표 443" xfId="7887"/>
    <cellStyle name="쉼표 444" xfId="7888"/>
    <cellStyle name="쉼표 445" xfId="7889"/>
    <cellStyle name="쉼표 446" xfId="7890"/>
    <cellStyle name="쉼표 447" xfId="7891"/>
    <cellStyle name="쉼표 448" xfId="7892"/>
    <cellStyle name="쉼표 449" xfId="7893"/>
    <cellStyle name="쉼표 45" xfId="7894"/>
    <cellStyle name="쉼표 450" xfId="7895"/>
    <cellStyle name="쉼표 451" xfId="7896"/>
    <cellStyle name="쉼표 452" xfId="7897"/>
    <cellStyle name="쉼표 453" xfId="7898"/>
    <cellStyle name="쉼표 454" xfId="7899"/>
    <cellStyle name="쉼표 455" xfId="7900"/>
    <cellStyle name="쉼표 456" xfId="7901"/>
    <cellStyle name="쉼표 457" xfId="7902"/>
    <cellStyle name="쉼표 458" xfId="7903"/>
    <cellStyle name="쉼표 459" xfId="7904"/>
    <cellStyle name="쉼표 46" xfId="7905"/>
    <cellStyle name="쉼표 460" xfId="7906"/>
    <cellStyle name="쉼표 461" xfId="7907"/>
    <cellStyle name="쉼표 462" xfId="7908"/>
    <cellStyle name="쉼표 463" xfId="7909"/>
    <cellStyle name="쉼표 464" xfId="7910"/>
    <cellStyle name="쉼표 465" xfId="7911"/>
    <cellStyle name="쉼표 466" xfId="7912"/>
    <cellStyle name="쉼표 47" xfId="7913"/>
    <cellStyle name="쉼표 48" xfId="7914"/>
    <cellStyle name="쉼표 49" xfId="7915"/>
    <cellStyle name="쉼표 5" xfId="7916"/>
    <cellStyle name="쉼표 50" xfId="7917"/>
    <cellStyle name="쉼표 51" xfId="7918"/>
    <cellStyle name="쉼표 52" xfId="7919"/>
    <cellStyle name="쉼표 53" xfId="7920"/>
    <cellStyle name="쉼표 54" xfId="7921"/>
    <cellStyle name="쉼표 55" xfId="7922"/>
    <cellStyle name="쉼표 56" xfId="7923"/>
    <cellStyle name="쉼표 57" xfId="7924"/>
    <cellStyle name="쉼표 58" xfId="7925"/>
    <cellStyle name="쉼표 59" xfId="7926"/>
    <cellStyle name="쉼표 6" xfId="7927"/>
    <cellStyle name="쉼표 60" xfId="7928"/>
    <cellStyle name="쉼표 61" xfId="7929"/>
    <cellStyle name="쉼표 62" xfId="7930"/>
    <cellStyle name="쉼표 63" xfId="7931"/>
    <cellStyle name="쉼표 64" xfId="7932"/>
    <cellStyle name="쉼표 65" xfId="7933"/>
    <cellStyle name="쉼표 66" xfId="7934"/>
    <cellStyle name="쉼표 67" xfId="7935"/>
    <cellStyle name="쉼표 68" xfId="7936"/>
    <cellStyle name="쉼표 69" xfId="7937"/>
    <cellStyle name="쉼표 7" xfId="7938"/>
    <cellStyle name="쉼표 70" xfId="7939"/>
    <cellStyle name="쉼표 71" xfId="7940"/>
    <cellStyle name="쉼표 72" xfId="7941"/>
    <cellStyle name="쉼표 73" xfId="7942"/>
    <cellStyle name="쉼표 74" xfId="7943"/>
    <cellStyle name="쉼표 75" xfId="7944"/>
    <cellStyle name="쉼표 76" xfId="7945"/>
    <cellStyle name="쉼표 77" xfId="7946"/>
    <cellStyle name="쉼표 78" xfId="7947"/>
    <cellStyle name="쉼표 79" xfId="7948"/>
    <cellStyle name="쉼표 8" xfId="7949"/>
    <cellStyle name="쉼표 80" xfId="7950"/>
    <cellStyle name="쉼표 81" xfId="7951"/>
    <cellStyle name="쉼표 82" xfId="7952"/>
    <cellStyle name="쉼표 83" xfId="7953"/>
    <cellStyle name="쉼표 84" xfId="7954"/>
    <cellStyle name="쉼표 85" xfId="7955"/>
    <cellStyle name="쉼표 86" xfId="7956"/>
    <cellStyle name="쉼표 87" xfId="7957"/>
    <cellStyle name="쉼표 88" xfId="7958"/>
    <cellStyle name="쉼표 89" xfId="7959"/>
    <cellStyle name="쉼표 9" xfId="7960"/>
    <cellStyle name="쉼표 90" xfId="7961"/>
    <cellStyle name="쉼표 91" xfId="7962"/>
    <cellStyle name="쉼표 92" xfId="7963"/>
    <cellStyle name="쉼표 93" xfId="7964"/>
    <cellStyle name="쉼표 94" xfId="7965"/>
    <cellStyle name="쉼표 95" xfId="7966"/>
    <cellStyle name="쉼표 96" xfId="7967"/>
    <cellStyle name="쉼표 97" xfId="7968"/>
    <cellStyle name="쉼표 98" xfId="7969"/>
    <cellStyle name="쉼표 99" xfId="7970"/>
    <cellStyle name="스타일 1" xfId="7971"/>
    <cellStyle name="스타일 1 2" xfId="7972"/>
    <cellStyle name="스타일 1 2 2" xfId="7973"/>
    <cellStyle name="스타일 1 2 3" xfId="7974"/>
    <cellStyle name="스타일 1 2 4" xfId="7975"/>
    <cellStyle name="스타일 1 3" xfId="7976"/>
    <cellStyle name="스타일 1 3 2" xfId="7977"/>
    <cellStyle name="스타일 1 3 3" xfId="7978"/>
    <cellStyle name="스타일 1 3 4" xfId="7979"/>
    <cellStyle name="스타일 1 4" xfId="7980"/>
    <cellStyle name="스타일 1 5" xfId="7981"/>
    <cellStyle name="스타일 1 6" xfId="7982"/>
    <cellStyle name="스타일 10" xfId="7983"/>
    <cellStyle name="스타일 10 2" xfId="7984"/>
    <cellStyle name="스타일 10 3" xfId="7985"/>
    <cellStyle name="스타일 10 4" xfId="7986"/>
    <cellStyle name="스타일 11" xfId="7987"/>
    <cellStyle name="스타일 12" xfId="7988"/>
    <cellStyle name="스타일 12 2" xfId="7989"/>
    <cellStyle name="스타일 12 3" xfId="7990"/>
    <cellStyle name="스타일 12 4" xfId="7991"/>
    <cellStyle name="스타일 13" xfId="7992"/>
    <cellStyle name="스타일 14" xfId="7993"/>
    <cellStyle name="스타일 14 2" xfId="7994"/>
    <cellStyle name="스타일 14 3" xfId="7995"/>
    <cellStyle name="스타일 14 4" xfId="7996"/>
    <cellStyle name="스타일 2" xfId="7997"/>
    <cellStyle name="스타일 2 2" xfId="7998"/>
    <cellStyle name="스타일 2 3" xfId="7999"/>
    <cellStyle name="스타일 2 4" xfId="8000"/>
    <cellStyle name="스타일 3" xfId="8001"/>
    <cellStyle name="스타일 3 2" xfId="8002"/>
    <cellStyle name="스타일 3 3" xfId="8003"/>
    <cellStyle name="스타일 3 4" xfId="8004"/>
    <cellStyle name="스타일 4" xfId="8005"/>
    <cellStyle name="스타일 5" xfId="8006"/>
    <cellStyle name="스타일 6" xfId="8007"/>
    <cellStyle name="스타일 7" xfId="8008"/>
    <cellStyle name="스타일 8" xfId="8009"/>
    <cellStyle name="스타일 8 2" xfId="8010"/>
    <cellStyle name="스타일 8 3" xfId="8011"/>
    <cellStyle name="스타일 8 4" xfId="8012"/>
    <cellStyle name="스타일 9" xfId="8013"/>
    <cellStyle name="스타일 9 2" xfId="8014"/>
    <cellStyle name="스타일 9 3" xfId="8015"/>
    <cellStyle name="스타일 9 4" xfId="8016"/>
    <cellStyle name="안건회계법인" xfId="8017"/>
    <cellStyle name="안건회계법인 2" xfId="8018"/>
    <cellStyle name="안건회계법인 3" xfId="8019"/>
    <cellStyle name="안건회계법인 4" xfId="8020"/>
    <cellStyle name="연결된 셀 2" xfId="8021"/>
    <cellStyle name="연결된 셀 2 10" xfId="8022"/>
    <cellStyle name="연결된 셀 2 10 2" xfId="8023"/>
    <cellStyle name="연결된 셀 2 10 3" xfId="8024"/>
    <cellStyle name="연결된 셀 2 10 4" xfId="8025"/>
    <cellStyle name="연결된 셀 2 11" xfId="8026"/>
    <cellStyle name="연결된 셀 2 11 2" xfId="8027"/>
    <cellStyle name="연결된 셀 2 11 3" xfId="8028"/>
    <cellStyle name="연결된 셀 2 11 4" xfId="8029"/>
    <cellStyle name="연결된 셀 2 12" xfId="8030"/>
    <cellStyle name="연결된 셀 2 12 2" xfId="8031"/>
    <cellStyle name="연결된 셀 2 12 2 2" xfId="8032"/>
    <cellStyle name="연결된 셀 2 12 2 3" xfId="8033"/>
    <cellStyle name="연결된 셀 2 12 3" xfId="8034"/>
    <cellStyle name="연결된 셀 2 12 3 2" xfId="8035"/>
    <cellStyle name="연결된 셀 2 12 3 3" xfId="8036"/>
    <cellStyle name="연결된 셀 2 12 4" xfId="8037"/>
    <cellStyle name="연결된 셀 2 13" xfId="8038"/>
    <cellStyle name="연결된 셀 2 13 2" xfId="8039"/>
    <cellStyle name="연결된 셀 2 13 3" xfId="8040"/>
    <cellStyle name="연결된 셀 2 13 4" xfId="8041"/>
    <cellStyle name="연결된 셀 2 14" xfId="8042"/>
    <cellStyle name="연결된 셀 2 14 2" xfId="8043"/>
    <cellStyle name="연결된 셀 2 14 3" xfId="8044"/>
    <cellStyle name="연결된 셀 2 14 4" xfId="8045"/>
    <cellStyle name="연결된 셀 2 15" xfId="8046"/>
    <cellStyle name="연결된 셀 2 15 2" xfId="8047"/>
    <cellStyle name="연결된 셀 2 15 3" xfId="8048"/>
    <cellStyle name="연결된 셀 2 15 4" xfId="8049"/>
    <cellStyle name="연결된 셀 2 16" xfId="8050"/>
    <cellStyle name="연결된 셀 2 16 2" xfId="8051"/>
    <cellStyle name="연결된 셀 2 16 3" xfId="8052"/>
    <cellStyle name="연결된 셀 2 16 4" xfId="8053"/>
    <cellStyle name="연결된 셀 2 17" xfId="8054"/>
    <cellStyle name="연결된 셀 2 18" xfId="8055"/>
    <cellStyle name="연결된 셀 2 19" xfId="8056"/>
    <cellStyle name="연결된 셀 2 2" xfId="8057"/>
    <cellStyle name="연결된 셀 2 2 2" xfId="8058"/>
    <cellStyle name="연결된 셀 2 2 2 2" xfId="8059"/>
    <cellStyle name="연결된 셀 2 2 2 3" xfId="8060"/>
    <cellStyle name="연결된 셀 2 2 2 4" xfId="8061"/>
    <cellStyle name="연결된 셀 2 2 3" xfId="8062"/>
    <cellStyle name="연결된 셀 2 2 4" xfId="8063"/>
    <cellStyle name="연결된 셀 2 2 5" xfId="8064"/>
    <cellStyle name="연결된 셀 2 3" xfId="8065"/>
    <cellStyle name="연결된 셀 2 3 2" xfId="8066"/>
    <cellStyle name="연결된 셀 2 3 2 2" xfId="8067"/>
    <cellStyle name="연결된 셀 2 3 2 3" xfId="8068"/>
    <cellStyle name="연결된 셀 2 3 2 4" xfId="8069"/>
    <cellStyle name="연결된 셀 2 3 3" xfId="8070"/>
    <cellStyle name="연결된 셀 2 3 4" xfId="8071"/>
    <cellStyle name="연결된 셀 2 3 5" xfId="8072"/>
    <cellStyle name="연결된 셀 2 4" xfId="8073"/>
    <cellStyle name="연결된 셀 2 4 2" xfId="8074"/>
    <cellStyle name="연결된 셀 2 4 2 2" xfId="8075"/>
    <cellStyle name="연결된 셀 2 4 2 3" xfId="8076"/>
    <cellStyle name="연결된 셀 2 4 2 4" xfId="8077"/>
    <cellStyle name="연결된 셀 2 4 3" xfId="8078"/>
    <cellStyle name="연결된 셀 2 4 4" xfId="8079"/>
    <cellStyle name="연결된 셀 2 4 5" xfId="8080"/>
    <cellStyle name="연결된 셀 2 5" xfId="8081"/>
    <cellStyle name="연결된 셀 2 5 2" xfId="8082"/>
    <cellStyle name="연결된 셀 2 5 2 2" xfId="8083"/>
    <cellStyle name="연결된 셀 2 5 2 3" xfId="8084"/>
    <cellStyle name="연결된 셀 2 5 2 4" xfId="8085"/>
    <cellStyle name="연결된 셀 2 5 3" xfId="8086"/>
    <cellStyle name="연결된 셀 2 5 4" xfId="8087"/>
    <cellStyle name="연결된 셀 2 5 5" xfId="8088"/>
    <cellStyle name="연결된 셀 2 6" xfId="8089"/>
    <cellStyle name="연결된 셀 2 6 2" xfId="8090"/>
    <cellStyle name="연결된 셀 2 6 2 2" xfId="8091"/>
    <cellStyle name="연결된 셀 2 6 2 3" xfId="8092"/>
    <cellStyle name="연결된 셀 2 6 2 4" xfId="8093"/>
    <cellStyle name="연결된 셀 2 6 3" xfId="8094"/>
    <cellStyle name="연결된 셀 2 6 4" xfId="8095"/>
    <cellStyle name="연결된 셀 2 6 5" xfId="8096"/>
    <cellStyle name="연결된 셀 2 7" xfId="8097"/>
    <cellStyle name="연결된 셀 2 7 2" xfId="8098"/>
    <cellStyle name="연결된 셀 2 7 2 2" xfId="8099"/>
    <cellStyle name="연결된 셀 2 7 2 3" xfId="8100"/>
    <cellStyle name="연결된 셀 2 7 2 4" xfId="8101"/>
    <cellStyle name="연결된 셀 2 7 3" xfId="8102"/>
    <cellStyle name="연결된 셀 2 7 4" xfId="8103"/>
    <cellStyle name="연결된 셀 2 7 5" xfId="8104"/>
    <cellStyle name="연결된 셀 2 8" xfId="8105"/>
    <cellStyle name="연결된 셀 2 8 2" xfId="8106"/>
    <cellStyle name="연결된 셀 2 8 2 2" xfId="8107"/>
    <cellStyle name="연결된 셀 2 8 2 3" xfId="8108"/>
    <cellStyle name="연결된 셀 2 8 2 4" xfId="8109"/>
    <cellStyle name="연결된 셀 2 8 3" xfId="8110"/>
    <cellStyle name="연결된 셀 2 8 4" xfId="8111"/>
    <cellStyle name="연결된 셀 2 8 5" xfId="8112"/>
    <cellStyle name="연결된 셀 2 9" xfId="8113"/>
    <cellStyle name="연결된 셀 2 9 2" xfId="8114"/>
    <cellStyle name="연결된 셀 2 9 2 2" xfId="8115"/>
    <cellStyle name="연결된 셀 2 9 2 3" xfId="8116"/>
    <cellStyle name="연결된 셀 2 9 2 4" xfId="8117"/>
    <cellStyle name="연결된 셀 2 9 3" xfId="8118"/>
    <cellStyle name="연결된 셀 2 9 4" xfId="8119"/>
    <cellStyle name="연결된 셀 2 9 5" xfId="8120"/>
    <cellStyle name="연결된 셀 3" xfId="8121"/>
    <cellStyle name="연결된 셀 3 10" xfId="8122"/>
    <cellStyle name="연결된 셀 3 10 2" xfId="8123"/>
    <cellStyle name="연결된 셀 3 10 3" xfId="8124"/>
    <cellStyle name="연결된 셀 3 10 4" xfId="8125"/>
    <cellStyle name="연결된 셀 3 11" xfId="8126"/>
    <cellStyle name="연결된 셀 3 11 2" xfId="8127"/>
    <cellStyle name="연결된 셀 3 11 3" xfId="8128"/>
    <cellStyle name="연결된 셀 3 11 4" xfId="8129"/>
    <cellStyle name="연결된 셀 3 12" xfId="8130"/>
    <cellStyle name="연결된 셀 3 12 2" xfId="8131"/>
    <cellStyle name="연결된 셀 3 12 3" xfId="8132"/>
    <cellStyle name="연결된 셀 3 12 4" xfId="8133"/>
    <cellStyle name="연결된 셀 3 13" xfId="8134"/>
    <cellStyle name="연결된 셀 3 14" xfId="8135"/>
    <cellStyle name="연결된 셀 3 15" xfId="8136"/>
    <cellStyle name="연결된 셀 3 2" xfId="8137"/>
    <cellStyle name="연결된 셀 3 2 2" xfId="8138"/>
    <cellStyle name="연결된 셀 3 2 2 2" xfId="8139"/>
    <cellStyle name="연결된 셀 3 2 2 3" xfId="8140"/>
    <cellStyle name="연결된 셀 3 2 2 4" xfId="8141"/>
    <cellStyle name="연결된 셀 3 2 3" xfId="8142"/>
    <cellStyle name="연결된 셀 3 2 4" xfId="8143"/>
    <cellStyle name="연결된 셀 3 2 5" xfId="8144"/>
    <cellStyle name="연결된 셀 3 3" xfId="8145"/>
    <cellStyle name="연결된 셀 3 3 2" xfId="8146"/>
    <cellStyle name="연결된 셀 3 3 2 2" xfId="8147"/>
    <cellStyle name="연결된 셀 3 3 2 3" xfId="8148"/>
    <cellStyle name="연결된 셀 3 3 2 4" xfId="8149"/>
    <cellStyle name="연결된 셀 3 3 3" xfId="8150"/>
    <cellStyle name="연결된 셀 3 3 4" xfId="8151"/>
    <cellStyle name="연결된 셀 3 3 5" xfId="8152"/>
    <cellStyle name="연결된 셀 3 4" xfId="8153"/>
    <cellStyle name="연결된 셀 3 4 2" xfId="8154"/>
    <cellStyle name="연결된 셀 3 4 2 2" xfId="8155"/>
    <cellStyle name="연결된 셀 3 4 2 3" xfId="8156"/>
    <cellStyle name="연결된 셀 3 4 2 4" xfId="8157"/>
    <cellStyle name="연결된 셀 3 4 3" xfId="8158"/>
    <cellStyle name="연결된 셀 3 4 4" xfId="8159"/>
    <cellStyle name="연결된 셀 3 4 5" xfId="8160"/>
    <cellStyle name="연결된 셀 3 5" xfId="8161"/>
    <cellStyle name="연결된 셀 3 5 2" xfId="8162"/>
    <cellStyle name="연결된 셀 3 5 2 2" xfId="8163"/>
    <cellStyle name="연결된 셀 3 5 2 3" xfId="8164"/>
    <cellStyle name="연결된 셀 3 5 2 4" xfId="8165"/>
    <cellStyle name="연결된 셀 3 5 3" xfId="8166"/>
    <cellStyle name="연결된 셀 3 5 4" xfId="8167"/>
    <cellStyle name="연결된 셀 3 5 5" xfId="8168"/>
    <cellStyle name="연결된 셀 3 6" xfId="8169"/>
    <cellStyle name="연결된 셀 3 6 2" xfId="8170"/>
    <cellStyle name="연결된 셀 3 6 2 2" xfId="8171"/>
    <cellStyle name="연결된 셀 3 6 2 3" xfId="8172"/>
    <cellStyle name="연결된 셀 3 6 2 4" xfId="8173"/>
    <cellStyle name="연결된 셀 3 6 3" xfId="8174"/>
    <cellStyle name="연결된 셀 3 6 4" xfId="8175"/>
    <cellStyle name="연결된 셀 3 6 5" xfId="8176"/>
    <cellStyle name="연결된 셀 3 7" xfId="8177"/>
    <cellStyle name="연결된 셀 3 7 2" xfId="8178"/>
    <cellStyle name="연결된 셀 3 7 2 2" xfId="8179"/>
    <cellStyle name="연결된 셀 3 7 2 3" xfId="8180"/>
    <cellStyle name="연결된 셀 3 7 2 4" xfId="8181"/>
    <cellStyle name="연결된 셀 3 7 3" xfId="8182"/>
    <cellStyle name="연결된 셀 3 7 4" xfId="8183"/>
    <cellStyle name="연결된 셀 3 7 5" xfId="8184"/>
    <cellStyle name="연결된 셀 3 8" xfId="8185"/>
    <cellStyle name="연결된 셀 3 8 2" xfId="8186"/>
    <cellStyle name="연결된 셀 3 8 2 2" xfId="8187"/>
    <cellStyle name="연결된 셀 3 8 2 3" xfId="8188"/>
    <cellStyle name="연결된 셀 3 8 2 4" xfId="8189"/>
    <cellStyle name="연결된 셀 3 8 3" xfId="8190"/>
    <cellStyle name="연결된 셀 3 8 4" xfId="8191"/>
    <cellStyle name="연결된 셀 3 8 5" xfId="8192"/>
    <cellStyle name="연결된 셀 3 9" xfId="8193"/>
    <cellStyle name="연결된 셀 3 9 2" xfId="8194"/>
    <cellStyle name="연결된 셀 3 9 2 2" xfId="8195"/>
    <cellStyle name="연결된 셀 3 9 2 3" xfId="8196"/>
    <cellStyle name="연결된 셀 3 9 2 4" xfId="8197"/>
    <cellStyle name="연결된 셀 3 9 3" xfId="8198"/>
    <cellStyle name="연결된 셀 3 9 4" xfId="8199"/>
    <cellStyle name="연결된 셀 3 9 5" xfId="8200"/>
    <cellStyle name="연결된 셀 4" xfId="8201"/>
    <cellStyle name="연결된 셀 4 2" xfId="8202"/>
    <cellStyle name="연결된 셀 4 3" xfId="8203"/>
    <cellStyle name="연결된 셀 4 4" xfId="8204"/>
    <cellStyle name="연결된 셀 5" xfId="8205"/>
    <cellStyle name="연결된 셀 6" xfId="8206"/>
    <cellStyle name="연결된 셀 7" xfId="8207"/>
    <cellStyle name="연결된 셀 8" xfId="8208"/>
    <cellStyle name="연결된 셀 9" xfId="8209"/>
    <cellStyle name="요약 2" xfId="8210"/>
    <cellStyle name="요약 2 10" xfId="8211"/>
    <cellStyle name="요약 2 10 2" xfId="8212"/>
    <cellStyle name="요약 2 10 3" xfId="8213"/>
    <cellStyle name="요약 2 10 4" xfId="8214"/>
    <cellStyle name="요약 2 11" xfId="8215"/>
    <cellStyle name="요약 2 11 2" xfId="8216"/>
    <cellStyle name="요약 2 11 3" xfId="8217"/>
    <cellStyle name="요약 2 11 4" xfId="8218"/>
    <cellStyle name="요약 2 12" xfId="8219"/>
    <cellStyle name="요약 2 12 2" xfId="8220"/>
    <cellStyle name="요약 2 12 2 2" xfId="8221"/>
    <cellStyle name="요약 2 12 2 3" xfId="8222"/>
    <cellStyle name="요약 2 12 3" xfId="8223"/>
    <cellStyle name="요약 2 12 3 2" xfId="8224"/>
    <cellStyle name="요약 2 12 3 3" xfId="8225"/>
    <cellStyle name="요약 2 12 4" xfId="8226"/>
    <cellStyle name="요약 2 13" xfId="8227"/>
    <cellStyle name="요약 2 13 2" xfId="8228"/>
    <cellStyle name="요약 2 13 3" xfId="8229"/>
    <cellStyle name="요약 2 13 4" xfId="8230"/>
    <cellStyle name="요약 2 14" xfId="8231"/>
    <cellStyle name="요약 2 14 2" xfId="8232"/>
    <cellStyle name="요약 2 14 3" xfId="8233"/>
    <cellStyle name="요약 2 14 4" xfId="8234"/>
    <cellStyle name="요약 2 15" xfId="8235"/>
    <cellStyle name="요약 2 15 2" xfId="8236"/>
    <cellStyle name="요약 2 15 3" xfId="8237"/>
    <cellStyle name="요약 2 15 4" xfId="8238"/>
    <cellStyle name="요약 2 16" xfId="8239"/>
    <cellStyle name="요약 2 16 2" xfId="8240"/>
    <cellStyle name="요약 2 16 3" xfId="8241"/>
    <cellStyle name="요약 2 16 4" xfId="8242"/>
    <cellStyle name="요약 2 17" xfId="8243"/>
    <cellStyle name="요약 2 18" xfId="8244"/>
    <cellStyle name="요약 2 19" xfId="8245"/>
    <cellStyle name="요약 2 2" xfId="8246"/>
    <cellStyle name="요약 2 2 2" xfId="8247"/>
    <cellStyle name="요약 2 2 2 2" xfId="8248"/>
    <cellStyle name="요약 2 2 2 2 2" xfId="8249"/>
    <cellStyle name="요약 2 2 2 2 3" xfId="8250"/>
    <cellStyle name="요약 2 2 2 2 4" xfId="8251"/>
    <cellStyle name="요약 2 2 2 3" xfId="8252"/>
    <cellStyle name="요약 2 2 2 3 2" xfId="8253"/>
    <cellStyle name="요약 2 2 2 3 3" xfId="8254"/>
    <cellStyle name="요약 2 2 2 3 4" xfId="8255"/>
    <cellStyle name="요약 2 2 2 4" xfId="8256"/>
    <cellStyle name="요약 2 2 2 5" xfId="8257"/>
    <cellStyle name="요약 2 2 2 6" xfId="8258"/>
    <cellStyle name="요약 2 2 3" xfId="8259"/>
    <cellStyle name="요약 2 2 4" xfId="8260"/>
    <cellStyle name="요약 2 2 5" xfId="8261"/>
    <cellStyle name="요약 2 3" xfId="8262"/>
    <cellStyle name="요약 2 3 2" xfId="8263"/>
    <cellStyle name="요약 2 3 2 2" xfId="8264"/>
    <cellStyle name="요약 2 3 2 2 2" xfId="8265"/>
    <cellStyle name="요약 2 3 2 2 3" xfId="8266"/>
    <cellStyle name="요약 2 3 2 2 4" xfId="8267"/>
    <cellStyle name="요약 2 3 2 3" xfId="8268"/>
    <cellStyle name="요약 2 3 2 3 2" xfId="8269"/>
    <cellStyle name="요약 2 3 2 3 3" xfId="8270"/>
    <cellStyle name="요약 2 3 2 3 4" xfId="8271"/>
    <cellStyle name="요약 2 3 2 4" xfId="8272"/>
    <cellStyle name="요약 2 3 2 5" xfId="8273"/>
    <cellStyle name="요약 2 3 2 6" xfId="8274"/>
    <cellStyle name="요약 2 3 3" xfId="8275"/>
    <cellStyle name="요약 2 3 4" xfId="8276"/>
    <cellStyle name="요약 2 3 5" xfId="8277"/>
    <cellStyle name="요약 2 4" xfId="8278"/>
    <cellStyle name="요약 2 4 2" xfId="8279"/>
    <cellStyle name="요약 2 4 2 2" xfId="8280"/>
    <cellStyle name="요약 2 4 2 3" xfId="8281"/>
    <cellStyle name="요약 2 4 2 4" xfId="8282"/>
    <cellStyle name="요약 2 4 3" xfId="8283"/>
    <cellStyle name="요약 2 4 4" xfId="8284"/>
    <cellStyle name="요약 2 4 5" xfId="8285"/>
    <cellStyle name="요약 2 5" xfId="8286"/>
    <cellStyle name="요약 2 5 2" xfId="8287"/>
    <cellStyle name="요약 2 5 2 2" xfId="8288"/>
    <cellStyle name="요약 2 5 2 3" xfId="8289"/>
    <cellStyle name="요약 2 5 2 4" xfId="8290"/>
    <cellStyle name="요약 2 5 3" xfId="8291"/>
    <cellStyle name="요약 2 5 4" xfId="8292"/>
    <cellStyle name="요약 2 5 5" xfId="8293"/>
    <cellStyle name="요약 2 6" xfId="8294"/>
    <cellStyle name="요약 2 6 2" xfId="8295"/>
    <cellStyle name="요약 2 6 2 2" xfId="8296"/>
    <cellStyle name="요약 2 6 2 3" xfId="8297"/>
    <cellStyle name="요약 2 6 2 4" xfId="8298"/>
    <cellStyle name="요약 2 6 3" xfId="8299"/>
    <cellStyle name="요약 2 6 4" xfId="8300"/>
    <cellStyle name="요약 2 6 5" xfId="8301"/>
    <cellStyle name="요약 2 7" xfId="8302"/>
    <cellStyle name="요약 2 7 2" xfId="8303"/>
    <cellStyle name="요약 2 7 2 2" xfId="8304"/>
    <cellStyle name="요약 2 7 2 3" xfId="8305"/>
    <cellStyle name="요약 2 7 2 4" xfId="8306"/>
    <cellStyle name="요약 2 7 3" xfId="8307"/>
    <cellStyle name="요약 2 7 4" xfId="8308"/>
    <cellStyle name="요약 2 7 5" xfId="8309"/>
    <cellStyle name="요약 2 8" xfId="8310"/>
    <cellStyle name="요약 2 8 2" xfId="8311"/>
    <cellStyle name="요약 2 8 2 2" xfId="8312"/>
    <cellStyle name="요약 2 8 2 3" xfId="8313"/>
    <cellStyle name="요약 2 8 2 4" xfId="8314"/>
    <cellStyle name="요약 2 8 3" xfId="8315"/>
    <cellStyle name="요약 2 8 4" xfId="8316"/>
    <cellStyle name="요약 2 8 5" xfId="8317"/>
    <cellStyle name="요약 2 9" xfId="8318"/>
    <cellStyle name="요약 2 9 2" xfId="8319"/>
    <cellStyle name="요약 2 9 2 2" xfId="8320"/>
    <cellStyle name="요약 2 9 2 3" xfId="8321"/>
    <cellStyle name="요약 2 9 2 4" xfId="8322"/>
    <cellStyle name="요약 2 9 3" xfId="8323"/>
    <cellStyle name="요약 2 9 4" xfId="8324"/>
    <cellStyle name="요약 2 9 5" xfId="8325"/>
    <cellStyle name="요약 3" xfId="8326"/>
    <cellStyle name="요약 3 10" xfId="8327"/>
    <cellStyle name="요약 3 10 2" xfId="8328"/>
    <cellStyle name="요약 3 10 3" xfId="8329"/>
    <cellStyle name="요약 3 10 4" xfId="8330"/>
    <cellStyle name="요약 3 11" xfId="8331"/>
    <cellStyle name="요약 3 11 2" xfId="8332"/>
    <cellStyle name="요약 3 11 3" xfId="8333"/>
    <cellStyle name="요약 3 11 4" xfId="8334"/>
    <cellStyle name="요약 3 12" xfId="8335"/>
    <cellStyle name="요약 3 12 2" xfId="8336"/>
    <cellStyle name="요약 3 12 3" xfId="8337"/>
    <cellStyle name="요약 3 12 4" xfId="8338"/>
    <cellStyle name="요약 3 13" xfId="8339"/>
    <cellStyle name="요약 3 14" xfId="8340"/>
    <cellStyle name="요약 3 15" xfId="8341"/>
    <cellStyle name="요약 3 2" xfId="8342"/>
    <cellStyle name="요약 3 2 2" xfId="8343"/>
    <cellStyle name="요약 3 2 2 2" xfId="8344"/>
    <cellStyle name="요약 3 2 2 3" xfId="8345"/>
    <cellStyle name="요약 3 2 2 4" xfId="8346"/>
    <cellStyle name="요약 3 2 3" xfId="8347"/>
    <cellStyle name="요약 3 2 4" xfId="8348"/>
    <cellStyle name="요약 3 2 5" xfId="8349"/>
    <cellStyle name="요약 3 3" xfId="8350"/>
    <cellStyle name="요약 3 3 2" xfId="8351"/>
    <cellStyle name="요약 3 3 2 2" xfId="8352"/>
    <cellStyle name="요약 3 3 2 3" xfId="8353"/>
    <cellStyle name="요약 3 3 2 4" xfId="8354"/>
    <cellStyle name="요약 3 3 3" xfId="8355"/>
    <cellStyle name="요약 3 3 4" xfId="8356"/>
    <cellStyle name="요약 3 3 5" xfId="8357"/>
    <cellStyle name="요약 3 4" xfId="8358"/>
    <cellStyle name="요약 3 4 2" xfId="8359"/>
    <cellStyle name="요약 3 4 2 2" xfId="8360"/>
    <cellStyle name="요약 3 4 2 3" xfId="8361"/>
    <cellStyle name="요약 3 4 2 4" xfId="8362"/>
    <cellStyle name="요약 3 4 3" xfId="8363"/>
    <cellStyle name="요약 3 4 4" xfId="8364"/>
    <cellStyle name="요약 3 4 5" xfId="8365"/>
    <cellStyle name="요약 3 5" xfId="8366"/>
    <cellStyle name="요약 3 5 2" xfId="8367"/>
    <cellStyle name="요약 3 5 2 2" xfId="8368"/>
    <cellStyle name="요약 3 5 2 3" xfId="8369"/>
    <cellStyle name="요약 3 5 2 4" xfId="8370"/>
    <cellStyle name="요약 3 5 3" xfId="8371"/>
    <cellStyle name="요약 3 5 4" xfId="8372"/>
    <cellStyle name="요약 3 5 5" xfId="8373"/>
    <cellStyle name="요약 3 6" xfId="8374"/>
    <cellStyle name="요약 3 6 2" xfId="8375"/>
    <cellStyle name="요약 3 6 2 2" xfId="8376"/>
    <cellStyle name="요약 3 6 2 3" xfId="8377"/>
    <cellStyle name="요약 3 6 2 4" xfId="8378"/>
    <cellStyle name="요약 3 6 3" xfId="8379"/>
    <cellStyle name="요약 3 6 4" xfId="8380"/>
    <cellStyle name="요약 3 6 5" xfId="8381"/>
    <cellStyle name="요약 3 7" xfId="8382"/>
    <cellStyle name="요약 3 7 2" xfId="8383"/>
    <cellStyle name="요약 3 7 2 2" xfId="8384"/>
    <cellStyle name="요약 3 7 2 3" xfId="8385"/>
    <cellStyle name="요약 3 7 2 4" xfId="8386"/>
    <cellStyle name="요약 3 7 3" xfId="8387"/>
    <cellStyle name="요약 3 7 4" xfId="8388"/>
    <cellStyle name="요약 3 7 5" xfId="8389"/>
    <cellStyle name="요약 3 8" xfId="8390"/>
    <cellStyle name="요약 3 8 2" xfId="8391"/>
    <cellStyle name="요약 3 8 2 2" xfId="8392"/>
    <cellStyle name="요약 3 8 2 3" xfId="8393"/>
    <cellStyle name="요약 3 8 2 4" xfId="8394"/>
    <cellStyle name="요약 3 8 3" xfId="8395"/>
    <cellStyle name="요약 3 8 4" xfId="8396"/>
    <cellStyle name="요약 3 8 5" xfId="8397"/>
    <cellStyle name="요약 3 9" xfId="8398"/>
    <cellStyle name="요약 3 9 2" xfId="8399"/>
    <cellStyle name="요약 3 9 2 2" xfId="8400"/>
    <cellStyle name="요약 3 9 2 3" xfId="8401"/>
    <cellStyle name="요약 3 9 2 4" xfId="8402"/>
    <cellStyle name="요약 3 9 3" xfId="8403"/>
    <cellStyle name="요약 3 9 4" xfId="8404"/>
    <cellStyle name="요약 3 9 5" xfId="8405"/>
    <cellStyle name="요약 4" xfId="8406"/>
    <cellStyle name="요약 4 2" xfId="8407"/>
    <cellStyle name="요약 4 3" xfId="8408"/>
    <cellStyle name="요약 4 4" xfId="8409"/>
    <cellStyle name="요약 5" xfId="8410"/>
    <cellStyle name="요약 6" xfId="8411"/>
    <cellStyle name="요약 7" xfId="8412"/>
    <cellStyle name="요약 8" xfId="8413"/>
    <cellStyle name="요약 9" xfId="8414"/>
    <cellStyle name="一般_Book1" xfId="8415"/>
    <cellStyle name="입력 2" xfId="8416"/>
    <cellStyle name="입력 2 10" xfId="8417"/>
    <cellStyle name="입력 2 10 2" xfId="8418"/>
    <cellStyle name="입력 2 10 3" xfId="8419"/>
    <cellStyle name="입력 2 10 4" xfId="8420"/>
    <cellStyle name="입력 2 11" xfId="8421"/>
    <cellStyle name="입력 2 11 2" xfId="8422"/>
    <cellStyle name="입력 2 11 3" xfId="8423"/>
    <cellStyle name="입력 2 11 4" xfId="8424"/>
    <cellStyle name="입력 2 12" xfId="8425"/>
    <cellStyle name="입력 2 12 2" xfId="8426"/>
    <cellStyle name="입력 2 12 2 2" xfId="8427"/>
    <cellStyle name="입력 2 12 2 3" xfId="8428"/>
    <cellStyle name="입력 2 12 3" xfId="8429"/>
    <cellStyle name="입력 2 12 3 2" xfId="8430"/>
    <cellStyle name="입력 2 12 3 3" xfId="8431"/>
    <cellStyle name="입력 2 12 4" xfId="8432"/>
    <cellStyle name="입력 2 13" xfId="8433"/>
    <cellStyle name="입력 2 13 2" xfId="8434"/>
    <cellStyle name="입력 2 13 3" xfId="8435"/>
    <cellStyle name="입력 2 13 4" xfId="8436"/>
    <cellStyle name="입력 2 14" xfId="8437"/>
    <cellStyle name="입력 2 14 2" xfId="8438"/>
    <cellStyle name="입력 2 14 3" xfId="8439"/>
    <cellStyle name="입력 2 14 4" xfId="8440"/>
    <cellStyle name="입력 2 15" xfId="8441"/>
    <cellStyle name="입력 2 15 2" xfId="8442"/>
    <cellStyle name="입력 2 15 3" xfId="8443"/>
    <cellStyle name="입력 2 15 4" xfId="8444"/>
    <cellStyle name="입력 2 16" xfId="8445"/>
    <cellStyle name="입력 2 16 2" xfId="8446"/>
    <cellStyle name="입력 2 16 3" xfId="8447"/>
    <cellStyle name="입력 2 16 4" xfId="8448"/>
    <cellStyle name="입력 2 17" xfId="8449"/>
    <cellStyle name="입력 2 18" xfId="8450"/>
    <cellStyle name="입력 2 19" xfId="8451"/>
    <cellStyle name="입력 2 2" xfId="8452"/>
    <cellStyle name="입력 2 2 2" xfId="8453"/>
    <cellStyle name="입력 2 2 2 2" xfId="8454"/>
    <cellStyle name="입력 2 2 2 2 2" xfId="8455"/>
    <cellStyle name="입력 2 2 2 2 3" xfId="8456"/>
    <cellStyle name="입력 2 2 2 2 4" xfId="8457"/>
    <cellStyle name="입력 2 2 2 3" xfId="8458"/>
    <cellStyle name="입력 2 2 2 3 2" xfId="8459"/>
    <cellStyle name="입력 2 2 2 3 3" xfId="8460"/>
    <cellStyle name="입력 2 2 2 3 4" xfId="8461"/>
    <cellStyle name="입력 2 2 2 4" xfId="8462"/>
    <cellStyle name="입력 2 2 2 5" xfId="8463"/>
    <cellStyle name="입력 2 2 2 6" xfId="8464"/>
    <cellStyle name="입력 2 2 3" xfId="8465"/>
    <cellStyle name="입력 2 2 4" xfId="8466"/>
    <cellStyle name="입력 2 2 5" xfId="8467"/>
    <cellStyle name="입력 2 3" xfId="8468"/>
    <cellStyle name="입력 2 3 2" xfId="8469"/>
    <cellStyle name="입력 2 3 2 2" xfId="8470"/>
    <cellStyle name="입력 2 3 2 2 2" xfId="8471"/>
    <cellStyle name="입력 2 3 2 2 3" xfId="8472"/>
    <cellStyle name="입력 2 3 2 2 4" xfId="8473"/>
    <cellStyle name="입력 2 3 2 3" xfId="8474"/>
    <cellStyle name="입력 2 3 2 3 2" xfId="8475"/>
    <cellStyle name="입력 2 3 2 3 3" xfId="8476"/>
    <cellStyle name="입력 2 3 2 3 4" xfId="8477"/>
    <cellStyle name="입력 2 3 2 4" xfId="8478"/>
    <cellStyle name="입력 2 3 2 5" xfId="8479"/>
    <cellStyle name="입력 2 3 2 6" xfId="8480"/>
    <cellStyle name="입력 2 3 3" xfId="8481"/>
    <cellStyle name="입력 2 3 4" xfId="8482"/>
    <cellStyle name="입력 2 3 5" xfId="8483"/>
    <cellStyle name="입력 2 4" xfId="8484"/>
    <cellStyle name="입력 2 4 2" xfId="8485"/>
    <cellStyle name="입력 2 4 2 2" xfId="8486"/>
    <cellStyle name="입력 2 4 2 3" xfId="8487"/>
    <cellStyle name="입력 2 4 2 4" xfId="8488"/>
    <cellStyle name="입력 2 4 3" xfId="8489"/>
    <cellStyle name="입력 2 4 4" xfId="8490"/>
    <cellStyle name="입력 2 4 5" xfId="8491"/>
    <cellStyle name="입력 2 5" xfId="8492"/>
    <cellStyle name="입력 2 5 2" xfId="8493"/>
    <cellStyle name="입력 2 5 2 2" xfId="8494"/>
    <cellStyle name="입력 2 5 2 3" xfId="8495"/>
    <cellStyle name="입력 2 5 2 4" xfId="8496"/>
    <cellStyle name="입력 2 5 3" xfId="8497"/>
    <cellStyle name="입력 2 5 4" xfId="8498"/>
    <cellStyle name="입력 2 5 5" xfId="8499"/>
    <cellStyle name="입력 2 6" xfId="8500"/>
    <cellStyle name="입력 2 6 2" xfId="8501"/>
    <cellStyle name="입력 2 6 2 2" xfId="8502"/>
    <cellStyle name="입력 2 6 2 3" xfId="8503"/>
    <cellStyle name="입력 2 6 2 4" xfId="8504"/>
    <cellStyle name="입력 2 6 3" xfId="8505"/>
    <cellStyle name="입력 2 6 4" xfId="8506"/>
    <cellStyle name="입력 2 6 5" xfId="8507"/>
    <cellStyle name="입력 2 7" xfId="8508"/>
    <cellStyle name="입력 2 7 2" xfId="8509"/>
    <cellStyle name="입력 2 7 2 2" xfId="8510"/>
    <cellStyle name="입력 2 7 2 3" xfId="8511"/>
    <cellStyle name="입력 2 7 2 4" xfId="8512"/>
    <cellStyle name="입력 2 7 3" xfId="8513"/>
    <cellStyle name="입력 2 7 4" xfId="8514"/>
    <cellStyle name="입력 2 7 5" xfId="8515"/>
    <cellStyle name="입력 2 8" xfId="8516"/>
    <cellStyle name="입력 2 8 2" xfId="8517"/>
    <cellStyle name="입력 2 8 2 2" xfId="8518"/>
    <cellStyle name="입력 2 8 2 3" xfId="8519"/>
    <cellStyle name="입력 2 8 2 4" xfId="8520"/>
    <cellStyle name="입력 2 8 3" xfId="8521"/>
    <cellStyle name="입력 2 8 4" xfId="8522"/>
    <cellStyle name="입력 2 8 5" xfId="8523"/>
    <cellStyle name="입력 2 9" xfId="8524"/>
    <cellStyle name="입력 2 9 2" xfId="8525"/>
    <cellStyle name="입력 2 9 2 2" xfId="8526"/>
    <cellStyle name="입력 2 9 2 3" xfId="8527"/>
    <cellStyle name="입력 2 9 2 4" xfId="8528"/>
    <cellStyle name="입력 2 9 3" xfId="8529"/>
    <cellStyle name="입력 2 9 4" xfId="8530"/>
    <cellStyle name="입력 2 9 5" xfId="8531"/>
    <cellStyle name="입력 3" xfId="8532"/>
    <cellStyle name="입력 3 10" xfId="8533"/>
    <cellStyle name="입력 3 10 2" xfId="8534"/>
    <cellStyle name="입력 3 10 3" xfId="8535"/>
    <cellStyle name="입력 3 10 4" xfId="8536"/>
    <cellStyle name="입력 3 11" xfId="8537"/>
    <cellStyle name="입력 3 11 2" xfId="8538"/>
    <cellStyle name="입력 3 11 3" xfId="8539"/>
    <cellStyle name="입력 3 11 4" xfId="8540"/>
    <cellStyle name="입력 3 12" xfId="8541"/>
    <cellStyle name="입력 3 12 2" xfId="8542"/>
    <cellStyle name="입력 3 12 3" xfId="8543"/>
    <cellStyle name="입력 3 12 4" xfId="8544"/>
    <cellStyle name="입력 3 13" xfId="8545"/>
    <cellStyle name="입력 3 14" xfId="8546"/>
    <cellStyle name="입력 3 15" xfId="8547"/>
    <cellStyle name="입력 3 2" xfId="8548"/>
    <cellStyle name="입력 3 2 2" xfId="8549"/>
    <cellStyle name="입력 3 2 2 2" xfId="8550"/>
    <cellStyle name="입력 3 2 2 3" xfId="8551"/>
    <cellStyle name="입력 3 2 2 4" xfId="8552"/>
    <cellStyle name="입력 3 2 3" xfId="8553"/>
    <cellStyle name="입력 3 2 4" xfId="8554"/>
    <cellStyle name="입력 3 2 5" xfId="8555"/>
    <cellStyle name="입력 3 3" xfId="8556"/>
    <cellStyle name="입력 3 3 2" xfId="8557"/>
    <cellStyle name="입력 3 3 2 2" xfId="8558"/>
    <cellStyle name="입력 3 3 2 3" xfId="8559"/>
    <cellStyle name="입력 3 3 2 4" xfId="8560"/>
    <cellStyle name="입력 3 3 3" xfId="8561"/>
    <cellStyle name="입력 3 3 4" xfId="8562"/>
    <cellStyle name="입력 3 3 5" xfId="8563"/>
    <cellStyle name="입력 3 4" xfId="8564"/>
    <cellStyle name="입력 3 4 2" xfId="8565"/>
    <cellStyle name="입력 3 4 2 2" xfId="8566"/>
    <cellStyle name="입력 3 4 2 3" xfId="8567"/>
    <cellStyle name="입력 3 4 2 4" xfId="8568"/>
    <cellStyle name="입력 3 4 3" xfId="8569"/>
    <cellStyle name="입력 3 4 4" xfId="8570"/>
    <cellStyle name="입력 3 4 5" xfId="8571"/>
    <cellStyle name="입력 3 5" xfId="8572"/>
    <cellStyle name="입력 3 5 2" xfId="8573"/>
    <cellStyle name="입력 3 5 2 2" xfId="8574"/>
    <cellStyle name="입력 3 5 2 3" xfId="8575"/>
    <cellStyle name="입력 3 5 2 4" xfId="8576"/>
    <cellStyle name="입력 3 5 3" xfId="8577"/>
    <cellStyle name="입력 3 5 4" xfId="8578"/>
    <cellStyle name="입력 3 5 5" xfId="8579"/>
    <cellStyle name="입력 3 6" xfId="8580"/>
    <cellStyle name="입력 3 6 2" xfId="8581"/>
    <cellStyle name="입력 3 6 2 2" xfId="8582"/>
    <cellStyle name="입력 3 6 2 3" xfId="8583"/>
    <cellStyle name="입력 3 6 2 4" xfId="8584"/>
    <cellStyle name="입력 3 6 3" xfId="8585"/>
    <cellStyle name="입력 3 6 4" xfId="8586"/>
    <cellStyle name="입력 3 6 5" xfId="8587"/>
    <cellStyle name="입력 3 7" xfId="8588"/>
    <cellStyle name="입력 3 7 2" xfId="8589"/>
    <cellStyle name="입력 3 7 2 2" xfId="8590"/>
    <cellStyle name="입력 3 7 2 3" xfId="8591"/>
    <cellStyle name="입력 3 7 2 4" xfId="8592"/>
    <cellStyle name="입력 3 7 3" xfId="8593"/>
    <cellStyle name="입력 3 7 4" xfId="8594"/>
    <cellStyle name="입력 3 7 5" xfId="8595"/>
    <cellStyle name="입력 3 8" xfId="8596"/>
    <cellStyle name="입력 3 8 2" xfId="8597"/>
    <cellStyle name="입력 3 8 2 2" xfId="8598"/>
    <cellStyle name="입력 3 8 2 3" xfId="8599"/>
    <cellStyle name="입력 3 8 2 4" xfId="8600"/>
    <cellStyle name="입력 3 8 3" xfId="8601"/>
    <cellStyle name="입력 3 8 4" xfId="8602"/>
    <cellStyle name="입력 3 8 5" xfId="8603"/>
    <cellStyle name="입력 3 9" xfId="8604"/>
    <cellStyle name="입력 3 9 2" xfId="8605"/>
    <cellStyle name="입력 3 9 2 2" xfId="8606"/>
    <cellStyle name="입력 3 9 2 3" xfId="8607"/>
    <cellStyle name="입력 3 9 2 4" xfId="8608"/>
    <cellStyle name="입력 3 9 3" xfId="8609"/>
    <cellStyle name="입력 3 9 4" xfId="8610"/>
    <cellStyle name="입력 3 9 5" xfId="8611"/>
    <cellStyle name="입력 4" xfId="8612"/>
    <cellStyle name="입력 4 2" xfId="8613"/>
    <cellStyle name="입력 4 3" xfId="8614"/>
    <cellStyle name="입력 4 4" xfId="8615"/>
    <cellStyle name="입력 5" xfId="8616"/>
    <cellStyle name="입력 6" xfId="8617"/>
    <cellStyle name="입력 7" xfId="8618"/>
    <cellStyle name="입력 8" xfId="8619"/>
    <cellStyle name="입력 9" xfId="8620"/>
    <cellStyle name="자리수" xfId="8621"/>
    <cellStyle name="자리수0" xfId="8622"/>
    <cellStyle name="제목 1 2" xfId="8623"/>
    <cellStyle name="제목 1 2 10" xfId="8624"/>
    <cellStyle name="제목 1 2 10 2" xfId="8625"/>
    <cellStyle name="제목 1 2 10 3" xfId="8626"/>
    <cellStyle name="제목 1 2 10 4" xfId="8627"/>
    <cellStyle name="제목 1 2 11" xfId="8628"/>
    <cellStyle name="제목 1 2 11 2" xfId="8629"/>
    <cellStyle name="제목 1 2 11 3" xfId="8630"/>
    <cellStyle name="제목 1 2 11 4" xfId="8631"/>
    <cellStyle name="제목 1 2 12" xfId="8632"/>
    <cellStyle name="제목 1 2 12 2" xfId="8633"/>
    <cellStyle name="제목 1 2 12 2 2" xfId="8634"/>
    <cellStyle name="제목 1 2 12 2 3" xfId="8635"/>
    <cellStyle name="제목 1 2 12 3" xfId="8636"/>
    <cellStyle name="제목 1 2 12 3 2" xfId="8637"/>
    <cellStyle name="제목 1 2 12 3 3" xfId="8638"/>
    <cellStyle name="제목 1 2 12 4" xfId="8639"/>
    <cellStyle name="제목 1 2 13" xfId="8640"/>
    <cellStyle name="제목 1 2 13 2" xfId="8641"/>
    <cellStyle name="제목 1 2 13 3" xfId="8642"/>
    <cellStyle name="제목 1 2 13 4" xfId="8643"/>
    <cellStyle name="제목 1 2 14" xfId="8644"/>
    <cellStyle name="제목 1 2 14 2" xfId="8645"/>
    <cellStyle name="제목 1 2 14 3" xfId="8646"/>
    <cellStyle name="제목 1 2 14 4" xfId="8647"/>
    <cellStyle name="제목 1 2 15" xfId="8648"/>
    <cellStyle name="제목 1 2 15 2" xfId="8649"/>
    <cellStyle name="제목 1 2 15 3" xfId="8650"/>
    <cellStyle name="제목 1 2 15 4" xfId="8651"/>
    <cellStyle name="제목 1 2 16" xfId="8652"/>
    <cellStyle name="제목 1 2 16 2" xfId="8653"/>
    <cellStyle name="제목 1 2 16 3" xfId="8654"/>
    <cellStyle name="제목 1 2 16 4" xfId="8655"/>
    <cellStyle name="제목 1 2 17" xfId="8656"/>
    <cellStyle name="제목 1 2 18" xfId="8657"/>
    <cellStyle name="제목 1 2 19" xfId="8658"/>
    <cellStyle name="제목 1 2 2" xfId="8659"/>
    <cellStyle name="제목 1 2 2 2" xfId="8660"/>
    <cellStyle name="제목 1 2 2 2 2" xfId="8661"/>
    <cellStyle name="제목 1 2 2 2 3" xfId="8662"/>
    <cellStyle name="제목 1 2 2 2 4" xfId="8663"/>
    <cellStyle name="제목 1 2 2 3" xfId="8664"/>
    <cellStyle name="제목 1 2 2 4" xfId="8665"/>
    <cellStyle name="제목 1 2 2 5" xfId="8666"/>
    <cellStyle name="제목 1 2 3" xfId="8667"/>
    <cellStyle name="제목 1 2 3 2" xfId="8668"/>
    <cellStyle name="제목 1 2 3 2 2" xfId="8669"/>
    <cellStyle name="제목 1 2 3 2 3" xfId="8670"/>
    <cellStyle name="제목 1 2 3 2 4" xfId="8671"/>
    <cellStyle name="제목 1 2 3 3" xfId="8672"/>
    <cellStyle name="제목 1 2 3 4" xfId="8673"/>
    <cellStyle name="제목 1 2 3 5" xfId="8674"/>
    <cellStyle name="제목 1 2 4" xfId="8675"/>
    <cellStyle name="제목 1 2 4 2" xfId="8676"/>
    <cellStyle name="제목 1 2 4 2 2" xfId="8677"/>
    <cellStyle name="제목 1 2 4 2 3" xfId="8678"/>
    <cellStyle name="제목 1 2 4 2 4" xfId="8679"/>
    <cellStyle name="제목 1 2 4 3" xfId="8680"/>
    <cellStyle name="제목 1 2 4 4" xfId="8681"/>
    <cellStyle name="제목 1 2 4 5" xfId="8682"/>
    <cellStyle name="제목 1 2 5" xfId="8683"/>
    <cellStyle name="제목 1 2 5 2" xfId="8684"/>
    <cellStyle name="제목 1 2 5 2 2" xfId="8685"/>
    <cellStyle name="제목 1 2 5 2 3" xfId="8686"/>
    <cellStyle name="제목 1 2 5 2 4" xfId="8687"/>
    <cellStyle name="제목 1 2 5 3" xfId="8688"/>
    <cellStyle name="제목 1 2 5 4" xfId="8689"/>
    <cellStyle name="제목 1 2 5 5" xfId="8690"/>
    <cellStyle name="제목 1 2 6" xfId="8691"/>
    <cellStyle name="제목 1 2 6 2" xfId="8692"/>
    <cellStyle name="제목 1 2 6 2 2" xfId="8693"/>
    <cellStyle name="제목 1 2 6 2 3" xfId="8694"/>
    <cellStyle name="제목 1 2 6 2 4" xfId="8695"/>
    <cellStyle name="제목 1 2 6 3" xfId="8696"/>
    <cellStyle name="제목 1 2 6 4" xfId="8697"/>
    <cellStyle name="제목 1 2 6 5" xfId="8698"/>
    <cellStyle name="제목 1 2 7" xfId="8699"/>
    <cellStyle name="제목 1 2 7 2" xfId="8700"/>
    <cellStyle name="제목 1 2 7 2 2" xfId="8701"/>
    <cellStyle name="제목 1 2 7 2 3" xfId="8702"/>
    <cellStyle name="제목 1 2 7 2 4" xfId="8703"/>
    <cellStyle name="제목 1 2 7 3" xfId="8704"/>
    <cellStyle name="제목 1 2 7 4" xfId="8705"/>
    <cellStyle name="제목 1 2 7 5" xfId="8706"/>
    <cellStyle name="제목 1 2 8" xfId="8707"/>
    <cellStyle name="제목 1 2 8 2" xfId="8708"/>
    <cellStyle name="제목 1 2 8 2 2" xfId="8709"/>
    <cellStyle name="제목 1 2 8 2 3" xfId="8710"/>
    <cellStyle name="제목 1 2 8 2 4" xfId="8711"/>
    <cellStyle name="제목 1 2 8 3" xfId="8712"/>
    <cellStyle name="제목 1 2 8 4" xfId="8713"/>
    <cellStyle name="제목 1 2 8 5" xfId="8714"/>
    <cellStyle name="제목 1 2 9" xfId="8715"/>
    <cellStyle name="제목 1 2 9 2" xfId="8716"/>
    <cellStyle name="제목 1 2 9 2 2" xfId="8717"/>
    <cellStyle name="제목 1 2 9 2 3" xfId="8718"/>
    <cellStyle name="제목 1 2 9 2 4" xfId="8719"/>
    <cellStyle name="제목 1 2 9 3" xfId="8720"/>
    <cellStyle name="제목 1 2 9 4" xfId="8721"/>
    <cellStyle name="제목 1 2 9 5" xfId="8722"/>
    <cellStyle name="제목 1 3" xfId="8723"/>
    <cellStyle name="제목 1 3 10" xfId="8724"/>
    <cellStyle name="제목 1 3 10 2" xfId="8725"/>
    <cellStyle name="제목 1 3 10 3" xfId="8726"/>
    <cellStyle name="제목 1 3 10 4" xfId="8727"/>
    <cellStyle name="제목 1 3 11" xfId="8728"/>
    <cellStyle name="제목 1 3 11 2" xfId="8729"/>
    <cellStyle name="제목 1 3 11 3" xfId="8730"/>
    <cellStyle name="제목 1 3 11 4" xfId="8731"/>
    <cellStyle name="제목 1 3 12" xfId="8732"/>
    <cellStyle name="제목 1 3 12 2" xfId="8733"/>
    <cellStyle name="제목 1 3 12 3" xfId="8734"/>
    <cellStyle name="제목 1 3 12 4" xfId="8735"/>
    <cellStyle name="제목 1 3 13" xfId="8736"/>
    <cellStyle name="제목 1 3 14" xfId="8737"/>
    <cellStyle name="제목 1 3 15" xfId="8738"/>
    <cellStyle name="제목 1 3 2" xfId="8739"/>
    <cellStyle name="제목 1 3 2 2" xfId="8740"/>
    <cellStyle name="제목 1 3 2 2 2" xfId="8741"/>
    <cellStyle name="제목 1 3 2 2 3" xfId="8742"/>
    <cellStyle name="제목 1 3 2 2 4" xfId="8743"/>
    <cellStyle name="제목 1 3 2 3" xfId="8744"/>
    <cellStyle name="제목 1 3 2 4" xfId="8745"/>
    <cellStyle name="제목 1 3 2 5" xfId="8746"/>
    <cellStyle name="제목 1 3 3" xfId="8747"/>
    <cellStyle name="제목 1 3 3 2" xfId="8748"/>
    <cellStyle name="제목 1 3 3 2 2" xfId="8749"/>
    <cellStyle name="제목 1 3 3 2 3" xfId="8750"/>
    <cellStyle name="제목 1 3 3 2 4" xfId="8751"/>
    <cellStyle name="제목 1 3 3 3" xfId="8752"/>
    <cellStyle name="제목 1 3 3 4" xfId="8753"/>
    <cellStyle name="제목 1 3 3 5" xfId="8754"/>
    <cellStyle name="제목 1 3 4" xfId="8755"/>
    <cellStyle name="제목 1 3 4 2" xfId="8756"/>
    <cellStyle name="제목 1 3 4 2 2" xfId="8757"/>
    <cellStyle name="제목 1 3 4 2 3" xfId="8758"/>
    <cellStyle name="제목 1 3 4 2 4" xfId="8759"/>
    <cellStyle name="제목 1 3 4 3" xfId="8760"/>
    <cellStyle name="제목 1 3 4 4" xfId="8761"/>
    <cellStyle name="제목 1 3 4 5" xfId="8762"/>
    <cellStyle name="제목 1 3 5" xfId="8763"/>
    <cellStyle name="제목 1 3 5 2" xfId="8764"/>
    <cellStyle name="제목 1 3 5 2 2" xfId="8765"/>
    <cellStyle name="제목 1 3 5 2 3" xfId="8766"/>
    <cellStyle name="제목 1 3 5 2 4" xfId="8767"/>
    <cellStyle name="제목 1 3 5 3" xfId="8768"/>
    <cellStyle name="제목 1 3 5 4" xfId="8769"/>
    <cellStyle name="제목 1 3 5 5" xfId="8770"/>
    <cellStyle name="제목 1 3 6" xfId="8771"/>
    <cellStyle name="제목 1 3 6 2" xfId="8772"/>
    <cellStyle name="제목 1 3 6 2 2" xfId="8773"/>
    <cellStyle name="제목 1 3 6 2 3" xfId="8774"/>
    <cellStyle name="제목 1 3 6 2 4" xfId="8775"/>
    <cellStyle name="제목 1 3 6 3" xfId="8776"/>
    <cellStyle name="제목 1 3 6 4" xfId="8777"/>
    <cellStyle name="제목 1 3 6 5" xfId="8778"/>
    <cellStyle name="제목 1 3 7" xfId="8779"/>
    <cellStyle name="제목 1 3 7 2" xfId="8780"/>
    <cellStyle name="제목 1 3 7 2 2" xfId="8781"/>
    <cellStyle name="제목 1 3 7 2 3" xfId="8782"/>
    <cellStyle name="제목 1 3 7 2 4" xfId="8783"/>
    <cellStyle name="제목 1 3 7 3" xfId="8784"/>
    <cellStyle name="제목 1 3 7 4" xfId="8785"/>
    <cellStyle name="제목 1 3 7 5" xfId="8786"/>
    <cellStyle name="제목 1 3 8" xfId="8787"/>
    <cellStyle name="제목 1 3 8 2" xfId="8788"/>
    <cellStyle name="제목 1 3 8 2 2" xfId="8789"/>
    <cellStyle name="제목 1 3 8 2 3" xfId="8790"/>
    <cellStyle name="제목 1 3 8 2 4" xfId="8791"/>
    <cellStyle name="제목 1 3 8 3" xfId="8792"/>
    <cellStyle name="제목 1 3 8 4" xfId="8793"/>
    <cellStyle name="제목 1 3 8 5" xfId="8794"/>
    <cellStyle name="제목 1 3 9" xfId="8795"/>
    <cellStyle name="제목 1 3 9 2" xfId="8796"/>
    <cellStyle name="제목 1 3 9 2 2" xfId="8797"/>
    <cellStyle name="제목 1 3 9 2 3" xfId="8798"/>
    <cellStyle name="제목 1 3 9 2 4" xfId="8799"/>
    <cellStyle name="제목 1 3 9 3" xfId="8800"/>
    <cellStyle name="제목 1 3 9 4" xfId="8801"/>
    <cellStyle name="제목 1 3 9 5" xfId="8802"/>
    <cellStyle name="제목 1 4" xfId="8803"/>
    <cellStyle name="제목 1 4 2" xfId="8804"/>
    <cellStyle name="제목 1 4 3" xfId="8805"/>
    <cellStyle name="제목 1 4 4" xfId="8806"/>
    <cellStyle name="제목 1 5" xfId="8807"/>
    <cellStyle name="제목 1 6" xfId="8808"/>
    <cellStyle name="제목 1 7" xfId="8809"/>
    <cellStyle name="제목 1 8" xfId="8810"/>
    <cellStyle name="제목 1 9" xfId="8811"/>
    <cellStyle name="제목 10" xfId="8812"/>
    <cellStyle name="제목 11" xfId="8813"/>
    <cellStyle name="제목 12" xfId="8814"/>
    <cellStyle name="제목 2 2" xfId="8815"/>
    <cellStyle name="제목 2 2 10" xfId="8816"/>
    <cellStyle name="제목 2 2 10 2" xfId="8817"/>
    <cellStyle name="제목 2 2 10 3" xfId="8818"/>
    <cellStyle name="제목 2 2 10 4" xfId="8819"/>
    <cellStyle name="제목 2 2 11" xfId="8820"/>
    <cellStyle name="제목 2 2 11 2" xfId="8821"/>
    <cellStyle name="제목 2 2 11 3" xfId="8822"/>
    <cellStyle name="제목 2 2 11 4" xfId="8823"/>
    <cellStyle name="제목 2 2 12" xfId="8824"/>
    <cellStyle name="제목 2 2 12 2" xfId="8825"/>
    <cellStyle name="제목 2 2 12 2 2" xfId="8826"/>
    <cellStyle name="제목 2 2 12 2 3" xfId="8827"/>
    <cellStyle name="제목 2 2 12 3" xfId="8828"/>
    <cellStyle name="제목 2 2 12 3 2" xfId="8829"/>
    <cellStyle name="제목 2 2 12 3 3" xfId="8830"/>
    <cellStyle name="제목 2 2 12 4" xfId="8831"/>
    <cellStyle name="제목 2 2 13" xfId="8832"/>
    <cellStyle name="제목 2 2 13 2" xfId="8833"/>
    <cellStyle name="제목 2 2 13 3" xfId="8834"/>
    <cellStyle name="제목 2 2 13 4" xfId="8835"/>
    <cellStyle name="제목 2 2 14" xfId="8836"/>
    <cellStyle name="제목 2 2 14 2" xfId="8837"/>
    <cellStyle name="제목 2 2 14 3" xfId="8838"/>
    <cellStyle name="제목 2 2 14 4" xfId="8839"/>
    <cellStyle name="제목 2 2 15" xfId="8840"/>
    <cellStyle name="제목 2 2 15 2" xfId="8841"/>
    <cellStyle name="제목 2 2 15 3" xfId="8842"/>
    <cellStyle name="제목 2 2 15 4" xfId="8843"/>
    <cellStyle name="제목 2 2 16" xfId="8844"/>
    <cellStyle name="제목 2 2 16 2" xfId="8845"/>
    <cellStyle name="제목 2 2 16 3" xfId="8846"/>
    <cellStyle name="제목 2 2 16 4" xfId="8847"/>
    <cellStyle name="제목 2 2 17" xfId="8848"/>
    <cellStyle name="제목 2 2 18" xfId="8849"/>
    <cellStyle name="제목 2 2 19" xfId="8850"/>
    <cellStyle name="제목 2 2 2" xfId="8851"/>
    <cellStyle name="제목 2 2 2 2" xfId="8852"/>
    <cellStyle name="제목 2 2 2 2 2" xfId="8853"/>
    <cellStyle name="제목 2 2 2 2 3" xfId="8854"/>
    <cellStyle name="제목 2 2 2 2 4" xfId="8855"/>
    <cellStyle name="제목 2 2 2 3" xfId="8856"/>
    <cellStyle name="제목 2 2 2 4" xfId="8857"/>
    <cellStyle name="제목 2 2 2 5" xfId="8858"/>
    <cellStyle name="제목 2 2 3" xfId="8859"/>
    <cellStyle name="제목 2 2 3 2" xfId="8860"/>
    <cellStyle name="제목 2 2 3 2 2" xfId="8861"/>
    <cellStyle name="제목 2 2 3 2 3" xfId="8862"/>
    <cellStyle name="제목 2 2 3 2 4" xfId="8863"/>
    <cellStyle name="제목 2 2 3 3" xfId="8864"/>
    <cellStyle name="제목 2 2 3 4" xfId="8865"/>
    <cellStyle name="제목 2 2 3 5" xfId="8866"/>
    <cellStyle name="제목 2 2 4" xfId="8867"/>
    <cellStyle name="제목 2 2 4 2" xfId="8868"/>
    <cellStyle name="제목 2 2 4 2 2" xfId="8869"/>
    <cellStyle name="제목 2 2 4 2 3" xfId="8870"/>
    <cellStyle name="제목 2 2 4 2 4" xfId="8871"/>
    <cellStyle name="제목 2 2 4 3" xfId="8872"/>
    <cellStyle name="제목 2 2 4 4" xfId="8873"/>
    <cellStyle name="제목 2 2 4 5" xfId="8874"/>
    <cellStyle name="제목 2 2 5" xfId="8875"/>
    <cellStyle name="제목 2 2 5 2" xfId="8876"/>
    <cellStyle name="제목 2 2 5 2 2" xfId="8877"/>
    <cellStyle name="제목 2 2 5 2 3" xfId="8878"/>
    <cellStyle name="제목 2 2 5 2 4" xfId="8879"/>
    <cellStyle name="제목 2 2 5 3" xfId="8880"/>
    <cellStyle name="제목 2 2 5 4" xfId="8881"/>
    <cellStyle name="제목 2 2 5 5" xfId="8882"/>
    <cellStyle name="제목 2 2 6" xfId="8883"/>
    <cellStyle name="제목 2 2 6 2" xfId="8884"/>
    <cellStyle name="제목 2 2 6 2 2" xfId="8885"/>
    <cellStyle name="제목 2 2 6 2 3" xfId="8886"/>
    <cellStyle name="제목 2 2 6 2 4" xfId="8887"/>
    <cellStyle name="제목 2 2 6 3" xfId="8888"/>
    <cellStyle name="제목 2 2 6 4" xfId="8889"/>
    <cellStyle name="제목 2 2 6 5" xfId="8890"/>
    <cellStyle name="제목 2 2 7" xfId="8891"/>
    <cellStyle name="제목 2 2 7 2" xfId="8892"/>
    <cellStyle name="제목 2 2 7 2 2" xfId="8893"/>
    <cellStyle name="제목 2 2 7 2 3" xfId="8894"/>
    <cellStyle name="제목 2 2 7 2 4" xfId="8895"/>
    <cellStyle name="제목 2 2 7 3" xfId="8896"/>
    <cellStyle name="제목 2 2 7 4" xfId="8897"/>
    <cellStyle name="제목 2 2 7 5" xfId="8898"/>
    <cellStyle name="제목 2 2 8" xfId="8899"/>
    <cellStyle name="제목 2 2 8 2" xfId="8900"/>
    <cellStyle name="제목 2 2 8 2 2" xfId="8901"/>
    <cellStyle name="제목 2 2 8 2 3" xfId="8902"/>
    <cellStyle name="제목 2 2 8 2 4" xfId="8903"/>
    <cellStyle name="제목 2 2 8 3" xfId="8904"/>
    <cellStyle name="제목 2 2 8 4" xfId="8905"/>
    <cellStyle name="제목 2 2 8 5" xfId="8906"/>
    <cellStyle name="제목 2 2 9" xfId="8907"/>
    <cellStyle name="제목 2 2 9 2" xfId="8908"/>
    <cellStyle name="제목 2 2 9 2 2" xfId="8909"/>
    <cellStyle name="제목 2 2 9 2 3" xfId="8910"/>
    <cellStyle name="제목 2 2 9 2 4" xfId="8911"/>
    <cellStyle name="제목 2 2 9 3" xfId="8912"/>
    <cellStyle name="제목 2 2 9 4" xfId="8913"/>
    <cellStyle name="제목 2 2 9 5" xfId="8914"/>
    <cellStyle name="제목 2 3" xfId="8915"/>
    <cellStyle name="제목 2 3 10" xfId="8916"/>
    <cellStyle name="제목 2 3 10 2" xfId="8917"/>
    <cellStyle name="제목 2 3 10 3" xfId="8918"/>
    <cellStyle name="제목 2 3 10 4" xfId="8919"/>
    <cellStyle name="제목 2 3 11" xfId="8920"/>
    <cellStyle name="제목 2 3 11 2" xfId="8921"/>
    <cellStyle name="제목 2 3 11 3" xfId="8922"/>
    <cellStyle name="제목 2 3 11 4" xfId="8923"/>
    <cellStyle name="제목 2 3 12" xfId="8924"/>
    <cellStyle name="제목 2 3 12 2" xfId="8925"/>
    <cellStyle name="제목 2 3 12 3" xfId="8926"/>
    <cellStyle name="제목 2 3 12 4" xfId="8927"/>
    <cellStyle name="제목 2 3 13" xfId="8928"/>
    <cellStyle name="제목 2 3 14" xfId="8929"/>
    <cellStyle name="제목 2 3 15" xfId="8930"/>
    <cellStyle name="제목 2 3 2" xfId="8931"/>
    <cellStyle name="제목 2 3 2 2" xfId="8932"/>
    <cellStyle name="제목 2 3 2 2 2" xfId="8933"/>
    <cellStyle name="제목 2 3 2 2 3" xfId="8934"/>
    <cellStyle name="제목 2 3 2 2 4" xfId="8935"/>
    <cellStyle name="제목 2 3 2 3" xfId="8936"/>
    <cellStyle name="제목 2 3 2 4" xfId="8937"/>
    <cellStyle name="제목 2 3 2 5" xfId="8938"/>
    <cellStyle name="제목 2 3 3" xfId="8939"/>
    <cellStyle name="제목 2 3 3 2" xfId="8940"/>
    <cellStyle name="제목 2 3 3 2 2" xfId="8941"/>
    <cellStyle name="제목 2 3 3 2 3" xfId="8942"/>
    <cellStyle name="제목 2 3 3 2 4" xfId="8943"/>
    <cellStyle name="제목 2 3 3 3" xfId="8944"/>
    <cellStyle name="제목 2 3 3 4" xfId="8945"/>
    <cellStyle name="제목 2 3 3 5" xfId="8946"/>
    <cellStyle name="제목 2 3 4" xfId="8947"/>
    <cellStyle name="제목 2 3 4 2" xfId="8948"/>
    <cellStyle name="제목 2 3 4 2 2" xfId="8949"/>
    <cellStyle name="제목 2 3 4 2 3" xfId="8950"/>
    <cellStyle name="제목 2 3 4 2 4" xfId="8951"/>
    <cellStyle name="제목 2 3 4 3" xfId="8952"/>
    <cellStyle name="제목 2 3 4 4" xfId="8953"/>
    <cellStyle name="제목 2 3 4 5" xfId="8954"/>
    <cellStyle name="제목 2 3 5" xfId="8955"/>
    <cellStyle name="제목 2 3 5 2" xfId="8956"/>
    <cellStyle name="제목 2 3 5 2 2" xfId="8957"/>
    <cellStyle name="제목 2 3 5 2 3" xfId="8958"/>
    <cellStyle name="제목 2 3 5 2 4" xfId="8959"/>
    <cellStyle name="제목 2 3 5 3" xfId="8960"/>
    <cellStyle name="제목 2 3 5 4" xfId="8961"/>
    <cellStyle name="제목 2 3 5 5" xfId="8962"/>
    <cellStyle name="제목 2 3 6" xfId="8963"/>
    <cellStyle name="제목 2 3 6 2" xfId="8964"/>
    <cellStyle name="제목 2 3 6 2 2" xfId="8965"/>
    <cellStyle name="제목 2 3 6 2 3" xfId="8966"/>
    <cellStyle name="제목 2 3 6 2 4" xfId="8967"/>
    <cellStyle name="제목 2 3 6 3" xfId="8968"/>
    <cellStyle name="제목 2 3 6 4" xfId="8969"/>
    <cellStyle name="제목 2 3 6 5" xfId="8970"/>
    <cellStyle name="제목 2 3 7" xfId="8971"/>
    <cellStyle name="제목 2 3 7 2" xfId="8972"/>
    <cellStyle name="제목 2 3 7 2 2" xfId="8973"/>
    <cellStyle name="제목 2 3 7 2 3" xfId="8974"/>
    <cellStyle name="제목 2 3 7 2 4" xfId="8975"/>
    <cellStyle name="제목 2 3 7 3" xfId="8976"/>
    <cellStyle name="제목 2 3 7 4" xfId="8977"/>
    <cellStyle name="제목 2 3 7 5" xfId="8978"/>
    <cellStyle name="제목 2 3 8" xfId="8979"/>
    <cellStyle name="제목 2 3 8 2" xfId="8980"/>
    <cellStyle name="제목 2 3 8 2 2" xfId="8981"/>
    <cellStyle name="제목 2 3 8 2 3" xfId="8982"/>
    <cellStyle name="제목 2 3 8 2 4" xfId="8983"/>
    <cellStyle name="제목 2 3 8 3" xfId="8984"/>
    <cellStyle name="제목 2 3 8 4" xfId="8985"/>
    <cellStyle name="제목 2 3 8 5" xfId="8986"/>
    <cellStyle name="제목 2 3 9" xfId="8987"/>
    <cellStyle name="제목 2 3 9 2" xfId="8988"/>
    <cellStyle name="제목 2 3 9 2 2" xfId="8989"/>
    <cellStyle name="제목 2 3 9 2 3" xfId="8990"/>
    <cellStyle name="제목 2 3 9 2 4" xfId="8991"/>
    <cellStyle name="제목 2 3 9 3" xfId="8992"/>
    <cellStyle name="제목 2 3 9 4" xfId="8993"/>
    <cellStyle name="제목 2 3 9 5" xfId="8994"/>
    <cellStyle name="제목 2 4" xfId="8995"/>
    <cellStyle name="제목 2 4 2" xfId="8996"/>
    <cellStyle name="제목 2 4 3" xfId="8997"/>
    <cellStyle name="제목 2 4 4" xfId="8998"/>
    <cellStyle name="제목 2 5" xfId="8999"/>
    <cellStyle name="제목 2 6" xfId="9000"/>
    <cellStyle name="제목 2 7" xfId="9001"/>
    <cellStyle name="제목 2 8" xfId="9002"/>
    <cellStyle name="제목 2 9" xfId="9003"/>
    <cellStyle name="제목 3 2" xfId="9004"/>
    <cellStyle name="제목 3 2 10" xfId="9005"/>
    <cellStyle name="제목 3 2 10 2" xfId="9006"/>
    <cellStyle name="제목 3 2 10 3" xfId="9007"/>
    <cellStyle name="제목 3 2 10 4" xfId="9008"/>
    <cellStyle name="제목 3 2 11" xfId="9009"/>
    <cellStyle name="제목 3 2 11 2" xfId="9010"/>
    <cellStyle name="제목 3 2 11 3" xfId="9011"/>
    <cellStyle name="제목 3 2 11 4" xfId="9012"/>
    <cellStyle name="제목 3 2 12" xfId="9013"/>
    <cellStyle name="제목 3 2 12 2" xfId="9014"/>
    <cellStyle name="제목 3 2 12 2 2" xfId="9015"/>
    <cellStyle name="제목 3 2 12 2 3" xfId="9016"/>
    <cellStyle name="제목 3 2 12 3" xfId="9017"/>
    <cellStyle name="제목 3 2 12 3 2" xfId="9018"/>
    <cellStyle name="제목 3 2 12 3 3" xfId="9019"/>
    <cellStyle name="제목 3 2 12 4" xfId="9020"/>
    <cellStyle name="제목 3 2 13" xfId="9021"/>
    <cellStyle name="제목 3 2 13 2" xfId="9022"/>
    <cellStyle name="제목 3 2 13 3" xfId="9023"/>
    <cellStyle name="제목 3 2 13 4" xfId="9024"/>
    <cellStyle name="제목 3 2 14" xfId="9025"/>
    <cellStyle name="제목 3 2 14 2" xfId="9026"/>
    <cellStyle name="제목 3 2 14 3" xfId="9027"/>
    <cellStyle name="제목 3 2 14 4" xfId="9028"/>
    <cellStyle name="제목 3 2 15" xfId="9029"/>
    <cellStyle name="제목 3 2 15 2" xfId="9030"/>
    <cellStyle name="제목 3 2 15 3" xfId="9031"/>
    <cellStyle name="제목 3 2 15 4" xfId="9032"/>
    <cellStyle name="제목 3 2 16" xfId="9033"/>
    <cellStyle name="제목 3 2 16 2" xfId="9034"/>
    <cellStyle name="제목 3 2 16 3" xfId="9035"/>
    <cellStyle name="제목 3 2 16 4" xfId="9036"/>
    <cellStyle name="제목 3 2 17" xfId="9037"/>
    <cellStyle name="제목 3 2 18" xfId="9038"/>
    <cellStyle name="제목 3 2 19" xfId="9039"/>
    <cellStyle name="제목 3 2 2" xfId="9040"/>
    <cellStyle name="제목 3 2 2 2" xfId="9041"/>
    <cellStyle name="제목 3 2 2 2 2" xfId="9042"/>
    <cellStyle name="제목 3 2 2 2 3" xfId="9043"/>
    <cellStyle name="제목 3 2 2 2 4" xfId="9044"/>
    <cellStyle name="제목 3 2 2 3" xfId="9045"/>
    <cellStyle name="제목 3 2 2 4" xfId="9046"/>
    <cellStyle name="제목 3 2 2 5" xfId="9047"/>
    <cellStyle name="제목 3 2 3" xfId="9048"/>
    <cellStyle name="제목 3 2 3 2" xfId="9049"/>
    <cellStyle name="제목 3 2 3 2 2" xfId="9050"/>
    <cellStyle name="제목 3 2 3 2 3" xfId="9051"/>
    <cellStyle name="제목 3 2 3 2 4" xfId="9052"/>
    <cellStyle name="제목 3 2 3 3" xfId="9053"/>
    <cellStyle name="제목 3 2 3 4" xfId="9054"/>
    <cellStyle name="제목 3 2 3 5" xfId="9055"/>
    <cellStyle name="제목 3 2 4" xfId="9056"/>
    <cellStyle name="제목 3 2 4 2" xfId="9057"/>
    <cellStyle name="제목 3 2 4 2 2" xfId="9058"/>
    <cellStyle name="제목 3 2 4 2 3" xfId="9059"/>
    <cellStyle name="제목 3 2 4 2 4" xfId="9060"/>
    <cellStyle name="제목 3 2 4 3" xfId="9061"/>
    <cellStyle name="제목 3 2 4 4" xfId="9062"/>
    <cellStyle name="제목 3 2 4 5" xfId="9063"/>
    <cellStyle name="제목 3 2 5" xfId="9064"/>
    <cellStyle name="제목 3 2 5 2" xfId="9065"/>
    <cellStyle name="제목 3 2 5 2 2" xfId="9066"/>
    <cellStyle name="제목 3 2 5 2 3" xfId="9067"/>
    <cellStyle name="제목 3 2 5 2 4" xfId="9068"/>
    <cellStyle name="제목 3 2 5 3" xfId="9069"/>
    <cellStyle name="제목 3 2 5 4" xfId="9070"/>
    <cellStyle name="제목 3 2 5 5" xfId="9071"/>
    <cellStyle name="제목 3 2 6" xfId="9072"/>
    <cellStyle name="제목 3 2 6 2" xfId="9073"/>
    <cellStyle name="제목 3 2 6 2 2" xfId="9074"/>
    <cellStyle name="제목 3 2 6 2 3" xfId="9075"/>
    <cellStyle name="제목 3 2 6 2 4" xfId="9076"/>
    <cellStyle name="제목 3 2 6 3" xfId="9077"/>
    <cellStyle name="제목 3 2 6 4" xfId="9078"/>
    <cellStyle name="제목 3 2 6 5" xfId="9079"/>
    <cellStyle name="제목 3 2 7" xfId="9080"/>
    <cellStyle name="제목 3 2 7 2" xfId="9081"/>
    <cellStyle name="제목 3 2 7 2 2" xfId="9082"/>
    <cellStyle name="제목 3 2 7 2 3" xfId="9083"/>
    <cellStyle name="제목 3 2 7 2 4" xfId="9084"/>
    <cellStyle name="제목 3 2 7 3" xfId="9085"/>
    <cellStyle name="제목 3 2 7 4" xfId="9086"/>
    <cellStyle name="제목 3 2 7 5" xfId="9087"/>
    <cellStyle name="제목 3 2 8" xfId="9088"/>
    <cellStyle name="제목 3 2 8 2" xfId="9089"/>
    <cellStyle name="제목 3 2 8 2 2" xfId="9090"/>
    <cellStyle name="제목 3 2 8 2 3" xfId="9091"/>
    <cellStyle name="제목 3 2 8 2 4" xfId="9092"/>
    <cellStyle name="제목 3 2 8 3" xfId="9093"/>
    <cellStyle name="제목 3 2 8 4" xfId="9094"/>
    <cellStyle name="제목 3 2 8 5" xfId="9095"/>
    <cellStyle name="제목 3 2 9" xfId="9096"/>
    <cellStyle name="제목 3 2 9 2" xfId="9097"/>
    <cellStyle name="제목 3 2 9 2 2" xfId="9098"/>
    <cellStyle name="제목 3 2 9 2 3" xfId="9099"/>
    <cellStyle name="제목 3 2 9 2 4" xfId="9100"/>
    <cellStyle name="제목 3 2 9 3" xfId="9101"/>
    <cellStyle name="제목 3 2 9 4" xfId="9102"/>
    <cellStyle name="제목 3 2 9 5" xfId="9103"/>
    <cellStyle name="제목 3 3" xfId="9104"/>
    <cellStyle name="제목 3 3 10" xfId="9105"/>
    <cellStyle name="제목 3 3 10 2" xfId="9106"/>
    <cellStyle name="제목 3 3 10 3" xfId="9107"/>
    <cellStyle name="제목 3 3 10 4" xfId="9108"/>
    <cellStyle name="제목 3 3 11" xfId="9109"/>
    <cellStyle name="제목 3 3 11 2" xfId="9110"/>
    <cellStyle name="제목 3 3 11 3" xfId="9111"/>
    <cellStyle name="제목 3 3 11 4" xfId="9112"/>
    <cellStyle name="제목 3 3 12" xfId="9113"/>
    <cellStyle name="제목 3 3 12 2" xfId="9114"/>
    <cellStyle name="제목 3 3 12 3" xfId="9115"/>
    <cellStyle name="제목 3 3 12 4" xfId="9116"/>
    <cellStyle name="제목 3 3 13" xfId="9117"/>
    <cellStyle name="제목 3 3 14" xfId="9118"/>
    <cellStyle name="제목 3 3 15" xfId="9119"/>
    <cellStyle name="제목 3 3 2" xfId="9120"/>
    <cellStyle name="제목 3 3 2 2" xfId="9121"/>
    <cellStyle name="제목 3 3 2 2 2" xfId="9122"/>
    <cellStyle name="제목 3 3 2 2 3" xfId="9123"/>
    <cellStyle name="제목 3 3 2 2 4" xfId="9124"/>
    <cellStyle name="제목 3 3 2 3" xfId="9125"/>
    <cellStyle name="제목 3 3 2 4" xfId="9126"/>
    <cellStyle name="제목 3 3 2 5" xfId="9127"/>
    <cellStyle name="제목 3 3 3" xfId="9128"/>
    <cellStyle name="제목 3 3 3 2" xfId="9129"/>
    <cellStyle name="제목 3 3 3 2 2" xfId="9130"/>
    <cellStyle name="제목 3 3 3 2 3" xfId="9131"/>
    <cellStyle name="제목 3 3 3 2 4" xfId="9132"/>
    <cellStyle name="제목 3 3 3 3" xfId="9133"/>
    <cellStyle name="제목 3 3 3 4" xfId="9134"/>
    <cellStyle name="제목 3 3 3 5" xfId="9135"/>
    <cellStyle name="제목 3 3 4" xfId="9136"/>
    <cellStyle name="제목 3 3 4 2" xfId="9137"/>
    <cellStyle name="제목 3 3 4 2 2" xfId="9138"/>
    <cellStyle name="제목 3 3 4 2 3" xfId="9139"/>
    <cellStyle name="제목 3 3 4 2 4" xfId="9140"/>
    <cellStyle name="제목 3 3 4 3" xfId="9141"/>
    <cellStyle name="제목 3 3 4 4" xfId="9142"/>
    <cellStyle name="제목 3 3 4 5" xfId="9143"/>
    <cellStyle name="제목 3 3 5" xfId="9144"/>
    <cellStyle name="제목 3 3 5 2" xfId="9145"/>
    <cellStyle name="제목 3 3 5 2 2" xfId="9146"/>
    <cellStyle name="제목 3 3 5 2 3" xfId="9147"/>
    <cellStyle name="제목 3 3 5 2 4" xfId="9148"/>
    <cellStyle name="제목 3 3 5 3" xfId="9149"/>
    <cellStyle name="제목 3 3 5 4" xfId="9150"/>
    <cellStyle name="제목 3 3 5 5" xfId="9151"/>
    <cellStyle name="제목 3 3 6" xfId="9152"/>
    <cellStyle name="제목 3 3 6 2" xfId="9153"/>
    <cellStyle name="제목 3 3 6 2 2" xfId="9154"/>
    <cellStyle name="제목 3 3 6 2 3" xfId="9155"/>
    <cellStyle name="제목 3 3 6 2 4" xfId="9156"/>
    <cellStyle name="제목 3 3 6 3" xfId="9157"/>
    <cellStyle name="제목 3 3 6 4" xfId="9158"/>
    <cellStyle name="제목 3 3 6 5" xfId="9159"/>
    <cellStyle name="제목 3 3 7" xfId="9160"/>
    <cellStyle name="제목 3 3 7 2" xfId="9161"/>
    <cellStyle name="제목 3 3 7 2 2" xfId="9162"/>
    <cellStyle name="제목 3 3 7 2 3" xfId="9163"/>
    <cellStyle name="제목 3 3 7 2 4" xfId="9164"/>
    <cellStyle name="제목 3 3 7 3" xfId="9165"/>
    <cellStyle name="제목 3 3 7 4" xfId="9166"/>
    <cellStyle name="제목 3 3 7 5" xfId="9167"/>
    <cellStyle name="제목 3 3 8" xfId="9168"/>
    <cellStyle name="제목 3 3 8 2" xfId="9169"/>
    <cellStyle name="제목 3 3 8 2 2" xfId="9170"/>
    <cellStyle name="제목 3 3 8 2 3" xfId="9171"/>
    <cellStyle name="제목 3 3 8 2 4" xfId="9172"/>
    <cellStyle name="제목 3 3 8 3" xfId="9173"/>
    <cellStyle name="제목 3 3 8 4" xfId="9174"/>
    <cellStyle name="제목 3 3 8 5" xfId="9175"/>
    <cellStyle name="제목 3 3 9" xfId="9176"/>
    <cellStyle name="제목 3 3 9 2" xfId="9177"/>
    <cellStyle name="제목 3 3 9 2 2" xfId="9178"/>
    <cellStyle name="제목 3 3 9 2 3" xfId="9179"/>
    <cellStyle name="제목 3 3 9 2 4" xfId="9180"/>
    <cellStyle name="제목 3 3 9 3" xfId="9181"/>
    <cellStyle name="제목 3 3 9 4" xfId="9182"/>
    <cellStyle name="제목 3 3 9 5" xfId="9183"/>
    <cellStyle name="제목 3 4" xfId="9184"/>
    <cellStyle name="제목 3 4 2" xfId="9185"/>
    <cellStyle name="제목 3 4 3" xfId="9186"/>
    <cellStyle name="제목 3 4 4" xfId="9187"/>
    <cellStyle name="제목 3 5" xfId="9188"/>
    <cellStyle name="제목 3 6" xfId="9189"/>
    <cellStyle name="제목 3 7" xfId="9190"/>
    <cellStyle name="제목 3 8" xfId="9191"/>
    <cellStyle name="제목 3 9" xfId="9192"/>
    <cellStyle name="제목 4 2" xfId="9193"/>
    <cellStyle name="제목 4 2 10" xfId="9194"/>
    <cellStyle name="제목 4 2 10 2" xfId="9195"/>
    <cellStyle name="제목 4 2 10 3" xfId="9196"/>
    <cellStyle name="제목 4 2 10 4" xfId="9197"/>
    <cellStyle name="제목 4 2 11" xfId="9198"/>
    <cellStyle name="제목 4 2 11 2" xfId="9199"/>
    <cellStyle name="제목 4 2 11 3" xfId="9200"/>
    <cellStyle name="제목 4 2 11 4" xfId="9201"/>
    <cellStyle name="제목 4 2 12" xfId="9202"/>
    <cellStyle name="제목 4 2 12 2" xfId="9203"/>
    <cellStyle name="제목 4 2 12 2 2" xfId="9204"/>
    <cellStyle name="제목 4 2 12 2 3" xfId="9205"/>
    <cellStyle name="제목 4 2 12 3" xfId="9206"/>
    <cellStyle name="제목 4 2 12 3 2" xfId="9207"/>
    <cellStyle name="제목 4 2 12 3 3" xfId="9208"/>
    <cellStyle name="제목 4 2 12 4" xfId="9209"/>
    <cellStyle name="제목 4 2 13" xfId="9210"/>
    <cellStyle name="제목 4 2 13 2" xfId="9211"/>
    <cellStyle name="제목 4 2 13 3" xfId="9212"/>
    <cellStyle name="제목 4 2 13 4" xfId="9213"/>
    <cellStyle name="제목 4 2 14" xfId="9214"/>
    <cellStyle name="제목 4 2 14 2" xfId="9215"/>
    <cellStyle name="제목 4 2 14 3" xfId="9216"/>
    <cellStyle name="제목 4 2 14 4" xfId="9217"/>
    <cellStyle name="제목 4 2 15" xfId="9218"/>
    <cellStyle name="제목 4 2 15 2" xfId="9219"/>
    <cellStyle name="제목 4 2 15 3" xfId="9220"/>
    <cellStyle name="제목 4 2 15 4" xfId="9221"/>
    <cellStyle name="제목 4 2 16" xfId="9222"/>
    <cellStyle name="제목 4 2 16 2" xfId="9223"/>
    <cellStyle name="제목 4 2 16 3" xfId="9224"/>
    <cellStyle name="제목 4 2 16 4" xfId="9225"/>
    <cellStyle name="제목 4 2 17" xfId="9226"/>
    <cellStyle name="제목 4 2 18" xfId="9227"/>
    <cellStyle name="제목 4 2 19" xfId="9228"/>
    <cellStyle name="제목 4 2 2" xfId="9229"/>
    <cellStyle name="제목 4 2 2 2" xfId="9230"/>
    <cellStyle name="제목 4 2 2 2 2" xfId="9231"/>
    <cellStyle name="제목 4 2 2 2 3" xfId="9232"/>
    <cellStyle name="제목 4 2 2 2 4" xfId="9233"/>
    <cellStyle name="제목 4 2 2 3" xfId="9234"/>
    <cellStyle name="제목 4 2 2 4" xfId="9235"/>
    <cellStyle name="제목 4 2 2 5" xfId="9236"/>
    <cellStyle name="제목 4 2 3" xfId="9237"/>
    <cellStyle name="제목 4 2 3 2" xfId="9238"/>
    <cellStyle name="제목 4 2 3 2 2" xfId="9239"/>
    <cellStyle name="제목 4 2 3 2 3" xfId="9240"/>
    <cellStyle name="제목 4 2 3 2 4" xfId="9241"/>
    <cellStyle name="제목 4 2 3 3" xfId="9242"/>
    <cellStyle name="제목 4 2 3 4" xfId="9243"/>
    <cellStyle name="제목 4 2 3 5" xfId="9244"/>
    <cellStyle name="제목 4 2 4" xfId="9245"/>
    <cellStyle name="제목 4 2 4 2" xfId="9246"/>
    <cellStyle name="제목 4 2 4 2 2" xfId="9247"/>
    <cellStyle name="제목 4 2 4 2 3" xfId="9248"/>
    <cellStyle name="제목 4 2 4 2 4" xfId="9249"/>
    <cellStyle name="제목 4 2 4 3" xfId="9250"/>
    <cellStyle name="제목 4 2 4 4" xfId="9251"/>
    <cellStyle name="제목 4 2 4 5" xfId="9252"/>
    <cellStyle name="제목 4 2 5" xfId="9253"/>
    <cellStyle name="제목 4 2 5 2" xfId="9254"/>
    <cellStyle name="제목 4 2 5 2 2" xfId="9255"/>
    <cellStyle name="제목 4 2 5 2 3" xfId="9256"/>
    <cellStyle name="제목 4 2 5 2 4" xfId="9257"/>
    <cellStyle name="제목 4 2 5 3" xfId="9258"/>
    <cellStyle name="제목 4 2 5 4" xfId="9259"/>
    <cellStyle name="제목 4 2 5 5" xfId="9260"/>
    <cellStyle name="제목 4 2 6" xfId="9261"/>
    <cellStyle name="제목 4 2 6 2" xfId="9262"/>
    <cellStyle name="제목 4 2 6 2 2" xfId="9263"/>
    <cellStyle name="제목 4 2 6 2 3" xfId="9264"/>
    <cellStyle name="제목 4 2 6 2 4" xfId="9265"/>
    <cellStyle name="제목 4 2 6 3" xfId="9266"/>
    <cellStyle name="제목 4 2 6 4" xfId="9267"/>
    <cellStyle name="제목 4 2 6 5" xfId="9268"/>
    <cellStyle name="제목 4 2 7" xfId="9269"/>
    <cellStyle name="제목 4 2 7 2" xfId="9270"/>
    <cellStyle name="제목 4 2 7 2 2" xfId="9271"/>
    <cellStyle name="제목 4 2 7 2 3" xfId="9272"/>
    <cellStyle name="제목 4 2 7 2 4" xfId="9273"/>
    <cellStyle name="제목 4 2 7 3" xfId="9274"/>
    <cellStyle name="제목 4 2 7 4" xfId="9275"/>
    <cellStyle name="제목 4 2 7 5" xfId="9276"/>
    <cellStyle name="제목 4 2 8" xfId="9277"/>
    <cellStyle name="제목 4 2 8 2" xfId="9278"/>
    <cellStyle name="제목 4 2 8 2 2" xfId="9279"/>
    <cellStyle name="제목 4 2 8 2 3" xfId="9280"/>
    <cellStyle name="제목 4 2 8 2 4" xfId="9281"/>
    <cellStyle name="제목 4 2 8 3" xfId="9282"/>
    <cellStyle name="제목 4 2 8 4" xfId="9283"/>
    <cellStyle name="제목 4 2 8 5" xfId="9284"/>
    <cellStyle name="제목 4 2 9" xfId="9285"/>
    <cellStyle name="제목 4 2 9 2" xfId="9286"/>
    <cellStyle name="제목 4 2 9 2 2" xfId="9287"/>
    <cellStyle name="제목 4 2 9 2 3" xfId="9288"/>
    <cellStyle name="제목 4 2 9 2 4" xfId="9289"/>
    <cellStyle name="제목 4 2 9 3" xfId="9290"/>
    <cellStyle name="제목 4 2 9 4" xfId="9291"/>
    <cellStyle name="제목 4 2 9 5" xfId="9292"/>
    <cellStyle name="제목 4 3" xfId="9293"/>
    <cellStyle name="제목 4 3 10" xfId="9294"/>
    <cellStyle name="제목 4 3 10 2" xfId="9295"/>
    <cellStyle name="제목 4 3 10 3" xfId="9296"/>
    <cellStyle name="제목 4 3 10 4" xfId="9297"/>
    <cellStyle name="제목 4 3 11" xfId="9298"/>
    <cellStyle name="제목 4 3 11 2" xfId="9299"/>
    <cellStyle name="제목 4 3 11 3" xfId="9300"/>
    <cellStyle name="제목 4 3 11 4" xfId="9301"/>
    <cellStyle name="제목 4 3 12" xfId="9302"/>
    <cellStyle name="제목 4 3 12 2" xfId="9303"/>
    <cellStyle name="제목 4 3 12 3" xfId="9304"/>
    <cellStyle name="제목 4 3 12 4" xfId="9305"/>
    <cellStyle name="제목 4 3 13" xfId="9306"/>
    <cellStyle name="제목 4 3 14" xfId="9307"/>
    <cellStyle name="제목 4 3 15" xfId="9308"/>
    <cellStyle name="제목 4 3 2" xfId="9309"/>
    <cellStyle name="제목 4 3 2 2" xfId="9310"/>
    <cellStyle name="제목 4 3 2 2 2" xfId="9311"/>
    <cellStyle name="제목 4 3 2 2 3" xfId="9312"/>
    <cellStyle name="제목 4 3 2 2 4" xfId="9313"/>
    <cellStyle name="제목 4 3 2 3" xfId="9314"/>
    <cellStyle name="제목 4 3 2 4" xfId="9315"/>
    <cellStyle name="제목 4 3 2 5" xfId="9316"/>
    <cellStyle name="제목 4 3 3" xfId="9317"/>
    <cellStyle name="제목 4 3 3 2" xfId="9318"/>
    <cellStyle name="제목 4 3 3 2 2" xfId="9319"/>
    <cellStyle name="제목 4 3 3 2 3" xfId="9320"/>
    <cellStyle name="제목 4 3 3 2 4" xfId="9321"/>
    <cellStyle name="제목 4 3 3 3" xfId="9322"/>
    <cellStyle name="제목 4 3 3 4" xfId="9323"/>
    <cellStyle name="제목 4 3 3 5" xfId="9324"/>
    <cellStyle name="제목 4 3 4" xfId="9325"/>
    <cellStyle name="제목 4 3 4 2" xfId="9326"/>
    <cellStyle name="제목 4 3 4 2 2" xfId="9327"/>
    <cellStyle name="제목 4 3 4 2 3" xfId="9328"/>
    <cellStyle name="제목 4 3 4 2 4" xfId="9329"/>
    <cellStyle name="제목 4 3 4 3" xfId="9330"/>
    <cellStyle name="제목 4 3 4 4" xfId="9331"/>
    <cellStyle name="제목 4 3 4 5" xfId="9332"/>
    <cellStyle name="제목 4 3 5" xfId="9333"/>
    <cellStyle name="제목 4 3 5 2" xfId="9334"/>
    <cellStyle name="제목 4 3 5 2 2" xfId="9335"/>
    <cellStyle name="제목 4 3 5 2 3" xfId="9336"/>
    <cellStyle name="제목 4 3 5 2 4" xfId="9337"/>
    <cellStyle name="제목 4 3 5 3" xfId="9338"/>
    <cellStyle name="제목 4 3 5 4" xfId="9339"/>
    <cellStyle name="제목 4 3 5 5" xfId="9340"/>
    <cellStyle name="제목 4 3 6" xfId="9341"/>
    <cellStyle name="제목 4 3 6 2" xfId="9342"/>
    <cellStyle name="제목 4 3 6 2 2" xfId="9343"/>
    <cellStyle name="제목 4 3 6 2 3" xfId="9344"/>
    <cellStyle name="제목 4 3 6 2 4" xfId="9345"/>
    <cellStyle name="제목 4 3 6 3" xfId="9346"/>
    <cellStyle name="제목 4 3 6 4" xfId="9347"/>
    <cellStyle name="제목 4 3 6 5" xfId="9348"/>
    <cellStyle name="제목 4 3 7" xfId="9349"/>
    <cellStyle name="제목 4 3 7 2" xfId="9350"/>
    <cellStyle name="제목 4 3 7 2 2" xfId="9351"/>
    <cellStyle name="제목 4 3 7 2 3" xfId="9352"/>
    <cellStyle name="제목 4 3 7 2 4" xfId="9353"/>
    <cellStyle name="제목 4 3 7 3" xfId="9354"/>
    <cellStyle name="제목 4 3 7 4" xfId="9355"/>
    <cellStyle name="제목 4 3 7 5" xfId="9356"/>
    <cellStyle name="제목 4 3 8" xfId="9357"/>
    <cellStyle name="제목 4 3 8 2" xfId="9358"/>
    <cellStyle name="제목 4 3 8 2 2" xfId="9359"/>
    <cellStyle name="제목 4 3 8 2 3" xfId="9360"/>
    <cellStyle name="제목 4 3 8 2 4" xfId="9361"/>
    <cellStyle name="제목 4 3 8 3" xfId="9362"/>
    <cellStyle name="제목 4 3 8 4" xfId="9363"/>
    <cellStyle name="제목 4 3 8 5" xfId="9364"/>
    <cellStyle name="제목 4 3 9" xfId="9365"/>
    <cellStyle name="제목 4 3 9 2" xfId="9366"/>
    <cellStyle name="제목 4 3 9 2 2" xfId="9367"/>
    <cellStyle name="제목 4 3 9 2 3" xfId="9368"/>
    <cellStyle name="제목 4 3 9 2 4" xfId="9369"/>
    <cellStyle name="제목 4 3 9 3" xfId="9370"/>
    <cellStyle name="제목 4 3 9 4" xfId="9371"/>
    <cellStyle name="제목 4 3 9 5" xfId="9372"/>
    <cellStyle name="제목 4 4" xfId="9373"/>
    <cellStyle name="제목 4 4 2" xfId="9374"/>
    <cellStyle name="제목 4 4 3" xfId="9375"/>
    <cellStyle name="제목 4 4 4" xfId="9376"/>
    <cellStyle name="제목 4 5" xfId="9377"/>
    <cellStyle name="제목 4 6" xfId="9378"/>
    <cellStyle name="제목 4 7" xfId="9379"/>
    <cellStyle name="제목 4 8" xfId="9380"/>
    <cellStyle name="제목 4 9" xfId="9381"/>
    <cellStyle name="제목 5" xfId="9382"/>
    <cellStyle name="제목 5 2" xfId="9383"/>
    <cellStyle name="제목 5 2 2" xfId="9384"/>
    <cellStyle name="제목 5 2 2 2" xfId="9385"/>
    <cellStyle name="제목 5 2 2 3" xfId="9386"/>
    <cellStyle name="제목 5 2 3" xfId="9387"/>
    <cellStyle name="제목 5 2 3 2" xfId="9388"/>
    <cellStyle name="제목 5 2 3 3" xfId="9389"/>
    <cellStyle name="제목 5 2 4" xfId="9390"/>
    <cellStyle name="제목 5 3" xfId="9391"/>
    <cellStyle name="제목 5 3 2" xfId="9392"/>
    <cellStyle name="제목 5 3 3" xfId="9393"/>
    <cellStyle name="제목 5 3 4" xfId="9394"/>
    <cellStyle name="제목 5 4" xfId="9395"/>
    <cellStyle name="제목 5 4 2" xfId="9396"/>
    <cellStyle name="제목 5 4 3" xfId="9397"/>
    <cellStyle name="제목 5 4 4" xfId="9398"/>
    <cellStyle name="제목 5 5" xfId="9399"/>
    <cellStyle name="제목 5 5 2" xfId="9400"/>
    <cellStyle name="제목 5 5 3" xfId="9401"/>
    <cellStyle name="제목 5 5 4" xfId="9402"/>
    <cellStyle name="제목 5 6" xfId="9403"/>
    <cellStyle name="제목 5 7" xfId="9404"/>
    <cellStyle name="제목 5 8" xfId="9405"/>
    <cellStyle name="제목 6" xfId="9406"/>
    <cellStyle name="제목 6 2" xfId="9407"/>
    <cellStyle name="제목 6 3" xfId="9408"/>
    <cellStyle name="제목 6 4" xfId="9409"/>
    <cellStyle name="제목 7" xfId="9410"/>
    <cellStyle name="제목 7 2" xfId="9411"/>
    <cellStyle name="제목 7 3" xfId="9412"/>
    <cellStyle name="제목 7 4" xfId="9413"/>
    <cellStyle name="제목 8" xfId="9414"/>
    <cellStyle name="제목 9" xfId="9415"/>
    <cellStyle name="좋음 2" xfId="9416"/>
    <cellStyle name="좋음 2 10" xfId="9417"/>
    <cellStyle name="좋음 2 10 2" xfId="9418"/>
    <cellStyle name="좋음 2 10 3" xfId="9419"/>
    <cellStyle name="좋음 2 10 4" xfId="9420"/>
    <cellStyle name="좋음 2 11" xfId="9421"/>
    <cellStyle name="좋음 2 11 2" xfId="9422"/>
    <cellStyle name="좋음 2 11 3" xfId="9423"/>
    <cellStyle name="좋음 2 11 4" xfId="9424"/>
    <cellStyle name="좋음 2 12" xfId="9425"/>
    <cellStyle name="좋음 2 12 2" xfId="9426"/>
    <cellStyle name="좋음 2 12 2 2" xfId="9427"/>
    <cellStyle name="좋음 2 12 2 3" xfId="9428"/>
    <cellStyle name="좋음 2 12 3" xfId="9429"/>
    <cellStyle name="좋음 2 12 3 2" xfId="9430"/>
    <cellStyle name="좋음 2 12 3 3" xfId="9431"/>
    <cellStyle name="좋음 2 12 4" xfId="9432"/>
    <cellStyle name="좋음 2 13" xfId="9433"/>
    <cellStyle name="좋음 2 13 2" xfId="9434"/>
    <cellStyle name="좋음 2 13 3" xfId="9435"/>
    <cellStyle name="좋음 2 13 4" xfId="9436"/>
    <cellStyle name="좋음 2 14" xfId="9437"/>
    <cellStyle name="좋음 2 14 2" xfId="9438"/>
    <cellStyle name="좋음 2 14 3" xfId="9439"/>
    <cellStyle name="좋음 2 14 4" xfId="9440"/>
    <cellStyle name="좋음 2 15" xfId="9441"/>
    <cellStyle name="좋음 2 15 2" xfId="9442"/>
    <cellStyle name="좋음 2 15 3" xfId="9443"/>
    <cellStyle name="좋음 2 15 4" xfId="9444"/>
    <cellStyle name="좋음 2 16" xfId="9445"/>
    <cellStyle name="좋음 2 16 2" xfId="9446"/>
    <cellStyle name="좋음 2 16 3" xfId="9447"/>
    <cellStyle name="좋음 2 16 4" xfId="9448"/>
    <cellStyle name="좋음 2 17" xfId="9449"/>
    <cellStyle name="좋음 2 18" xfId="9450"/>
    <cellStyle name="좋음 2 19" xfId="9451"/>
    <cellStyle name="좋음 2 2" xfId="9452"/>
    <cellStyle name="좋음 2 2 2" xfId="9453"/>
    <cellStyle name="좋음 2 2 2 2" xfId="9454"/>
    <cellStyle name="좋음 2 2 2 3" xfId="9455"/>
    <cellStyle name="좋음 2 2 2 4" xfId="9456"/>
    <cellStyle name="좋음 2 2 3" xfId="9457"/>
    <cellStyle name="좋음 2 2 4" xfId="9458"/>
    <cellStyle name="좋음 2 2 5" xfId="9459"/>
    <cellStyle name="좋음 2 3" xfId="9460"/>
    <cellStyle name="좋음 2 3 2" xfId="9461"/>
    <cellStyle name="좋음 2 3 2 2" xfId="9462"/>
    <cellStyle name="좋음 2 3 2 3" xfId="9463"/>
    <cellStyle name="좋음 2 3 2 4" xfId="9464"/>
    <cellStyle name="좋음 2 3 3" xfId="9465"/>
    <cellStyle name="좋음 2 3 4" xfId="9466"/>
    <cellStyle name="좋음 2 3 5" xfId="9467"/>
    <cellStyle name="좋음 2 4" xfId="9468"/>
    <cellStyle name="좋음 2 4 2" xfId="9469"/>
    <cellStyle name="좋음 2 4 2 2" xfId="9470"/>
    <cellStyle name="좋음 2 4 2 3" xfId="9471"/>
    <cellStyle name="좋음 2 4 2 4" xfId="9472"/>
    <cellStyle name="좋음 2 4 3" xfId="9473"/>
    <cellStyle name="좋음 2 4 4" xfId="9474"/>
    <cellStyle name="좋음 2 4 5" xfId="9475"/>
    <cellStyle name="좋음 2 5" xfId="9476"/>
    <cellStyle name="좋음 2 5 2" xfId="9477"/>
    <cellStyle name="좋음 2 5 2 2" xfId="9478"/>
    <cellStyle name="좋음 2 5 2 3" xfId="9479"/>
    <cellStyle name="좋음 2 5 2 4" xfId="9480"/>
    <cellStyle name="좋음 2 5 3" xfId="9481"/>
    <cellStyle name="좋음 2 5 4" xfId="9482"/>
    <cellStyle name="좋음 2 5 5" xfId="9483"/>
    <cellStyle name="좋음 2 6" xfId="9484"/>
    <cellStyle name="좋음 2 6 2" xfId="9485"/>
    <cellStyle name="좋음 2 6 2 2" xfId="9486"/>
    <cellStyle name="좋음 2 6 2 3" xfId="9487"/>
    <cellStyle name="좋음 2 6 2 4" xfId="9488"/>
    <cellStyle name="좋음 2 6 3" xfId="9489"/>
    <cellStyle name="좋음 2 6 4" xfId="9490"/>
    <cellStyle name="좋음 2 6 5" xfId="9491"/>
    <cellStyle name="좋음 2 7" xfId="9492"/>
    <cellStyle name="좋음 2 7 2" xfId="9493"/>
    <cellStyle name="좋음 2 7 2 2" xfId="9494"/>
    <cellStyle name="좋음 2 7 2 3" xfId="9495"/>
    <cellStyle name="좋음 2 7 2 4" xfId="9496"/>
    <cellStyle name="좋음 2 7 3" xfId="9497"/>
    <cellStyle name="좋음 2 7 4" xfId="9498"/>
    <cellStyle name="좋음 2 7 5" xfId="9499"/>
    <cellStyle name="좋음 2 8" xfId="9500"/>
    <cellStyle name="좋음 2 8 2" xfId="9501"/>
    <cellStyle name="좋음 2 8 2 2" xfId="9502"/>
    <cellStyle name="좋음 2 8 2 3" xfId="9503"/>
    <cellStyle name="좋음 2 8 2 4" xfId="9504"/>
    <cellStyle name="좋음 2 8 3" xfId="9505"/>
    <cellStyle name="좋음 2 8 4" xfId="9506"/>
    <cellStyle name="좋음 2 8 5" xfId="9507"/>
    <cellStyle name="좋음 2 9" xfId="9508"/>
    <cellStyle name="좋음 2 9 2" xfId="9509"/>
    <cellStyle name="좋음 2 9 2 2" xfId="9510"/>
    <cellStyle name="좋음 2 9 2 3" xfId="9511"/>
    <cellStyle name="좋음 2 9 2 4" xfId="9512"/>
    <cellStyle name="좋음 2 9 3" xfId="9513"/>
    <cellStyle name="좋음 2 9 4" xfId="9514"/>
    <cellStyle name="좋음 2 9 5" xfId="9515"/>
    <cellStyle name="좋음 3" xfId="9516"/>
    <cellStyle name="좋음 3 10" xfId="9517"/>
    <cellStyle name="좋음 3 10 2" xfId="9518"/>
    <cellStyle name="좋음 3 10 3" xfId="9519"/>
    <cellStyle name="좋음 3 10 4" xfId="9520"/>
    <cellStyle name="좋음 3 11" xfId="9521"/>
    <cellStyle name="좋음 3 11 2" xfId="9522"/>
    <cellStyle name="좋음 3 11 3" xfId="9523"/>
    <cellStyle name="좋음 3 11 4" xfId="9524"/>
    <cellStyle name="좋음 3 12" xfId="9525"/>
    <cellStyle name="좋음 3 12 2" xfId="9526"/>
    <cellStyle name="좋음 3 12 3" xfId="9527"/>
    <cellStyle name="좋음 3 12 4" xfId="9528"/>
    <cellStyle name="좋음 3 13" xfId="9529"/>
    <cellStyle name="좋음 3 14" xfId="9530"/>
    <cellStyle name="좋음 3 15" xfId="9531"/>
    <cellStyle name="좋음 3 2" xfId="9532"/>
    <cellStyle name="좋음 3 2 2" xfId="9533"/>
    <cellStyle name="좋음 3 2 2 2" xfId="9534"/>
    <cellStyle name="좋음 3 2 2 3" xfId="9535"/>
    <cellStyle name="좋음 3 2 2 4" xfId="9536"/>
    <cellStyle name="좋음 3 2 3" xfId="9537"/>
    <cellStyle name="좋음 3 2 4" xfId="9538"/>
    <cellStyle name="좋음 3 2 5" xfId="9539"/>
    <cellStyle name="좋음 3 3" xfId="9540"/>
    <cellStyle name="좋음 3 3 2" xfId="9541"/>
    <cellStyle name="좋음 3 3 2 2" xfId="9542"/>
    <cellStyle name="좋음 3 3 2 3" xfId="9543"/>
    <cellStyle name="좋음 3 3 2 4" xfId="9544"/>
    <cellStyle name="좋음 3 3 3" xfId="9545"/>
    <cellStyle name="좋음 3 3 4" xfId="9546"/>
    <cellStyle name="좋음 3 3 5" xfId="9547"/>
    <cellStyle name="좋음 3 4" xfId="9548"/>
    <cellStyle name="좋음 3 4 2" xfId="9549"/>
    <cellStyle name="좋음 3 4 2 2" xfId="9550"/>
    <cellStyle name="좋음 3 4 2 3" xfId="9551"/>
    <cellStyle name="좋음 3 4 2 4" xfId="9552"/>
    <cellStyle name="좋음 3 4 3" xfId="9553"/>
    <cellStyle name="좋음 3 4 4" xfId="9554"/>
    <cellStyle name="좋음 3 4 5" xfId="9555"/>
    <cellStyle name="좋음 3 5" xfId="9556"/>
    <cellStyle name="좋음 3 5 2" xfId="9557"/>
    <cellStyle name="좋음 3 5 2 2" xfId="9558"/>
    <cellStyle name="좋음 3 5 2 3" xfId="9559"/>
    <cellStyle name="좋음 3 5 2 4" xfId="9560"/>
    <cellStyle name="좋음 3 5 3" xfId="9561"/>
    <cellStyle name="좋음 3 5 4" xfId="9562"/>
    <cellStyle name="좋음 3 5 5" xfId="9563"/>
    <cellStyle name="좋음 3 6" xfId="9564"/>
    <cellStyle name="좋음 3 6 2" xfId="9565"/>
    <cellStyle name="좋음 3 6 2 2" xfId="9566"/>
    <cellStyle name="좋음 3 6 2 3" xfId="9567"/>
    <cellStyle name="좋음 3 6 2 4" xfId="9568"/>
    <cellStyle name="좋음 3 6 3" xfId="9569"/>
    <cellStyle name="좋음 3 6 4" xfId="9570"/>
    <cellStyle name="좋음 3 6 5" xfId="9571"/>
    <cellStyle name="좋음 3 7" xfId="9572"/>
    <cellStyle name="좋음 3 7 2" xfId="9573"/>
    <cellStyle name="좋음 3 7 2 2" xfId="9574"/>
    <cellStyle name="좋음 3 7 2 3" xfId="9575"/>
    <cellStyle name="좋음 3 7 2 4" xfId="9576"/>
    <cellStyle name="좋음 3 7 3" xfId="9577"/>
    <cellStyle name="좋음 3 7 4" xfId="9578"/>
    <cellStyle name="좋음 3 7 5" xfId="9579"/>
    <cellStyle name="좋음 3 8" xfId="9580"/>
    <cellStyle name="좋음 3 8 2" xfId="9581"/>
    <cellStyle name="좋음 3 8 2 2" xfId="9582"/>
    <cellStyle name="좋음 3 8 2 3" xfId="9583"/>
    <cellStyle name="좋음 3 8 2 4" xfId="9584"/>
    <cellStyle name="좋음 3 8 3" xfId="9585"/>
    <cellStyle name="좋음 3 8 4" xfId="9586"/>
    <cellStyle name="좋음 3 8 5" xfId="9587"/>
    <cellStyle name="좋음 3 9" xfId="9588"/>
    <cellStyle name="좋음 3 9 2" xfId="9589"/>
    <cellStyle name="좋음 3 9 2 2" xfId="9590"/>
    <cellStyle name="좋음 3 9 2 3" xfId="9591"/>
    <cellStyle name="좋음 3 9 2 4" xfId="9592"/>
    <cellStyle name="좋음 3 9 3" xfId="9593"/>
    <cellStyle name="좋음 3 9 4" xfId="9594"/>
    <cellStyle name="좋음 3 9 5" xfId="9595"/>
    <cellStyle name="좋음 4" xfId="9596"/>
    <cellStyle name="좋음 4 2" xfId="9597"/>
    <cellStyle name="좋음 4 3" xfId="9598"/>
    <cellStyle name="좋음 4 4" xfId="9599"/>
    <cellStyle name="좋음 5" xfId="9600"/>
    <cellStyle name="좋음 6" xfId="9601"/>
    <cellStyle name="좋음 7" xfId="9602"/>
    <cellStyle name="좋음 8" xfId="9603"/>
    <cellStyle name="좋음 9" xfId="9604"/>
    <cellStyle name="지정되지 않음" xfId="9605"/>
    <cellStyle name="지정되지 않음 2" xfId="9606"/>
    <cellStyle name="지정되지 않음 3" xfId="9607"/>
    <cellStyle name="지정되지 않음 4" xfId="9608"/>
    <cellStyle name="千分位[0]_Book1" xfId="9609"/>
    <cellStyle name="千分位_Book1" xfId="9610"/>
    <cellStyle name="千位分隔[0]_GTHMSNZ" xfId="9611"/>
    <cellStyle name="千位分隔_GTHMSNZ" xfId="9612"/>
    <cellStyle name="출력 2" xfId="9613"/>
    <cellStyle name="출력 2 10" xfId="9614"/>
    <cellStyle name="출력 2 10 2" xfId="9615"/>
    <cellStyle name="출력 2 10 3" xfId="9616"/>
    <cellStyle name="출력 2 10 4" xfId="9617"/>
    <cellStyle name="출력 2 11" xfId="9618"/>
    <cellStyle name="출력 2 11 2" xfId="9619"/>
    <cellStyle name="출력 2 11 3" xfId="9620"/>
    <cellStyle name="출력 2 11 4" xfId="9621"/>
    <cellStyle name="출력 2 12" xfId="9622"/>
    <cellStyle name="출력 2 12 2" xfId="9623"/>
    <cellStyle name="출력 2 12 2 2" xfId="9624"/>
    <cellStyle name="출력 2 12 2 3" xfId="9625"/>
    <cellStyle name="출력 2 12 3" xfId="9626"/>
    <cellStyle name="출력 2 12 3 2" xfId="9627"/>
    <cellStyle name="출력 2 12 3 3" xfId="9628"/>
    <cellStyle name="출력 2 12 4" xfId="9629"/>
    <cellStyle name="출력 2 13" xfId="9630"/>
    <cellStyle name="출력 2 13 2" xfId="9631"/>
    <cellStyle name="출력 2 13 3" xfId="9632"/>
    <cellStyle name="출력 2 13 4" xfId="9633"/>
    <cellStyle name="출력 2 14" xfId="9634"/>
    <cellStyle name="출력 2 14 2" xfId="9635"/>
    <cellStyle name="출력 2 14 3" xfId="9636"/>
    <cellStyle name="출력 2 14 4" xfId="9637"/>
    <cellStyle name="출력 2 15" xfId="9638"/>
    <cellStyle name="출력 2 15 2" xfId="9639"/>
    <cellStyle name="출력 2 15 3" xfId="9640"/>
    <cellStyle name="출력 2 15 4" xfId="9641"/>
    <cellStyle name="출력 2 16" xfId="9642"/>
    <cellStyle name="출력 2 16 2" xfId="9643"/>
    <cellStyle name="출력 2 16 3" xfId="9644"/>
    <cellStyle name="출력 2 16 4" xfId="9645"/>
    <cellStyle name="출력 2 17" xfId="9646"/>
    <cellStyle name="출력 2 18" xfId="9647"/>
    <cellStyle name="출력 2 19" xfId="9648"/>
    <cellStyle name="출력 2 2" xfId="9649"/>
    <cellStyle name="출력 2 2 2" xfId="9650"/>
    <cellStyle name="출력 2 2 2 2" xfId="9651"/>
    <cellStyle name="출력 2 2 2 2 2" xfId="9652"/>
    <cellStyle name="출력 2 2 2 2 3" xfId="9653"/>
    <cellStyle name="출력 2 2 2 2 4" xfId="9654"/>
    <cellStyle name="출력 2 2 2 3" xfId="9655"/>
    <cellStyle name="출력 2 2 2 3 2" xfId="9656"/>
    <cellStyle name="출력 2 2 2 3 3" xfId="9657"/>
    <cellStyle name="출력 2 2 2 3 4" xfId="9658"/>
    <cellStyle name="출력 2 2 2 4" xfId="9659"/>
    <cellStyle name="출력 2 2 2 5" xfId="9660"/>
    <cellStyle name="출력 2 2 2 6" xfId="9661"/>
    <cellStyle name="출력 2 2 3" xfId="9662"/>
    <cellStyle name="출력 2 2 4" xfId="9663"/>
    <cellStyle name="출력 2 2 5" xfId="9664"/>
    <cellStyle name="출력 2 3" xfId="9665"/>
    <cellStyle name="출력 2 3 2" xfId="9666"/>
    <cellStyle name="출력 2 3 2 2" xfId="9667"/>
    <cellStyle name="출력 2 3 2 2 2" xfId="9668"/>
    <cellStyle name="출력 2 3 2 2 3" xfId="9669"/>
    <cellStyle name="출력 2 3 2 2 4" xfId="9670"/>
    <cellStyle name="출력 2 3 2 3" xfId="9671"/>
    <cellStyle name="출력 2 3 2 3 2" xfId="9672"/>
    <cellStyle name="출력 2 3 2 3 3" xfId="9673"/>
    <cellStyle name="출력 2 3 2 3 4" xfId="9674"/>
    <cellStyle name="출력 2 3 2 4" xfId="9675"/>
    <cellStyle name="출력 2 3 2 5" xfId="9676"/>
    <cellStyle name="출력 2 3 2 6" xfId="9677"/>
    <cellStyle name="출력 2 3 3" xfId="9678"/>
    <cellStyle name="출력 2 3 4" xfId="9679"/>
    <cellStyle name="출력 2 3 5" xfId="9680"/>
    <cellStyle name="출력 2 4" xfId="9681"/>
    <cellStyle name="출력 2 4 2" xfId="9682"/>
    <cellStyle name="출력 2 4 2 2" xfId="9683"/>
    <cellStyle name="출력 2 4 2 3" xfId="9684"/>
    <cellStyle name="출력 2 4 2 4" xfId="9685"/>
    <cellStyle name="출력 2 4 3" xfId="9686"/>
    <cellStyle name="출력 2 4 4" xfId="9687"/>
    <cellStyle name="출력 2 4 5" xfId="9688"/>
    <cellStyle name="출력 2 5" xfId="9689"/>
    <cellStyle name="출력 2 5 2" xfId="9690"/>
    <cellStyle name="출력 2 5 2 2" xfId="9691"/>
    <cellStyle name="출력 2 5 2 3" xfId="9692"/>
    <cellStyle name="출력 2 5 2 4" xfId="9693"/>
    <cellStyle name="출력 2 5 3" xfId="9694"/>
    <cellStyle name="출력 2 5 4" xfId="9695"/>
    <cellStyle name="출력 2 5 5" xfId="9696"/>
    <cellStyle name="출력 2 6" xfId="9697"/>
    <cellStyle name="출력 2 6 2" xfId="9698"/>
    <cellStyle name="출력 2 6 2 2" xfId="9699"/>
    <cellStyle name="출력 2 6 2 3" xfId="9700"/>
    <cellStyle name="출력 2 6 2 4" xfId="9701"/>
    <cellStyle name="출력 2 6 3" xfId="9702"/>
    <cellStyle name="출력 2 6 4" xfId="9703"/>
    <cellStyle name="출력 2 6 5" xfId="9704"/>
    <cellStyle name="출력 2 7" xfId="9705"/>
    <cellStyle name="출력 2 7 2" xfId="9706"/>
    <cellStyle name="출력 2 7 2 2" xfId="9707"/>
    <cellStyle name="출력 2 7 2 3" xfId="9708"/>
    <cellStyle name="출력 2 7 2 4" xfId="9709"/>
    <cellStyle name="출력 2 7 3" xfId="9710"/>
    <cellStyle name="출력 2 7 4" xfId="9711"/>
    <cellStyle name="출력 2 7 5" xfId="9712"/>
    <cellStyle name="출력 2 8" xfId="9713"/>
    <cellStyle name="출력 2 8 2" xfId="9714"/>
    <cellStyle name="출력 2 8 2 2" xfId="9715"/>
    <cellStyle name="출력 2 8 2 3" xfId="9716"/>
    <cellStyle name="출력 2 8 2 4" xfId="9717"/>
    <cellStyle name="출력 2 8 3" xfId="9718"/>
    <cellStyle name="출력 2 8 4" xfId="9719"/>
    <cellStyle name="출력 2 8 5" xfId="9720"/>
    <cellStyle name="출력 2 9" xfId="9721"/>
    <cellStyle name="출력 2 9 2" xfId="9722"/>
    <cellStyle name="출력 2 9 2 2" xfId="9723"/>
    <cellStyle name="출력 2 9 2 3" xfId="9724"/>
    <cellStyle name="출력 2 9 2 4" xfId="9725"/>
    <cellStyle name="출력 2 9 3" xfId="9726"/>
    <cellStyle name="출력 2 9 4" xfId="9727"/>
    <cellStyle name="출력 2 9 5" xfId="9728"/>
    <cellStyle name="출력 3" xfId="9729"/>
    <cellStyle name="출력 3 10" xfId="9730"/>
    <cellStyle name="출력 3 10 2" xfId="9731"/>
    <cellStyle name="출력 3 10 3" xfId="9732"/>
    <cellStyle name="출력 3 10 4" xfId="9733"/>
    <cellStyle name="출력 3 11" xfId="9734"/>
    <cellStyle name="출력 3 11 2" xfId="9735"/>
    <cellStyle name="출력 3 11 3" xfId="9736"/>
    <cellStyle name="출력 3 11 4" xfId="9737"/>
    <cellStyle name="출력 3 12" xfId="9738"/>
    <cellStyle name="출력 3 12 2" xfId="9739"/>
    <cellStyle name="출력 3 12 3" xfId="9740"/>
    <cellStyle name="출력 3 12 4" xfId="9741"/>
    <cellStyle name="출력 3 13" xfId="9742"/>
    <cellStyle name="출력 3 14" xfId="9743"/>
    <cellStyle name="출력 3 15" xfId="9744"/>
    <cellStyle name="출력 3 2" xfId="9745"/>
    <cellStyle name="출력 3 2 2" xfId="9746"/>
    <cellStyle name="출력 3 2 2 2" xfId="9747"/>
    <cellStyle name="출력 3 2 2 3" xfId="9748"/>
    <cellStyle name="출력 3 2 2 4" xfId="9749"/>
    <cellStyle name="출력 3 2 3" xfId="9750"/>
    <cellStyle name="출력 3 2 4" xfId="9751"/>
    <cellStyle name="출력 3 2 5" xfId="9752"/>
    <cellStyle name="출력 3 3" xfId="9753"/>
    <cellStyle name="출력 3 3 2" xfId="9754"/>
    <cellStyle name="출력 3 3 2 2" xfId="9755"/>
    <cellStyle name="출력 3 3 2 3" xfId="9756"/>
    <cellStyle name="출력 3 3 2 4" xfId="9757"/>
    <cellStyle name="출력 3 3 3" xfId="9758"/>
    <cellStyle name="출력 3 3 4" xfId="9759"/>
    <cellStyle name="출력 3 3 5" xfId="9760"/>
    <cellStyle name="출력 3 4" xfId="9761"/>
    <cellStyle name="출력 3 4 2" xfId="9762"/>
    <cellStyle name="출력 3 4 2 2" xfId="9763"/>
    <cellStyle name="출력 3 4 2 3" xfId="9764"/>
    <cellStyle name="출력 3 4 2 4" xfId="9765"/>
    <cellStyle name="출력 3 4 3" xfId="9766"/>
    <cellStyle name="출력 3 4 4" xfId="9767"/>
    <cellStyle name="출력 3 4 5" xfId="9768"/>
    <cellStyle name="출력 3 5" xfId="9769"/>
    <cellStyle name="출력 3 5 2" xfId="9770"/>
    <cellStyle name="출력 3 5 2 2" xfId="9771"/>
    <cellStyle name="출력 3 5 2 3" xfId="9772"/>
    <cellStyle name="출력 3 5 2 4" xfId="9773"/>
    <cellStyle name="출력 3 5 3" xfId="9774"/>
    <cellStyle name="출력 3 5 4" xfId="9775"/>
    <cellStyle name="출력 3 5 5" xfId="9776"/>
    <cellStyle name="출력 3 6" xfId="9777"/>
    <cellStyle name="출력 3 6 2" xfId="9778"/>
    <cellStyle name="출력 3 6 2 2" xfId="9779"/>
    <cellStyle name="출력 3 6 2 3" xfId="9780"/>
    <cellStyle name="출력 3 6 2 4" xfId="9781"/>
    <cellStyle name="출력 3 6 3" xfId="9782"/>
    <cellStyle name="출력 3 6 4" xfId="9783"/>
    <cellStyle name="출력 3 6 5" xfId="9784"/>
    <cellStyle name="출력 3 7" xfId="9785"/>
    <cellStyle name="출력 3 7 2" xfId="9786"/>
    <cellStyle name="출력 3 7 2 2" xfId="9787"/>
    <cellStyle name="출력 3 7 2 3" xfId="9788"/>
    <cellStyle name="출력 3 7 2 4" xfId="9789"/>
    <cellStyle name="출력 3 7 3" xfId="9790"/>
    <cellStyle name="출력 3 7 4" xfId="9791"/>
    <cellStyle name="출력 3 7 5" xfId="9792"/>
    <cellStyle name="출력 3 8" xfId="9793"/>
    <cellStyle name="출력 3 8 2" xfId="9794"/>
    <cellStyle name="출력 3 8 2 2" xfId="9795"/>
    <cellStyle name="출력 3 8 2 3" xfId="9796"/>
    <cellStyle name="출력 3 8 2 4" xfId="9797"/>
    <cellStyle name="출력 3 8 3" xfId="9798"/>
    <cellStyle name="출력 3 8 4" xfId="9799"/>
    <cellStyle name="출력 3 8 5" xfId="9800"/>
    <cellStyle name="출력 3 9" xfId="9801"/>
    <cellStyle name="출력 3 9 2" xfId="9802"/>
    <cellStyle name="출력 3 9 2 2" xfId="9803"/>
    <cellStyle name="출력 3 9 2 3" xfId="9804"/>
    <cellStyle name="출력 3 9 2 4" xfId="9805"/>
    <cellStyle name="출력 3 9 3" xfId="9806"/>
    <cellStyle name="출력 3 9 4" xfId="9807"/>
    <cellStyle name="출력 3 9 5" xfId="9808"/>
    <cellStyle name="출력 4" xfId="9809"/>
    <cellStyle name="출력 4 2" xfId="9810"/>
    <cellStyle name="출력 4 3" xfId="9811"/>
    <cellStyle name="출력 4 4" xfId="9812"/>
    <cellStyle name="출력 5" xfId="9813"/>
    <cellStyle name="출력 6" xfId="9814"/>
    <cellStyle name="출력 7" xfId="9815"/>
    <cellStyle name="출력 8" xfId="9816"/>
    <cellStyle name="출력 9" xfId="9817"/>
    <cellStyle name="카운타　　　　　　　" xfId="9818"/>
    <cellStyle name="카운타　　　　　　　 2" xfId="9819"/>
    <cellStyle name="카운타　　　　　　　 3" xfId="9820"/>
    <cellStyle name="카운타　　　　　　　 4" xfId="9821"/>
    <cellStyle name="케倬÷䧜÷_x000b__x000b_䧠÷" xfId="9822"/>
    <cellStyle name="케倬÷䧜÷_x000b__x000b_䧠÷ 2" xfId="9823"/>
    <cellStyle name="케倬÷䧜÷_x000b__x000b_䧠÷ 3" xfId="9824"/>
    <cellStyle name="케倬÷䧜÷_x000b__x000b_䧠÷ 4" xfId="9825"/>
    <cellStyle name="콤" xfId="9826"/>
    <cellStyle name="콤마 [" xfId="9827"/>
    <cellStyle name="콤마 [0]_ " xfId="9828"/>
    <cellStyle name="콤마_ " xfId="9829"/>
    <cellStyle name="통" xfId="9830"/>
    <cellStyle name="통화 ?]_제조1부1과 현황 " xfId="9831"/>
    <cellStyle name="통화 [" xfId="9832"/>
    <cellStyle name="通貨 [0.00]_COMPAQ" xfId="9833"/>
    <cellStyle name="통화 [0] 2" xfId="9834"/>
    <cellStyle name="통화 [0] 3" xfId="9835"/>
    <cellStyle name="통화 [0] 4" xfId="9836"/>
    <cellStyle name="통화 [0] 5" xfId="9837"/>
    <cellStyle name="통화 [0] 6" xfId="9838"/>
    <cellStyle name="통화 [4]" xfId="9839"/>
    <cellStyle name="통화 [4] 2" xfId="9840"/>
    <cellStyle name="통화 [4] 3" xfId="9841"/>
    <cellStyle name="통화 [4] 4" xfId="9842"/>
    <cellStyle name="通貨_20th" xfId="9843"/>
    <cellStyle name="팒" xfId="9844"/>
    <cellStyle name="팒 2" xfId="9845"/>
    <cellStyle name="팒 3" xfId="9846"/>
    <cellStyle name="팒 4" xfId="9847"/>
    <cellStyle name="퍼센트" xfId="9848"/>
    <cellStyle name="표" xfId="9849"/>
    <cellStyle name="표서식" xfId="9850"/>
    <cellStyle name="表示済みのハイパーリンク" xfId="9851"/>
    <cellStyle name="表示済みのハイパーリンク 2" xfId="9852"/>
    <cellStyle name="表示済みのハイパーリンク 3" xfId="9853"/>
    <cellStyle name="表示済みのハイパーリンク 4" xfId="9854"/>
    <cellStyle name="표준" xfId="0" builtinId="0"/>
    <cellStyle name="표준 10" xfId="9855"/>
    <cellStyle name="표준 10 10" xfId="9856"/>
    <cellStyle name="표준 10 10 2" xfId="9857"/>
    <cellStyle name="표준 10 10 3" xfId="9858"/>
    <cellStyle name="표준 10 10 4" xfId="9859"/>
    <cellStyle name="표준 10 11" xfId="9860"/>
    <cellStyle name="표준 10 11 2" xfId="9861"/>
    <cellStyle name="표준 10 11 3" xfId="9862"/>
    <cellStyle name="표준 10 11 4" xfId="9863"/>
    <cellStyle name="표준 10 12" xfId="9864"/>
    <cellStyle name="표준 10 12 2" xfId="9865"/>
    <cellStyle name="표준 10 12 3" xfId="9866"/>
    <cellStyle name="표준 10 12 4" xfId="9867"/>
    <cellStyle name="표준 10 13" xfId="9868"/>
    <cellStyle name="표준 10 13 2" xfId="9869"/>
    <cellStyle name="표준 10 13 3" xfId="9870"/>
    <cellStyle name="표준 10 13 4" xfId="9871"/>
    <cellStyle name="표준 10 14" xfId="9872"/>
    <cellStyle name="표준 10 14 2" xfId="9873"/>
    <cellStyle name="표준 10 14 3" xfId="9874"/>
    <cellStyle name="표준 10 14 4" xfId="9875"/>
    <cellStyle name="표준 10 15" xfId="9876"/>
    <cellStyle name="표준 10 15 2" xfId="9877"/>
    <cellStyle name="표준 10 15 3" xfId="9878"/>
    <cellStyle name="표준 10 15 4" xfId="9879"/>
    <cellStyle name="표준 10 16" xfId="9880"/>
    <cellStyle name="표준 10 16 2" xfId="9881"/>
    <cellStyle name="표준 10 16 3" xfId="9882"/>
    <cellStyle name="표준 10 16 4" xfId="9883"/>
    <cellStyle name="표준 10 17" xfId="9884"/>
    <cellStyle name="표준 10 17 2" xfId="9885"/>
    <cellStyle name="표준 10 17 3" xfId="9886"/>
    <cellStyle name="표준 10 17 4" xfId="9887"/>
    <cellStyle name="표준 10 18" xfId="9888"/>
    <cellStyle name="표준 10 18 2" xfId="9889"/>
    <cellStyle name="표준 10 18 3" xfId="9890"/>
    <cellStyle name="표준 10 18 4" xfId="9891"/>
    <cellStyle name="표준 10 19" xfId="9892"/>
    <cellStyle name="표준 10 19 2" xfId="9893"/>
    <cellStyle name="표준 10 19 3" xfId="9894"/>
    <cellStyle name="표준 10 19 4" xfId="9895"/>
    <cellStyle name="표준 10 2" xfId="9896"/>
    <cellStyle name="표준 10 2 2" xfId="9897"/>
    <cellStyle name="표준 10 2 2 2" xfId="9898"/>
    <cellStyle name="표준 10 2 2 3" xfId="9899"/>
    <cellStyle name="표준 10 2 2 4" xfId="9900"/>
    <cellStyle name="표준 10 2 3" xfId="9901"/>
    <cellStyle name="표준 10 2 3 2" xfId="9902"/>
    <cellStyle name="표준 10 2 3 3" xfId="9903"/>
    <cellStyle name="표준 10 2 4" xfId="9904"/>
    <cellStyle name="표준 10 2 4 2" xfId="9905"/>
    <cellStyle name="표준 10 2 4 3" xfId="9906"/>
    <cellStyle name="표준 10 2 5" xfId="9907"/>
    <cellStyle name="표준 10 20" xfId="9908"/>
    <cellStyle name="표준 10 20 2" xfId="9909"/>
    <cellStyle name="표준 10 20 3" xfId="9910"/>
    <cellStyle name="표준 10 20 4" xfId="9911"/>
    <cellStyle name="표준 10 21" xfId="9912"/>
    <cellStyle name="표준 10 21 2" xfId="9913"/>
    <cellStyle name="표준 10 21 3" xfId="9914"/>
    <cellStyle name="표준 10 21 4" xfId="9915"/>
    <cellStyle name="표준 10 22" xfId="9916"/>
    <cellStyle name="표준 10 22 2" xfId="9917"/>
    <cellStyle name="표준 10 22 3" xfId="9918"/>
    <cellStyle name="표준 10 22 4" xfId="9919"/>
    <cellStyle name="표준 10 23" xfId="9920"/>
    <cellStyle name="표준 10 23 2" xfId="9921"/>
    <cellStyle name="표준 10 23 3" xfId="9922"/>
    <cellStyle name="표준 10 23 4" xfId="9923"/>
    <cellStyle name="표준 10 24" xfId="9924"/>
    <cellStyle name="표준 10 24 2" xfId="9925"/>
    <cellStyle name="표준 10 24 3" xfId="9926"/>
    <cellStyle name="표준 10 24 4" xfId="9927"/>
    <cellStyle name="표준 10 25" xfId="9928"/>
    <cellStyle name="표준 10 25 2" xfId="9929"/>
    <cellStyle name="표준 10 25 3" xfId="9930"/>
    <cellStyle name="표준 10 25 4" xfId="9931"/>
    <cellStyle name="표준 10 26" xfId="9932"/>
    <cellStyle name="표준 10 26 2" xfId="9933"/>
    <cellStyle name="표준 10 26 3" xfId="9934"/>
    <cellStyle name="표준 10 26 4" xfId="9935"/>
    <cellStyle name="표준 10 27" xfId="9936"/>
    <cellStyle name="표준 10 27 2" xfId="9937"/>
    <cellStyle name="표준 10 27 3" xfId="9938"/>
    <cellStyle name="표준 10 27 4" xfId="9939"/>
    <cellStyle name="표준 10 28" xfId="9940"/>
    <cellStyle name="표준 10 28 2" xfId="9941"/>
    <cellStyle name="표준 10 28 3" xfId="9942"/>
    <cellStyle name="표준 10 28 4" xfId="9943"/>
    <cellStyle name="표준 10 29" xfId="9944"/>
    <cellStyle name="표준 10 29 2" xfId="9945"/>
    <cellStyle name="표준 10 29 3" xfId="9946"/>
    <cellStyle name="표준 10 29 4" xfId="9947"/>
    <cellStyle name="표준 10 3" xfId="9948"/>
    <cellStyle name="표준 10 3 2" xfId="9949"/>
    <cellStyle name="표준 10 3 3" xfId="9950"/>
    <cellStyle name="표준 10 3 4" xfId="9951"/>
    <cellStyle name="표준 10 30" xfId="9952"/>
    <cellStyle name="표준 10 30 2" xfId="9953"/>
    <cellStyle name="표준 10 30 3" xfId="9954"/>
    <cellStyle name="표준 10 30 4" xfId="9955"/>
    <cellStyle name="표준 10 31" xfId="9956"/>
    <cellStyle name="표준 10 31 2" xfId="9957"/>
    <cellStyle name="표준 10 31 3" xfId="9958"/>
    <cellStyle name="표준 10 31 4" xfId="9959"/>
    <cellStyle name="표준 10 32" xfId="9960"/>
    <cellStyle name="표준 10 32 2" xfId="9961"/>
    <cellStyle name="표준 10 32 3" xfId="9962"/>
    <cellStyle name="표준 10 32 4" xfId="9963"/>
    <cellStyle name="표준 10 33" xfId="9964"/>
    <cellStyle name="표준 10 33 2" xfId="9965"/>
    <cellStyle name="표준 10 33 3" xfId="9966"/>
    <cellStyle name="표준 10 33 4" xfId="9967"/>
    <cellStyle name="표준 10 34" xfId="9968"/>
    <cellStyle name="표준 10 34 2" xfId="9969"/>
    <cellStyle name="표준 10 34 3" xfId="9970"/>
    <cellStyle name="표준 10 34 4" xfId="9971"/>
    <cellStyle name="표준 10 35" xfId="9972"/>
    <cellStyle name="표준 10 35 2" xfId="9973"/>
    <cellStyle name="표준 10 35 3" xfId="9974"/>
    <cellStyle name="표준 10 35 4" xfId="9975"/>
    <cellStyle name="표준 10 36" xfId="9976"/>
    <cellStyle name="표준 10 36 2" xfId="9977"/>
    <cellStyle name="표준 10 36 3" xfId="9978"/>
    <cellStyle name="표준 10 36 4" xfId="9979"/>
    <cellStyle name="표준 10 37" xfId="9980"/>
    <cellStyle name="표준 10 37 2" xfId="9981"/>
    <cellStyle name="표준 10 37 3" xfId="9982"/>
    <cellStyle name="표준 10 37 4" xfId="9983"/>
    <cellStyle name="표준 10 38" xfId="9984"/>
    <cellStyle name="표준 10 38 2" xfId="9985"/>
    <cellStyle name="표준 10 38 3" xfId="9986"/>
    <cellStyle name="표준 10 38 4" xfId="9987"/>
    <cellStyle name="표준 10 39" xfId="9988"/>
    <cellStyle name="표준 10 39 2" xfId="9989"/>
    <cellStyle name="표준 10 39 3" xfId="9990"/>
    <cellStyle name="표준 10 39 4" xfId="9991"/>
    <cellStyle name="표준 10 4" xfId="9992"/>
    <cellStyle name="표준 10 4 2" xfId="9993"/>
    <cellStyle name="표준 10 4 3" xfId="9994"/>
    <cellStyle name="표준 10 4 4" xfId="9995"/>
    <cellStyle name="표준 10 40" xfId="9996"/>
    <cellStyle name="표준 10 40 2" xfId="9997"/>
    <cellStyle name="표준 10 40 3" xfId="9998"/>
    <cellStyle name="표준 10 40 4" xfId="9999"/>
    <cellStyle name="표준 10 41" xfId="10000"/>
    <cellStyle name="표준 10 41 2" xfId="10001"/>
    <cellStyle name="표준 10 41 3" xfId="10002"/>
    <cellStyle name="표준 10 41 4" xfId="10003"/>
    <cellStyle name="표준 10 42" xfId="10004"/>
    <cellStyle name="표준 10 42 2" xfId="10005"/>
    <cellStyle name="표준 10 42 3" xfId="10006"/>
    <cellStyle name="표준 10 42 4" xfId="10007"/>
    <cellStyle name="표준 10 43" xfId="10008"/>
    <cellStyle name="표준 10 44" xfId="10009"/>
    <cellStyle name="표준 10 45" xfId="10010"/>
    <cellStyle name="표준 10 5" xfId="10011"/>
    <cellStyle name="표준 10 5 2" xfId="10012"/>
    <cellStyle name="표준 10 5 3" xfId="10013"/>
    <cellStyle name="표준 10 5 4" xfId="10014"/>
    <cellStyle name="표준 10 6" xfId="10015"/>
    <cellStyle name="표준 10 6 2" xfId="10016"/>
    <cellStyle name="표준 10 6 2 2" xfId="10017"/>
    <cellStyle name="표준 10 6 2 3" xfId="10018"/>
    <cellStyle name="표준 10 6 2 4" xfId="10019"/>
    <cellStyle name="표준 10 6 3" xfId="10020"/>
    <cellStyle name="표준 10 6 4" xfId="10021"/>
    <cellStyle name="표준 10 6 5" xfId="10022"/>
    <cellStyle name="표준 10 7" xfId="10023"/>
    <cellStyle name="표준 10 7 2" xfId="10024"/>
    <cellStyle name="표준 10 7 3" xfId="10025"/>
    <cellStyle name="표준 10 7 4" xfId="10026"/>
    <cellStyle name="표준 10 8" xfId="10027"/>
    <cellStyle name="표준 10 8 2" xfId="10028"/>
    <cellStyle name="표준 10 8 3" xfId="10029"/>
    <cellStyle name="표준 10 8 4" xfId="10030"/>
    <cellStyle name="표준 10 9" xfId="10031"/>
    <cellStyle name="표준 10 9 2" xfId="10032"/>
    <cellStyle name="표준 10 9 3" xfId="10033"/>
    <cellStyle name="표준 10 9 4" xfId="10034"/>
    <cellStyle name="표준 100" xfId="10035"/>
    <cellStyle name="표준 100 2" xfId="10036"/>
    <cellStyle name="표준 100 3" xfId="10037"/>
    <cellStyle name="표준 100 4" xfId="10038"/>
    <cellStyle name="표준 101" xfId="10039"/>
    <cellStyle name="표준 102" xfId="10040"/>
    <cellStyle name="표준 103" xfId="10041"/>
    <cellStyle name="표준 104" xfId="10042"/>
    <cellStyle name="표준 105" xfId="10043"/>
    <cellStyle name="표준 106" xfId="10044"/>
    <cellStyle name="표준 107" xfId="10045"/>
    <cellStyle name="표준 108" xfId="10046"/>
    <cellStyle name="표준 109" xfId="10047"/>
    <cellStyle name="표준 11" xfId="10048"/>
    <cellStyle name="표준 11 10" xfId="10049"/>
    <cellStyle name="표준 11 10 2" xfId="10050"/>
    <cellStyle name="표준 11 10 3" xfId="10051"/>
    <cellStyle name="표준 11 10 4" xfId="10052"/>
    <cellStyle name="표준 11 11" xfId="10053"/>
    <cellStyle name="표준 11 11 2" xfId="10054"/>
    <cellStyle name="표준 11 11 3" xfId="10055"/>
    <cellStyle name="표준 11 11 4" xfId="10056"/>
    <cellStyle name="표준 11 12" xfId="10057"/>
    <cellStyle name="표준 11 12 2" xfId="10058"/>
    <cellStyle name="표준 11 12 3" xfId="10059"/>
    <cellStyle name="표준 11 12 4" xfId="10060"/>
    <cellStyle name="표준 11 13" xfId="10061"/>
    <cellStyle name="표준 11 13 2" xfId="10062"/>
    <cellStyle name="표준 11 13 3" xfId="10063"/>
    <cellStyle name="표준 11 13 4" xfId="10064"/>
    <cellStyle name="표준 11 14" xfId="10065"/>
    <cellStyle name="표준 11 14 2" xfId="10066"/>
    <cellStyle name="표준 11 14 3" xfId="10067"/>
    <cellStyle name="표준 11 14 4" xfId="10068"/>
    <cellStyle name="표준 11 15" xfId="10069"/>
    <cellStyle name="표준 11 15 2" xfId="10070"/>
    <cellStyle name="표준 11 15 3" xfId="10071"/>
    <cellStyle name="표준 11 15 4" xfId="10072"/>
    <cellStyle name="표준 11 16" xfId="10073"/>
    <cellStyle name="표준 11 16 2" xfId="10074"/>
    <cellStyle name="표준 11 16 3" xfId="10075"/>
    <cellStyle name="표준 11 16 4" xfId="10076"/>
    <cellStyle name="표준 11 17" xfId="10077"/>
    <cellStyle name="표준 11 17 2" xfId="10078"/>
    <cellStyle name="표준 11 17 3" xfId="10079"/>
    <cellStyle name="표준 11 17 4" xfId="10080"/>
    <cellStyle name="표준 11 18" xfId="10081"/>
    <cellStyle name="표준 11 18 2" xfId="10082"/>
    <cellStyle name="표준 11 18 3" xfId="10083"/>
    <cellStyle name="표준 11 18 4" xfId="10084"/>
    <cellStyle name="표준 11 19" xfId="10085"/>
    <cellStyle name="표준 11 19 2" xfId="10086"/>
    <cellStyle name="표준 11 19 3" xfId="10087"/>
    <cellStyle name="표준 11 19 4" xfId="10088"/>
    <cellStyle name="표준 11 2" xfId="10089"/>
    <cellStyle name="표준 11 2 10" xfId="10090"/>
    <cellStyle name="표준 11 2 2" xfId="10091"/>
    <cellStyle name="표준 11 2 2 2" xfId="10092"/>
    <cellStyle name="표준 11 2 2 3" xfId="10093"/>
    <cellStyle name="표준 11 2 2 4" xfId="10094"/>
    <cellStyle name="표준 11 2 3" xfId="10095"/>
    <cellStyle name="표준 11 2 3 2" xfId="10096"/>
    <cellStyle name="표준 11 2 3 3" xfId="10097"/>
    <cellStyle name="표준 11 2 3 4" xfId="10098"/>
    <cellStyle name="표준 11 2 4" xfId="10099"/>
    <cellStyle name="표준 11 2 4 2" xfId="10100"/>
    <cellStyle name="표준 11 2 4 3" xfId="10101"/>
    <cellStyle name="표준 11 2 4 4" xfId="10102"/>
    <cellStyle name="표준 11 2 5" xfId="10103"/>
    <cellStyle name="표준 11 2 5 2" xfId="10104"/>
    <cellStyle name="표준 11 2 5 3" xfId="10105"/>
    <cellStyle name="표준 11 2 5 4" xfId="10106"/>
    <cellStyle name="표준 11 2 6" xfId="10107"/>
    <cellStyle name="표준 11 2 6 2" xfId="10108"/>
    <cellStyle name="표준 11 2 6 3" xfId="10109"/>
    <cellStyle name="표준 11 2 6 4" xfId="10110"/>
    <cellStyle name="표준 11 2 7" xfId="10111"/>
    <cellStyle name="표준 11 2 7 2" xfId="10112"/>
    <cellStyle name="표준 11 2 7 3" xfId="10113"/>
    <cellStyle name="표준 11 2 7 4" xfId="10114"/>
    <cellStyle name="표준 11 2 8" xfId="10115"/>
    <cellStyle name="표준 11 2 9" xfId="10116"/>
    <cellStyle name="표준 11 20" xfId="10117"/>
    <cellStyle name="표준 11 20 2" xfId="10118"/>
    <cellStyle name="표준 11 20 3" xfId="10119"/>
    <cellStyle name="표준 11 20 4" xfId="10120"/>
    <cellStyle name="표준 11 21" xfId="10121"/>
    <cellStyle name="표준 11 21 2" xfId="10122"/>
    <cellStyle name="표준 11 21 3" xfId="10123"/>
    <cellStyle name="표준 11 21 4" xfId="10124"/>
    <cellStyle name="표준 11 22" xfId="10125"/>
    <cellStyle name="표준 11 22 2" xfId="10126"/>
    <cellStyle name="표준 11 22 3" xfId="10127"/>
    <cellStyle name="표준 11 22 4" xfId="10128"/>
    <cellStyle name="표준 11 23" xfId="10129"/>
    <cellStyle name="표준 11 23 2" xfId="10130"/>
    <cellStyle name="표준 11 23 3" xfId="10131"/>
    <cellStyle name="표준 11 23 4" xfId="10132"/>
    <cellStyle name="표준 11 24" xfId="10133"/>
    <cellStyle name="표준 11 24 2" xfId="10134"/>
    <cellStyle name="표준 11 24 3" xfId="10135"/>
    <cellStyle name="표준 11 24 4" xfId="10136"/>
    <cellStyle name="표준 11 25" xfId="10137"/>
    <cellStyle name="표준 11 25 2" xfId="10138"/>
    <cellStyle name="표준 11 25 3" xfId="10139"/>
    <cellStyle name="표준 11 25 4" xfId="10140"/>
    <cellStyle name="표준 11 26" xfId="10141"/>
    <cellStyle name="표준 11 26 2" xfId="10142"/>
    <cellStyle name="표준 11 26 3" xfId="10143"/>
    <cellStyle name="표준 11 26 4" xfId="10144"/>
    <cellStyle name="표준 11 27" xfId="10145"/>
    <cellStyle name="표준 11 27 2" xfId="10146"/>
    <cellStyle name="표준 11 27 3" xfId="10147"/>
    <cellStyle name="표준 11 27 4" xfId="10148"/>
    <cellStyle name="표준 11 28" xfId="10149"/>
    <cellStyle name="표준 11 28 2" xfId="10150"/>
    <cellStyle name="표준 11 28 3" xfId="10151"/>
    <cellStyle name="표준 11 28 4" xfId="10152"/>
    <cellStyle name="표준 11 29" xfId="10153"/>
    <cellStyle name="표준 11 29 2" xfId="10154"/>
    <cellStyle name="표준 11 29 3" xfId="10155"/>
    <cellStyle name="표준 11 29 4" xfId="10156"/>
    <cellStyle name="표준 11 3" xfId="10157"/>
    <cellStyle name="표준 11 3 2" xfId="10158"/>
    <cellStyle name="표준 11 3 2 2" xfId="10159"/>
    <cellStyle name="표준 11 3 2 3" xfId="10160"/>
    <cellStyle name="표준 11 3 2 4" xfId="10161"/>
    <cellStyle name="표준 11 3 3" xfId="10162"/>
    <cellStyle name="표준 11 3 3 2" xfId="10163"/>
    <cellStyle name="표준 11 3 3 3" xfId="10164"/>
    <cellStyle name="표준 11 3 3 4" xfId="10165"/>
    <cellStyle name="표준 11 3 4" xfId="10166"/>
    <cellStyle name="표준 11 3 4 2" xfId="10167"/>
    <cellStyle name="표준 11 3 4 3" xfId="10168"/>
    <cellStyle name="표준 11 3 4 4" xfId="10169"/>
    <cellStyle name="표준 11 3 5" xfId="10170"/>
    <cellStyle name="표준 11 3 5 2" xfId="10171"/>
    <cellStyle name="표준 11 3 5 3" xfId="10172"/>
    <cellStyle name="표준 11 3 5 4" xfId="10173"/>
    <cellStyle name="표준 11 3 6" xfId="10174"/>
    <cellStyle name="표준 11 3 7" xfId="10175"/>
    <cellStyle name="표준 11 3 8" xfId="10176"/>
    <cellStyle name="표준 11 30" xfId="10177"/>
    <cellStyle name="표준 11 30 2" xfId="10178"/>
    <cellStyle name="표준 11 30 3" xfId="10179"/>
    <cellStyle name="표준 11 30 4" xfId="10180"/>
    <cellStyle name="표준 11 31" xfId="10181"/>
    <cellStyle name="표준 11 31 2" xfId="10182"/>
    <cellStyle name="표준 11 31 3" xfId="10183"/>
    <cellStyle name="표준 11 31 4" xfId="10184"/>
    <cellStyle name="표준 11 32" xfId="10185"/>
    <cellStyle name="표준 11 32 2" xfId="10186"/>
    <cellStyle name="표준 11 32 3" xfId="10187"/>
    <cellStyle name="표준 11 32 4" xfId="10188"/>
    <cellStyle name="표준 11 33" xfId="10189"/>
    <cellStyle name="표준 11 33 2" xfId="10190"/>
    <cellStyle name="표준 11 33 3" xfId="10191"/>
    <cellStyle name="표준 11 33 4" xfId="10192"/>
    <cellStyle name="표준 11 34" xfId="10193"/>
    <cellStyle name="표준 11 34 2" xfId="10194"/>
    <cellStyle name="표준 11 34 3" xfId="10195"/>
    <cellStyle name="표준 11 34 4" xfId="10196"/>
    <cellStyle name="표준 11 35" xfId="10197"/>
    <cellStyle name="표준 11 35 2" xfId="10198"/>
    <cellStyle name="표준 11 35 3" xfId="10199"/>
    <cellStyle name="표준 11 35 4" xfId="10200"/>
    <cellStyle name="표준 11 36" xfId="10201"/>
    <cellStyle name="표준 11 36 2" xfId="10202"/>
    <cellStyle name="표준 11 36 3" xfId="10203"/>
    <cellStyle name="표준 11 36 4" xfId="10204"/>
    <cellStyle name="표준 11 37" xfId="10205"/>
    <cellStyle name="표준 11 37 2" xfId="10206"/>
    <cellStyle name="표준 11 37 3" xfId="10207"/>
    <cellStyle name="표준 11 37 4" xfId="10208"/>
    <cellStyle name="표준 11 38" xfId="10209"/>
    <cellStyle name="표준 11 38 2" xfId="10210"/>
    <cellStyle name="표준 11 38 3" xfId="10211"/>
    <cellStyle name="표준 11 38 4" xfId="10212"/>
    <cellStyle name="표준 11 39" xfId="10213"/>
    <cellStyle name="표준 11 39 2" xfId="10214"/>
    <cellStyle name="표준 11 39 3" xfId="10215"/>
    <cellStyle name="표준 11 39 4" xfId="10216"/>
    <cellStyle name="표준 11 4" xfId="10217"/>
    <cellStyle name="표준 11 4 2" xfId="10218"/>
    <cellStyle name="표준 11 4 2 2" xfId="10219"/>
    <cellStyle name="표준 11 4 2 3" xfId="10220"/>
    <cellStyle name="표준 11 4 2 4" xfId="10221"/>
    <cellStyle name="표준 11 4 3" xfId="10222"/>
    <cellStyle name="표준 11 4 4" xfId="10223"/>
    <cellStyle name="표준 11 4 5" xfId="10224"/>
    <cellStyle name="표준 11 40" xfId="10225"/>
    <cellStyle name="표준 11 40 2" xfId="10226"/>
    <cellStyle name="표준 11 40 3" xfId="10227"/>
    <cellStyle name="표준 11 40 4" xfId="10228"/>
    <cellStyle name="표준 11 41" xfId="10229"/>
    <cellStyle name="표준 11 41 2" xfId="10230"/>
    <cellStyle name="표준 11 41 3" xfId="10231"/>
    <cellStyle name="표준 11 41 4" xfId="10232"/>
    <cellStyle name="표준 11 42" xfId="10233"/>
    <cellStyle name="표준 11 42 2" xfId="10234"/>
    <cellStyle name="표준 11 42 3" xfId="10235"/>
    <cellStyle name="표준 11 42 4" xfId="10236"/>
    <cellStyle name="표준 11 43" xfId="10237"/>
    <cellStyle name="표준 11 44" xfId="10238"/>
    <cellStyle name="표준 11 45" xfId="10239"/>
    <cellStyle name="표준 11 5" xfId="10240"/>
    <cellStyle name="표준 11 5 2" xfId="10241"/>
    <cellStyle name="표준 11 5 3" xfId="10242"/>
    <cellStyle name="표준 11 5 4" xfId="10243"/>
    <cellStyle name="표준 11 6" xfId="10244"/>
    <cellStyle name="표준 11 6 2" xfId="10245"/>
    <cellStyle name="표준 11 6 2 2" xfId="10246"/>
    <cellStyle name="표준 11 6 2 3" xfId="10247"/>
    <cellStyle name="표준 11 6 2 4" xfId="10248"/>
    <cellStyle name="표준 11 6 3" xfId="10249"/>
    <cellStyle name="표준 11 6 4" xfId="10250"/>
    <cellStyle name="표준 11 6 5" xfId="10251"/>
    <cellStyle name="표준 11 7" xfId="10252"/>
    <cellStyle name="표준 11 7 2" xfId="10253"/>
    <cellStyle name="표준 11 7 3" xfId="10254"/>
    <cellStyle name="표준 11 7 4" xfId="10255"/>
    <cellStyle name="표준 11 8" xfId="10256"/>
    <cellStyle name="표준 11 8 2" xfId="10257"/>
    <cellStyle name="표준 11 8 3" xfId="10258"/>
    <cellStyle name="표준 11 8 4" xfId="10259"/>
    <cellStyle name="표준 11 9" xfId="10260"/>
    <cellStyle name="표준 11 9 2" xfId="10261"/>
    <cellStyle name="표준 11 9 3" xfId="10262"/>
    <cellStyle name="표준 11 9 4" xfId="10263"/>
    <cellStyle name="표준 11_복사본 서비스업총조사(399분류)" xfId="10264"/>
    <cellStyle name="표준 110" xfId="10265"/>
    <cellStyle name="표준 111" xfId="10266"/>
    <cellStyle name="표준 112" xfId="10267"/>
    <cellStyle name="표준 113" xfId="10268"/>
    <cellStyle name="표준 114" xfId="10269"/>
    <cellStyle name="표준 115" xfId="10270"/>
    <cellStyle name="표준 116" xfId="10271"/>
    <cellStyle name="표준 117" xfId="10272"/>
    <cellStyle name="표준 118" xfId="10273"/>
    <cellStyle name="표준 119" xfId="10274"/>
    <cellStyle name="표준 12" xfId="10275"/>
    <cellStyle name="표준 12 10" xfId="10276"/>
    <cellStyle name="표준 12 10 2" xfId="10277"/>
    <cellStyle name="표준 12 10 3" xfId="10278"/>
    <cellStyle name="표준 12 10 4" xfId="10279"/>
    <cellStyle name="표준 12 11" xfId="10280"/>
    <cellStyle name="표준 12 11 2" xfId="10281"/>
    <cellStyle name="표준 12 11 3" xfId="10282"/>
    <cellStyle name="표준 12 11 4" xfId="10283"/>
    <cellStyle name="표준 12 12" xfId="10284"/>
    <cellStyle name="표준 12 12 2" xfId="10285"/>
    <cellStyle name="표준 12 12 3" xfId="10286"/>
    <cellStyle name="표준 12 12 4" xfId="10287"/>
    <cellStyle name="표준 12 13" xfId="10288"/>
    <cellStyle name="표준 12 13 2" xfId="10289"/>
    <cellStyle name="표준 12 13 3" xfId="10290"/>
    <cellStyle name="표준 12 13 4" xfId="10291"/>
    <cellStyle name="표준 12 14" xfId="10292"/>
    <cellStyle name="표준 12 14 2" xfId="10293"/>
    <cellStyle name="표준 12 14 3" xfId="10294"/>
    <cellStyle name="표준 12 14 4" xfId="10295"/>
    <cellStyle name="표준 12 15" xfId="10296"/>
    <cellStyle name="표준 12 15 2" xfId="10297"/>
    <cellStyle name="표준 12 15 3" xfId="10298"/>
    <cellStyle name="표준 12 15 4" xfId="10299"/>
    <cellStyle name="표준 12 16" xfId="10300"/>
    <cellStyle name="표준 12 16 2" xfId="10301"/>
    <cellStyle name="표준 12 16 3" xfId="10302"/>
    <cellStyle name="표준 12 16 4" xfId="10303"/>
    <cellStyle name="표준 12 17" xfId="10304"/>
    <cellStyle name="표준 12 17 2" xfId="10305"/>
    <cellStyle name="표준 12 17 3" xfId="10306"/>
    <cellStyle name="표준 12 17 4" xfId="10307"/>
    <cellStyle name="표준 12 18" xfId="10308"/>
    <cellStyle name="표준 12 18 2" xfId="10309"/>
    <cellStyle name="표준 12 18 3" xfId="10310"/>
    <cellStyle name="표준 12 18 4" xfId="10311"/>
    <cellStyle name="표준 12 19" xfId="10312"/>
    <cellStyle name="표준 12 19 2" xfId="10313"/>
    <cellStyle name="표준 12 19 3" xfId="10314"/>
    <cellStyle name="표준 12 19 4" xfId="10315"/>
    <cellStyle name="표준 12 2" xfId="10316"/>
    <cellStyle name="표준 12 2 2" xfId="10317"/>
    <cellStyle name="표준 12 2 2 2" xfId="10318"/>
    <cellStyle name="표준 12 2 2 3" xfId="10319"/>
    <cellStyle name="표준 12 2 2 4" xfId="10320"/>
    <cellStyle name="표준 12 2 3" xfId="10321"/>
    <cellStyle name="표준 12 2 3 2" xfId="10322"/>
    <cellStyle name="표준 12 2 3 3" xfId="10323"/>
    <cellStyle name="표준 12 2 3 4" xfId="10324"/>
    <cellStyle name="표준 12 2 4" xfId="10325"/>
    <cellStyle name="표준 12 2 4 2" xfId="10326"/>
    <cellStyle name="표준 12 2 4 3" xfId="10327"/>
    <cellStyle name="표준 12 2 4 4" xfId="10328"/>
    <cellStyle name="표준 12 2 5" xfId="10329"/>
    <cellStyle name="표준 12 2 5 2" xfId="10330"/>
    <cellStyle name="표준 12 2 5 3" xfId="10331"/>
    <cellStyle name="표준 12 2 5 4" xfId="10332"/>
    <cellStyle name="표준 12 2 6" xfId="10333"/>
    <cellStyle name="표준 12 2 6 2" xfId="10334"/>
    <cellStyle name="표준 12 2 6 3" xfId="10335"/>
    <cellStyle name="표준 12 2 6 4" xfId="10336"/>
    <cellStyle name="표준 12 2 7" xfId="10337"/>
    <cellStyle name="표준 12 2 8" xfId="10338"/>
    <cellStyle name="표준 12 2 9" xfId="10339"/>
    <cellStyle name="표준 12 20" xfId="10340"/>
    <cellStyle name="표준 12 20 2" xfId="10341"/>
    <cellStyle name="표준 12 20 3" xfId="10342"/>
    <cellStyle name="표준 12 20 4" xfId="10343"/>
    <cellStyle name="표준 12 21" xfId="10344"/>
    <cellStyle name="표준 12 21 2" xfId="10345"/>
    <cellStyle name="표준 12 21 3" xfId="10346"/>
    <cellStyle name="표준 12 21 4" xfId="10347"/>
    <cellStyle name="표준 12 22" xfId="10348"/>
    <cellStyle name="표준 12 22 2" xfId="10349"/>
    <cellStyle name="표준 12 22 3" xfId="10350"/>
    <cellStyle name="표준 12 22 4" xfId="10351"/>
    <cellStyle name="표준 12 23" xfId="10352"/>
    <cellStyle name="표준 12 23 2" xfId="10353"/>
    <cellStyle name="표준 12 23 3" xfId="10354"/>
    <cellStyle name="표준 12 23 4" xfId="10355"/>
    <cellStyle name="표준 12 24" xfId="10356"/>
    <cellStyle name="표준 12 24 2" xfId="10357"/>
    <cellStyle name="표준 12 24 3" xfId="10358"/>
    <cellStyle name="표준 12 24 4" xfId="10359"/>
    <cellStyle name="표준 12 25" xfId="10360"/>
    <cellStyle name="표준 12 25 2" xfId="10361"/>
    <cellStyle name="표준 12 25 3" xfId="10362"/>
    <cellStyle name="표준 12 25 4" xfId="10363"/>
    <cellStyle name="표준 12 26" xfId="10364"/>
    <cellStyle name="표준 12 26 2" xfId="10365"/>
    <cellStyle name="표준 12 26 3" xfId="10366"/>
    <cellStyle name="표준 12 26 4" xfId="10367"/>
    <cellStyle name="표준 12 27" xfId="10368"/>
    <cellStyle name="표준 12 27 2" xfId="10369"/>
    <cellStyle name="표준 12 27 3" xfId="10370"/>
    <cellStyle name="표준 12 27 4" xfId="10371"/>
    <cellStyle name="표준 12 28" xfId="10372"/>
    <cellStyle name="표준 12 28 2" xfId="10373"/>
    <cellStyle name="표준 12 28 3" xfId="10374"/>
    <cellStyle name="표준 12 28 4" xfId="10375"/>
    <cellStyle name="표준 12 29" xfId="10376"/>
    <cellStyle name="표준 12 29 2" xfId="10377"/>
    <cellStyle name="표준 12 29 3" xfId="10378"/>
    <cellStyle name="표준 12 29 4" xfId="10379"/>
    <cellStyle name="표준 12 3" xfId="10380"/>
    <cellStyle name="표준 12 3 2" xfId="10381"/>
    <cellStyle name="표준 12 3 2 2" xfId="10382"/>
    <cellStyle name="표준 12 3 2 3" xfId="10383"/>
    <cellStyle name="표준 12 3 2 4" xfId="10384"/>
    <cellStyle name="표준 12 3 3" xfId="10385"/>
    <cellStyle name="표준 12 3 3 2" xfId="10386"/>
    <cellStyle name="표준 12 3 3 3" xfId="10387"/>
    <cellStyle name="표준 12 3 3 4" xfId="10388"/>
    <cellStyle name="표준 12 3 4" xfId="10389"/>
    <cellStyle name="표준 12 3 4 2" xfId="10390"/>
    <cellStyle name="표준 12 3 4 3" xfId="10391"/>
    <cellStyle name="표준 12 3 4 4" xfId="10392"/>
    <cellStyle name="표준 12 3 5" xfId="10393"/>
    <cellStyle name="표준 12 3 5 2" xfId="10394"/>
    <cellStyle name="표준 12 3 5 3" xfId="10395"/>
    <cellStyle name="표준 12 3 5 4" xfId="10396"/>
    <cellStyle name="표준 12 3 6" xfId="10397"/>
    <cellStyle name="표준 12 3 7" xfId="10398"/>
    <cellStyle name="표준 12 3 8" xfId="10399"/>
    <cellStyle name="표준 12 30" xfId="10400"/>
    <cellStyle name="표준 12 30 2" xfId="10401"/>
    <cellStyle name="표준 12 30 3" xfId="10402"/>
    <cellStyle name="표준 12 30 4" xfId="10403"/>
    <cellStyle name="표준 12 31" xfId="10404"/>
    <cellStyle name="표준 12 31 2" xfId="10405"/>
    <cellStyle name="표준 12 31 3" xfId="10406"/>
    <cellStyle name="표준 12 31 4" xfId="10407"/>
    <cellStyle name="표준 12 32" xfId="10408"/>
    <cellStyle name="표준 12 32 2" xfId="10409"/>
    <cellStyle name="표준 12 32 3" xfId="10410"/>
    <cellStyle name="표준 12 32 4" xfId="10411"/>
    <cellStyle name="표준 12 33" xfId="10412"/>
    <cellStyle name="표준 12 33 2" xfId="10413"/>
    <cellStyle name="표준 12 33 3" xfId="10414"/>
    <cellStyle name="표준 12 33 4" xfId="10415"/>
    <cellStyle name="표준 12 34" xfId="10416"/>
    <cellStyle name="표준 12 34 2" xfId="10417"/>
    <cellStyle name="표준 12 34 3" xfId="10418"/>
    <cellStyle name="표준 12 34 4" xfId="10419"/>
    <cellStyle name="표준 12 35" xfId="10420"/>
    <cellStyle name="표준 12 35 2" xfId="10421"/>
    <cellStyle name="표준 12 35 3" xfId="10422"/>
    <cellStyle name="표준 12 35 4" xfId="10423"/>
    <cellStyle name="표준 12 36" xfId="10424"/>
    <cellStyle name="표준 12 36 2" xfId="10425"/>
    <cellStyle name="표준 12 36 3" xfId="10426"/>
    <cellStyle name="표준 12 36 4" xfId="10427"/>
    <cellStyle name="표준 12 37" xfId="10428"/>
    <cellStyle name="표준 12 37 2" xfId="10429"/>
    <cellStyle name="표준 12 37 3" xfId="10430"/>
    <cellStyle name="표준 12 37 4" xfId="10431"/>
    <cellStyle name="표준 12 38" xfId="10432"/>
    <cellStyle name="표준 12 38 2" xfId="10433"/>
    <cellStyle name="표준 12 38 3" xfId="10434"/>
    <cellStyle name="표준 12 38 4" xfId="10435"/>
    <cellStyle name="표준 12 39" xfId="10436"/>
    <cellStyle name="표준 12 39 2" xfId="10437"/>
    <cellStyle name="표준 12 39 3" xfId="10438"/>
    <cellStyle name="표준 12 39 4" xfId="10439"/>
    <cellStyle name="표준 12 4" xfId="10440"/>
    <cellStyle name="표준 12 4 2" xfId="10441"/>
    <cellStyle name="표준 12 4 3" xfId="10442"/>
    <cellStyle name="표준 12 4 4" xfId="10443"/>
    <cellStyle name="표준 12 40" xfId="10444"/>
    <cellStyle name="표준 12 40 2" xfId="10445"/>
    <cellStyle name="표준 12 40 3" xfId="10446"/>
    <cellStyle name="표준 12 40 4" xfId="10447"/>
    <cellStyle name="표준 12 41" xfId="10448"/>
    <cellStyle name="표준 12 41 2" xfId="10449"/>
    <cellStyle name="표준 12 41 3" xfId="10450"/>
    <cellStyle name="표준 12 41 4" xfId="10451"/>
    <cellStyle name="표준 12 42" xfId="10452"/>
    <cellStyle name="표준 12 42 2" xfId="10453"/>
    <cellStyle name="표준 12 42 3" xfId="10454"/>
    <cellStyle name="표준 12 42 4" xfId="10455"/>
    <cellStyle name="표준 12 43" xfId="10456"/>
    <cellStyle name="표준 12 44" xfId="10457"/>
    <cellStyle name="표준 12 45" xfId="10458"/>
    <cellStyle name="표준 12 5" xfId="10459"/>
    <cellStyle name="표준 12 5 2" xfId="10460"/>
    <cellStyle name="표준 12 5 2 2" xfId="10461"/>
    <cellStyle name="표준 12 5 2 3" xfId="10462"/>
    <cellStyle name="표준 12 5 2 4" xfId="10463"/>
    <cellStyle name="표준 12 5 3" xfId="10464"/>
    <cellStyle name="표준 12 5 4" xfId="10465"/>
    <cellStyle name="표준 12 5 5" xfId="10466"/>
    <cellStyle name="표준 12 6" xfId="10467"/>
    <cellStyle name="표준 12 6 2" xfId="10468"/>
    <cellStyle name="표준 12 6 3" xfId="10469"/>
    <cellStyle name="표준 12 6 4" xfId="10470"/>
    <cellStyle name="표준 12 7" xfId="10471"/>
    <cellStyle name="표준 12 7 2" xfId="10472"/>
    <cellStyle name="표준 12 7 3" xfId="10473"/>
    <cellStyle name="표준 12 7 4" xfId="10474"/>
    <cellStyle name="표준 12 8" xfId="10475"/>
    <cellStyle name="표준 12 8 2" xfId="10476"/>
    <cellStyle name="표준 12 8 3" xfId="10477"/>
    <cellStyle name="표준 12 8 4" xfId="10478"/>
    <cellStyle name="표준 12 9" xfId="10479"/>
    <cellStyle name="표준 12 9 2" xfId="10480"/>
    <cellStyle name="표준 12 9 3" xfId="10481"/>
    <cellStyle name="표준 12 9 4" xfId="10482"/>
    <cellStyle name="표준 12_복사본 서비스업총조사(399분류)" xfId="10483"/>
    <cellStyle name="표준 120" xfId="10484"/>
    <cellStyle name="표준 121" xfId="10485"/>
    <cellStyle name="표준 122" xfId="10486"/>
    <cellStyle name="표준 123" xfId="10487"/>
    <cellStyle name="표준 124" xfId="10488"/>
    <cellStyle name="표준 125" xfId="10489"/>
    <cellStyle name="표준 126" xfId="10490"/>
    <cellStyle name="표준 127" xfId="10491"/>
    <cellStyle name="표준 128" xfId="10492"/>
    <cellStyle name="표준 129" xfId="10493"/>
    <cellStyle name="표준 13" xfId="10494"/>
    <cellStyle name="표준 13 10" xfId="10495"/>
    <cellStyle name="표준 13 10 2" xfId="10496"/>
    <cellStyle name="표준 13 10 3" xfId="10497"/>
    <cellStyle name="표준 13 10 4" xfId="10498"/>
    <cellStyle name="표준 13 11" xfId="10499"/>
    <cellStyle name="표준 13 11 2" xfId="10500"/>
    <cellStyle name="표준 13 11 3" xfId="10501"/>
    <cellStyle name="표준 13 11 4" xfId="10502"/>
    <cellStyle name="표준 13 12" xfId="10503"/>
    <cellStyle name="표준 13 12 2" xfId="10504"/>
    <cellStyle name="표준 13 12 3" xfId="10505"/>
    <cellStyle name="표준 13 12 4" xfId="10506"/>
    <cellStyle name="표준 13 13" xfId="10507"/>
    <cellStyle name="표준 13 13 2" xfId="10508"/>
    <cellStyle name="표준 13 13 3" xfId="10509"/>
    <cellStyle name="표준 13 13 4" xfId="10510"/>
    <cellStyle name="표준 13 14" xfId="10511"/>
    <cellStyle name="표준 13 14 2" xfId="10512"/>
    <cellStyle name="표준 13 14 3" xfId="10513"/>
    <cellStyle name="표준 13 14 4" xfId="10514"/>
    <cellStyle name="표준 13 15" xfId="10515"/>
    <cellStyle name="표준 13 15 2" xfId="10516"/>
    <cellStyle name="표준 13 15 3" xfId="10517"/>
    <cellStyle name="표준 13 15 4" xfId="10518"/>
    <cellStyle name="표준 13 16" xfId="10519"/>
    <cellStyle name="표준 13 16 2" xfId="10520"/>
    <cellStyle name="표준 13 16 3" xfId="10521"/>
    <cellStyle name="표준 13 16 4" xfId="10522"/>
    <cellStyle name="표준 13 17" xfId="10523"/>
    <cellStyle name="표준 13 17 2" xfId="10524"/>
    <cellStyle name="표준 13 17 3" xfId="10525"/>
    <cellStyle name="표준 13 17 4" xfId="10526"/>
    <cellStyle name="표준 13 18" xfId="10527"/>
    <cellStyle name="표준 13 18 2" xfId="10528"/>
    <cellStyle name="표준 13 18 3" xfId="10529"/>
    <cellStyle name="표준 13 18 4" xfId="10530"/>
    <cellStyle name="표준 13 19" xfId="10531"/>
    <cellStyle name="표준 13 19 2" xfId="10532"/>
    <cellStyle name="표준 13 19 3" xfId="10533"/>
    <cellStyle name="표준 13 19 4" xfId="10534"/>
    <cellStyle name="표준 13 2" xfId="10535"/>
    <cellStyle name="표준 13 2 2" xfId="10536"/>
    <cellStyle name="표준 13 2 2 2" xfId="10537"/>
    <cellStyle name="표준 13 2 2 3" xfId="10538"/>
    <cellStyle name="표준 13 2 2 4" xfId="10539"/>
    <cellStyle name="표준 13 2 3" xfId="10540"/>
    <cellStyle name="표준 13 2 3 2" xfId="10541"/>
    <cellStyle name="표준 13 2 3 3" xfId="10542"/>
    <cellStyle name="표준 13 2 3 4" xfId="10543"/>
    <cellStyle name="표준 13 2 4" xfId="10544"/>
    <cellStyle name="표준 13 2 4 2" xfId="10545"/>
    <cellStyle name="표준 13 2 4 3" xfId="10546"/>
    <cellStyle name="표준 13 2 4 4" xfId="10547"/>
    <cellStyle name="표준 13 2 5" xfId="10548"/>
    <cellStyle name="표준 13 2 5 2" xfId="10549"/>
    <cellStyle name="표준 13 2 5 3" xfId="10550"/>
    <cellStyle name="표준 13 2 5 4" xfId="10551"/>
    <cellStyle name="표준 13 2 6" xfId="10552"/>
    <cellStyle name="표준 13 2 6 2" xfId="10553"/>
    <cellStyle name="표준 13 2 6 3" xfId="10554"/>
    <cellStyle name="표준 13 2 6 4" xfId="10555"/>
    <cellStyle name="표준 13 2 7" xfId="10556"/>
    <cellStyle name="표준 13 2 8" xfId="10557"/>
    <cellStyle name="표준 13 2 9" xfId="10558"/>
    <cellStyle name="표준 13 20" xfId="10559"/>
    <cellStyle name="표준 13 20 2" xfId="10560"/>
    <cellStyle name="표준 13 20 3" xfId="10561"/>
    <cellStyle name="표준 13 20 4" xfId="10562"/>
    <cellStyle name="표준 13 21" xfId="10563"/>
    <cellStyle name="표준 13 21 2" xfId="10564"/>
    <cellStyle name="표준 13 21 3" xfId="10565"/>
    <cellStyle name="표준 13 21 4" xfId="10566"/>
    <cellStyle name="표준 13 22" xfId="10567"/>
    <cellStyle name="표준 13 22 2" xfId="10568"/>
    <cellStyle name="표준 13 22 3" xfId="10569"/>
    <cellStyle name="표준 13 22 4" xfId="10570"/>
    <cellStyle name="표준 13 23" xfId="10571"/>
    <cellStyle name="표준 13 23 2" xfId="10572"/>
    <cellStyle name="표준 13 23 3" xfId="10573"/>
    <cellStyle name="표준 13 23 4" xfId="10574"/>
    <cellStyle name="표준 13 24" xfId="10575"/>
    <cellStyle name="표준 13 24 2" xfId="10576"/>
    <cellStyle name="표준 13 24 3" xfId="10577"/>
    <cellStyle name="표준 13 24 4" xfId="10578"/>
    <cellStyle name="표준 13 25" xfId="10579"/>
    <cellStyle name="표준 13 25 2" xfId="10580"/>
    <cellStyle name="표준 13 25 3" xfId="10581"/>
    <cellStyle name="표준 13 25 4" xfId="10582"/>
    <cellStyle name="표준 13 26" xfId="10583"/>
    <cellStyle name="표준 13 26 2" xfId="10584"/>
    <cellStyle name="표준 13 26 3" xfId="10585"/>
    <cellStyle name="표준 13 26 4" xfId="10586"/>
    <cellStyle name="표준 13 27" xfId="10587"/>
    <cellStyle name="표준 13 27 2" xfId="10588"/>
    <cellStyle name="표준 13 27 3" xfId="10589"/>
    <cellStyle name="표준 13 27 4" xfId="10590"/>
    <cellStyle name="표준 13 28" xfId="10591"/>
    <cellStyle name="표준 13 28 2" xfId="10592"/>
    <cellStyle name="표준 13 28 3" xfId="10593"/>
    <cellStyle name="표준 13 28 4" xfId="10594"/>
    <cellStyle name="표준 13 29" xfId="10595"/>
    <cellStyle name="표준 13 29 2" xfId="10596"/>
    <cellStyle name="표준 13 29 3" xfId="10597"/>
    <cellStyle name="표준 13 29 4" xfId="10598"/>
    <cellStyle name="표준 13 3" xfId="10599"/>
    <cellStyle name="표준 13 3 2" xfId="10600"/>
    <cellStyle name="표준 13 3 2 2" xfId="10601"/>
    <cellStyle name="표준 13 3 2 3" xfId="10602"/>
    <cellStyle name="표준 13 3 2 4" xfId="10603"/>
    <cellStyle name="표준 13 3 3" xfId="10604"/>
    <cellStyle name="표준 13 3 3 2" xfId="10605"/>
    <cellStyle name="표준 13 3 3 3" xfId="10606"/>
    <cellStyle name="표준 13 3 3 4" xfId="10607"/>
    <cellStyle name="표준 13 3 4" xfId="10608"/>
    <cellStyle name="표준 13 3 4 2" xfId="10609"/>
    <cellStyle name="표준 13 3 4 3" xfId="10610"/>
    <cellStyle name="표준 13 3 4 4" xfId="10611"/>
    <cellStyle name="표준 13 3 5" xfId="10612"/>
    <cellStyle name="표준 13 3 5 2" xfId="10613"/>
    <cellStyle name="표준 13 3 5 3" xfId="10614"/>
    <cellStyle name="표준 13 3 5 4" xfId="10615"/>
    <cellStyle name="표준 13 3 6" xfId="10616"/>
    <cellStyle name="표준 13 3 7" xfId="10617"/>
    <cellStyle name="표준 13 3 8" xfId="10618"/>
    <cellStyle name="표준 13 30" xfId="10619"/>
    <cellStyle name="표준 13 30 2" xfId="10620"/>
    <cellStyle name="표준 13 30 3" xfId="10621"/>
    <cellStyle name="표준 13 30 4" xfId="10622"/>
    <cellStyle name="표준 13 31" xfId="10623"/>
    <cellStyle name="표준 13 31 2" xfId="10624"/>
    <cellStyle name="표준 13 31 3" xfId="10625"/>
    <cellStyle name="표준 13 31 4" xfId="10626"/>
    <cellStyle name="표준 13 32" xfId="10627"/>
    <cellStyle name="표준 13 32 2" xfId="10628"/>
    <cellStyle name="표준 13 32 3" xfId="10629"/>
    <cellStyle name="표준 13 32 4" xfId="10630"/>
    <cellStyle name="표준 13 33" xfId="10631"/>
    <cellStyle name="표준 13 33 2" xfId="10632"/>
    <cellStyle name="표준 13 33 3" xfId="10633"/>
    <cellStyle name="표준 13 33 4" xfId="10634"/>
    <cellStyle name="표준 13 34" xfId="10635"/>
    <cellStyle name="표준 13 34 2" xfId="10636"/>
    <cellStyle name="표준 13 34 3" xfId="10637"/>
    <cellStyle name="표준 13 34 4" xfId="10638"/>
    <cellStyle name="표준 13 35" xfId="10639"/>
    <cellStyle name="표준 13 35 2" xfId="10640"/>
    <cellStyle name="표준 13 35 3" xfId="10641"/>
    <cellStyle name="표준 13 35 4" xfId="10642"/>
    <cellStyle name="표준 13 36" xfId="10643"/>
    <cellStyle name="표준 13 36 2" xfId="10644"/>
    <cellStyle name="표준 13 36 3" xfId="10645"/>
    <cellStyle name="표준 13 36 4" xfId="10646"/>
    <cellStyle name="표준 13 37" xfId="10647"/>
    <cellStyle name="표준 13 37 2" xfId="10648"/>
    <cellStyle name="표준 13 37 3" xfId="10649"/>
    <cellStyle name="표준 13 37 4" xfId="10650"/>
    <cellStyle name="표준 13 38" xfId="10651"/>
    <cellStyle name="표준 13 38 2" xfId="10652"/>
    <cellStyle name="표준 13 38 3" xfId="10653"/>
    <cellStyle name="표준 13 38 4" xfId="10654"/>
    <cellStyle name="표준 13 39" xfId="10655"/>
    <cellStyle name="표준 13 39 2" xfId="10656"/>
    <cellStyle name="표준 13 39 3" xfId="10657"/>
    <cellStyle name="표준 13 39 4" xfId="10658"/>
    <cellStyle name="표준 13 4" xfId="10659"/>
    <cellStyle name="표준 13 4 2" xfId="10660"/>
    <cellStyle name="표준 13 4 3" xfId="10661"/>
    <cellStyle name="표준 13 4 4" xfId="10662"/>
    <cellStyle name="표준 13 40" xfId="10663"/>
    <cellStyle name="표준 13 40 2" xfId="10664"/>
    <cellStyle name="표준 13 40 3" xfId="10665"/>
    <cellStyle name="표준 13 40 4" xfId="10666"/>
    <cellStyle name="표준 13 41" xfId="10667"/>
    <cellStyle name="표준 13 41 2" xfId="10668"/>
    <cellStyle name="표준 13 41 3" xfId="10669"/>
    <cellStyle name="표준 13 41 4" xfId="10670"/>
    <cellStyle name="표준 13 42" xfId="10671"/>
    <cellStyle name="표준 13 42 2" xfId="10672"/>
    <cellStyle name="표준 13 42 3" xfId="10673"/>
    <cellStyle name="표준 13 42 4" xfId="10674"/>
    <cellStyle name="표준 13 43" xfId="10675"/>
    <cellStyle name="표준 13 44" xfId="10676"/>
    <cellStyle name="표준 13 45" xfId="10677"/>
    <cellStyle name="표준 13 5" xfId="10678"/>
    <cellStyle name="표준 13 5 2" xfId="10679"/>
    <cellStyle name="표준 13 5 3" xfId="10680"/>
    <cellStyle name="표준 13 5 4" xfId="10681"/>
    <cellStyle name="표준 13 6" xfId="10682"/>
    <cellStyle name="표준 13 6 2" xfId="10683"/>
    <cellStyle name="표준 13 6 3" xfId="10684"/>
    <cellStyle name="표준 13 6 4" xfId="10685"/>
    <cellStyle name="표준 13 7" xfId="10686"/>
    <cellStyle name="표준 13 7 2" xfId="10687"/>
    <cellStyle name="표준 13 7 3" xfId="10688"/>
    <cellStyle name="표준 13 7 4" xfId="10689"/>
    <cellStyle name="표준 13 8" xfId="10690"/>
    <cellStyle name="표준 13 8 2" xfId="10691"/>
    <cellStyle name="표준 13 8 3" xfId="10692"/>
    <cellStyle name="표준 13 8 4" xfId="10693"/>
    <cellStyle name="표준 13 9" xfId="10694"/>
    <cellStyle name="표준 13 9 2" xfId="10695"/>
    <cellStyle name="표준 13 9 3" xfId="10696"/>
    <cellStyle name="표준 13 9 4" xfId="10697"/>
    <cellStyle name="표준 13_복사본 서비스업총조사(399분류)" xfId="10698"/>
    <cellStyle name="표준 130" xfId="10699"/>
    <cellStyle name="표준 131" xfId="10700"/>
    <cellStyle name="표준 132" xfId="10701"/>
    <cellStyle name="표준 133" xfId="10702"/>
    <cellStyle name="표준 134" xfId="10703"/>
    <cellStyle name="표준 135" xfId="10704"/>
    <cellStyle name="표준 136" xfId="10705"/>
    <cellStyle name="표준 137" xfId="10706"/>
    <cellStyle name="표준 138" xfId="10707"/>
    <cellStyle name="표준 139" xfId="10708"/>
    <cellStyle name="표준 14" xfId="10709"/>
    <cellStyle name="표준 14 10" xfId="10710"/>
    <cellStyle name="표준 14 10 2" xfId="10711"/>
    <cellStyle name="표준 14 10 3" xfId="10712"/>
    <cellStyle name="표준 14 10 4" xfId="10713"/>
    <cellStyle name="표준 14 11" xfId="10714"/>
    <cellStyle name="표준 14 11 2" xfId="10715"/>
    <cellStyle name="표준 14 11 3" xfId="10716"/>
    <cellStyle name="표준 14 11 4" xfId="10717"/>
    <cellStyle name="표준 14 12" xfId="10718"/>
    <cellStyle name="표준 14 12 2" xfId="10719"/>
    <cellStyle name="표준 14 12 3" xfId="10720"/>
    <cellStyle name="표준 14 12 4" xfId="10721"/>
    <cellStyle name="표준 14 13" xfId="10722"/>
    <cellStyle name="표준 14 13 2" xfId="10723"/>
    <cellStyle name="표준 14 13 3" xfId="10724"/>
    <cellStyle name="표준 14 13 4" xfId="10725"/>
    <cellStyle name="표준 14 14" xfId="10726"/>
    <cellStyle name="표준 14 14 2" xfId="10727"/>
    <cellStyle name="표준 14 14 3" xfId="10728"/>
    <cellStyle name="표준 14 14 4" xfId="10729"/>
    <cellStyle name="표준 14 15" xfId="10730"/>
    <cellStyle name="표준 14 15 2" xfId="10731"/>
    <cellStyle name="표준 14 15 3" xfId="10732"/>
    <cellStyle name="표준 14 15 4" xfId="10733"/>
    <cellStyle name="표준 14 16" xfId="10734"/>
    <cellStyle name="표준 14 16 2" xfId="10735"/>
    <cellStyle name="표준 14 16 3" xfId="10736"/>
    <cellStyle name="표준 14 16 4" xfId="10737"/>
    <cellStyle name="표준 14 17" xfId="10738"/>
    <cellStyle name="표준 14 17 2" xfId="10739"/>
    <cellStyle name="표준 14 17 3" xfId="10740"/>
    <cellStyle name="표준 14 17 4" xfId="10741"/>
    <cellStyle name="표준 14 18" xfId="10742"/>
    <cellStyle name="표준 14 18 2" xfId="10743"/>
    <cellStyle name="표준 14 18 3" xfId="10744"/>
    <cellStyle name="표준 14 18 4" xfId="10745"/>
    <cellStyle name="표준 14 19" xfId="10746"/>
    <cellStyle name="표준 14 19 2" xfId="10747"/>
    <cellStyle name="표준 14 19 3" xfId="10748"/>
    <cellStyle name="표준 14 19 4" xfId="10749"/>
    <cellStyle name="표준 14 2" xfId="10750"/>
    <cellStyle name="표준 14 2 2" xfId="10751"/>
    <cellStyle name="표준 14 2 2 2" xfId="10752"/>
    <cellStyle name="표준 14 2 2 3" xfId="10753"/>
    <cellStyle name="표준 14 2 2 4" xfId="10754"/>
    <cellStyle name="표준 14 2 3" xfId="10755"/>
    <cellStyle name="표준 14 2 3 2" xfId="10756"/>
    <cellStyle name="표준 14 2 3 3" xfId="10757"/>
    <cellStyle name="표준 14 2 3 4" xfId="10758"/>
    <cellStyle name="표준 14 2 4" xfId="10759"/>
    <cellStyle name="표준 14 2 4 2" xfId="10760"/>
    <cellStyle name="표준 14 2 4 3" xfId="10761"/>
    <cellStyle name="표준 14 2 4 4" xfId="10762"/>
    <cellStyle name="표준 14 2 5" xfId="10763"/>
    <cellStyle name="표준 14 2 5 2" xfId="10764"/>
    <cellStyle name="표준 14 2 5 3" xfId="10765"/>
    <cellStyle name="표준 14 2 5 4" xfId="10766"/>
    <cellStyle name="표준 14 2 6" xfId="10767"/>
    <cellStyle name="표준 14 2 7" xfId="10768"/>
    <cellStyle name="표준 14 2 8" xfId="10769"/>
    <cellStyle name="표준 14 20" xfId="10770"/>
    <cellStyle name="표준 14 20 2" xfId="10771"/>
    <cellStyle name="표준 14 20 3" xfId="10772"/>
    <cellStyle name="표준 14 20 4" xfId="10773"/>
    <cellStyle name="표준 14 21" xfId="10774"/>
    <cellStyle name="표준 14 21 2" xfId="10775"/>
    <cellStyle name="표준 14 21 3" xfId="10776"/>
    <cellStyle name="표준 14 21 4" xfId="10777"/>
    <cellStyle name="표준 14 22" xfId="10778"/>
    <cellStyle name="표준 14 22 2" xfId="10779"/>
    <cellStyle name="표준 14 22 3" xfId="10780"/>
    <cellStyle name="표준 14 22 4" xfId="10781"/>
    <cellStyle name="표준 14 23" xfId="10782"/>
    <cellStyle name="표준 14 23 2" xfId="10783"/>
    <cellStyle name="표준 14 23 3" xfId="10784"/>
    <cellStyle name="표준 14 23 4" xfId="10785"/>
    <cellStyle name="표준 14 24" xfId="10786"/>
    <cellStyle name="표준 14 24 2" xfId="10787"/>
    <cellStyle name="표준 14 24 3" xfId="10788"/>
    <cellStyle name="표준 14 24 4" xfId="10789"/>
    <cellStyle name="표준 14 25" xfId="10790"/>
    <cellStyle name="표준 14 25 2" xfId="10791"/>
    <cellStyle name="표준 14 25 3" xfId="10792"/>
    <cellStyle name="표준 14 25 4" xfId="10793"/>
    <cellStyle name="표준 14 26" xfId="10794"/>
    <cellStyle name="표준 14 26 2" xfId="10795"/>
    <cellStyle name="표준 14 26 3" xfId="10796"/>
    <cellStyle name="표준 14 26 4" xfId="10797"/>
    <cellStyle name="표준 14 27" xfId="10798"/>
    <cellStyle name="표준 14 27 2" xfId="10799"/>
    <cellStyle name="표준 14 27 3" xfId="10800"/>
    <cellStyle name="표준 14 27 4" xfId="10801"/>
    <cellStyle name="표준 14 28" xfId="10802"/>
    <cellStyle name="표준 14 28 2" xfId="10803"/>
    <cellStyle name="표준 14 28 3" xfId="10804"/>
    <cellStyle name="표준 14 28 4" xfId="10805"/>
    <cellStyle name="표준 14 29" xfId="10806"/>
    <cellStyle name="표준 14 29 2" xfId="10807"/>
    <cellStyle name="표준 14 29 3" xfId="10808"/>
    <cellStyle name="표준 14 29 4" xfId="10809"/>
    <cellStyle name="표준 14 3" xfId="10810"/>
    <cellStyle name="표준 14 3 2" xfId="10811"/>
    <cellStyle name="표준 14 3 2 2" xfId="10812"/>
    <cellStyle name="표준 14 3 2 3" xfId="10813"/>
    <cellStyle name="표준 14 3 2 4" xfId="10814"/>
    <cellStyle name="표준 14 3 3" xfId="10815"/>
    <cellStyle name="표준 14 3 3 2" xfId="10816"/>
    <cellStyle name="표준 14 3 3 3" xfId="10817"/>
    <cellStyle name="표준 14 3 3 4" xfId="10818"/>
    <cellStyle name="표준 14 3 4" xfId="10819"/>
    <cellStyle name="표준 14 3 4 2" xfId="10820"/>
    <cellStyle name="표준 14 3 4 3" xfId="10821"/>
    <cellStyle name="표준 14 3 4 4" xfId="10822"/>
    <cellStyle name="표준 14 3 5" xfId="10823"/>
    <cellStyle name="표준 14 3 5 2" xfId="10824"/>
    <cellStyle name="표준 14 3 5 3" xfId="10825"/>
    <cellStyle name="표준 14 3 5 4" xfId="10826"/>
    <cellStyle name="표준 14 3 6" xfId="10827"/>
    <cellStyle name="표준 14 3 7" xfId="10828"/>
    <cellStyle name="표준 14 3 8" xfId="10829"/>
    <cellStyle name="표준 14 30" xfId="10830"/>
    <cellStyle name="표준 14 30 2" xfId="10831"/>
    <cellStyle name="표준 14 30 3" xfId="10832"/>
    <cellStyle name="표준 14 30 4" xfId="10833"/>
    <cellStyle name="표준 14 31" xfId="10834"/>
    <cellStyle name="표준 14 31 2" xfId="10835"/>
    <cellStyle name="표준 14 31 3" xfId="10836"/>
    <cellStyle name="표준 14 31 4" xfId="10837"/>
    <cellStyle name="표준 14 32" xfId="10838"/>
    <cellStyle name="표준 14 32 2" xfId="10839"/>
    <cellStyle name="표준 14 32 3" xfId="10840"/>
    <cellStyle name="표준 14 32 4" xfId="10841"/>
    <cellStyle name="표준 14 33" xfId="10842"/>
    <cellStyle name="표준 14 33 2" xfId="10843"/>
    <cellStyle name="표준 14 33 3" xfId="10844"/>
    <cellStyle name="표준 14 33 4" xfId="10845"/>
    <cellStyle name="표준 14 34" xfId="10846"/>
    <cellStyle name="표준 14 34 2" xfId="10847"/>
    <cellStyle name="표준 14 34 3" xfId="10848"/>
    <cellStyle name="표준 14 34 4" xfId="10849"/>
    <cellStyle name="표준 14 35" xfId="10850"/>
    <cellStyle name="표준 14 35 2" xfId="10851"/>
    <cellStyle name="표준 14 35 3" xfId="10852"/>
    <cellStyle name="표준 14 35 4" xfId="10853"/>
    <cellStyle name="표준 14 36" xfId="10854"/>
    <cellStyle name="표준 14 36 2" xfId="10855"/>
    <cellStyle name="표준 14 36 3" xfId="10856"/>
    <cellStyle name="표준 14 36 4" xfId="10857"/>
    <cellStyle name="표준 14 37" xfId="10858"/>
    <cellStyle name="표준 14 37 2" xfId="10859"/>
    <cellStyle name="표준 14 37 3" xfId="10860"/>
    <cellStyle name="표준 14 37 4" xfId="10861"/>
    <cellStyle name="표준 14 38" xfId="10862"/>
    <cellStyle name="표준 14 38 2" xfId="10863"/>
    <cellStyle name="표준 14 38 3" xfId="10864"/>
    <cellStyle name="표준 14 38 4" xfId="10865"/>
    <cellStyle name="표준 14 39" xfId="10866"/>
    <cellStyle name="표준 14 39 2" xfId="10867"/>
    <cellStyle name="표준 14 39 3" xfId="10868"/>
    <cellStyle name="표준 14 39 4" xfId="10869"/>
    <cellStyle name="표준 14 4" xfId="10870"/>
    <cellStyle name="표준 14 4 2" xfId="10871"/>
    <cellStyle name="표준 14 4 3" xfId="10872"/>
    <cellStyle name="표준 14 4 4" xfId="10873"/>
    <cellStyle name="표준 14 40" xfId="10874"/>
    <cellStyle name="표준 14 40 2" xfId="10875"/>
    <cellStyle name="표준 14 40 3" xfId="10876"/>
    <cellStyle name="표준 14 40 4" xfId="10877"/>
    <cellStyle name="표준 14 41" xfId="10878"/>
    <cellStyle name="표준 14 41 2" xfId="10879"/>
    <cellStyle name="표준 14 41 3" xfId="10880"/>
    <cellStyle name="표준 14 41 4" xfId="10881"/>
    <cellStyle name="표준 14 42" xfId="10882"/>
    <cellStyle name="표준 14 42 2" xfId="10883"/>
    <cellStyle name="표준 14 42 3" xfId="10884"/>
    <cellStyle name="표준 14 42 4" xfId="10885"/>
    <cellStyle name="표준 14 43" xfId="10886"/>
    <cellStyle name="표준 14 44" xfId="10887"/>
    <cellStyle name="표준 14 45" xfId="10888"/>
    <cellStyle name="표준 14 5" xfId="10889"/>
    <cellStyle name="표준 14 5 2" xfId="10890"/>
    <cellStyle name="표준 14 5 3" xfId="10891"/>
    <cellStyle name="표준 14 5 4" xfId="10892"/>
    <cellStyle name="표준 14 6" xfId="10893"/>
    <cellStyle name="표준 14 6 2" xfId="10894"/>
    <cellStyle name="표준 14 6 3" xfId="10895"/>
    <cellStyle name="표준 14 6 4" xfId="10896"/>
    <cellStyle name="표준 14 7" xfId="10897"/>
    <cellStyle name="표준 14 7 2" xfId="10898"/>
    <cellStyle name="표준 14 7 3" xfId="10899"/>
    <cellStyle name="표준 14 7 4" xfId="10900"/>
    <cellStyle name="표준 14 8" xfId="10901"/>
    <cellStyle name="표준 14 8 2" xfId="10902"/>
    <cellStyle name="표준 14 8 3" xfId="10903"/>
    <cellStyle name="표준 14 8 4" xfId="10904"/>
    <cellStyle name="표준 14 9" xfId="10905"/>
    <cellStyle name="표준 14 9 2" xfId="10906"/>
    <cellStyle name="표준 14 9 3" xfId="10907"/>
    <cellStyle name="표준 14 9 4" xfId="10908"/>
    <cellStyle name="표준 14_복사본 서비스업총조사(399분류)" xfId="10909"/>
    <cellStyle name="표준 140" xfId="10910"/>
    <cellStyle name="표준 141" xfId="10911"/>
    <cellStyle name="표준 141 2" xfId="10912"/>
    <cellStyle name="표준 142" xfId="10913"/>
    <cellStyle name="표준 142 2" xfId="10914"/>
    <cellStyle name="표준 143" xfId="10915"/>
    <cellStyle name="표준 143 2" xfId="10916"/>
    <cellStyle name="표준 144" xfId="10917"/>
    <cellStyle name="표준 144 2" xfId="10918"/>
    <cellStyle name="표준 145" xfId="10919"/>
    <cellStyle name="표준 145 2" xfId="10920"/>
    <cellStyle name="표준 146" xfId="10921"/>
    <cellStyle name="표준 146 2" xfId="10922"/>
    <cellStyle name="표준 147" xfId="10923"/>
    <cellStyle name="표준 148" xfId="10924"/>
    <cellStyle name="표준 149" xfId="10925"/>
    <cellStyle name="표준 15" xfId="10926"/>
    <cellStyle name="표준 15 10" xfId="10927"/>
    <cellStyle name="표준 15 10 2" xfId="10928"/>
    <cellStyle name="표준 15 10 2 2" xfId="10929"/>
    <cellStyle name="표준 15 10 2 3" xfId="10930"/>
    <cellStyle name="표준 15 10 2 4" xfId="10931"/>
    <cellStyle name="표준 15 10 3" xfId="10932"/>
    <cellStyle name="표준 15 10 3 2" xfId="10933"/>
    <cellStyle name="표준 15 10 3 3" xfId="10934"/>
    <cellStyle name="표준 15 10 3 4" xfId="10935"/>
    <cellStyle name="표준 15 10 4" xfId="10936"/>
    <cellStyle name="표준 15 10 5" xfId="10937"/>
    <cellStyle name="표준 15 10 6" xfId="10938"/>
    <cellStyle name="표준 15 11" xfId="10939"/>
    <cellStyle name="표준 15 11 2" xfId="10940"/>
    <cellStyle name="표준 15 11 2 2" xfId="10941"/>
    <cellStyle name="표준 15 11 2 3" xfId="10942"/>
    <cellStyle name="표준 15 11 2 4" xfId="10943"/>
    <cellStyle name="표준 15 11 3" xfId="10944"/>
    <cellStyle name="표준 15 11 3 2" xfId="10945"/>
    <cellStyle name="표준 15 11 3 3" xfId="10946"/>
    <cellStyle name="표준 15 11 3 4" xfId="10947"/>
    <cellStyle name="표준 15 11 4" xfId="10948"/>
    <cellStyle name="표준 15 11 5" xfId="10949"/>
    <cellStyle name="표준 15 11 6" xfId="10950"/>
    <cellStyle name="표준 15 12" xfId="10951"/>
    <cellStyle name="표준 15 12 2" xfId="10952"/>
    <cellStyle name="표준 15 12 2 2" xfId="10953"/>
    <cellStyle name="표준 15 12 2 3" xfId="10954"/>
    <cellStyle name="표준 15 12 2 4" xfId="10955"/>
    <cellStyle name="표준 15 12 3" xfId="10956"/>
    <cellStyle name="표준 15 12 3 2" xfId="10957"/>
    <cellStyle name="표준 15 12 3 3" xfId="10958"/>
    <cellStyle name="표준 15 12 3 4" xfId="10959"/>
    <cellStyle name="표준 15 12 4" xfId="10960"/>
    <cellStyle name="표준 15 12 5" xfId="10961"/>
    <cellStyle name="표준 15 12 6" xfId="10962"/>
    <cellStyle name="표준 15 13" xfId="10963"/>
    <cellStyle name="표준 15 13 2" xfId="10964"/>
    <cellStyle name="표준 15 13 2 2" xfId="10965"/>
    <cellStyle name="표준 15 13 2 3" xfId="10966"/>
    <cellStyle name="표준 15 13 2 4" xfId="10967"/>
    <cellStyle name="표준 15 13 3" xfId="10968"/>
    <cellStyle name="표준 15 13 3 2" xfId="10969"/>
    <cellStyle name="표준 15 13 3 3" xfId="10970"/>
    <cellStyle name="표준 15 13 3 4" xfId="10971"/>
    <cellStyle name="표준 15 13 4" xfId="10972"/>
    <cellStyle name="표준 15 13 5" xfId="10973"/>
    <cellStyle name="표준 15 13 6" xfId="10974"/>
    <cellStyle name="표준 15 14" xfId="10975"/>
    <cellStyle name="표준 15 14 2" xfId="10976"/>
    <cellStyle name="표준 15 14 2 2" xfId="10977"/>
    <cellStyle name="표준 15 14 2 3" xfId="10978"/>
    <cellStyle name="표준 15 14 2 4" xfId="10979"/>
    <cellStyle name="표준 15 14 3" xfId="10980"/>
    <cellStyle name="표준 15 14 3 2" xfId="10981"/>
    <cellStyle name="표준 15 14 3 3" xfId="10982"/>
    <cellStyle name="표준 15 14 3 4" xfId="10983"/>
    <cellStyle name="표준 15 14 4" xfId="10984"/>
    <cellStyle name="표준 15 14 5" xfId="10985"/>
    <cellStyle name="표준 15 14 6" xfId="10986"/>
    <cellStyle name="표준 15 15" xfId="10987"/>
    <cellStyle name="표준 15 15 2" xfId="10988"/>
    <cellStyle name="표준 15 15 2 2" xfId="10989"/>
    <cellStyle name="표준 15 15 2 3" xfId="10990"/>
    <cellStyle name="표준 15 15 2 4" xfId="10991"/>
    <cellStyle name="표준 15 15 3" xfId="10992"/>
    <cellStyle name="표준 15 15 3 2" xfId="10993"/>
    <cellStyle name="표준 15 15 3 3" xfId="10994"/>
    <cellStyle name="표준 15 15 3 4" xfId="10995"/>
    <cellStyle name="표준 15 15 4" xfId="10996"/>
    <cellStyle name="표준 15 15 5" xfId="10997"/>
    <cellStyle name="표준 15 15 6" xfId="10998"/>
    <cellStyle name="표준 15 16" xfId="10999"/>
    <cellStyle name="표준 15 16 2" xfId="11000"/>
    <cellStyle name="표준 15 16 2 2" xfId="11001"/>
    <cellStyle name="표준 15 16 2 3" xfId="11002"/>
    <cellStyle name="표준 15 16 2 4" xfId="11003"/>
    <cellStyle name="표준 15 16 3" xfId="11004"/>
    <cellStyle name="표준 15 16 3 2" xfId="11005"/>
    <cellStyle name="표준 15 16 3 3" xfId="11006"/>
    <cellStyle name="표준 15 16 3 4" xfId="11007"/>
    <cellStyle name="표준 15 16 4" xfId="11008"/>
    <cellStyle name="표준 15 16 5" xfId="11009"/>
    <cellStyle name="표준 15 16 6" xfId="11010"/>
    <cellStyle name="표준 15 17" xfId="11011"/>
    <cellStyle name="표준 15 17 2" xfId="11012"/>
    <cellStyle name="표준 15 17 2 2" xfId="11013"/>
    <cellStyle name="표준 15 17 2 3" xfId="11014"/>
    <cellStyle name="표준 15 17 2 4" xfId="11015"/>
    <cellStyle name="표준 15 17 3" xfId="11016"/>
    <cellStyle name="표준 15 17 3 2" xfId="11017"/>
    <cellStyle name="표준 15 17 3 3" xfId="11018"/>
    <cellStyle name="표준 15 17 3 4" xfId="11019"/>
    <cellStyle name="표준 15 17 4" xfId="11020"/>
    <cellStyle name="표준 15 17 5" xfId="11021"/>
    <cellStyle name="표준 15 17 6" xfId="11022"/>
    <cellStyle name="표준 15 18" xfId="11023"/>
    <cellStyle name="표준 15 18 2" xfId="11024"/>
    <cellStyle name="표준 15 18 2 2" xfId="11025"/>
    <cellStyle name="표준 15 18 2 3" xfId="11026"/>
    <cellStyle name="표준 15 18 2 4" xfId="11027"/>
    <cellStyle name="표준 15 18 3" xfId="11028"/>
    <cellStyle name="표준 15 18 3 2" xfId="11029"/>
    <cellStyle name="표준 15 18 3 3" xfId="11030"/>
    <cellStyle name="표준 15 18 3 4" xfId="11031"/>
    <cellStyle name="표준 15 18 4" xfId="11032"/>
    <cellStyle name="표준 15 18 5" xfId="11033"/>
    <cellStyle name="표준 15 18 6" xfId="11034"/>
    <cellStyle name="표준 15 19" xfId="11035"/>
    <cellStyle name="표준 15 19 2" xfId="11036"/>
    <cellStyle name="표준 15 19 2 2" xfId="11037"/>
    <cellStyle name="표준 15 19 2 3" xfId="11038"/>
    <cellStyle name="표준 15 19 2 4" xfId="11039"/>
    <cellStyle name="표준 15 19 3" xfId="11040"/>
    <cellStyle name="표준 15 19 3 2" xfId="11041"/>
    <cellStyle name="표준 15 19 3 3" xfId="11042"/>
    <cellStyle name="표준 15 19 3 4" xfId="11043"/>
    <cellStyle name="표준 15 19 4" xfId="11044"/>
    <cellStyle name="표준 15 19 5" xfId="11045"/>
    <cellStyle name="표준 15 19 6" xfId="11046"/>
    <cellStyle name="표준 15 2" xfId="11047"/>
    <cellStyle name="표준 15 2 2" xfId="11048"/>
    <cellStyle name="표준 15 2 2 2" xfId="11049"/>
    <cellStyle name="표준 15 2 2 2 2" xfId="11050"/>
    <cellStyle name="표준 15 2 2 2 3" xfId="11051"/>
    <cellStyle name="표준 15 2 2 2 4" xfId="11052"/>
    <cellStyle name="표준 15 2 2 3" xfId="11053"/>
    <cellStyle name="표준 15 2 2 4" xfId="11054"/>
    <cellStyle name="표준 15 2 2 5" xfId="11055"/>
    <cellStyle name="표준 15 2 3" xfId="11056"/>
    <cellStyle name="표준 15 2 3 2" xfId="11057"/>
    <cellStyle name="표준 15 2 3 3" xfId="11058"/>
    <cellStyle name="표준 15 2 3 4" xfId="11059"/>
    <cellStyle name="표준 15 2 4" xfId="11060"/>
    <cellStyle name="표준 15 2 4 2" xfId="11061"/>
    <cellStyle name="표준 15 2 4 3" xfId="11062"/>
    <cellStyle name="표준 15 2 4 4" xfId="11063"/>
    <cellStyle name="표준 15 2 5" xfId="11064"/>
    <cellStyle name="표준 15 2 5 2" xfId="11065"/>
    <cellStyle name="표준 15 2 5 3" xfId="11066"/>
    <cellStyle name="표준 15 2 5 4" xfId="11067"/>
    <cellStyle name="표준 15 2 6" xfId="11068"/>
    <cellStyle name="표준 15 2 7" xfId="11069"/>
    <cellStyle name="표준 15 2 8" xfId="11070"/>
    <cellStyle name="표준 15 20" xfId="11071"/>
    <cellStyle name="표준 15 20 2" xfId="11072"/>
    <cellStyle name="표준 15 20 2 2" xfId="11073"/>
    <cellStyle name="표준 15 20 2 3" xfId="11074"/>
    <cellStyle name="표준 15 20 2 4" xfId="11075"/>
    <cellStyle name="표준 15 20 3" xfId="11076"/>
    <cellStyle name="표준 15 20 3 2" xfId="11077"/>
    <cellStyle name="표준 15 20 3 3" xfId="11078"/>
    <cellStyle name="표준 15 20 3 4" xfId="11079"/>
    <cellStyle name="표준 15 20 4" xfId="11080"/>
    <cellStyle name="표준 15 20 5" xfId="11081"/>
    <cellStyle name="표준 15 20 6" xfId="11082"/>
    <cellStyle name="표준 15 21" xfId="11083"/>
    <cellStyle name="표준 15 21 2" xfId="11084"/>
    <cellStyle name="표준 15 21 2 2" xfId="11085"/>
    <cellStyle name="표준 15 21 2 3" xfId="11086"/>
    <cellStyle name="표준 15 21 2 4" xfId="11087"/>
    <cellStyle name="표준 15 21 3" xfId="11088"/>
    <cellStyle name="표준 15 21 3 2" xfId="11089"/>
    <cellStyle name="표준 15 21 3 3" xfId="11090"/>
    <cellStyle name="표준 15 21 3 4" xfId="11091"/>
    <cellStyle name="표준 15 21 4" xfId="11092"/>
    <cellStyle name="표준 15 21 5" xfId="11093"/>
    <cellStyle name="표준 15 21 6" xfId="11094"/>
    <cellStyle name="표준 15 22" xfId="11095"/>
    <cellStyle name="표준 15 22 2" xfId="11096"/>
    <cellStyle name="표준 15 22 2 2" xfId="11097"/>
    <cellStyle name="표준 15 22 2 3" xfId="11098"/>
    <cellStyle name="표준 15 22 2 4" xfId="11099"/>
    <cellStyle name="표준 15 22 3" xfId="11100"/>
    <cellStyle name="표준 15 22 3 2" xfId="11101"/>
    <cellStyle name="표준 15 22 3 3" xfId="11102"/>
    <cellStyle name="표준 15 22 3 4" xfId="11103"/>
    <cellStyle name="표준 15 22 4" xfId="11104"/>
    <cellStyle name="표준 15 22 5" xfId="11105"/>
    <cellStyle name="표준 15 22 6" xfId="11106"/>
    <cellStyle name="표준 15 23" xfId="11107"/>
    <cellStyle name="표준 15 23 2" xfId="11108"/>
    <cellStyle name="표준 15 23 3" xfId="11109"/>
    <cellStyle name="표준 15 23 4" xfId="11110"/>
    <cellStyle name="표준 15 24" xfId="11111"/>
    <cellStyle name="표준 15 24 2" xfId="11112"/>
    <cellStyle name="표준 15 24 3" xfId="11113"/>
    <cellStyle name="표준 15 24 4" xfId="11114"/>
    <cellStyle name="표준 15 25" xfId="11115"/>
    <cellStyle name="표준 15 25 2" xfId="11116"/>
    <cellStyle name="표준 15 25 3" xfId="11117"/>
    <cellStyle name="표준 15 25 4" xfId="11118"/>
    <cellStyle name="표준 15 26" xfId="11119"/>
    <cellStyle name="표준 15 27" xfId="11120"/>
    <cellStyle name="표준 15 28" xfId="11121"/>
    <cellStyle name="표준 15 3" xfId="11122"/>
    <cellStyle name="표준 15 3 2" xfId="11123"/>
    <cellStyle name="표준 15 3 2 2" xfId="11124"/>
    <cellStyle name="표준 15 3 2 3" xfId="11125"/>
    <cellStyle name="표준 15 3 2 4" xfId="11126"/>
    <cellStyle name="표준 15 3 3" xfId="11127"/>
    <cellStyle name="표준 15 3 3 2" xfId="11128"/>
    <cellStyle name="표준 15 3 3 3" xfId="11129"/>
    <cellStyle name="표준 15 3 3 4" xfId="11130"/>
    <cellStyle name="표준 15 3 4" xfId="11131"/>
    <cellStyle name="표준 15 3 4 2" xfId="11132"/>
    <cellStyle name="표준 15 3 4 3" xfId="11133"/>
    <cellStyle name="표준 15 3 4 4" xfId="11134"/>
    <cellStyle name="표준 15 3 5" xfId="11135"/>
    <cellStyle name="표준 15 3 5 2" xfId="11136"/>
    <cellStyle name="표준 15 3 5 3" xfId="11137"/>
    <cellStyle name="표준 15 3 5 4" xfId="11138"/>
    <cellStyle name="표준 15 3 6" xfId="11139"/>
    <cellStyle name="표준 15 3 7" xfId="11140"/>
    <cellStyle name="표준 15 3 8" xfId="11141"/>
    <cellStyle name="표준 15 4" xfId="11142"/>
    <cellStyle name="표준 15 4 2" xfId="11143"/>
    <cellStyle name="표준 15 4 2 2" xfId="11144"/>
    <cellStyle name="표준 15 4 2 3" xfId="11145"/>
    <cellStyle name="표준 15 4 2 4" xfId="11146"/>
    <cellStyle name="표준 15 4 3" xfId="11147"/>
    <cellStyle name="표준 15 4 3 2" xfId="11148"/>
    <cellStyle name="표준 15 4 3 3" xfId="11149"/>
    <cellStyle name="표준 15 4 3 4" xfId="11150"/>
    <cellStyle name="표준 15 4 4" xfId="11151"/>
    <cellStyle name="표준 15 4 5" xfId="11152"/>
    <cellStyle name="표준 15 4 6" xfId="11153"/>
    <cellStyle name="표준 15 5" xfId="11154"/>
    <cellStyle name="표준 15 5 2" xfId="11155"/>
    <cellStyle name="표준 15 5 2 2" xfId="11156"/>
    <cellStyle name="표준 15 5 2 3" xfId="11157"/>
    <cellStyle name="표준 15 5 2 4" xfId="11158"/>
    <cellStyle name="표준 15 5 3" xfId="11159"/>
    <cellStyle name="표준 15 5 3 2" xfId="11160"/>
    <cellStyle name="표준 15 5 3 3" xfId="11161"/>
    <cellStyle name="표준 15 5 3 4" xfId="11162"/>
    <cellStyle name="표준 15 5 4" xfId="11163"/>
    <cellStyle name="표준 15 5 4 2" xfId="11164"/>
    <cellStyle name="표준 15 5 4 3" xfId="11165"/>
    <cellStyle name="표준 15 5 4 4" xfId="11166"/>
    <cellStyle name="표준 15 5 5" xfId="11167"/>
    <cellStyle name="표준 15 5 6" xfId="11168"/>
    <cellStyle name="표준 15 5 7" xfId="11169"/>
    <cellStyle name="표준 15 6" xfId="11170"/>
    <cellStyle name="표준 15 6 2" xfId="11171"/>
    <cellStyle name="표준 15 6 2 2" xfId="11172"/>
    <cellStyle name="표준 15 6 2 3" xfId="11173"/>
    <cellStyle name="표준 15 6 2 4" xfId="11174"/>
    <cellStyle name="표준 15 6 3" xfId="11175"/>
    <cellStyle name="표준 15 6 3 2" xfId="11176"/>
    <cellStyle name="표준 15 6 3 3" xfId="11177"/>
    <cellStyle name="표준 15 6 3 4" xfId="11178"/>
    <cellStyle name="표준 15 6 4" xfId="11179"/>
    <cellStyle name="표준 15 6 5" xfId="11180"/>
    <cellStyle name="표준 15 6 6" xfId="11181"/>
    <cellStyle name="표준 15 7" xfId="11182"/>
    <cellStyle name="표준 15 7 2" xfId="11183"/>
    <cellStyle name="표준 15 7 2 2" xfId="11184"/>
    <cellStyle name="표준 15 7 2 3" xfId="11185"/>
    <cellStyle name="표준 15 7 2 4" xfId="11186"/>
    <cellStyle name="표준 15 7 3" xfId="11187"/>
    <cellStyle name="표준 15 7 3 2" xfId="11188"/>
    <cellStyle name="표준 15 7 3 3" xfId="11189"/>
    <cellStyle name="표준 15 7 3 4" xfId="11190"/>
    <cellStyle name="표준 15 7 4" xfId="11191"/>
    <cellStyle name="표준 15 7 5" xfId="11192"/>
    <cellStyle name="표준 15 7 6" xfId="11193"/>
    <cellStyle name="표준 15 8" xfId="11194"/>
    <cellStyle name="표준 15 8 2" xfId="11195"/>
    <cellStyle name="표준 15 8 2 2" xfId="11196"/>
    <cellStyle name="표준 15 8 2 3" xfId="11197"/>
    <cellStyle name="표준 15 8 2 4" xfId="11198"/>
    <cellStyle name="표준 15 8 3" xfId="11199"/>
    <cellStyle name="표준 15 8 3 2" xfId="11200"/>
    <cellStyle name="표준 15 8 3 3" xfId="11201"/>
    <cellStyle name="표준 15 8 3 4" xfId="11202"/>
    <cellStyle name="표준 15 8 4" xfId="11203"/>
    <cellStyle name="표준 15 8 5" xfId="11204"/>
    <cellStyle name="표준 15 8 6" xfId="11205"/>
    <cellStyle name="표준 15 9" xfId="11206"/>
    <cellStyle name="표준 15 9 2" xfId="11207"/>
    <cellStyle name="표준 15 9 2 2" xfId="11208"/>
    <cellStyle name="표준 15 9 2 3" xfId="11209"/>
    <cellStyle name="표준 15 9 2 4" xfId="11210"/>
    <cellStyle name="표준 15 9 3" xfId="11211"/>
    <cellStyle name="표준 15 9 3 2" xfId="11212"/>
    <cellStyle name="표준 15 9 3 3" xfId="11213"/>
    <cellStyle name="표준 15 9 3 4" xfId="11214"/>
    <cellStyle name="표준 15 9 4" xfId="11215"/>
    <cellStyle name="표준 15 9 5" xfId="11216"/>
    <cellStyle name="표준 15 9 6" xfId="11217"/>
    <cellStyle name="표준 15_복사본 서비스업총조사(399분류)" xfId="11218"/>
    <cellStyle name="표준 150" xfId="11219"/>
    <cellStyle name="표준 151" xfId="11220"/>
    <cellStyle name="표준 152" xfId="11221"/>
    <cellStyle name="표준 153" xfId="11222"/>
    <cellStyle name="표준 154" xfId="11223"/>
    <cellStyle name="표준 155" xfId="11224"/>
    <cellStyle name="표준 156" xfId="11225"/>
    <cellStyle name="표준 157" xfId="11226"/>
    <cellStyle name="표준 158" xfId="11227"/>
    <cellStyle name="표준 159" xfId="11228"/>
    <cellStyle name="표준 16" xfId="11229"/>
    <cellStyle name="표준 16 10" xfId="11230"/>
    <cellStyle name="표준 16 10 2" xfId="11231"/>
    <cellStyle name="표준 16 10 2 2" xfId="11232"/>
    <cellStyle name="표준 16 10 2 3" xfId="11233"/>
    <cellStyle name="표준 16 10 2 4" xfId="11234"/>
    <cellStyle name="표준 16 10 3" xfId="11235"/>
    <cellStyle name="표준 16 10 3 2" xfId="11236"/>
    <cellStyle name="표준 16 10 3 3" xfId="11237"/>
    <cellStyle name="표준 16 10 3 4" xfId="11238"/>
    <cellStyle name="표준 16 10 4" xfId="11239"/>
    <cellStyle name="표준 16 10 5" xfId="11240"/>
    <cellStyle name="표준 16 10 6" xfId="11241"/>
    <cellStyle name="표준 16 11" xfId="11242"/>
    <cellStyle name="표준 16 11 2" xfId="11243"/>
    <cellStyle name="표준 16 11 2 2" xfId="11244"/>
    <cellStyle name="표준 16 11 2 3" xfId="11245"/>
    <cellStyle name="표준 16 11 2 4" xfId="11246"/>
    <cellStyle name="표준 16 11 3" xfId="11247"/>
    <cellStyle name="표준 16 11 3 2" xfId="11248"/>
    <cellStyle name="표준 16 11 3 3" xfId="11249"/>
    <cellStyle name="표준 16 11 3 4" xfId="11250"/>
    <cellStyle name="표준 16 11 4" xfId="11251"/>
    <cellStyle name="표준 16 11 5" xfId="11252"/>
    <cellStyle name="표준 16 11 6" xfId="11253"/>
    <cellStyle name="표준 16 12" xfId="11254"/>
    <cellStyle name="표준 16 12 2" xfId="11255"/>
    <cellStyle name="표준 16 12 2 2" xfId="11256"/>
    <cellStyle name="표준 16 12 2 3" xfId="11257"/>
    <cellStyle name="표준 16 12 2 4" xfId="11258"/>
    <cellStyle name="표준 16 12 3" xfId="11259"/>
    <cellStyle name="표준 16 12 3 2" xfId="11260"/>
    <cellStyle name="표준 16 12 3 3" xfId="11261"/>
    <cellStyle name="표준 16 12 3 4" xfId="11262"/>
    <cellStyle name="표준 16 12 4" xfId="11263"/>
    <cellStyle name="표준 16 12 5" xfId="11264"/>
    <cellStyle name="표준 16 12 6" xfId="11265"/>
    <cellStyle name="표준 16 13" xfId="11266"/>
    <cellStyle name="표준 16 13 2" xfId="11267"/>
    <cellStyle name="표준 16 13 2 2" xfId="11268"/>
    <cellStyle name="표준 16 13 2 3" xfId="11269"/>
    <cellStyle name="표준 16 13 2 4" xfId="11270"/>
    <cellStyle name="표준 16 13 3" xfId="11271"/>
    <cellStyle name="표준 16 13 3 2" xfId="11272"/>
    <cellStyle name="표준 16 13 3 3" xfId="11273"/>
    <cellStyle name="표준 16 13 3 4" xfId="11274"/>
    <cellStyle name="표준 16 13 4" xfId="11275"/>
    <cellStyle name="표준 16 13 5" xfId="11276"/>
    <cellStyle name="표준 16 13 6" xfId="11277"/>
    <cellStyle name="표준 16 14" xfId="11278"/>
    <cellStyle name="표준 16 14 2" xfId="11279"/>
    <cellStyle name="표준 16 14 2 2" xfId="11280"/>
    <cellStyle name="표준 16 14 2 3" xfId="11281"/>
    <cellStyle name="표준 16 14 2 4" xfId="11282"/>
    <cellStyle name="표준 16 14 3" xfId="11283"/>
    <cellStyle name="표준 16 14 3 2" xfId="11284"/>
    <cellStyle name="표준 16 14 3 3" xfId="11285"/>
    <cellStyle name="표준 16 14 3 4" xfId="11286"/>
    <cellStyle name="표준 16 14 4" xfId="11287"/>
    <cellStyle name="표준 16 14 5" xfId="11288"/>
    <cellStyle name="표준 16 14 6" xfId="11289"/>
    <cellStyle name="표준 16 15" xfId="11290"/>
    <cellStyle name="표준 16 15 2" xfId="11291"/>
    <cellStyle name="표준 16 15 2 2" xfId="11292"/>
    <cellStyle name="표준 16 15 2 3" xfId="11293"/>
    <cellStyle name="표준 16 15 2 4" xfId="11294"/>
    <cellStyle name="표준 16 15 3" xfId="11295"/>
    <cellStyle name="표준 16 15 3 2" xfId="11296"/>
    <cellStyle name="표준 16 15 3 3" xfId="11297"/>
    <cellStyle name="표준 16 15 3 4" xfId="11298"/>
    <cellStyle name="표준 16 15 4" xfId="11299"/>
    <cellStyle name="표준 16 15 5" xfId="11300"/>
    <cellStyle name="표준 16 15 6" xfId="11301"/>
    <cellStyle name="표준 16 16" xfId="11302"/>
    <cellStyle name="표준 16 16 2" xfId="11303"/>
    <cellStyle name="표준 16 16 2 2" xfId="11304"/>
    <cellStyle name="표준 16 16 2 3" xfId="11305"/>
    <cellStyle name="표준 16 16 2 4" xfId="11306"/>
    <cellStyle name="표준 16 16 3" xfId="11307"/>
    <cellStyle name="표준 16 16 3 2" xfId="11308"/>
    <cellStyle name="표준 16 16 3 3" xfId="11309"/>
    <cellStyle name="표준 16 16 3 4" xfId="11310"/>
    <cellStyle name="표준 16 16 4" xfId="11311"/>
    <cellStyle name="표준 16 16 5" xfId="11312"/>
    <cellStyle name="표준 16 16 6" xfId="11313"/>
    <cellStyle name="표준 16 17" xfId="11314"/>
    <cellStyle name="표준 16 17 2" xfId="11315"/>
    <cellStyle name="표준 16 17 2 2" xfId="11316"/>
    <cellStyle name="표준 16 17 2 3" xfId="11317"/>
    <cellStyle name="표준 16 17 2 4" xfId="11318"/>
    <cellStyle name="표준 16 17 3" xfId="11319"/>
    <cellStyle name="표준 16 17 3 2" xfId="11320"/>
    <cellStyle name="표준 16 17 3 3" xfId="11321"/>
    <cellStyle name="표준 16 17 3 4" xfId="11322"/>
    <cellStyle name="표준 16 17 4" xfId="11323"/>
    <cellStyle name="표준 16 17 5" xfId="11324"/>
    <cellStyle name="표준 16 17 6" xfId="11325"/>
    <cellStyle name="표준 16 18" xfId="11326"/>
    <cellStyle name="표준 16 18 2" xfId="11327"/>
    <cellStyle name="표준 16 18 2 2" xfId="11328"/>
    <cellStyle name="표준 16 18 2 3" xfId="11329"/>
    <cellStyle name="표준 16 18 2 4" xfId="11330"/>
    <cellStyle name="표준 16 18 3" xfId="11331"/>
    <cellStyle name="표준 16 18 3 2" xfId="11332"/>
    <cellStyle name="표준 16 18 3 3" xfId="11333"/>
    <cellStyle name="표준 16 18 3 4" xfId="11334"/>
    <cellStyle name="표준 16 18 4" xfId="11335"/>
    <cellStyle name="표준 16 18 5" xfId="11336"/>
    <cellStyle name="표준 16 18 6" xfId="11337"/>
    <cellStyle name="표준 16 19" xfId="11338"/>
    <cellStyle name="표준 16 19 2" xfId="11339"/>
    <cellStyle name="표준 16 19 2 2" xfId="11340"/>
    <cellStyle name="표준 16 19 2 3" xfId="11341"/>
    <cellStyle name="표준 16 19 2 4" xfId="11342"/>
    <cellStyle name="표준 16 19 3" xfId="11343"/>
    <cellStyle name="표준 16 19 3 2" xfId="11344"/>
    <cellStyle name="표준 16 19 3 3" xfId="11345"/>
    <cellStyle name="표준 16 19 3 4" xfId="11346"/>
    <cellStyle name="표준 16 19 4" xfId="11347"/>
    <cellStyle name="표준 16 19 5" xfId="11348"/>
    <cellStyle name="표준 16 19 6" xfId="11349"/>
    <cellStyle name="표준 16 2" xfId="11350"/>
    <cellStyle name="표준 16 2 2" xfId="11351"/>
    <cellStyle name="표준 16 2 2 2" xfId="11352"/>
    <cellStyle name="표준 16 2 2 3" xfId="11353"/>
    <cellStyle name="표준 16 2 2 4" xfId="11354"/>
    <cellStyle name="표준 16 2 3" xfId="11355"/>
    <cellStyle name="표준 16 2 3 2" xfId="11356"/>
    <cellStyle name="표준 16 2 3 3" xfId="11357"/>
    <cellStyle name="표준 16 2 3 4" xfId="11358"/>
    <cellStyle name="표준 16 2 4" xfId="11359"/>
    <cellStyle name="표준 16 2 5" xfId="11360"/>
    <cellStyle name="표준 16 2 6" xfId="11361"/>
    <cellStyle name="표준 16 20" xfId="11362"/>
    <cellStyle name="표준 16 20 2" xfId="11363"/>
    <cellStyle name="표준 16 20 2 2" xfId="11364"/>
    <cellStyle name="표준 16 20 2 3" xfId="11365"/>
    <cellStyle name="표준 16 20 2 4" xfId="11366"/>
    <cellStyle name="표준 16 20 3" xfId="11367"/>
    <cellStyle name="표준 16 20 3 2" xfId="11368"/>
    <cellStyle name="표준 16 20 3 3" xfId="11369"/>
    <cellStyle name="표준 16 20 3 4" xfId="11370"/>
    <cellStyle name="표준 16 20 4" xfId="11371"/>
    <cellStyle name="표준 16 20 5" xfId="11372"/>
    <cellStyle name="표준 16 20 6" xfId="11373"/>
    <cellStyle name="표준 16 21" xfId="11374"/>
    <cellStyle name="표준 16 21 2" xfId="11375"/>
    <cellStyle name="표준 16 21 2 2" xfId="11376"/>
    <cellStyle name="표준 16 21 2 3" xfId="11377"/>
    <cellStyle name="표준 16 21 2 4" xfId="11378"/>
    <cellStyle name="표준 16 21 3" xfId="11379"/>
    <cellStyle name="표준 16 21 3 2" xfId="11380"/>
    <cellStyle name="표준 16 21 3 3" xfId="11381"/>
    <cellStyle name="표준 16 21 3 4" xfId="11382"/>
    <cellStyle name="표준 16 21 4" xfId="11383"/>
    <cellStyle name="표준 16 21 5" xfId="11384"/>
    <cellStyle name="표준 16 21 6" xfId="11385"/>
    <cellStyle name="표준 16 22" xfId="11386"/>
    <cellStyle name="표준 16 22 2" xfId="11387"/>
    <cellStyle name="표준 16 22 2 2" xfId="11388"/>
    <cellStyle name="표준 16 22 2 3" xfId="11389"/>
    <cellStyle name="표준 16 22 2 4" xfId="11390"/>
    <cellStyle name="표준 16 22 3" xfId="11391"/>
    <cellStyle name="표준 16 22 3 2" xfId="11392"/>
    <cellStyle name="표준 16 22 3 3" xfId="11393"/>
    <cellStyle name="표준 16 22 3 4" xfId="11394"/>
    <cellStyle name="표준 16 22 4" xfId="11395"/>
    <cellStyle name="표준 16 22 5" xfId="11396"/>
    <cellStyle name="표준 16 22 6" xfId="11397"/>
    <cellStyle name="표준 16 23" xfId="11398"/>
    <cellStyle name="표준 16 23 2" xfId="11399"/>
    <cellStyle name="표준 16 23 3" xfId="11400"/>
    <cellStyle name="표준 16 23 4" xfId="11401"/>
    <cellStyle name="표준 16 24" xfId="11402"/>
    <cellStyle name="표준 16 24 2" xfId="11403"/>
    <cellStyle name="표준 16 24 3" xfId="11404"/>
    <cellStyle name="표준 16 24 4" xfId="11405"/>
    <cellStyle name="표준 16 25" xfId="11406"/>
    <cellStyle name="표준 16 26" xfId="11407"/>
    <cellStyle name="표준 16 27" xfId="11408"/>
    <cellStyle name="표준 16 3" xfId="11409"/>
    <cellStyle name="표준 16 3 2" xfId="11410"/>
    <cellStyle name="표준 16 3 2 2" xfId="11411"/>
    <cellStyle name="표준 16 3 2 3" xfId="11412"/>
    <cellStyle name="표준 16 3 2 4" xfId="11413"/>
    <cellStyle name="표준 16 3 3" xfId="11414"/>
    <cellStyle name="표준 16 3 3 2" xfId="11415"/>
    <cellStyle name="표준 16 3 3 3" xfId="11416"/>
    <cellStyle name="표준 16 3 3 4" xfId="11417"/>
    <cellStyle name="표준 16 3 4" xfId="11418"/>
    <cellStyle name="표준 16 3 4 2" xfId="11419"/>
    <cellStyle name="표준 16 3 4 3" xfId="11420"/>
    <cellStyle name="표준 16 3 4 4" xfId="11421"/>
    <cellStyle name="표준 16 3 5" xfId="11422"/>
    <cellStyle name="표준 16 3 6" xfId="11423"/>
    <cellStyle name="표준 16 3 7" xfId="11424"/>
    <cellStyle name="표준 16 4" xfId="11425"/>
    <cellStyle name="표준 16 4 2" xfId="11426"/>
    <cellStyle name="표준 16 4 2 2" xfId="11427"/>
    <cellStyle name="표준 16 4 2 3" xfId="11428"/>
    <cellStyle name="표준 16 4 2 4" xfId="11429"/>
    <cellStyle name="표준 16 4 3" xfId="11430"/>
    <cellStyle name="표준 16 4 3 2" xfId="11431"/>
    <cellStyle name="표준 16 4 3 3" xfId="11432"/>
    <cellStyle name="표준 16 4 3 4" xfId="11433"/>
    <cellStyle name="표준 16 4 4" xfId="11434"/>
    <cellStyle name="표준 16 4 5" xfId="11435"/>
    <cellStyle name="표준 16 4 6" xfId="11436"/>
    <cellStyle name="표준 16 5" xfId="11437"/>
    <cellStyle name="표준 16 5 2" xfId="11438"/>
    <cellStyle name="표준 16 5 2 2" xfId="11439"/>
    <cellStyle name="표준 16 5 2 3" xfId="11440"/>
    <cellStyle name="표준 16 5 2 4" xfId="11441"/>
    <cellStyle name="표준 16 5 3" xfId="11442"/>
    <cellStyle name="표준 16 5 3 2" xfId="11443"/>
    <cellStyle name="표준 16 5 3 3" xfId="11444"/>
    <cellStyle name="표준 16 5 3 4" xfId="11445"/>
    <cellStyle name="표준 16 5 4" xfId="11446"/>
    <cellStyle name="표준 16 5 5" xfId="11447"/>
    <cellStyle name="표준 16 5 6" xfId="11448"/>
    <cellStyle name="표준 16 6" xfId="11449"/>
    <cellStyle name="표준 16 6 2" xfId="11450"/>
    <cellStyle name="표준 16 6 2 2" xfId="11451"/>
    <cellStyle name="표준 16 6 2 3" xfId="11452"/>
    <cellStyle name="표준 16 6 2 4" xfId="11453"/>
    <cellStyle name="표준 16 6 3" xfId="11454"/>
    <cellStyle name="표준 16 6 3 2" xfId="11455"/>
    <cellStyle name="표준 16 6 3 3" xfId="11456"/>
    <cellStyle name="표준 16 6 3 4" xfId="11457"/>
    <cellStyle name="표준 16 6 4" xfId="11458"/>
    <cellStyle name="표준 16 6 5" xfId="11459"/>
    <cellStyle name="표준 16 6 6" xfId="11460"/>
    <cellStyle name="표준 16 7" xfId="11461"/>
    <cellStyle name="표준 16 7 2" xfId="11462"/>
    <cellStyle name="표준 16 7 2 2" xfId="11463"/>
    <cellStyle name="표준 16 7 2 3" xfId="11464"/>
    <cellStyle name="표준 16 7 2 4" xfId="11465"/>
    <cellStyle name="표준 16 7 3" xfId="11466"/>
    <cellStyle name="표준 16 7 3 2" xfId="11467"/>
    <cellStyle name="표준 16 7 3 3" xfId="11468"/>
    <cellStyle name="표준 16 7 3 4" xfId="11469"/>
    <cellStyle name="표준 16 7 4" xfId="11470"/>
    <cellStyle name="표준 16 7 5" xfId="11471"/>
    <cellStyle name="표준 16 7 6" xfId="11472"/>
    <cellStyle name="표준 16 8" xfId="11473"/>
    <cellStyle name="표준 16 8 2" xfId="11474"/>
    <cellStyle name="표준 16 8 2 2" xfId="11475"/>
    <cellStyle name="표준 16 8 2 3" xfId="11476"/>
    <cellStyle name="표준 16 8 2 4" xfId="11477"/>
    <cellStyle name="표준 16 8 3" xfId="11478"/>
    <cellStyle name="표준 16 8 3 2" xfId="11479"/>
    <cellStyle name="표준 16 8 3 3" xfId="11480"/>
    <cellStyle name="표준 16 8 3 4" xfId="11481"/>
    <cellStyle name="표준 16 8 4" xfId="11482"/>
    <cellStyle name="표준 16 8 5" xfId="11483"/>
    <cellStyle name="표준 16 8 6" xfId="11484"/>
    <cellStyle name="표준 16 9" xfId="11485"/>
    <cellStyle name="표준 16 9 2" xfId="11486"/>
    <cellStyle name="표준 16 9 2 2" xfId="11487"/>
    <cellStyle name="표준 16 9 2 3" xfId="11488"/>
    <cellStyle name="표준 16 9 2 4" xfId="11489"/>
    <cellStyle name="표준 16 9 3" xfId="11490"/>
    <cellStyle name="표준 16 9 3 2" xfId="11491"/>
    <cellStyle name="표준 16 9 3 3" xfId="11492"/>
    <cellStyle name="표준 16 9 3 4" xfId="11493"/>
    <cellStyle name="표준 16 9 4" xfId="11494"/>
    <cellStyle name="표준 16 9 5" xfId="11495"/>
    <cellStyle name="표준 16 9 6" xfId="11496"/>
    <cellStyle name="표준 160" xfId="11497"/>
    <cellStyle name="표준 161" xfId="11498"/>
    <cellStyle name="표준 162" xfId="11499"/>
    <cellStyle name="표준 163" xfId="11500"/>
    <cellStyle name="표준 164" xfId="11501"/>
    <cellStyle name="표준 165" xfId="11502"/>
    <cellStyle name="표준 166" xfId="11503"/>
    <cellStyle name="표준 167" xfId="11504"/>
    <cellStyle name="표준 168" xfId="11505"/>
    <cellStyle name="표준 169" xfId="11506"/>
    <cellStyle name="표준 17" xfId="11507"/>
    <cellStyle name="표준 17 10" xfId="11508"/>
    <cellStyle name="표준 17 10 2" xfId="11509"/>
    <cellStyle name="표준 17 10 3" xfId="11510"/>
    <cellStyle name="표준 17 10 4" xfId="11511"/>
    <cellStyle name="표준 17 11" xfId="11512"/>
    <cellStyle name="표준 17 11 2" xfId="11513"/>
    <cellStyle name="표준 17 11 3" xfId="11514"/>
    <cellStyle name="표준 17 11 4" xfId="11515"/>
    <cellStyle name="표준 17 12" xfId="11516"/>
    <cellStyle name="표준 17 12 2" xfId="11517"/>
    <cellStyle name="표준 17 12 3" xfId="11518"/>
    <cellStyle name="표준 17 12 4" xfId="11519"/>
    <cellStyle name="표준 17 13" xfId="11520"/>
    <cellStyle name="표준 17 13 2" xfId="11521"/>
    <cellStyle name="표준 17 13 3" xfId="11522"/>
    <cellStyle name="표준 17 13 4" xfId="11523"/>
    <cellStyle name="표준 17 14" xfId="11524"/>
    <cellStyle name="표준 17 14 2" xfId="11525"/>
    <cellStyle name="표준 17 14 3" xfId="11526"/>
    <cellStyle name="표준 17 14 4" xfId="11527"/>
    <cellStyle name="표준 17 15" xfId="11528"/>
    <cellStyle name="표준 17 15 2" xfId="11529"/>
    <cellStyle name="표준 17 15 3" xfId="11530"/>
    <cellStyle name="표준 17 15 4" xfId="11531"/>
    <cellStyle name="표준 17 16" xfId="11532"/>
    <cellStyle name="표준 17 16 2" xfId="11533"/>
    <cellStyle name="표준 17 16 3" xfId="11534"/>
    <cellStyle name="표준 17 16 4" xfId="11535"/>
    <cellStyle name="표준 17 17" xfId="11536"/>
    <cellStyle name="표준 17 17 2" xfId="11537"/>
    <cellStyle name="표준 17 17 3" xfId="11538"/>
    <cellStyle name="표준 17 17 4" xfId="11539"/>
    <cellStyle name="표준 17 18" xfId="11540"/>
    <cellStyle name="표준 17 18 2" xfId="11541"/>
    <cellStyle name="표준 17 18 3" xfId="11542"/>
    <cellStyle name="표준 17 18 4" xfId="11543"/>
    <cellStyle name="표준 17 19" xfId="11544"/>
    <cellStyle name="표준 17 19 2" xfId="11545"/>
    <cellStyle name="표준 17 19 3" xfId="11546"/>
    <cellStyle name="표준 17 19 4" xfId="11547"/>
    <cellStyle name="표준 17 2" xfId="11548"/>
    <cellStyle name="표준 17 2 2" xfId="11549"/>
    <cellStyle name="표준 17 2 2 2" xfId="11550"/>
    <cellStyle name="표준 17 2 2 3" xfId="11551"/>
    <cellStyle name="표준 17 2 2 4" xfId="11552"/>
    <cellStyle name="표준 17 2 3" xfId="11553"/>
    <cellStyle name="표준 17 2 3 2" xfId="11554"/>
    <cellStyle name="표준 17 2 3 3" xfId="11555"/>
    <cellStyle name="표준 17 2 3 4" xfId="11556"/>
    <cellStyle name="표준 17 2 4" xfId="11557"/>
    <cellStyle name="표준 17 2 4 2" xfId="11558"/>
    <cellStyle name="표준 17 2 4 3" xfId="11559"/>
    <cellStyle name="표준 17 2 4 4" xfId="11560"/>
    <cellStyle name="표준 17 2 5" xfId="11561"/>
    <cellStyle name="표준 17 2 5 2" xfId="11562"/>
    <cellStyle name="표준 17 2 5 3" xfId="11563"/>
    <cellStyle name="표준 17 2 5 4" xfId="11564"/>
    <cellStyle name="표준 17 2 6" xfId="11565"/>
    <cellStyle name="표준 17 2 7" xfId="11566"/>
    <cellStyle name="표준 17 2 8" xfId="11567"/>
    <cellStyle name="표준 17 20" xfId="11568"/>
    <cellStyle name="표준 17 20 2" xfId="11569"/>
    <cellStyle name="표준 17 20 3" xfId="11570"/>
    <cellStyle name="표준 17 20 4" xfId="11571"/>
    <cellStyle name="표준 17 21" xfId="11572"/>
    <cellStyle name="표준 17 21 2" xfId="11573"/>
    <cellStyle name="표준 17 21 3" xfId="11574"/>
    <cellStyle name="표준 17 21 4" xfId="11575"/>
    <cellStyle name="표준 17 22" xfId="11576"/>
    <cellStyle name="표준 17 22 2" xfId="11577"/>
    <cellStyle name="표준 17 22 3" xfId="11578"/>
    <cellStyle name="표준 17 22 4" xfId="11579"/>
    <cellStyle name="표준 17 23" xfId="11580"/>
    <cellStyle name="표준 17 23 2" xfId="11581"/>
    <cellStyle name="표준 17 23 3" xfId="11582"/>
    <cellStyle name="표준 17 23 4" xfId="11583"/>
    <cellStyle name="표준 17 24" xfId="11584"/>
    <cellStyle name="표준 17 24 2" xfId="11585"/>
    <cellStyle name="표준 17 24 3" xfId="11586"/>
    <cellStyle name="표준 17 24 4" xfId="11587"/>
    <cellStyle name="표준 17 25" xfId="11588"/>
    <cellStyle name="표준 17 25 2" xfId="11589"/>
    <cellStyle name="표준 17 25 3" xfId="11590"/>
    <cellStyle name="표준 17 25 4" xfId="11591"/>
    <cellStyle name="표준 17 26" xfId="11592"/>
    <cellStyle name="표준 17 26 2" xfId="11593"/>
    <cellStyle name="표준 17 26 3" xfId="11594"/>
    <cellStyle name="표준 17 26 4" xfId="11595"/>
    <cellStyle name="표준 17 27" xfId="11596"/>
    <cellStyle name="표준 17 27 2" xfId="11597"/>
    <cellStyle name="표준 17 27 3" xfId="11598"/>
    <cellStyle name="표준 17 27 4" xfId="11599"/>
    <cellStyle name="표준 17 28" xfId="11600"/>
    <cellStyle name="표준 17 28 2" xfId="11601"/>
    <cellStyle name="표준 17 28 3" xfId="11602"/>
    <cellStyle name="표준 17 28 4" xfId="11603"/>
    <cellStyle name="표준 17 29" xfId="11604"/>
    <cellStyle name="표준 17 29 2" xfId="11605"/>
    <cellStyle name="표준 17 29 3" xfId="11606"/>
    <cellStyle name="표준 17 29 4" xfId="11607"/>
    <cellStyle name="표준 17 3" xfId="11608"/>
    <cellStyle name="표준 17 3 2" xfId="11609"/>
    <cellStyle name="표준 17 3 2 2" xfId="11610"/>
    <cellStyle name="표준 17 3 2 3" xfId="11611"/>
    <cellStyle name="표준 17 3 2 4" xfId="11612"/>
    <cellStyle name="표준 17 3 3" xfId="11613"/>
    <cellStyle name="표준 17 3 3 2" xfId="11614"/>
    <cellStyle name="표준 17 3 3 3" xfId="11615"/>
    <cellStyle name="표준 17 3 3 4" xfId="11616"/>
    <cellStyle name="표준 17 3 4" xfId="11617"/>
    <cellStyle name="표준 17 3 4 2" xfId="11618"/>
    <cellStyle name="표준 17 3 4 3" xfId="11619"/>
    <cellStyle name="표준 17 3 4 4" xfId="11620"/>
    <cellStyle name="표준 17 3 5" xfId="11621"/>
    <cellStyle name="표준 17 3 5 2" xfId="11622"/>
    <cellStyle name="표준 17 3 5 3" xfId="11623"/>
    <cellStyle name="표준 17 3 5 4" xfId="11624"/>
    <cellStyle name="표준 17 3 6" xfId="11625"/>
    <cellStyle name="표준 17 3 7" xfId="11626"/>
    <cellStyle name="표준 17 3 8" xfId="11627"/>
    <cellStyle name="표준 17 30" xfId="11628"/>
    <cellStyle name="표준 17 30 2" xfId="11629"/>
    <cellStyle name="표준 17 30 3" xfId="11630"/>
    <cellStyle name="표준 17 30 4" xfId="11631"/>
    <cellStyle name="표준 17 31" xfId="11632"/>
    <cellStyle name="표준 17 31 2" xfId="11633"/>
    <cellStyle name="표준 17 31 3" xfId="11634"/>
    <cellStyle name="표준 17 31 4" xfId="11635"/>
    <cellStyle name="표준 17 32" xfId="11636"/>
    <cellStyle name="표준 17 32 2" xfId="11637"/>
    <cellStyle name="표준 17 32 3" xfId="11638"/>
    <cellStyle name="표준 17 32 4" xfId="11639"/>
    <cellStyle name="표준 17 33" xfId="11640"/>
    <cellStyle name="표준 17 33 2" xfId="11641"/>
    <cellStyle name="표준 17 33 3" xfId="11642"/>
    <cellStyle name="표준 17 33 4" xfId="11643"/>
    <cellStyle name="표준 17 34" xfId="11644"/>
    <cellStyle name="표준 17 34 2" xfId="11645"/>
    <cellStyle name="표준 17 34 3" xfId="11646"/>
    <cellStyle name="표준 17 34 4" xfId="11647"/>
    <cellStyle name="표준 17 35" xfId="11648"/>
    <cellStyle name="표준 17 35 2" xfId="11649"/>
    <cellStyle name="표준 17 35 3" xfId="11650"/>
    <cellStyle name="표준 17 35 4" xfId="11651"/>
    <cellStyle name="표준 17 36" xfId="11652"/>
    <cellStyle name="표준 17 36 2" xfId="11653"/>
    <cellStyle name="표준 17 36 3" xfId="11654"/>
    <cellStyle name="표준 17 36 4" xfId="11655"/>
    <cellStyle name="표준 17 37" xfId="11656"/>
    <cellStyle name="표준 17 37 2" xfId="11657"/>
    <cellStyle name="표준 17 37 3" xfId="11658"/>
    <cellStyle name="표준 17 37 4" xfId="11659"/>
    <cellStyle name="표준 17 38" xfId="11660"/>
    <cellStyle name="표준 17 38 2" xfId="11661"/>
    <cellStyle name="표준 17 38 3" xfId="11662"/>
    <cellStyle name="표준 17 38 4" xfId="11663"/>
    <cellStyle name="표준 17 39" xfId="11664"/>
    <cellStyle name="표준 17 39 2" xfId="11665"/>
    <cellStyle name="표준 17 39 3" xfId="11666"/>
    <cellStyle name="표준 17 39 4" xfId="11667"/>
    <cellStyle name="표준 17 4" xfId="11668"/>
    <cellStyle name="표준 17 4 2" xfId="11669"/>
    <cellStyle name="표준 17 4 3" xfId="11670"/>
    <cellStyle name="표준 17 4 4" xfId="11671"/>
    <cellStyle name="표준 17 40" xfId="11672"/>
    <cellStyle name="표준 17 40 2" xfId="11673"/>
    <cellStyle name="표준 17 40 3" xfId="11674"/>
    <cellStyle name="표준 17 40 4" xfId="11675"/>
    <cellStyle name="표준 17 41" xfId="11676"/>
    <cellStyle name="표준 17 41 2" xfId="11677"/>
    <cellStyle name="표준 17 41 3" xfId="11678"/>
    <cellStyle name="표준 17 41 4" xfId="11679"/>
    <cellStyle name="표준 17 42" xfId="11680"/>
    <cellStyle name="표준 17 43" xfId="11681"/>
    <cellStyle name="표준 17 44" xfId="11682"/>
    <cellStyle name="표준 17 5" xfId="11683"/>
    <cellStyle name="표준 17 5 2" xfId="11684"/>
    <cellStyle name="표준 17 5 3" xfId="11685"/>
    <cellStyle name="표준 17 5 4" xfId="11686"/>
    <cellStyle name="표준 17 6" xfId="11687"/>
    <cellStyle name="표준 17 6 2" xfId="11688"/>
    <cellStyle name="표준 17 6 2 2" xfId="11689"/>
    <cellStyle name="표준 17 6 2 3" xfId="11690"/>
    <cellStyle name="표준 17 6 2 4" xfId="11691"/>
    <cellStyle name="표준 17 6 3" xfId="11692"/>
    <cellStyle name="표준 17 6 4" xfId="11693"/>
    <cellStyle name="표준 17 6 5" xfId="11694"/>
    <cellStyle name="표준 17 7" xfId="11695"/>
    <cellStyle name="표준 17 7 2" xfId="11696"/>
    <cellStyle name="표준 17 7 3" xfId="11697"/>
    <cellStyle name="표준 17 7 4" xfId="11698"/>
    <cellStyle name="표준 17 8" xfId="11699"/>
    <cellStyle name="표준 17 8 2" xfId="11700"/>
    <cellStyle name="표준 17 8 3" xfId="11701"/>
    <cellStyle name="표준 17 8 4" xfId="11702"/>
    <cellStyle name="표준 17 9" xfId="11703"/>
    <cellStyle name="표준 17 9 2" xfId="11704"/>
    <cellStyle name="표준 17 9 3" xfId="11705"/>
    <cellStyle name="표준 17 9 4" xfId="11706"/>
    <cellStyle name="표준 17_복사본 서비스업총조사(399분류)" xfId="11707"/>
    <cellStyle name="표준 170" xfId="11708"/>
    <cellStyle name="표준 171" xfId="11709"/>
    <cellStyle name="표준 172" xfId="11710"/>
    <cellStyle name="표준 173" xfId="11711"/>
    <cellStyle name="표준 174" xfId="11712"/>
    <cellStyle name="표준 175" xfId="11713"/>
    <cellStyle name="표준 176" xfId="11714"/>
    <cellStyle name="표준 177" xfId="11715"/>
    <cellStyle name="표준 178" xfId="11716"/>
    <cellStyle name="표준 179" xfId="11717"/>
    <cellStyle name="표준 18" xfId="11718"/>
    <cellStyle name="표준 18 10" xfId="11719"/>
    <cellStyle name="표준 18 10 2" xfId="11720"/>
    <cellStyle name="표준 18 10 3" xfId="11721"/>
    <cellStyle name="표준 18 10 4" xfId="11722"/>
    <cellStyle name="표준 18 11" xfId="11723"/>
    <cellStyle name="표준 18 11 2" xfId="11724"/>
    <cellStyle name="표준 18 11 3" xfId="11725"/>
    <cellStyle name="표준 18 11 4" xfId="11726"/>
    <cellStyle name="표준 18 12" xfId="11727"/>
    <cellStyle name="표준 18 12 2" xfId="11728"/>
    <cellStyle name="표준 18 12 3" xfId="11729"/>
    <cellStyle name="표준 18 12 4" xfId="11730"/>
    <cellStyle name="표준 18 13" xfId="11731"/>
    <cellStyle name="표준 18 13 2" xfId="11732"/>
    <cellStyle name="표준 18 13 3" xfId="11733"/>
    <cellStyle name="표준 18 13 4" xfId="11734"/>
    <cellStyle name="표준 18 14" xfId="11735"/>
    <cellStyle name="표준 18 14 2" xfId="11736"/>
    <cellStyle name="표준 18 14 3" xfId="11737"/>
    <cellStyle name="표준 18 14 4" xfId="11738"/>
    <cellStyle name="표준 18 15" xfId="11739"/>
    <cellStyle name="표준 18 15 2" xfId="11740"/>
    <cellStyle name="표준 18 15 3" xfId="11741"/>
    <cellStyle name="표준 18 15 4" xfId="11742"/>
    <cellStyle name="표준 18 16" xfId="11743"/>
    <cellStyle name="표준 18 16 2" xfId="11744"/>
    <cellStyle name="표준 18 16 3" xfId="11745"/>
    <cellStyle name="표준 18 16 4" xfId="11746"/>
    <cellStyle name="표준 18 17" xfId="11747"/>
    <cellStyle name="표준 18 17 2" xfId="11748"/>
    <cellStyle name="표준 18 17 3" xfId="11749"/>
    <cellStyle name="표준 18 17 4" xfId="11750"/>
    <cellStyle name="표준 18 18" xfId="11751"/>
    <cellStyle name="표준 18 18 2" xfId="11752"/>
    <cellStyle name="표준 18 18 3" xfId="11753"/>
    <cellStyle name="표준 18 18 4" xfId="11754"/>
    <cellStyle name="표준 18 19" xfId="11755"/>
    <cellStyle name="표준 18 19 2" xfId="11756"/>
    <cellStyle name="표준 18 19 3" xfId="11757"/>
    <cellStyle name="표준 18 19 4" xfId="11758"/>
    <cellStyle name="표준 18 2" xfId="11759"/>
    <cellStyle name="표준 18 2 2" xfId="11760"/>
    <cellStyle name="표준 18 2 2 2" xfId="11761"/>
    <cellStyle name="표준 18 2 2 3" xfId="11762"/>
    <cellStyle name="표준 18 2 2 4" xfId="11763"/>
    <cellStyle name="표준 18 2 3" xfId="11764"/>
    <cellStyle name="표준 18 2 3 2" xfId="11765"/>
    <cellStyle name="표준 18 2 3 3" xfId="11766"/>
    <cellStyle name="표준 18 2 3 4" xfId="11767"/>
    <cellStyle name="표준 18 2 4" xfId="11768"/>
    <cellStyle name="표준 18 2 4 2" xfId="11769"/>
    <cellStyle name="표준 18 2 4 3" xfId="11770"/>
    <cellStyle name="표준 18 2 4 4" xfId="11771"/>
    <cellStyle name="표준 18 2 5" xfId="11772"/>
    <cellStyle name="표준 18 2 5 2" xfId="11773"/>
    <cellStyle name="표준 18 2 5 3" xfId="11774"/>
    <cellStyle name="표준 18 2 5 4" xfId="11775"/>
    <cellStyle name="표준 18 2 6" xfId="11776"/>
    <cellStyle name="표준 18 2 7" xfId="11777"/>
    <cellStyle name="표준 18 2 8" xfId="11778"/>
    <cellStyle name="표준 18 20" xfId="11779"/>
    <cellStyle name="표준 18 20 2" xfId="11780"/>
    <cellStyle name="표준 18 20 3" xfId="11781"/>
    <cellStyle name="표준 18 20 4" xfId="11782"/>
    <cellStyle name="표준 18 21" xfId="11783"/>
    <cellStyle name="표준 18 21 2" xfId="11784"/>
    <cellStyle name="표준 18 21 3" xfId="11785"/>
    <cellStyle name="표준 18 21 4" xfId="11786"/>
    <cellStyle name="표준 18 22" xfId="11787"/>
    <cellStyle name="표준 18 22 2" xfId="11788"/>
    <cellStyle name="표준 18 22 3" xfId="11789"/>
    <cellStyle name="표준 18 22 4" xfId="11790"/>
    <cellStyle name="표준 18 23" xfId="11791"/>
    <cellStyle name="표준 18 23 2" xfId="11792"/>
    <cellStyle name="표준 18 23 3" xfId="11793"/>
    <cellStyle name="표준 18 23 4" xfId="11794"/>
    <cellStyle name="표준 18 24" xfId="11795"/>
    <cellStyle name="표준 18 24 2" xfId="11796"/>
    <cellStyle name="표준 18 24 3" xfId="11797"/>
    <cellStyle name="표준 18 24 4" xfId="11798"/>
    <cellStyle name="표준 18 25" xfId="11799"/>
    <cellStyle name="표준 18 25 2" xfId="11800"/>
    <cellStyle name="표준 18 25 3" xfId="11801"/>
    <cellStyle name="표준 18 25 4" xfId="11802"/>
    <cellStyle name="표준 18 26" xfId="11803"/>
    <cellStyle name="표준 18 26 2" xfId="11804"/>
    <cellStyle name="표준 18 26 3" xfId="11805"/>
    <cellStyle name="표준 18 26 4" xfId="11806"/>
    <cellStyle name="표준 18 27" xfId="11807"/>
    <cellStyle name="표준 18 27 2" xfId="11808"/>
    <cellStyle name="표준 18 27 3" xfId="11809"/>
    <cellStyle name="표준 18 27 4" xfId="11810"/>
    <cellStyle name="표준 18 28" xfId="11811"/>
    <cellStyle name="표준 18 28 2" xfId="11812"/>
    <cellStyle name="표준 18 28 3" xfId="11813"/>
    <cellStyle name="표준 18 28 4" xfId="11814"/>
    <cellStyle name="표준 18 29" xfId="11815"/>
    <cellStyle name="표준 18 29 2" xfId="11816"/>
    <cellStyle name="표준 18 29 3" xfId="11817"/>
    <cellStyle name="표준 18 29 4" xfId="11818"/>
    <cellStyle name="표준 18 3" xfId="11819"/>
    <cellStyle name="표준 18 3 2" xfId="11820"/>
    <cellStyle name="표준 18 3 2 2" xfId="11821"/>
    <cellStyle name="표준 18 3 2 3" xfId="11822"/>
    <cellStyle name="표준 18 3 2 4" xfId="11823"/>
    <cellStyle name="표준 18 3 3" xfId="11824"/>
    <cellStyle name="표준 18 3 3 2" xfId="11825"/>
    <cellStyle name="표준 18 3 3 3" xfId="11826"/>
    <cellStyle name="표준 18 3 3 4" xfId="11827"/>
    <cellStyle name="표준 18 3 4" xfId="11828"/>
    <cellStyle name="표준 18 3 4 2" xfId="11829"/>
    <cellStyle name="표준 18 3 4 3" xfId="11830"/>
    <cellStyle name="표준 18 3 4 4" xfId="11831"/>
    <cellStyle name="표준 18 3 5" xfId="11832"/>
    <cellStyle name="표준 18 3 5 2" xfId="11833"/>
    <cellStyle name="표준 18 3 5 3" xfId="11834"/>
    <cellStyle name="표준 18 3 5 4" xfId="11835"/>
    <cellStyle name="표준 18 3 6" xfId="11836"/>
    <cellStyle name="표준 18 3 7" xfId="11837"/>
    <cellStyle name="표준 18 3 8" xfId="11838"/>
    <cellStyle name="표준 18 30" xfId="11839"/>
    <cellStyle name="표준 18 30 2" xfId="11840"/>
    <cellStyle name="표준 18 30 3" xfId="11841"/>
    <cellStyle name="표준 18 30 4" xfId="11842"/>
    <cellStyle name="표준 18 31" xfId="11843"/>
    <cellStyle name="표준 18 31 2" xfId="11844"/>
    <cellStyle name="표준 18 31 3" xfId="11845"/>
    <cellStyle name="표준 18 31 4" xfId="11846"/>
    <cellStyle name="표준 18 32" xfId="11847"/>
    <cellStyle name="표준 18 32 2" xfId="11848"/>
    <cellStyle name="표준 18 32 3" xfId="11849"/>
    <cellStyle name="표준 18 32 4" xfId="11850"/>
    <cellStyle name="표준 18 33" xfId="11851"/>
    <cellStyle name="표준 18 33 2" xfId="11852"/>
    <cellStyle name="표준 18 33 3" xfId="11853"/>
    <cellStyle name="표준 18 33 4" xfId="11854"/>
    <cellStyle name="표준 18 34" xfId="11855"/>
    <cellStyle name="표준 18 34 2" xfId="11856"/>
    <cellStyle name="표준 18 34 3" xfId="11857"/>
    <cellStyle name="표준 18 34 4" xfId="11858"/>
    <cellStyle name="표준 18 35" xfId="11859"/>
    <cellStyle name="표준 18 35 2" xfId="11860"/>
    <cellStyle name="표준 18 35 3" xfId="11861"/>
    <cellStyle name="표준 18 35 4" xfId="11862"/>
    <cellStyle name="표준 18 36" xfId="11863"/>
    <cellStyle name="표준 18 36 2" xfId="11864"/>
    <cellStyle name="표준 18 36 3" xfId="11865"/>
    <cellStyle name="표준 18 36 4" xfId="11866"/>
    <cellStyle name="표준 18 37" xfId="11867"/>
    <cellStyle name="표준 18 37 2" xfId="11868"/>
    <cellStyle name="표준 18 37 3" xfId="11869"/>
    <cellStyle name="표준 18 37 4" xfId="11870"/>
    <cellStyle name="표준 18 38" xfId="11871"/>
    <cellStyle name="표준 18 38 2" xfId="11872"/>
    <cellStyle name="표준 18 38 3" xfId="11873"/>
    <cellStyle name="표준 18 38 4" xfId="11874"/>
    <cellStyle name="표준 18 39" xfId="11875"/>
    <cellStyle name="표준 18 39 2" xfId="11876"/>
    <cellStyle name="표준 18 39 3" xfId="11877"/>
    <cellStyle name="표준 18 39 4" xfId="11878"/>
    <cellStyle name="표준 18 4" xfId="11879"/>
    <cellStyle name="표준 18 4 2" xfId="11880"/>
    <cellStyle name="표준 18 4 3" xfId="11881"/>
    <cellStyle name="표준 18 4 4" xfId="11882"/>
    <cellStyle name="표준 18 40" xfId="11883"/>
    <cellStyle name="표준 18 40 2" xfId="11884"/>
    <cellStyle name="표준 18 40 3" xfId="11885"/>
    <cellStyle name="표준 18 40 4" xfId="11886"/>
    <cellStyle name="표준 18 41" xfId="11887"/>
    <cellStyle name="표준 18 41 2" xfId="11888"/>
    <cellStyle name="표준 18 41 3" xfId="11889"/>
    <cellStyle name="표준 18 41 4" xfId="11890"/>
    <cellStyle name="표준 18 42" xfId="11891"/>
    <cellStyle name="표준 18 43" xfId="11892"/>
    <cellStyle name="표준 18 44" xfId="11893"/>
    <cellStyle name="표준 18 5" xfId="11894"/>
    <cellStyle name="표준 18 5 2" xfId="11895"/>
    <cellStyle name="표준 18 5 2 2" xfId="11896"/>
    <cellStyle name="표준 18 5 2 3" xfId="11897"/>
    <cellStyle name="표준 18 5 2 4" xfId="11898"/>
    <cellStyle name="표준 18 5 3" xfId="11899"/>
    <cellStyle name="표준 18 5 4" xfId="11900"/>
    <cellStyle name="표준 18 5 5" xfId="11901"/>
    <cellStyle name="표준 18 6" xfId="11902"/>
    <cellStyle name="표준 18 6 2" xfId="11903"/>
    <cellStyle name="표준 18 6 2 2" xfId="11904"/>
    <cellStyle name="표준 18 6 2 3" xfId="11905"/>
    <cellStyle name="표준 18 6 2 4" xfId="11906"/>
    <cellStyle name="표준 18 6 3" xfId="11907"/>
    <cellStyle name="표준 18 6 4" xfId="11908"/>
    <cellStyle name="표준 18 6 5" xfId="11909"/>
    <cellStyle name="표준 18 7" xfId="11910"/>
    <cellStyle name="표준 18 7 2" xfId="11911"/>
    <cellStyle name="표준 18 7 3" xfId="11912"/>
    <cellStyle name="표준 18 7 4" xfId="11913"/>
    <cellStyle name="표준 18 8" xfId="11914"/>
    <cellStyle name="표준 18 8 2" xfId="11915"/>
    <cellStyle name="표준 18 8 3" xfId="11916"/>
    <cellStyle name="표준 18 8 4" xfId="11917"/>
    <cellStyle name="표준 18 9" xfId="11918"/>
    <cellStyle name="표준 18 9 2" xfId="11919"/>
    <cellStyle name="표준 18 9 3" xfId="11920"/>
    <cellStyle name="표준 18 9 4" xfId="11921"/>
    <cellStyle name="표준 18_복사본 서비스업총조사(399분류)" xfId="11922"/>
    <cellStyle name="표준 180" xfId="11923"/>
    <cellStyle name="표준 181" xfId="11924"/>
    <cellStyle name="표준 182" xfId="11925"/>
    <cellStyle name="표준 183" xfId="11926"/>
    <cellStyle name="표준 184" xfId="11927"/>
    <cellStyle name="표준 185" xfId="11928"/>
    <cellStyle name="표준 186" xfId="11929"/>
    <cellStyle name="표준 187" xfId="11930"/>
    <cellStyle name="표준 188" xfId="11931"/>
    <cellStyle name="표준 189" xfId="11932"/>
    <cellStyle name="표준 19" xfId="11933"/>
    <cellStyle name="표준 19 10" xfId="11934"/>
    <cellStyle name="표준 19 10 2" xfId="11935"/>
    <cellStyle name="표준 19 10 3" xfId="11936"/>
    <cellStyle name="표준 19 10 4" xfId="11937"/>
    <cellStyle name="표준 19 11" xfId="11938"/>
    <cellStyle name="표준 19 11 2" xfId="11939"/>
    <cellStyle name="표준 19 11 3" xfId="11940"/>
    <cellStyle name="표준 19 11 4" xfId="11941"/>
    <cellStyle name="표준 19 12" xfId="11942"/>
    <cellStyle name="표준 19 12 2" xfId="11943"/>
    <cellStyle name="표준 19 12 3" xfId="11944"/>
    <cellStyle name="표준 19 12 4" xfId="11945"/>
    <cellStyle name="표준 19 13" xfId="11946"/>
    <cellStyle name="표준 19 13 2" xfId="11947"/>
    <cellStyle name="표준 19 13 3" xfId="11948"/>
    <cellStyle name="표준 19 13 4" xfId="11949"/>
    <cellStyle name="표준 19 14" xfId="11950"/>
    <cellStyle name="표준 19 14 2" xfId="11951"/>
    <cellStyle name="표준 19 14 3" xfId="11952"/>
    <cellStyle name="표준 19 14 4" xfId="11953"/>
    <cellStyle name="표준 19 15" xfId="11954"/>
    <cellStyle name="표준 19 15 2" xfId="11955"/>
    <cellStyle name="표준 19 15 3" xfId="11956"/>
    <cellStyle name="표준 19 15 4" xfId="11957"/>
    <cellStyle name="표준 19 16" xfId="11958"/>
    <cellStyle name="표준 19 16 2" xfId="11959"/>
    <cellStyle name="표준 19 16 3" xfId="11960"/>
    <cellStyle name="표준 19 16 4" xfId="11961"/>
    <cellStyle name="표준 19 17" xfId="11962"/>
    <cellStyle name="표준 19 17 2" xfId="11963"/>
    <cellStyle name="표준 19 17 3" xfId="11964"/>
    <cellStyle name="표준 19 17 4" xfId="11965"/>
    <cellStyle name="표준 19 18" xfId="11966"/>
    <cellStyle name="표준 19 18 2" xfId="11967"/>
    <cellStyle name="표준 19 18 3" xfId="11968"/>
    <cellStyle name="표준 19 18 4" xfId="11969"/>
    <cellStyle name="표준 19 19" xfId="11970"/>
    <cellStyle name="표준 19 19 2" xfId="11971"/>
    <cellStyle name="표준 19 19 3" xfId="11972"/>
    <cellStyle name="표준 19 19 4" xfId="11973"/>
    <cellStyle name="표준 19 2" xfId="11974"/>
    <cellStyle name="표준 19 2 10" xfId="11975"/>
    <cellStyle name="표준 19 2 2" xfId="11976"/>
    <cellStyle name="표준 19 2 2 2" xfId="11977"/>
    <cellStyle name="표준 19 2 2 3" xfId="11978"/>
    <cellStyle name="표준 19 2 2 4" xfId="11979"/>
    <cellStyle name="표준 19 2 3" xfId="11980"/>
    <cellStyle name="표준 19 2 3 2" xfId="11981"/>
    <cellStyle name="표준 19 2 3 3" xfId="11982"/>
    <cellStyle name="표준 19 2 3 4" xfId="11983"/>
    <cellStyle name="표준 19 2 4" xfId="11984"/>
    <cellStyle name="표준 19 2 4 2" xfId="11985"/>
    <cellStyle name="표준 19 2 4 3" xfId="11986"/>
    <cellStyle name="표준 19 2 4 4" xfId="11987"/>
    <cellStyle name="표준 19 2 5" xfId="11988"/>
    <cellStyle name="표준 19 2 5 2" xfId="11989"/>
    <cellStyle name="표준 19 2 5 3" xfId="11990"/>
    <cellStyle name="표준 19 2 5 4" xfId="11991"/>
    <cellStyle name="표준 19 2 6" xfId="11992"/>
    <cellStyle name="표준 19 2 6 2" xfId="11993"/>
    <cellStyle name="표준 19 2 6 3" xfId="11994"/>
    <cellStyle name="표준 19 2 6 4" xfId="11995"/>
    <cellStyle name="표준 19 2 7" xfId="11996"/>
    <cellStyle name="표준 19 2 7 2" xfId="11997"/>
    <cellStyle name="표준 19 2 7 3" xfId="11998"/>
    <cellStyle name="표준 19 2 7 4" xfId="11999"/>
    <cellStyle name="표준 19 2 8" xfId="12000"/>
    <cellStyle name="표준 19 2 9" xfId="12001"/>
    <cellStyle name="표준 19 20" xfId="12002"/>
    <cellStyle name="표준 19 20 2" xfId="12003"/>
    <cellStyle name="표준 19 20 3" xfId="12004"/>
    <cellStyle name="표준 19 20 4" xfId="12005"/>
    <cellStyle name="표준 19 21" xfId="12006"/>
    <cellStyle name="표준 19 21 2" xfId="12007"/>
    <cellStyle name="표준 19 21 3" xfId="12008"/>
    <cellStyle name="표준 19 21 4" xfId="12009"/>
    <cellStyle name="표준 19 22" xfId="12010"/>
    <cellStyle name="표준 19 22 2" xfId="12011"/>
    <cellStyle name="표준 19 22 3" xfId="12012"/>
    <cellStyle name="표준 19 22 4" xfId="12013"/>
    <cellStyle name="표준 19 23" xfId="12014"/>
    <cellStyle name="표준 19 23 2" xfId="12015"/>
    <cellStyle name="표준 19 23 3" xfId="12016"/>
    <cellStyle name="표준 19 23 4" xfId="12017"/>
    <cellStyle name="표준 19 24" xfId="12018"/>
    <cellStyle name="표준 19 24 2" xfId="12019"/>
    <cellStyle name="표준 19 24 3" xfId="12020"/>
    <cellStyle name="표준 19 24 4" xfId="12021"/>
    <cellStyle name="표준 19 25" xfId="12022"/>
    <cellStyle name="표준 19 25 2" xfId="12023"/>
    <cellStyle name="표준 19 25 3" xfId="12024"/>
    <cellStyle name="표준 19 25 4" xfId="12025"/>
    <cellStyle name="표준 19 26" xfId="12026"/>
    <cellStyle name="표준 19 26 2" xfId="12027"/>
    <cellStyle name="표준 19 26 3" xfId="12028"/>
    <cellStyle name="표준 19 26 4" xfId="12029"/>
    <cellStyle name="표준 19 27" xfId="12030"/>
    <cellStyle name="표준 19 27 2" xfId="12031"/>
    <cellStyle name="표준 19 27 3" xfId="12032"/>
    <cellStyle name="표준 19 27 4" xfId="12033"/>
    <cellStyle name="표준 19 28" xfId="12034"/>
    <cellStyle name="표준 19 28 2" xfId="12035"/>
    <cellStyle name="표준 19 28 3" xfId="12036"/>
    <cellStyle name="표준 19 28 4" xfId="12037"/>
    <cellStyle name="표준 19 29" xfId="12038"/>
    <cellStyle name="표준 19 29 2" xfId="12039"/>
    <cellStyle name="표준 19 29 3" xfId="12040"/>
    <cellStyle name="표준 19 29 4" xfId="12041"/>
    <cellStyle name="표준 19 3" xfId="12042"/>
    <cellStyle name="표준 19 3 10" xfId="12043"/>
    <cellStyle name="표준 19 3 2" xfId="12044"/>
    <cellStyle name="표준 19 3 2 2" xfId="12045"/>
    <cellStyle name="표준 19 3 2 2 2" xfId="12046"/>
    <cellStyle name="표준 19 3 2 2 3" xfId="12047"/>
    <cellStyle name="표준 19 3 2 2 4" xfId="12048"/>
    <cellStyle name="표준 19 3 2 3" xfId="12049"/>
    <cellStyle name="표준 19 3 2 3 2" xfId="12050"/>
    <cellStyle name="표준 19 3 2 3 3" xfId="12051"/>
    <cellStyle name="표준 19 3 2 3 4" xfId="12052"/>
    <cellStyle name="표준 19 3 2 4" xfId="12053"/>
    <cellStyle name="표준 19 3 2 5" xfId="12054"/>
    <cellStyle name="표준 19 3 2 6" xfId="12055"/>
    <cellStyle name="표준 19 3 3" xfId="12056"/>
    <cellStyle name="표준 19 3 3 2" xfId="12057"/>
    <cellStyle name="표준 19 3 3 2 2" xfId="12058"/>
    <cellStyle name="표준 19 3 3 2 2 2" xfId="12059"/>
    <cellStyle name="표준 19 3 3 2 2 3" xfId="12060"/>
    <cellStyle name="표준 19 3 3 2 2 4" xfId="12061"/>
    <cellStyle name="표준 19 3 3 2 3" xfId="12062"/>
    <cellStyle name="표준 19 3 3 2 4" xfId="12063"/>
    <cellStyle name="표준 19 3 3 2 5" xfId="12064"/>
    <cellStyle name="표준 19 3 3 3" xfId="12065"/>
    <cellStyle name="표준 19 3 3 3 2" xfId="12066"/>
    <cellStyle name="표준 19 3 3 3 3" xfId="12067"/>
    <cellStyle name="표준 19 3 3 3 4" xfId="12068"/>
    <cellStyle name="표준 19 3 3 4" xfId="12069"/>
    <cellStyle name="표준 19 3 3 4 2" xfId="12070"/>
    <cellStyle name="표준 19 3 3 4 3" xfId="12071"/>
    <cellStyle name="표준 19 3 3 4 4" xfId="12072"/>
    <cellStyle name="표준 19 3 3 5" xfId="12073"/>
    <cellStyle name="표준 19 3 3 5 2" xfId="12074"/>
    <cellStyle name="표준 19 3 3 5 3" xfId="12075"/>
    <cellStyle name="표준 19 3 3 5 4" xfId="12076"/>
    <cellStyle name="표준 19 3 3 6" xfId="12077"/>
    <cellStyle name="표준 19 3 3 7" xfId="12078"/>
    <cellStyle name="표준 19 3 3 8" xfId="12079"/>
    <cellStyle name="표준 19 3 4" xfId="12080"/>
    <cellStyle name="표준 19 3 4 2" xfId="12081"/>
    <cellStyle name="표준 19 3 4 2 2" xfId="12082"/>
    <cellStyle name="표준 19 3 4 2 3" xfId="12083"/>
    <cellStyle name="표준 19 3 4 2 4" xfId="12084"/>
    <cellStyle name="표준 19 3 4 3" xfId="12085"/>
    <cellStyle name="표준 19 3 4 3 2" xfId="12086"/>
    <cellStyle name="표준 19 3 4 3 3" xfId="12087"/>
    <cellStyle name="표준 19 3 4 3 4" xfId="12088"/>
    <cellStyle name="표준 19 3 4 4" xfId="12089"/>
    <cellStyle name="표준 19 3 4 4 2" xfId="12090"/>
    <cellStyle name="표준 19 3 4 4 3" xfId="12091"/>
    <cellStyle name="표준 19 3 4 4 4" xfId="12092"/>
    <cellStyle name="표준 19 3 4 5" xfId="12093"/>
    <cellStyle name="표준 19 3 4 6" xfId="12094"/>
    <cellStyle name="표준 19 3 4 7" xfId="12095"/>
    <cellStyle name="표준 19 3 5" xfId="12096"/>
    <cellStyle name="표준 19 3 5 2" xfId="12097"/>
    <cellStyle name="표준 19 3 5 3" xfId="12098"/>
    <cellStyle name="표준 19 3 5 4" xfId="12099"/>
    <cellStyle name="표준 19 3 6" xfId="12100"/>
    <cellStyle name="표준 19 3 6 2" xfId="12101"/>
    <cellStyle name="표준 19 3 6 3" xfId="12102"/>
    <cellStyle name="표준 19 3 6 4" xfId="12103"/>
    <cellStyle name="표준 19 3 7" xfId="12104"/>
    <cellStyle name="표준 19 3 7 2" xfId="12105"/>
    <cellStyle name="표준 19 3 7 3" xfId="12106"/>
    <cellStyle name="표준 19 3 7 4" xfId="12107"/>
    <cellStyle name="표준 19 3 8" xfId="12108"/>
    <cellStyle name="표준 19 3 9" xfId="12109"/>
    <cellStyle name="표준 19 30" xfId="12110"/>
    <cellStyle name="표준 19 30 2" xfId="12111"/>
    <cellStyle name="표준 19 30 3" xfId="12112"/>
    <cellStyle name="표준 19 30 4" xfId="12113"/>
    <cellStyle name="표준 19 31" xfId="12114"/>
    <cellStyle name="표준 19 31 2" xfId="12115"/>
    <cellStyle name="표준 19 31 3" xfId="12116"/>
    <cellStyle name="표준 19 31 4" xfId="12117"/>
    <cellStyle name="표준 19 32" xfId="12118"/>
    <cellStyle name="표준 19 32 2" xfId="12119"/>
    <cellStyle name="표준 19 32 3" xfId="12120"/>
    <cellStyle name="표준 19 32 4" xfId="12121"/>
    <cellStyle name="표준 19 33" xfId="12122"/>
    <cellStyle name="표준 19 33 2" xfId="12123"/>
    <cellStyle name="표준 19 33 3" xfId="12124"/>
    <cellStyle name="표준 19 33 4" xfId="12125"/>
    <cellStyle name="표준 19 34" xfId="12126"/>
    <cellStyle name="표준 19 34 2" xfId="12127"/>
    <cellStyle name="표준 19 34 3" xfId="12128"/>
    <cellStyle name="표준 19 34 4" xfId="12129"/>
    <cellStyle name="표준 19 35" xfId="12130"/>
    <cellStyle name="표준 19 35 2" xfId="12131"/>
    <cellStyle name="표준 19 35 3" xfId="12132"/>
    <cellStyle name="표준 19 35 4" xfId="12133"/>
    <cellStyle name="표준 19 36" xfId="12134"/>
    <cellStyle name="표준 19 36 2" xfId="12135"/>
    <cellStyle name="표준 19 36 3" xfId="12136"/>
    <cellStyle name="표준 19 36 4" xfId="12137"/>
    <cellStyle name="표준 19 37" xfId="12138"/>
    <cellStyle name="표준 19 37 2" xfId="12139"/>
    <cellStyle name="표준 19 37 3" xfId="12140"/>
    <cellStyle name="표준 19 37 4" xfId="12141"/>
    <cellStyle name="표준 19 38" xfId="12142"/>
    <cellStyle name="표준 19 38 2" xfId="12143"/>
    <cellStyle name="표준 19 38 3" xfId="12144"/>
    <cellStyle name="표준 19 38 4" xfId="12145"/>
    <cellStyle name="표준 19 39" xfId="12146"/>
    <cellStyle name="표준 19 39 2" xfId="12147"/>
    <cellStyle name="표준 19 39 3" xfId="12148"/>
    <cellStyle name="표준 19 39 4" xfId="12149"/>
    <cellStyle name="표준 19 4" xfId="12150"/>
    <cellStyle name="표준 19 4 2" xfId="12151"/>
    <cellStyle name="표준 19 4 2 2" xfId="12152"/>
    <cellStyle name="표준 19 4 2 2 2" xfId="12153"/>
    <cellStyle name="표준 19 4 2 2 3" xfId="12154"/>
    <cellStyle name="표준 19 4 2 2 4" xfId="12155"/>
    <cellStyle name="표준 19 4 2 3" xfId="12156"/>
    <cellStyle name="표준 19 4 2 4" xfId="12157"/>
    <cellStyle name="표준 19 4 2 5" xfId="12158"/>
    <cellStyle name="표준 19 4 3" xfId="12159"/>
    <cellStyle name="표준 19 4 3 2" xfId="12160"/>
    <cellStyle name="표준 19 4 3 3" xfId="12161"/>
    <cellStyle name="표준 19 4 3 4" xfId="12162"/>
    <cellStyle name="표준 19 4 4" xfId="12163"/>
    <cellStyle name="표준 19 4 4 2" xfId="12164"/>
    <cellStyle name="표준 19 4 4 3" xfId="12165"/>
    <cellStyle name="표준 19 4 4 4" xfId="12166"/>
    <cellStyle name="표준 19 4 5" xfId="12167"/>
    <cellStyle name="표준 19 4 5 2" xfId="12168"/>
    <cellStyle name="표준 19 4 5 3" xfId="12169"/>
    <cellStyle name="표준 19 4 5 4" xfId="12170"/>
    <cellStyle name="표준 19 4 6" xfId="12171"/>
    <cellStyle name="표준 19 4 7" xfId="12172"/>
    <cellStyle name="표준 19 4 8" xfId="12173"/>
    <cellStyle name="표준 19 40" xfId="12174"/>
    <cellStyle name="표준 19 40 2" xfId="12175"/>
    <cellStyle name="표준 19 40 3" xfId="12176"/>
    <cellStyle name="표준 19 40 4" xfId="12177"/>
    <cellStyle name="표준 19 41" xfId="12178"/>
    <cellStyle name="표준 19 41 2" xfId="12179"/>
    <cellStyle name="표준 19 41 3" xfId="12180"/>
    <cellStyle name="표준 19 41 4" xfId="12181"/>
    <cellStyle name="표준 19 42" xfId="12182"/>
    <cellStyle name="표준 19 43" xfId="12183"/>
    <cellStyle name="표준 19 44" xfId="12184"/>
    <cellStyle name="표준 19 5" xfId="12185"/>
    <cellStyle name="표준 19 5 2" xfId="12186"/>
    <cellStyle name="표준 19 5 2 2" xfId="12187"/>
    <cellStyle name="표준 19 5 2 3" xfId="12188"/>
    <cellStyle name="표준 19 5 2 4" xfId="12189"/>
    <cellStyle name="표준 19 5 3" xfId="12190"/>
    <cellStyle name="표준 19 5 4" xfId="12191"/>
    <cellStyle name="표준 19 5 5" xfId="12192"/>
    <cellStyle name="표준 19 6" xfId="12193"/>
    <cellStyle name="표준 19 6 2" xfId="12194"/>
    <cellStyle name="표준 19 6 2 2" xfId="12195"/>
    <cellStyle name="표준 19 6 2 3" xfId="12196"/>
    <cellStyle name="표준 19 6 2 4" xfId="12197"/>
    <cellStyle name="표준 19 6 3" xfId="12198"/>
    <cellStyle name="표준 19 6 3 2" xfId="12199"/>
    <cellStyle name="표준 19 6 3 3" xfId="12200"/>
    <cellStyle name="표준 19 6 4" xfId="12201"/>
    <cellStyle name="표준 19 6 4 2" xfId="12202"/>
    <cellStyle name="표준 19 6 4 3" xfId="12203"/>
    <cellStyle name="표준 19 6 5" xfId="12204"/>
    <cellStyle name="표준 19 7" xfId="12205"/>
    <cellStyle name="표준 19 7 2" xfId="12206"/>
    <cellStyle name="표준 19 7 2 2" xfId="12207"/>
    <cellStyle name="표준 19 7 2 3" xfId="12208"/>
    <cellStyle name="표준 19 7 2 4" xfId="12209"/>
    <cellStyle name="표준 19 7 3" xfId="12210"/>
    <cellStyle name="표준 19 7 4" xfId="12211"/>
    <cellStyle name="표준 19 7 5" xfId="12212"/>
    <cellStyle name="표준 19 8" xfId="12213"/>
    <cellStyle name="표준 19 8 2" xfId="12214"/>
    <cellStyle name="표준 19 8 3" xfId="12215"/>
    <cellStyle name="표준 19 8 4" xfId="12216"/>
    <cellStyle name="표준 19 9" xfId="12217"/>
    <cellStyle name="표준 19 9 2" xfId="12218"/>
    <cellStyle name="표준 19 9 3" xfId="12219"/>
    <cellStyle name="표준 19 9 4" xfId="12220"/>
    <cellStyle name="표준 19_복사본 서비스업총조사(399분류)" xfId="12221"/>
    <cellStyle name="표준 190" xfId="12222"/>
    <cellStyle name="표준 191" xfId="12223"/>
    <cellStyle name="표준 192" xfId="12224"/>
    <cellStyle name="표준 193" xfId="12225"/>
    <cellStyle name="표준 194" xfId="12226"/>
    <cellStyle name="표준 195" xfId="12227"/>
    <cellStyle name="표준 196" xfId="12228"/>
    <cellStyle name="표준 197" xfId="12229"/>
    <cellStyle name="표준 198" xfId="12230"/>
    <cellStyle name="표준 199" xfId="12231"/>
    <cellStyle name="표준 2" xfId="12232"/>
    <cellStyle name="표준 2 10" xfId="12233"/>
    <cellStyle name="표준 2 10 2" xfId="12234"/>
    <cellStyle name="표준 2 10 2 2" xfId="12235"/>
    <cellStyle name="표준 2 10 2 3" xfId="12236"/>
    <cellStyle name="표준 2 10 2 4" xfId="12237"/>
    <cellStyle name="표준 2 10 3" xfId="12238"/>
    <cellStyle name="표준 2 10 3 2" xfId="12239"/>
    <cellStyle name="표준 2 10 3 3" xfId="12240"/>
    <cellStyle name="표준 2 10 3 4" xfId="12241"/>
    <cellStyle name="표준 2 10 4" xfId="12242"/>
    <cellStyle name="표준 2 10 5" xfId="12243"/>
    <cellStyle name="표준 2 10 6" xfId="12244"/>
    <cellStyle name="표준 2 100" xfId="12245"/>
    <cellStyle name="표준 2 100 2" xfId="12246"/>
    <cellStyle name="표준 2 100 3" xfId="12247"/>
    <cellStyle name="표준 2 100 4" xfId="12248"/>
    <cellStyle name="표준 2 101" xfId="12249"/>
    <cellStyle name="표준 2 101 2" xfId="12250"/>
    <cellStyle name="표준 2 101 3" xfId="12251"/>
    <cellStyle name="표준 2 101 4" xfId="12252"/>
    <cellStyle name="표준 2 102" xfId="12253"/>
    <cellStyle name="표준 2 102 2" xfId="12254"/>
    <cellStyle name="표준 2 102 3" xfId="12255"/>
    <cellStyle name="표준 2 102 4" xfId="12256"/>
    <cellStyle name="표준 2 103" xfId="12257"/>
    <cellStyle name="표준 2 103 2" xfId="12258"/>
    <cellStyle name="표준 2 103 3" xfId="12259"/>
    <cellStyle name="표준 2 103 4" xfId="12260"/>
    <cellStyle name="표준 2 104" xfId="12261"/>
    <cellStyle name="표준 2 104 2" xfId="12262"/>
    <cellStyle name="표준 2 104 3" xfId="12263"/>
    <cellStyle name="표준 2 104 4" xfId="12264"/>
    <cellStyle name="표준 2 105" xfId="12265"/>
    <cellStyle name="표준 2 105 2" xfId="12266"/>
    <cellStyle name="표준 2 105 3" xfId="12267"/>
    <cellStyle name="표준 2 105 4" xfId="12268"/>
    <cellStyle name="표준 2 106" xfId="12269"/>
    <cellStyle name="표준 2 106 2" xfId="12270"/>
    <cellStyle name="표준 2 106 3" xfId="12271"/>
    <cellStyle name="표준 2 106 4" xfId="12272"/>
    <cellStyle name="표준 2 107" xfId="12273"/>
    <cellStyle name="표준 2 107 2" xfId="12274"/>
    <cellStyle name="표준 2 107 3" xfId="12275"/>
    <cellStyle name="표준 2 107 4" xfId="12276"/>
    <cellStyle name="표준 2 108" xfId="12277"/>
    <cellStyle name="표준 2 109" xfId="12278"/>
    <cellStyle name="표준 2 11" xfId="12279"/>
    <cellStyle name="표준 2 11 2" xfId="12280"/>
    <cellStyle name="표준 2 11 2 2" xfId="12281"/>
    <cellStyle name="표준 2 11 2 3" xfId="12282"/>
    <cellStyle name="표준 2 11 2 4" xfId="12283"/>
    <cellStyle name="표준 2 11 3" xfId="12284"/>
    <cellStyle name="표준 2 11 3 2" xfId="12285"/>
    <cellStyle name="표준 2 11 3 3" xfId="12286"/>
    <cellStyle name="표준 2 11 3 4" xfId="12287"/>
    <cellStyle name="표준 2 11 4" xfId="12288"/>
    <cellStyle name="표준 2 11 5" xfId="12289"/>
    <cellStyle name="표준 2 11 6" xfId="12290"/>
    <cellStyle name="표준 2 110" xfId="12291"/>
    <cellStyle name="표준 2 12" xfId="12292"/>
    <cellStyle name="표준 2 12 2" xfId="12293"/>
    <cellStyle name="표준 2 12 2 2" xfId="12294"/>
    <cellStyle name="표준 2 12 2 3" xfId="12295"/>
    <cellStyle name="표준 2 12 2 4" xfId="12296"/>
    <cellStyle name="표준 2 12 3" xfId="12297"/>
    <cellStyle name="표준 2 12 4" xfId="12298"/>
    <cellStyle name="표준 2 12 5" xfId="12299"/>
    <cellStyle name="표준 2 13" xfId="12300"/>
    <cellStyle name="표준 2 13 2" xfId="12301"/>
    <cellStyle name="표준 2 13 2 2" xfId="12302"/>
    <cellStyle name="표준 2 13 2 3" xfId="12303"/>
    <cellStyle name="표준 2 13 2 4" xfId="12304"/>
    <cellStyle name="표준 2 13 3" xfId="12305"/>
    <cellStyle name="표준 2 13 4" xfId="12306"/>
    <cellStyle name="표준 2 13 5" xfId="12307"/>
    <cellStyle name="표준 2 14" xfId="12308"/>
    <cellStyle name="표준 2 14 2" xfId="12309"/>
    <cellStyle name="표준 2 14 2 2" xfId="12310"/>
    <cellStyle name="표준 2 14 2 3" xfId="12311"/>
    <cellStyle name="표준 2 14 2 4" xfId="12312"/>
    <cellStyle name="표준 2 14 3" xfId="12313"/>
    <cellStyle name="표준 2 14 3 2" xfId="12314"/>
    <cellStyle name="표준 2 14 3 3" xfId="12315"/>
    <cellStyle name="표준 2 14 3 4" xfId="12316"/>
    <cellStyle name="표준 2 14 4" xfId="12317"/>
    <cellStyle name="표준 2 14 5" xfId="12318"/>
    <cellStyle name="표준 2 14 6" xfId="12319"/>
    <cellStyle name="표준 2 15" xfId="12320"/>
    <cellStyle name="표준 2 15 2" xfId="12321"/>
    <cellStyle name="표준 2 15 2 2" xfId="12322"/>
    <cellStyle name="표준 2 15 2 3" xfId="12323"/>
    <cellStyle name="표준 2 15 2 4" xfId="12324"/>
    <cellStyle name="표준 2 15 3" xfId="12325"/>
    <cellStyle name="표준 2 15 4" xfId="12326"/>
    <cellStyle name="표준 2 15 5" xfId="12327"/>
    <cellStyle name="표준 2 16" xfId="12328"/>
    <cellStyle name="표준 2 16 2" xfId="12329"/>
    <cellStyle name="표준 2 16 2 2" xfId="12330"/>
    <cellStyle name="표준 2 16 2 3" xfId="12331"/>
    <cellStyle name="표준 2 16 2 4" xfId="12332"/>
    <cellStyle name="표준 2 16 3" xfId="12333"/>
    <cellStyle name="표준 2 16 4" xfId="12334"/>
    <cellStyle name="표준 2 16 5" xfId="12335"/>
    <cellStyle name="표준 2 17" xfId="12336"/>
    <cellStyle name="표준 2 17 2" xfId="12337"/>
    <cellStyle name="표준 2 17 2 2" xfId="12338"/>
    <cellStyle name="표준 2 17 2 3" xfId="12339"/>
    <cellStyle name="표준 2 17 2 4" xfId="12340"/>
    <cellStyle name="표준 2 17 3" xfId="12341"/>
    <cellStyle name="표준 2 17 4" xfId="12342"/>
    <cellStyle name="표준 2 17 5" xfId="12343"/>
    <cellStyle name="표준 2 18" xfId="12344"/>
    <cellStyle name="표준 2 18 2" xfId="12345"/>
    <cellStyle name="표준 2 18 2 2" xfId="12346"/>
    <cellStyle name="표준 2 18 2 3" xfId="12347"/>
    <cellStyle name="표준 2 18 2 4" xfId="12348"/>
    <cellStyle name="표준 2 18 3" xfId="12349"/>
    <cellStyle name="표준 2 18 4" xfId="12350"/>
    <cellStyle name="표준 2 18 5" xfId="12351"/>
    <cellStyle name="표준 2 19" xfId="12352"/>
    <cellStyle name="표준 2 19 2" xfId="12353"/>
    <cellStyle name="표준 2 19 2 2" xfId="12354"/>
    <cellStyle name="표준 2 19 2 3" xfId="12355"/>
    <cellStyle name="표준 2 19 2 4" xfId="12356"/>
    <cellStyle name="표준 2 19 3" xfId="12357"/>
    <cellStyle name="표준 2 19 4" xfId="12358"/>
    <cellStyle name="표준 2 19 5" xfId="12359"/>
    <cellStyle name="표준 2 2" xfId="12360"/>
    <cellStyle name="표준 2 2 10" xfId="12361"/>
    <cellStyle name="표준 2 2 10 2" xfId="12362"/>
    <cellStyle name="표준 2 2 10 2 2" xfId="12363"/>
    <cellStyle name="표준 2 2 10 2 2 2" xfId="12364"/>
    <cellStyle name="표준 2 2 10 2 2 3" xfId="12365"/>
    <cellStyle name="표준 2 2 10 2 2 4" xfId="12366"/>
    <cellStyle name="표준 2 2 10 2 3" xfId="12367"/>
    <cellStyle name="표준 2 2 10 2 4" xfId="12368"/>
    <cellStyle name="표준 2 2 10 2 5" xfId="12369"/>
    <cellStyle name="표준 2 2 10 3" xfId="12370"/>
    <cellStyle name="표준 2 2 10 3 2" xfId="12371"/>
    <cellStyle name="표준 2 2 10 3 2 2" xfId="12372"/>
    <cellStyle name="표준 2 2 10 3 2 3" xfId="12373"/>
    <cellStyle name="표준 2 2 10 3 2 4" xfId="12374"/>
    <cellStyle name="표준 2 2 10 3 3" xfId="12375"/>
    <cellStyle name="표준 2 2 10 3 4" xfId="12376"/>
    <cellStyle name="표준 2 2 10 3 5" xfId="12377"/>
    <cellStyle name="표준 2 2 10 4" xfId="12378"/>
    <cellStyle name="표준 2 2 10 4 2" xfId="12379"/>
    <cellStyle name="표준 2 2 10 4 3" xfId="12380"/>
    <cellStyle name="표준 2 2 10 4 4" xfId="12381"/>
    <cellStyle name="표준 2 2 10 5" xfId="12382"/>
    <cellStyle name="표준 2 2 10 6" xfId="12383"/>
    <cellStyle name="표준 2 2 10 7" xfId="12384"/>
    <cellStyle name="표준 2 2 11" xfId="12385"/>
    <cellStyle name="표준 2 2 11 2" xfId="12386"/>
    <cellStyle name="표준 2 2 11 2 2" xfId="12387"/>
    <cellStyle name="표준 2 2 11 2 3" xfId="12388"/>
    <cellStyle name="표준 2 2 11 2 4" xfId="12389"/>
    <cellStyle name="표준 2 2 11 3" xfId="12390"/>
    <cellStyle name="표준 2 2 11 3 2" xfId="12391"/>
    <cellStyle name="표준 2 2 11 3 3" xfId="12392"/>
    <cellStyle name="표준 2 2 11 3 4" xfId="12393"/>
    <cellStyle name="표준 2 2 11 4" xfId="12394"/>
    <cellStyle name="표준 2 2 11 4 2" xfId="12395"/>
    <cellStyle name="표준 2 2 11 4 3" xfId="12396"/>
    <cellStyle name="표준 2 2 11 4 4" xfId="12397"/>
    <cellStyle name="표준 2 2 11 5" xfId="12398"/>
    <cellStyle name="표준 2 2 11 6" xfId="12399"/>
    <cellStyle name="표준 2 2 11 7" xfId="12400"/>
    <cellStyle name="표준 2 2 12" xfId="12401"/>
    <cellStyle name="표준 2 2 12 2" xfId="12402"/>
    <cellStyle name="표준 2 2 12 2 2" xfId="12403"/>
    <cellStyle name="표준 2 2 12 2 3" xfId="12404"/>
    <cellStyle name="표준 2 2 12 2 4" xfId="12405"/>
    <cellStyle name="표준 2 2 12 3" xfId="12406"/>
    <cellStyle name="표준 2 2 12 3 2" xfId="12407"/>
    <cellStyle name="표준 2 2 12 3 3" xfId="12408"/>
    <cellStyle name="표준 2 2 12 3 4" xfId="12409"/>
    <cellStyle name="표준 2 2 12 4" xfId="12410"/>
    <cellStyle name="표준 2 2 12 5" xfId="12411"/>
    <cellStyle name="표준 2 2 12 6" xfId="12412"/>
    <cellStyle name="표준 2 2 13" xfId="12413"/>
    <cellStyle name="표준 2 2 13 2" xfId="12414"/>
    <cellStyle name="표준 2 2 13 2 2" xfId="12415"/>
    <cellStyle name="표준 2 2 13 2 3" xfId="12416"/>
    <cellStyle name="표준 2 2 13 2 4" xfId="12417"/>
    <cellStyle name="표준 2 2 13 3" xfId="12418"/>
    <cellStyle name="표준 2 2 13 3 2" xfId="12419"/>
    <cellStyle name="표준 2 2 13 3 3" xfId="12420"/>
    <cellStyle name="표준 2 2 13 3 4" xfId="12421"/>
    <cellStyle name="표준 2 2 13 4" xfId="12422"/>
    <cellStyle name="표준 2 2 13 5" xfId="12423"/>
    <cellStyle name="표준 2 2 13 6" xfId="12424"/>
    <cellStyle name="표준 2 2 14" xfId="12425"/>
    <cellStyle name="표준 2 2 14 2" xfId="12426"/>
    <cellStyle name="표준 2 2 14 2 2" xfId="12427"/>
    <cellStyle name="표준 2 2 14 2 3" xfId="12428"/>
    <cellStyle name="표준 2 2 14 2 4" xfId="12429"/>
    <cellStyle name="표준 2 2 14 3" xfId="12430"/>
    <cellStyle name="표준 2 2 14 3 2" xfId="12431"/>
    <cellStyle name="표준 2 2 14 3 3" xfId="12432"/>
    <cellStyle name="표준 2 2 14 3 4" xfId="12433"/>
    <cellStyle name="표준 2 2 14 4" xfId="12434"/>
    <cellStyle name="표준 2 2 14 5" xfId="12435"/>
    <cellStyle name="표준 2 2 14 6" xfId="12436"/>
    <cellStyle name="표준 2 2 15" xfId="12437"/>
    <cellStyle name="표준 2 2 15 2" xfId="12438"/>
    <cellStyle name="표준 2 2 15 2 2" xfId="12439"/>
    <cellStyle name="표준 2 2 15 2 3" xfId="12440"/>
    <cellStyle name="표준 2 2 15 2 4" xfId="12441"/>
    <cellStyle name="표준 2 2 15 3" xfId="12442"/>
    <cellStyle name="표준 2 2 15 3 2" xfId="12443"/>
    <cellStyle name="표준 2 2 15 3 3" xfId="12444"/>
    <cellStyle name="표준 2 2 15 3 4" xfId="12445"/>
    <cellStyle name="표준 2 2 15 4" xfId="12446"/>
    <cellStyle name="표준 2 2 15 5" xfId="12447"/>
    <cellStyle name="표준 2 2 15 6" xfId="12448"/>
    <cellStyle name="표준 2 2 16" xfId="12449"/>
    <cellStyle name="표준 2 2 16 2" xfId="12450"/>
    <cellStyle name="표준 2 2 16 2 2" xfId="12451"/>
    <cellStyle name="표준 2 2 16 2 3" xfId="12452"/>
    <cellStyle name="표준 2 2 16 2 4" xfId="12453"/>
    <cellStyle name="표준 2 2 16 3" xfId="12454"/>
    <cellStyle name="표준 2 2 16 3 2" xfId="12455"/>
    <cellStyle name="표준 2 2 16 3 3" xfId="12456"/>
    <cellStyle name="표준 2 2 16 3 4" xfId="12457"/>
    <cellStyle name="표준 2 2 16 4" xfId="12458"/>
    <cellStyle name="표준 2 2 16 5" xfId="12459"/>
    <cellStyle name="표준 2 2 16 6" xfId="12460"/>
    <cellStyle name="표준 2 2 17" xfId="12461"/>
    <cellStyle name="표준 2 2 17 2" xfId="12462"/>
    <cellStyle name="표준 2 2 17 2 2" xfId="12463"/>
    <cellStyle name="표준 2 2 17 2 3" xfId="12464"/>
    <cellStyle name="표준 2 2 17 2 4" xfId="12465"/>
    <cellStyle name="표준 2 2 17 3" xfId="12466"/>
    <cellStyle name="표준 2 2 17 3 2" xfId="12467"/>
    <cellStyle name="표준 2 2 17 3 3" xfId="12468"/>
    <cellStyle name="표준 2 2 17 3 4" xfId="12469"/>
    <cellStyle name="표준 2 2 17 4" xfId="12470"/>
    <cellStyle name="표준 2 2 17 5" xfId="12471"/>
    <cellStyle name="표준 2 2 17 6" xfId="12472"/>
    <cellStyle name="표준 2 2 18" xfId="12473"/>
    <cellStyle name="표준 2 2 18 2" xfId="12474"/>
    <cellStyle name="표준 2 2 18 2 2" xfId="12475"/>
    <cellStyle name="표준 2 2 18 2 3" xfId="12476"/>
    <cellStyle name="표준 2 2 18 2 4" xfId="12477"/>
    <cellStyle name="표준 2 2 18 3" xfId="12478"/>
    <cellStyle name="표준 2 2 18 3 2" xfId="12479"/>
    <cellStyle name="표준 2 2 18 3 3" xfId="12480"/>
    <cellStyle name="표준 2 2 18 3 4" xfId="12481"/>
    <cellStyle name="표준 2 2 18 4" xfId="12482"/>
    <cellStyle name="표준 2 2 18 5" xfId="12483"/>
    <cellStyle name="표준 2 2 18 6" xfId="12484"/>
    <cellStyle name="표준 2 2 19" xfId="12485"/>
    <cellStyle name="표준 2 2 19 2" xfId="12486"/>
    <cellStyle name="표준 2 2 19 2 2" xfId="12487"/>
    <cellStyle name="표준 2 2 19 2 3" xfId="12488"/>
    <cellStyle name="표준 2 2 19 2 4" xfId="12489"/>
    <cellStyle name="표준 2 2 19 3" xfId="12490"/>
    <cellStyle name="표준 2 2 19 3 2" xfId="12491"/>
    <cellStyle name="표준 2 2 19 3 3" xfId="12492"/>
    <cellStyle name="표준 2 2 19 3 4" xfId="12493"/>
    <cellStyle name="표준 2 2 19 4" xfId="12494"/>
    <cellStyle name="표준 2 2 19 5" xfId="12495"/>
    <cellStyle name="표준 2 2 19 6" xfId="12496"/>
    <cellStyle name="표준 2 2 2" xfId="12497"/>
    <cellStyle name="표준 2 2 2 10" xfId="12498"/>
    <cellStyle name="표준 2 2 2 10 2" xfId="12499"/>
    <cellStyle name="표준 2 2 2 10 3" xfId="12500"/>
    <cellStyle name="표준 2 2 2 10 4" xfId="12501"/>
    <cellStyle name="표준 2 2 2 11" xfId="12502"/>
    <cellStyle name="표준 2 2 2 12" xfId="12503"/>
    <cellStyle name="표준 2 2 2 13" xfId="12504"/>
    <cellStyle name="표준 2 2 2 2" xfId="12505"/>
    <cellStyle name="표준 2 2 2 2 2" xfId="12506"/>
    <cellStyle name="표준 2 2 2 2 2 2" xfId="12507"/>
    <cellStyle name="표준 2 2 2 2 2 2 2" xfId="12508"/>
    <cellStyle name="표준 2 2 2 2 2 2 2 2" xfId="12509"/>
    <cellStyle name="표준 2 2 2 2 2 2 2 2 2" xfId="12510"/>
    <cellStyle name="표준 2 2 2 2 2 2 2 2 3" xfId="12511"/>
    <cellStyle name="표준 2 2 2 2 2 2 2 2 4" xfId="12512"/>
    <cellStyle name="표준 2 2 2 2 2 2 2 3" xfId="12513"/>
    <cellStyle name="표준 2 2 2 2 2 2 2 4" xfId="12514"/>
    <cellStyle name="표준 2 2 2 2 2 2 2 5" xfId="12515"/>
    <cellStyle name="표준 2 2 2 2 2 2 3" xfId="12516"/>
    <cellStyle name="표준 2 2 2 2 2 2 3 2" xfId="12517"/>
    <cellStyle name="표준 2 2 2 2 2 2 3 3" xfId="12518"/>
    <cellStyle name="표준 2 2 2 2 2 2 3 4" xfId="12519"/>
    <cellStyle name="표준 2 2 2 2 2 2 4" xfId="12520"/>
    <cellStyle name="표준 2 2 2 2 2 2 5" xfId="12521"/>
    <cellStyle name="표준 2 2 2 2 2 2 6" xfId="12522"/>
    <cellStyle name="표준 2 2 2 2 2 3" xfId="12523"/>
    <cellStyle name="표준 2 2 2 2 2 3 2" xfId="12524"/>
    <cellStyle name="표준 2 2 2 2 2 3 3" xfId="12525"/>
    <cellStyle name="표준 2 2 2 2 2 3 4" xfId="12526"/>
    <cellStyle name="표준 2 2 2 2 2 4" xfId="12527"/>
    <cellStyle name="표준 2 2 2 2 2 5" xfId="12528"/>
    <cellStyle name="표준 2 2 2 2 2 6" xfId="12529"/>
    <cellStyle name="표준 2 2 2 2 3" xfId="12530"/>
    <cellStyle name="표준 2 2 2 2 3 2" xfId="12531"/>
    <cellStyle name="표준 2 2 2 2 3 3" xfId="12532"/>
    <cellStyle name="표준 2 2 2 2 3 4" xfId="12533"/>
    <cellStyle name="표준 2 2 2 2 4" xfId="12534"/>
    <cellStyle name="표준 2 2 2 2 4 2" xfId="12535"/>
    <cellStyle name="표준 2 2 2 2 4 3" xfId="12536"/>
    <cellStyle name="표준 2 2 2 2 4 4" xfId="12537"/>
    <cellStyle name="표준 2 2 2 2 5" xfId="12538"/>
    <cellStyle name="표준 2 2 2 2 5 2" xfId="12539"/>
    <cellStyle name="표준 2 2 2 2 5 3" xfId="12540"/>
    <cellStyle name="표준 2 2 2 2 5 4" xfId="12541"/>
    <cellStyle name="표준 2 2 2 2 6" xfId="12542"/>
    <cellStyle name="표준 2 2 2 2 6 2" xfId="12543"/>
    <cellStyle name="표준 2 2 2 2 6 3" xfId="12544"/>
    <cellStyle name="표준 2 2 2 2 6 4" xfId="12545"/>
    <cellStyle name="표준 2 2 2 2 7" xfId="12546"/>
    <cellStyle name="표준 2 2 2 2 7 2" xfId="12547"/>
    <cellStyle name="표준 2 2 2 2 7 3" xfId="12548"/>
    <cellStyle name="표준 2 2 2 2 8" xfId="12549"/>
    <cellStyle name="표준 2 2 2 2 8 2" xfId="12550"/>
    <cellStyle name="표준 2 2 2 2 8 3" xfId="12551"/>
    <cellStyle name="표준 2 2 2 2 9" xfId="12552"/>
    <cellStyle name="표준 2 2 2 3" xfId="12553"/>
    <cellStyle name="표준 2 2 2 3 2" xfId="12554"/>
    <cellStyle name="표준 2 2 2 3 3" xfId="12555"/>
    <cellStyle name="표준 2 2 2 3 4" xfId="12556"/>
    <cellStyle name="표준 2 2 2 4" xfId="12557"/>
    <cellStyle name="표준 2 2 2 4 2" xfId="12558"/>
    <cellStyle name="표준 2 2 2 4 3" xfId="12559"/>
    <cellStyle name="표준 2 2 2 4 4" xfId="12560"/>
    <cellStyle name="표준 2 2 2 5" xfId="12561"/>
    <cellStyle name="표준 2 2 2 5 2" xfId="12562"/>
    <cellStyle name="표준 2 2 2 5 3" xfId="12563"/>
    <cellStyle name="표준 2 2 2 5 4" xfId="12564"/>
    <cellStyle name="표준 2 2 2 6" xfId="12565"/>
    <cellStyle name="표준 2 2 2 6 2" xfId="12566"/>
    <cellStyle name="표준 2 2 2 6 3" xfId="12567"/>
    <cellStyle name="표준 2 2 2 6 4" xfId="12568"/>
    <cellStyle name="표준 2 2 2 7" xfId="12569"/>
    <cellStyle name="표준 2 2 2 7 2" xfId="12570"/>
    <cellStyle name="표준 2 2 2 7 3" xfId="12571"/>
    <cellStyle name="표준 2 2 2 7 4" xfId="12572"/>
    <cellStyle name="표준 2 2 2 8" xfId="12573"/>
    <cellStyle name="표준 2 2 2 8 2" xfId="12574"/>
    <cellStyle name="표준 2 2 2 8 3" xfId="12575"/>
    <cellStyle name="표준 2 2 2 8 4" xfId="12576"/>
    <cellStyle name="표준 2 2 2 9" xfId="12577"/>
    <cellStyle name="표준 2 2 2 9 2" xfId="12578"/>
    <cellStyle name="표준 2 2 2 9 3" xfId="12579"/>
    <cellStyle name="표준 2 2 2 9 4" xfId="12580"/>
    <cellStyle name="표준 2 2 20" xfId="12581"/>
    <cellStyle name="표준 2 2 20 2" xfId="12582"/>
    <cellStyle name="표준 2 2 20 2 2" xfId="12583"/>
    <cellStyle name="표준 2 2 20 2 3" xfId="12584"/>
    <cellStyle name="표준 2 2 20 2 4" xfId="12585"/>
    <cellStyle name="표준 2 2 20 3" xfId="12586"/>
    <cellStyle name="표준 2 2 20 3 2" xfId="12587"/>
    <cellStyle name="표준 2 2 20 3 3" xfId="12588"/>
    <cellStyle name="표준 2 2 20 3 4" xfId="12589"/>
    <cellStyle name="표준 2 2 20 4" xfId="12590"/>
    <cellStyle name="표준 2 2 20 5" xfId="12591"/>
    <cellStyle name="표준 2 2 20 6" xfId="12592"/>
    <cellStyle name="표준 2 2 21" xfId="12593"/>
    <cellStyle name="표준 2 2 21 2" xfId="12594"/>
    <cellStyle name="표준 2 2 21 2 2" xfId="12595"/>
    <cellStyle name="표준 2 2 21 2 3" xfId="12596"/>
    <cellStyle name="표준 2 2 21 2 4" xfId="12597"/>
    <cellStyle name="표준 2 2 21 3" xfId="12598"/>
    <cellStyle name="표준 2 2 21 3 2" xfId="12599"/>
    <cellStyle name="표준 2 2 21 3 3" xfId="12600"/>
    <cellStyle name="표준 2 2 21 3 4" xfId="12601"/>
    <cellStyle name="표준 2 2 21 4" xfId="12602"/>
    <cellStyle name="표준 2 2 21 5" xfId="12603"/>
    <cellStyle name="표준 2 2 21 6" xfId="12604"/>
    <cellStyle name="표준 2 2 22" xfId="12605"/>
    <cellStyle name="표준 2 2 22 2" xfId="12606"/>
    <cellStyle name="표준 2 2 22 2 2" xfId="12607"/>
    <cellStyle name="표준 2 2 22 2 3" xfId="12608"/>
    <cellStyle name="표준 2 2 22 2 4" xfId="12609"/>
    <cellStyle name="표준 2 2 22 3" xfId="12610"/>
    <cellStyle name="표준 2 2 22 3 2" xfId="12611"/>
    <cellStyle name="표준 2 2 22 3 3" xfId="12612"/>
    <cellStyle name="표준 2 2 22 3 4" xfId="12613"/>
    <cellStyle name="표준 2 2 22 4" xfId="12614"/>
    <cellStyle name="표준 2 2 22 5" xfId="12615"/>
    <cellStyle name="표준 2 2 22 6" xfId="12616"/>
    <cellStyle name="표준 2 2 23" xfId="12617"/>
    <cellStyle name="표준 2 2 23 2" xfId="12618"/>
    <cellStyle name="표준 2 2 23 3" xfId="12619"/>
    <cellStyle name="표준 2 2 23 4" xfId="12620"/>
    <cellStyle name="표준 2 2 24" xfId="12621"/>
    <cellStyle name="표준 2 2 24 2" xfId="12622"/>
    <cellStyle name="표준 2 2 24 3" xfId="12623"/>
    <cellStyle name="표준 2 2 24 4" xfId="12624"/>
    <cellStyle name="표준 2 2 25" xfId="12625"/>
    <cellStyle name="표준 2 2 26" xfId="12626"/>
    <cellStyle name="표준 2 2 27" xfId="12627"/>
    <cellStyle name="표준 2 2 3" xfId="12628"/>
    <cellStyle name="표준 2 2 3 10" xfId="12629"/>
    <cellStyle name="표준 2 2 3 2" xfId="12630"/>
    <cellStyle name="표준 2 2 3 2 2" xfId="12631"/>
    <cellStyle name="표준 2 2 3 2 2 2" xfId="12632"/>
    <cellStyle name="표준 2 2 3 2 2 3" xfId="12633"/>
    <cellStyle name="표준 2 2 3 2 3" xfId="12634"/>
    <cellStyle name="표준 2 2 3 2 3 2" xfId="12635"/>
    <cellStyle name="표준 2 2 3 2 3 3" xfId="12636"/>
    <cellStyle name="표준 2 2 3 2 4" xfId="12637"/>
    <cellStyle name="표준 2 2 3 3" xfId="12638"/>
    <cellStyle name="표준 2 2 3 3 2" xfId="12639"/>
    <cellStyle name="표준 2 2 3 3 2 2" xfId="12640"/>
    <cellStyle name="표준 2 2 3 3 2 3" xfId="12641"/>
    <cellStyle name="표준 2 2 3 3 3" xfId="12642"/>
    <cellStyle name="표준 2 2 3 3 3 2" xfId="12643"/>
    <cellStyle name="표준 2 2 3 3 3 3" xfId="12644"/>
    <cellStyle name="표준 2 2 3 3 4" xfId="12645"/>
    <cellStyle name="표준 2 2 3 4" xfId="12646"/>
    <cellStyle name="표준 2 2 3 4 2" xfId="12647"/>
    <cellStyle name="표준 2 2 3 4 2 2" xfId="12648"/>
    <cellStyle name="표준 2 2 3 4 2 3" xfId="12649"/>
    <cellStyle name="표준 2 2 3 4 3" xfId="12650"/>
    <cellStyle name="표준 2 2 3 4 3 2" xfId="12651"/>
    <cellStyle name="표준 2 2 3 4 3 3" xfId="12652"/>
    <cellStyle name="표준 2 2 3 4 4" xfId="12653"/>
    <cellStyle name="표준 2 2 3 5" xfId="12654"/>
    <cellStyle name="표준 2 2 3 5 2" xfId="12655"/>
    <cellStyle name="표준 2 2 3 5 3" xfId="12656"/>
    <cellStyle name="표준 2 2 3 5 4" xfId="12657"/>
    <cellStyle name="표준 2 2 3 6" xfId="12658"/>
    <cellStyle name="표준 2 2 3 6 2" xfId="12659"/>
    <cellStyle name="표준 2 2 3 6 3" xfId="12660"/>
    <cellStyle name="표준 2 2 3 6 4" xfId="12661"/>
    <cellStyle name="표준 2 2 3 7" xfId="12662"/>
    <cellStyle name="표준 2 2 3 7 2" xfId="12663"/>
    <cellStyle name="표준 2 2 3 7 3" xfId="12664"/>
    <cellStyle name="표준 2 2 3 7 4" xfId="12665"/>
    <cellStyle name="표준 2 2 3 8" xfId="12666"/>
    <cellStyle name="표준 2 2 3 9" xfId="12667"/>
    <cellStyle name="표준 2 2 4" xfId="12668"/>
    <cellStyle name="표준 2 2 4 2" xfId="12669"/>
    <cellStyle name="표준 2 2 4 2 2" xfId="12670"/>
    <cellStyle name="표준 2 2 4 2 2 2" xfId="12671"/>
    <cellStyle name="표준 2 2 4 2 2 3" xfId="12672"/>
    <cellStyle name="표준 2 2 4 2 2 4" xfId="12673"/>
    <cellStyle name="표준 2 2 4 2 3" xfId="12674"/>
    <cellStyle name="표준 2 2 4 2 3 2" xfId="12675"/>
    <cellStyle name="표준 2 2 4 2 3 3" xfId="12676"/>
    <cellStyle name="표준 2 2 4 2 3 4" xfId="12677"/>
    <cellStyle name="표준 2 2 4 2 4" xfId="12678"/>
    <cellStyle name="표준 2 2 4 2 4 2" xfId="12679"/>
    <cellStyle name="표준 2 2 4 2 4 3" xfId="12680"/>
    <cellStyle name="표준 2 2 4 2 4 4" xfId="12681"/>
    <cellStyle name="표준 2 2 4 2 5" xfId="12682"/>
    <cellStyle name="표준 2 2 4 2 6" xfId="12683"/>
    <cellStyle name="표준 2 2 4 2 7" xfId="12684"/>
    <cellStyle name="표준 2 2 4 3" xfId="12685"/>
    <cellStyle name="표준 2 2 4 3 2" xfId="12686"/>
    <cellStyle name="표준 2 2 4 3 2 2" xfId="12687"/>
    <cellStyle name="표준 2 2 4 3 2 3" xfId="12688"/>
    <cellStyle name="표준 2 2 4 3 2 4" xfId="12689"/>
    <cellStyle name="표준 2 2 4 3 3" xfId="12690"/>
    <cellStyle name="표준 2 2 4 3 3 2" xfId="12691"/>
    <cellStyle name="표준 2 2 4 3 3 3" xfId="12692"/>
    <cellStyle name="표준 2 2 4 3 4" xfId="12693"/>
    <cellStyle name="표준 2 2 4 3 4 2" xfId="12694"/>
    <cellStyle name="표준 2 2 4 3 4 3" xfId="12695"/>
    <cellStyle name="표준 2 2 4 3 5" xfId="12696"/>
    <cellStyle name="표준 2 2 4 4" xfId="12697"/>
    <cellStyle name="표준 2 2 4 4 2" xfId="12698"/>
    <cellStyle name="표준 2 2 4 4 3" xfId="12699"/>
    <cellStyle name="표준 2 2 4 4 4" xfId="12700"/>
    <cellStyle name="표준 2 2 4 5" xfId="12701"/>
    <cellStyle name="표준 2 2 4 6" xfId="12702"/>
    <cellStyle name="표준 2 2 4 7" xfId="12703"/>
    <cellStyle name="표준 2 2 5" xfId="12704"/>
    <cellStyle name="표준 2 2 5 2" xfId="12705"/>
    <cellStyle name="표준 2 2 5 2 2" xfId="12706"/>
    <cellStyle name="표준 2 2 5 2 2 2" xfId="12707"/>
    <cellStyle name="표준 2 2 5 2 2 3" xfId="12708"/>
    <cellStyle name="표준 2 2 5 2 2 4" xfId="12709"/>
    <cellStyle name="표준 2 2 5 2 3" xfId="12710"/>
    <cellStyle name="표준 2 2 5 2 4" xfId="12711"/>
    <cellStyle name="표준 2 2 5 2 5" xfId="12712"/>
    <cellStyle name="표준 2 2 5 3" xfId="12713"/>
    <cellStyle name="표준 2 2 5 3 2" xfId="12714"/>
    <cellStyle name="표준 2 2 5 3 2 2" xfId="12715"/>
    <cellStyle name="표준 2 2 5 3 2 3" xfId="12716"/>
    <cellStyle name="표준 2 2 5 3 2 4" xfId="12717"/>
    <cellStyle name="표준 2 2 5 3 3" xfId="12718"/>
    <cellStyle name="표준 2 2 5 3 4" xfId="12719"/>
    <cellStyle name="표준 2 2 5 3 5" xfId="12720"/>
    <cellStyle name="표준 2 2 5 4" xfId="12721"/>
    <cellStyle name="표준 2 2 5 5" xfId="12722"/>
    <cellStyle name="표준 2 2 5 6" xfId="12723"/>
    <cellStyle name="표준 2 2 6" xfId="12724"/>
    <cellStyle name="표준 2 2 6 2" xfId="12725"/>
    <cellStyle name="표준 2 2 6 2 2" xfId="12726"/>
    <cellStyle name="표준 2 2 6 2 3" xfId="12727"/>
    <cellStyle name="표준 2 2 6 2 4" xfId="12728"/>
    <cellStyle name="표준 2 2 6 3" xfId="12729"/>
    <cellStyle name="표준 2 2 6 3 2" xfId="12730"/>
    <cellStyle name="표준 2 2 6 3 3" xfId="12731"/>
    <cellStyle name="표준 2 2 6 3 4" xfId="12732"/>
    <cellStyle name="표준 2 2 6 4" xfId="12733"/>
    <cellStyle name="표준 2 2 6 5" xfId="12734"/>
    <cellStyle name="표준 2 2 6 6" xfId="12735"/>
    <cellStyle name="표준 2 2 7" xfId="12736"/>
    <cellStyle name="표준 2 2 7 2" xfId="12737"/>
    <cellStyle name="표준 2 2 7 2 2" xfId="12738"/>
    <cellStyle name="표준 2 2 7 2 2 2" xfId="12739"/>
    <cellStyle name="표준 2 2 7 2 2 3" xfId="12740"/>
    <cellStyle name="표준 2 2 7 2 2 4" xfId="12741"/>
    <cellStyle name="표준 2 2 7 2 3" xfId="12742"/>
    <cellStyle name="표준 2 2 7 2 4" xfId="12743"/>
    <cellStyle name="표준 2 2 7 2 5" xfId="12744"/>
    <cellStyle name="표준 2 2 7 3" xfId="12745"/>
    <cellStyle name="표준 2 2 7 3 2" xfId="12746"/>
    <cellStyle name="표준 2 2 7 3 2 2" xfId="12747"/>
    <cellStyle name="표준 2 2 7 3 2 3" xfId="12748"/>
    <cellStyle name="표준 2 2 7 3 2 4" xfId="12749"/>
    <cellStyle name="표준 2 2 7 3 3" xfId="12750"/>
    <cellStyle name="표준 2 2 7 3 4" xfId="12751"/>
    <cellStyle name="표준 2 2 7 3 5" xfId="12752"/>
    <cellStyle name="표준 2 2 7 4" xfId="12753"/>
    <cellStyle name="표준 2 2 7 4 2" xfId="12754"/>
    <cellStyle name="표준 2 2 7 4 3" xfId="12755"/>
    <cellStyle name="표준 2 2 7 4 4" xfId="12756"/>
    <cellStyle name="표준 2 2 7 5" xfId="12757"/>
    <cellStyle name="표준 2 2 7 6" xfId="12758"/>
    <cellStyle name="표준 2 2 7 7" xfId="12759"/>
    <cellStyle name="표준 2 2 8" xfId="12760"/>
    <cellStyle name="표준 2 2 8 2" xfId="12761"/>
    <cellStyle name="표준 2 2 8 2 2" xfId="12762"/>
    <cellStyle name="표준 2 2 8 2 2 2" xfId="12763"/>
    <cellStyle name="표준 2 2 8 2 2 3" xfId="12764"/>
    <cellStyle name="표준 2 2 8 2 2 4" xfId="12765"/>
    <cellStyle name="표준 2 2 8 2 3" xfId="12766"/>
    <cellStyle name="표준 2 2 8 2 4" xfId="12767"/>
    <cellStyle name="표준 2 2 8 2 5" xfId="12768"/>
    <cellStyle name="표준 2 2 8 3" xfId="12769"/>
    <cellStyle name="표준 2 2 8 3 2" xfId="12770"/>
    <cellStyle name="표준 2 2 8 3 2 2" xfId="12771"/>
    <cellStyle name="표준 2 2 8 3 2 3" xfId="12772"/>
    <cellStyle name="표준 2 2 8 3 2 4" xfId="12773"/>
    <cellStyle name="표준 2 2 8 3 3" xfId="12774"/>
    <cellStyle name="표준 2 2 8 3 4" xfId="12775"/>
    <cellStyle name="표준 2 2 8 3 5" xfId="12776"/>
    <cellStyle name="표준 2 2 8 4" xfId="12777"/>
    <cellStyle name="표준 2 2 8 4 2" xfId="12778"/>
    <cellStyle name="표준 2 2 8 4 3" xfId="12779"/>
    <cellStyle name="표준 2 2 8 4 4" xfId="12780"/>
    <cellStyle name="표준 2 2 8 5" xfId="12781"/>
    <cellStyle name="표준 2 2 8 6" xfId="12782"/>
    <cellStyle name="표준 2 2 8 7" xfId="12783"/>
    <cellStyle name="표준 2 2 9" xfId="12784"/>
    <cellStyle name="표준 2 2 9 2" xfId="12785"/>
    <cellStyle name="표준 2 2 9 2 2" xfId="12786"/>
    <cellStyle name="표준 2 2 9 2 2 2" xfId="12787"/>
    <cellStyle name="표준 2 2 9 2 2 3" xfId="12788"/>
    <cellStyle name="표준 2 2 9 2 2 4" xfId="12789"/>
    <cellStyle name="표준 2 2 9 2 3" xfId="12790"/>
    <cellStyle name="표준 2 2 9 2 4" xfId="12791"/>
    <cellStyle name="표준 2 2 9 2 5" xfId="12792"/>
    <cellStyle name="표준 2 2 9 3" xfId="12793"/>
    <cellStyle name="표준 2 2 9 3 2" xfId="12794"/>
    <cellStyle name="표준 2 2 9 3 2 2" xfId="12795"/>
    <cellStyle name="표준 2 2 9 3 2 3" xfId="12796"/>
    <cellStyle name="표준 2 2 9 3 2 4" xfId="12797"/>
    <cellStyle name="표준 2 2 9 3 3" xfId="12798"/>
    <cellStyle name="표준 2 2 9 3 4" xfId="12799"/>
    <cellStyle name="표준 2 2 9 3 5" xfId="12800"/>
    <cellStyle name="표준 2 2 9 4" xfId="12801"/>
    <cellStyle name="표준 2 2 9 4 2" xfId="12802"/>
    <cellStyle name="표준 2 2 9 4 3" xfId="12803"/>
    <cellStyle name="표준 2 2 9 4 4" xfId="12804"/>
    <cellStyle name="표준 2 2 9 5" xfId="12805"/>
    <cellStyle name="표준 2 2 9 6" xfId="12806"/>
    <cellStyle name="표준 2 2 9 7" xfId="12807"/>
    <cellStyle name="표준 2 20" xfId="12808"/>
    <cellStyle name="표준 2 20 2" xfId="12809"/>
    <cellStyle name="표준 2 20 2 2" xfId="12810"/>
    <cellStyle name="표준 2 20 2 3" xfId="12811"/>
    <cellStyle name="표준 2 20 2 4" xfId="12812"/>
    <cellStyle name="표준 2 20 3" xfId="12813"/>
    <cellStyle name="표준 2 20 4" xfId="12814"/>
    <cellStyle name="표준 2 20 5" xfId="12815"/>
    <cellStyle name="표준 2 21" xfId="12816"/>
    <cellStyle name="표준 2 21 2" xfId="12817"/>
    <cellStyle name="표준 2 21 2 2" xfId="12818"/>
    <cellStyle name="표준 2 21 2 3" xfId="12819"/>
    <cellStyle name="표준 2 21 2 4" xfId="12820"/>
    <cellStyle name="표준 2 21 3" xfId="12821"/>
    <cellStyle name="표준 2 21 4" xfId="12822"/>
    <cellStyle name="표준 2 21 5" xfId="12823"/>
    <cellStyle name="표준 2 22" xfId="12824"/>
    <cellStyle name="표준 2 22 2" xfId="12825"/>
    <cellStyle name="표준 2 22 2 2" xfId="12826"/>
    <cellStyle name="표준 2 22 2 3" xfId="12827"/>
    <cellStyle name="표준 2 22 2 4" xfId="12828"/>
    <cellStyle name="표준 2 22 3" xfId="12829"/>
    <cellStyle name="표준 2 22 4" xfId="12830"/>
    <cellStyle name="표준 2 22 5" xfId="12831"/>
    <cellStyle name="표준 2 23" xfId="12832"/>
    <cellStyle name="표준 2 23 2" xfId="12833"/>
    <cellStyle name="표준 2 23 3" xfId="12834"/>
    <cellStyle name="표준 2 23 4" xfId="12835"/>
    <cellStyle name="표준 2 24" xfId="12836"/>
    <cellStyle name="표준 2 24 2" xfId="12837"/>
    <cellStyle name="표준 2 24 3" xfId="12838"/>
    <cellStyle name="표준 2 24 4" xfId="12839"/>
    <cellStyle name="표준 2 25" xfId="12840"/>
    <cellStyle name="표준 2 25 2" xfId="12841"/>
    <cellStyle name="표준 2 25 3" xfId="12842"/>
    <cellStyle name="표준 2 25 4" xfId="12843"/>
    <cellStyle name="표준 2 26" xfId="12844"/>
    <cellStyle name="표준 2 26 2" xfId="12845"/>
    <cellStyle name="표준 2 26 3" xfId="12846"/>
    <cellStyle name="표준 2 26 4" xfId="12847"/>
    <cellStyle name="표준 2 27" xfId="12848"/>
    <cellStyle name="표준 2 27 2" xfId="12849"/>
    <cellStyle name="표준 2 27 3" xfId="12850"/>
    <cellStyle name="표준 2 27 4" xfId="12851"/>
    <cellStyle name="표준 2 28" xfId="12852"/>
    <cellStyle name="표준 2 28 2" xfId="12853"/>
    <cellStyle name="표준 2 28 3" xfId="12854"/>
    <cellStyle name="표준 2 28 4" xfId="12855"/>
    <cellStyle name="표준 2 29" xfId="12856"/>
    <cellStyle name="표준 2 29 2" xfId="12857"/>
    <cellStyle name="표준 2 29 3" xfId="12858"/>
    <cellStyle name="표준 2 29 4" xfId="12859"/>
    <cellStyle name="표준 2 3" xfId="12860"/>
    <cellStyle name="표준 2 3 10" xfId="12861"/>
    <cellStyle name="표준 2 3 10 2" xfId="12862"/>
    <cellStyle name="표준 2 3 10 2 2" xfId="12863"/>
    <cellStyle name="표준 2 3 10 2 3" xfId="12864"/>
    <cellStyle name="표준 2 3 10 2 4" xfId="12865"/>
    <cellStyle name="표준 2 3 10 3" xfId="12866"/>
    <cellStyle name="표준 2 3 10 3 2" xfId="12867"/>
    <cellStyle name="표준 2 3 10 3 3" xfId="12868"/>
    <cellStyle name="표준 2 3 10 3 4" xfId="12869"/>
    <cellStyle name="표준 2 3 10 4" xfId="12870"/>
    <cellStyle name="표준 2 3 10 4 2" xfId="12871"/>
    <cellStyle name="표준 2 3 10 4 3" xfId="12872"/>
    <cellStyle name="표준 2 3 10 4 4" xfId="12873"/>
    <cellStyle name="표준 2 3 10 5" xfId="12874"/>
    <cellStyle name="표준 2 3 10 6" xfId="12875"/>
    <cellStyle name="표준 2 3 10 7" xfId="12876"/>
    <cellStyle name="표준 2 3 11" xfId="12877"/>
    <cellStyle name="표준 2 3 11 2" xfId="12878"/>
    <cellStyle name="표준 2 3 11 2 2" xfId="12879"/>
    <cellStyle name="표준 2 3 11 2 3" xfId="12880"/>
    <cellStyle name="표준 2 3 11 2 4" xfId="12881"/>
    <cellStyle name="표준 2 3 11 3" xfId="12882"/>
    <cellStyle name="표준 2 3 11 3 2" xfId="12883"/>
    <cellStyle name="표준 2 3 11 3 3" xfId="12884"/>
    <cellStyle name="표준 2 3 11 3 4" xfId="12885"/>
    <cellStyle name="표준 2 3 11 4" xfId="12886"/>
    <cellStyle name="표준 2 3 11 4 2" xfId="12887"/>
    <cellStyle name="표준 2 3 11 4 3" xfId="12888"/>
    <cellStyle name="표준 2 3 11 4 4" xfId="12889"/>
    <cellStyle name="표준 2 3 11 5" xfId="12890"/>
    <cellStyle name="표준 2 3 11 6" xfId="12891"/>
    <cellStyle name="표준 2 3 11 7" xfId="12892"/>
    <cellStyle name="표준 2 3 12" xfId="12893"/>
    <cellStyle name="표준 2 3 12 2" xfId="12894"/>
    <cellStyle name="표준 2 3 12 2 2" xfId="12895"/>
    <cellStyle name="표준 2 3 12 2 3" xfId="12896"/>
    <cellStyle name="표준 2 3 12 2 4" xfId="12897"/>
    <cellStyle name="표준 2 3 12 3" xfId="12898"/>
    <cellStyle name="표준 2 3 12 3 2" xfId="12899"/>
    <cellStyle name="표준 2 3 12 3 3" xfId="12900"/>
    <cellStyle name="표준 2 3 12 3 4" xfId="12901"/>
    <cellStyle name="표준 2 3 12 4" xfId="12902"/>
    <cellStyle name="표준 2 3 12 4 2" xfId="12903"/>
    <cellStyle name="표준 2 3 12 4 3" xfId="12904"/>
    <cellStyle name="표준 2 3 12 4 4" xfId="12905"/>
    <cellStyle name="표준 2 3 12 5" xfId="12906"/>
    <cellStyle name="표준 2 3 12 6" xfId="12907"/>
    <cellStyle name="표준 2 3 12 7" xfId="12908"/>
    <cellStyle name="표준 2 3 13" xfId="12909"/>
    <cellStyle name="표준 2 3 13 2" xfId="12910"/>
    <cellStyle name="표준 2 3 13 2 2" xfId="12911"/>
    <cellStyle name="표준 2 3 13 2 3" xfId="12912"/>
    <cellStyle name="표준 2 3 13 2 4" xfId="12913"/>
    <cellStyle name="표준 2 3 13 3" xfId="12914"/>
    <cellStyle name="표준 2 3 13 3 2" xfId="12915"/>
    <cellStyle name="표준 2 3 13 3 3" xfId="12916"/>
    <cellStyle name="표준 2 3 13 3 4" xfId="12917"/>
    <cellStyle name="표준 2 3 13 4" xfId="12918"/>
    <cellStyle name="표준 2 3 13 4 2" xfId="12919"/>
    <cellStyle name="표준 2 3 13 4 3" xfId="12920"/>
    <cellStyle name="표준 2 3 13 4 4" xfId="12921"/>
    <cellStyle name="표준 2 3 13 5" xfId="12922"/>
    <cellStyle name="표준 2 3 13 6" xfId="12923"/>
    <cellStyle name="표준 2 3 13 7" xfId="12924"/>
    <cellStyle name="표준 2 3 14" xfId="12925"/>
    <cellStyle name="표준 2 3 14 2" xfId="12926"/>
    <cellStyle name="표준 2 3 14 2 2" xfId="12927"/>
    <cellStyle name="표준 2 3 14 2 3" xfId="12928"/>
    <cellStyle name="표준 2 3 14 2 4" xfId="12929"/>
    <cellStyle name="표준 2 3 14 3" xfId="12930"/>
    <cellStyle name="표준 2 3 14 3 2" xfId="12931"/>
    <cellStyle name="표준 2 3 14 3 3" xfId="12932"/>
    <cellStyle name="표준 2 3 14 3 4" xfId="12933"/>
    <cellStyle name="표준 2 3 14 4" xfId="12934"/>
    <cellStyle name="표준 2 3 14 5" xfId="12935"/>
    <cellStyle name="표준 2 3 14 6" xfId="12936"/>
    <cellStyle name="표준 2 3 15" xfId="12937"/>
    <cellStyle name="표준 2 3 15 2" xfId="12938"/>
    <cellStyle name="표준 2 3 15 2 2" xfId="12939"/>
    <cellStyle name="표준 2 3 15 2 3" xfId="12940"/>
    <cellStyle name="표준 2 3 15 2 4" xfId="12941"/>
    <cellStyle name="표준 2 3 15 3" xfId="12942"/>
    <cellStyle name="표준 2 3 15 3 2" xfId="12943"/>
    <cellStyle name="표준 2 3 15 3 3" xfId="12944"/>
    <cellStyle name="표준 2 3 15 3 4" xfId="12945"/>
    <cellStyle name="표준 2 3 15 4" xfId="12946"/>
    <cellStyle name="표준 2 3 15 5" xfId="12947"/>
    <cellStyle name="표준 2 3 15 6" xfId="12948"/>
    <cellStyle name="표준 2 3 16" xfId="12949"/>
    <cellStyle name="표준 2 3 16 2" xfId="12950"/>
    <cellStyle name="표준 2 3 16 2 2" xfId="12951"/>
    <cellStyle name="표준 2 3 16 2 3" xfId="12952"/>
    <cellStyle name="표준 2 3 16 2 4" xfId="12953"/>
    <cellStyle name="표준 2 3 16 3" xfId="12954"/>
    <cellStyle name="표준 2 3 16 3 2" xfId="12955"/>
    <cellStyle name="표준 2 3 16 3 3" xfId="12956"/>
    <cellStyle name="표준 2 3 16 3 4" xfId="12957"/>
    <cellStyle name="표준 2 3 16 4" xfId="12958"/>
    <cellStyle name="표준 2 3 16 5" xfId="12959"/>
    <cellStyle name="표준 2 3 16 6" xfId="12960"/>
    <cellStyle name="표준 2 3 17" xfId="12961"/>
    <cellStyle name="표준 2 3 17 2" xfId="12962"/>
    <cellStyle name="표준 2 3 17 2 2" xfId="12963"/>
    <cellStyle name="표준 2 3 17 2 3" xfId="12964"/>
    <cellStyle name="표준 2 3 17 2 4" xfId="12965"/>
    <cellStyle name="표준 2 3 17 3" xfId="12966"/>
    <cellStyle name="표준 2 3 17 3 2" xfId="12967"/>
    <cellStyle name="표준 2 3 17 3 3" xfId="12968"/>
    <cellStyle name="표준 2 3 17 3 4" xfId="12969"/>
    <cellStyle name="표준 2 3 17 4" xfId="12970"/>
    <cellStyle name="표준 2 3 17 5" xfId="12971"/>
    <cellStyle name="표준 2 3 17 6" xfId="12972"/>
    <cellStyle name="표준 2 3 18" xfId="12973"/>
    <cellStyle name="표준 2 3 18 2" xfId="12974"/>
    <cellStyle name="표준 2 3 18 2 2" xfId="12975"/>
    <cellStyle name="표준 2 3 18 2 3" xfId="12976"/>
    <cellStyle name="표준 2 3 18 2 4" xfId="12977"/>
    <cellStyle name="표준 2 3 18 3" xfId="12978"/>
    <cellStyle name="표준 2 3 18 3 2" xfId="12979"/>
    <cellStyle name="표준 2 3 18 3 3" xfId="12980"/>
    <cellStyle name="표준 2 3 18 3 4" xfId="12981"/>
    <cellStyle name="표준 2 3 18 4" xfId="12982"/>
    <cellStyle name="표준 2 3 18 5" xfId="12983"/>
    <cellStyle name="표준 2 3 18 6" xfId="12984"/>
    <cellStyle name="표준 2 3 19" xfId="12985"/>
    <cellStyle name="표준 2 3 19 2" xfId="12986"/>
    <cellStyle name="표준 2 3 19 2 2" xfId="12987"/>
    <cellStyle name="표준 2 3 19 2 3" xfId="12988"/>
    <cellStyle name="표준 2 3 19 2 4" xfId="12989"/>
    <cellStyle name="표준 2 3 19 3" xfId="12990"/>
    <cellStyle name="표준 2 3 19 3 2" xfId="12991"/>
    <cellStyle name="표준 2 3 19 3 3" xfId="12992"/>
    <cellStyle name="표준 2 3 19 3 4" xfId="12993"/>
    <cellStyle name="표준 2 3 19 4" xfId="12994"/>
    <cellStyle name="표준 2 3 19 5" xfId="12995"/>
    <cellStyle name="표준 2 3 19 6" xfId="12996"/>
    <cellStyle name="표준 2 3 2" xfId="12997"/>
    <cellStyle name="표준 2 3 2 2" xfId="12998"/>
    <cellStyle name="표준 2 3 2 2 2" xfId="12999"/>
    <cellStyle name="표준 2 3 2 2 2 2" xfId="13000"/>
    <cellStyle name="표준 2 3 2 2 2 3" xfId="13001"/>
    <cellStyle name="표준 2 3 2 2 2 4" xfId="13002"/>
    <cellStyle name="표준 2 3 2 2 3" xfId="13003"/>
    <cellStyle name="표준 2 3 2 2 3 2" xfId="13004"/>
    <cellStyle name="표준 2 3 2 2 3 3" xfId="13005"/>
    <cellStyle name="표준 2 3 2 2 4" xfId="13006"/>
    <cellStyle name="표준 2 3 2 2 4 2" xfId="13007"/>
    <cellStyle name="표준 2 3 2 2 4 3" xfId="13008"/>
    <cellStyle name="표준 2 3 2 2 5" xfId="13009"/>
    <cellStyle name="표준 2 3 2 3" xfId="13010"/>
    <cellStyle name="표준 2 3 2 3 2" xfId="13011"/>
    <cellStyle name="표준 2 3 2 3 2 2" xfId="13012"/>
    <cellStyle name="표준 2 3 2 3 2 3" xfId="13013"/>
    <cellStyle name="표준 2 3 2 3 2 4" xfId="13014"/>
    <cellStyle name="표준 2 3 2 3 3" xfId="13015"/>
    <cellStyle name="표준 2 3 2 3 4" xfId="13016"/>
    <cellStyle name="표준 2 3 2 3 5" xfId="13017"/>
    <cellStyle name="표준 2 3 2 4" xfId="13018"/>
    <cellStyle name="표준 2 3 2 4 2" xfId="13019"/>
    <cellStyle name="표준 2 3 2 4 3" xfId="13020"/>
    <cellStyle name="표준 2 3 2 4 4" xfId="13021"/>
    <cellStyle name="표준 2 3 2 5" xfId="13022"/>
    <cellStyle name="표준 2 3 2 5 2" xfId="13023"/>
    <cellStyle name="표준 2 3 2 5 3" xfId="13024"/>
    <cellStyle name="표준 2 3 2 5 4" xfId="13025"/>
    <cellStyle name="표준 2 3 2 6" xfId="13026"/>
    <cellStyle name="표준 2 3 2 7" xfId="13027"/>
    <cellStyle name="표준 2 3 2 8" xfId="13028"/>
    <cellStyle name="표준 2 3 20" xfId="13029"/>
    <cellStyle name="표준 2 3 20 2" xfId="13030"/>
    <cellStyle name="표준 2 3 20 2 2" xfId="13031"/>
    <cellStyle name="표준 2 3 20 2 3" xfId="13032"/>
    <cellStyle name="표준 2 3 20 2 4" xfId="13033"/>
    <cellStyle name="표준 2 3 20 3" xfId="13034"/>
    <cellStyle name="표준 2 3 20 3 2" xfId="13035"/>
    <cellStyle name="표준 2 3 20 3 3" xfId="13036"/>
    <cellStyle name="표준 2 3 20 3 4" xfId="13037"/>
    <cellStyle name="표준 2 3 20 4" xfId="13038"/>
    <cellStyle name="표준 2 3 20 5" xfId="13039"/>
    <cellStyle name="표준 2 3 20 6" xfId="13040"/>
    <cellStyle name="표준 2 3 21" xfId="13041"/>
    <cellStyle name="표준 2 3 21 2" xfId="13042"/>
    <cellStyle name="표준 2 3 21 2 2" xfId="13043"/>
    <cellStyle name="표준 2 3 21 2 3" xfId="13044"/>
    <cellStyle name="표준 2 3 21 2 4" xfId="13045"/>
    <cellStyle name="표준 2 3 21 3" xfId="13046"/>
    <cellStyle name="표준 2 3 21 3 2" xfId="13047"/>
    <cellStyle name="표준 2 3 21 3 3" xfId="13048"/>
    <cellStyle name="표준 2 3 21 3 4" xfId="13049"/>
    <cellStyle name="표준 2 3 21 4" xfId="13050"/>
    <cellStyle name="표준 2 3 21 5" xfId="13051"/>
    <cellStyle name="표준 2 3 21 6" xfId="13052"/>
    <cellStyle name="표준 2 3 22" xfId="13053"/>
    <cellStyle name="표준 2 3 22 2" xfId="13054"/>
    <cellStyle name="표준 2 3 22 2 2" xfId="13055"/>
    <cellStyle name="표준 2 3 22 2 3" xfId="13056"/>
    <cellStyle name="표준 2 3 22 2 4" xfId="13057"/>
    <cellStyle name="표준 2 3 22 3" xfId="13058"/>
    <cellStyle name="표준 2 3 22 3 2" xfId="13059"/>
    <cellStyle name="표준 2 3 22 3 3" xfId="13060"/>
    <cellStyle name="표준 2 3 22 3 4" xfId="13061"/>
    <cellStyle name="표준 2 3 22 4" xfId="13062"/>
    <cellStyle name="표준 2 3 22 5" xfId="13063"/>
    <cellStyle name="표준 2 3 22 6" xfId="13064"/>
    <cellStyle name="표준 2 3 23" xfId="13065"/>
    <cellStyle name="표준 2 3 23 2" xfId="13066"/>
    <cellStyle name="표준 2 3 23 2 2" xfId="13067"/>
    <cellStyle name="표준 2 3 23 2 3" xfId="13068"/>
    <cellStyle name="표준 2 3 23 2 4" xfId="13069"/>
    <cellStyle name="표준 2 3 23 3" xfId="13070"/>
    <cellStyle name="표준 2 3 23 3 2" xfId="13071"/>
    <cellStyle name="표준 2 3 23 3 3" xfId="13072"/>
    <cellStyle name="표준 2 3 23 3 4" xfId="13073"/>
    <cellStyle name="표준 2 3 23 4" xfId="13074"/>
    <cellStyle name="표준 2 3 23 5" xfId="13075"/>
    <cellStyle name="표준 2 3 23 6" xfId="13076"/>
    <cellStyle name="표준 2 3 24" xfId="13077"/>
    <cellStyle name="표준 2 3 24 2" xfId="13078"/>
    <cellStyle name="표준 2 3 24 2 2" xfId="13079"/>
    <cellStyle name="표준 2 3 24 2 3" xfId="13080"/>
    <cellStyle name="표준 2 3 24 2 4" xfId="13081"/>
    <cellStyle name="표준 2 3 24 3" xfId="13082"/>
    <cellStyle name="표준 2 3 24 3 2" xfId="13083"/>
    <cellStyle name="표준 2 3 24 3 3" xfId="13084"/>
    <cellStyle name="표준 2 3 24 3 4" xfId="13085"/>
    <cellStyle name="표준 2 3 24 4" xfId="13086"/>
    <cellStyle name="표준 2 3 24 5" xfId="13087"/>
    <cellStyle name="표준 2 3 24 6" xfId="13088"/>
    <cellStyle name="표준 2 3 25" xfId="13089"/>
    <cellStyle name="표준 2 3 25 2" xfId="13090"/>
    <cellStyle name="표준 2 3 25 2 2" xfId="13091"/>
    <cellStyle name="표준 2 3 25 2 3" xfId="13092"/>
    <cellStyle name="표준 2 3 25 2 4" xfId="13093"/>
    <cellStyle name="표준 2 3 25 3" xfId="13094"/>
    <cellStyle name="표준 2 3 25 3 2" xfId="13095"/>
    <cellStyle name="표준 2 3 25 3 3" xfId="13096"/>
    <cellStyle name="표준 2 3 25 3 4" xfId="13097"/>
    <cellStyle name="표준 2 3 25 4" xfId="13098"/>
    <cellStyle name="표준 2 3 25 5" xfId="13099"/>
    <cellStyle name="표준 2 3 25 6" xfId="13100"/>
    <cellStyle name="표준 2 3 26" xfId="13101"/>
    <cellStyle name="표준 2 3 26 2" xfId="13102"/>
    <cellStyle name="표준 2 3 26 2 2" xfId="13103"/>
    <cellStyle name="표준 2 3 26 2 3" xfId="13104"/>
    <cellStyle name="표준 2 3 26 2 4" xfId="13105"/>
    <cellStyle name="표준 2 3 26 3" xfId="13106"/>
    <cellStyle name="표준 2 3 26 3 2" xfId="13107"/>
    <cellStyle name="표준 2 3 26 3 3" xfId="13108"/>
    <cellStyle name="표준 2 3 26 3 4" xfId="13109"/>
    <cellStyle name="표준 2 3 26 4" xfId="13110"/>
    <cellStyle name="표준 2 3 26 5" xfId="13111"/>
    <cellStyle name="표준 2 3 26 6" xfId="13112"/>
    <cellStyle name="표준 2 3 27" xfId="13113"/>
    <cellStyle name="표준 2 3 27 2" xfId="13114"/>
    <cellStyle name="표준 2 3 27 2 2" xfId="13115"/>
    <cellStyle name="표준 2 3 27 2 3" xfId="13116"/>
    <cellStyle name="표준 2 3 27 2 4" xfId="13117"/>
    <cellStyle name="표준 2 3 27 3" xfId="13118"/>
    <cellStyle name="표준 2 3 27 3 2" xfId="13119"/>
    <cellStyle name="표준 2 3 27 3 3" xfId="13120"/>
    <cellStyle name="표준 2 3 27 3 4" xfId="13121"/>
    <cellStyle name="표준 2 3 27 4" xfId="13122"/>
    <cellStyle name="표준 2 3 27 5" xfId="13123"/>
    <cellStyle name="표준 2 3 27 6" xfId="13124"/>
    <cellStyle name="표준 2 3 28" xfId="13125"/>
    <cellStyle name="표준 2 3 28 2" xfId="13126"/>
    <cellStyle name="표준 2 3 28 2 2" xfId="13127"/>
    <cellStyle name="표준 2 3 28 2 3" xfId="13128"/>
    <cellStyle name="표준 2 3 28 2 4" xfId="13129"/>
    <cellStyle name="표준 2 3 28 3" xfId="13130"/>
    <cellStyle name="표준 2 3 28 3 2" xfId="13131"/>
    <cellStyle name="표준 2 3 28 3 3" xfId="13132"/>
    <cellStyle name="표준 2 3 28 3 4" xfId="13133"/>
    <cellStyle name="표준 2 3 28 4" xfId="13134"/>
    <cellStyle name="표준 2 3 28 5" xfId="13135"/>
    <cellStyle name="표준 2 3 28 6" xfId="13136"/>
    <cellStyle name="표준 2 3 29" xfId="13137"/>
    <cellStyle name="표준 2 3 29 2" xfId="13138"/>
    <cellStyle name="표준 2 3 29 2 2" xfId="13139"/>
    <cellStyle name="표준 2 3 29 2 3" xfId="13140"/>
    <cellStyle name="표준 2 3 29 2 4" xfId="13141"/>
    <cellStyle name="표준 2 3 29 3" xfId="13142"/>
    <cellStyle name="표준 2 3 29 3 2" xfId="13143"/>
    <cellStyle name="표준 2 3 29 3 3" xfId="13144"/>
    <cellStyle name="표준 2 3 29 3 4" xfId="13145"/>
    <cellStyle name="표준 2 3 29 4" xfId="13146"/>
    <cellStyle name="표준 2 3 29 5" xfId="13147"/>
    <cellStyle name="표준 2 3 29 6" xfId="13148"/>
    <cellStyle name="표준 2 3 3" xfId="13149"/>
    <cellStyle name="표준 2 3 3 10" xfId="13150"/>
    <cellStyle name="표준 2 3 3 2" xfId="13151"/>
    <cellStyle name="표준 2 3 3 2 2" xfId="13152"/>
    <cellStyle name="표준 2 3 3 2 2 2" xfId="13153"/>
    <cellStyle name="표준 2 3 3 2 2 3" xfId="13154"/>
    <cellStyle name="표준 2 3 3 2 2 4" xfId="13155"/>
    <cellStyle name="표준 2 3 3 2 3" xfId="13156"/>
    <cellStyle name="표준 2 3 3 2 4" xfId="13157"/>
    <cellStyle name="표준 2 3 3 2 5" xfId="13158"/>
    <cellStyle name="표준 2 3 3 3" xfId="13159"/>
    <cellStyle name="표준 2 3 3 3 2" xfId="13160"/>
    <cellStyle name="표준 2 3 3 3 2 2" xfId="13161"/>
    <cellStyle name="표준 2 3 3 3 2 3" xfId="13162"/>
    <cellStyle name="표준 2 3 3 3 2 4" xfId="13163"/>
    <cellStyle name="표준 2 3 3 3 3" xfId="13164"/>
    <cellStyle name="표준 2 3 3 3 3 2" xfId="13165"/>
    <cellStyle name="표준 2 3 3 3 3 3" xfId="13166"/>
    <cellStyle name="표준 2 3 3 3 3 4" xfId="13167"/>
    <cellStyle name="표준 2 3 3 3 4" xfId="13168"/>
    <cellStyle name="표준 2 3 3 3 5" xfId="13169"/>
    <cellStyle name="표준 2 3 3 3 6" xfId="13170"/>
    <cellStyle name="표준 2 3 3 4" xfId="13171"/>
    <cellStyle name="표준 2 3 3 4 2" xfId="13172"/>
    <cellStyle name="표준 2 3 3 4 2 2" xfId="13173"/>
    <cellStyle name="표준 2 3 3 4 2 3" xfId="13174"/>
    <cellStyle name="표준 2 3 3 4 3" xfId="13175"/>
    <cellStyle name="표준 2 3 3 4 3 2" xfId="13176"/>
    <cellStyle name="표준 2 3 3 4 3 3" xfId="13177"/>
    <cellStyle name="표준 2 3 3 4 4" xfId="13178"/>
    <cellStyle name="표준 2 3 3 5" xfId="13179"/>
    <cellStyle name="표준 2 3 3 5 2" xfId="13180"/>
    <cellStyle name="표준 2 3 3 5 3" xfId="13181"/>
    <cellStyle name="표준 2 3 3 5 4" xfId="13182"/>
    <cellStyle name="표준 2 3 3 6" xfId="13183"/>
    <cellStyle name="표준 2 3 3 6 2" xfId="13184"/>
    <cellStyle name="표준 2 3 3 6 3" xfId="13185"/>
    <cellStyle name="표준 2 3 3 6 4" xfId="13186"/>
    <cellStyle name="표준 2 3 3 7" xfId="13187"/>
    <cellStyle name="표준 2 3 3 7 2" xfId="13188"/>
    <cellStyle name="표준 2 3 3 7 3" xfId="13189"/>
    <cellStyle name="표준 2 3 3 7 4" xfId="13190"/>
    <cellStyle name="표준 2 3 3 8" xfId="13191"/>
    <cellStyle name="표준 2 3 3 9" xfId="13192"/>
    <cellStyle name="표준 2 3 30" xfId="13193"/>
    <cellStyle name="표준 2 3 30 2" xfId="13194"/>
    <cellStyle name="표준 2 3 30 2 2" xfId="13195"/>
    <cellStyle name="표준 2 3 30 2 3" xfId="13196"/>
    <cellStyle name="표준 2 3 30 2 4" xfId="13197"/>
    <cellStyle name="표준 2 3 30 3" xfId="13198"/>
    <cellStyle name="표준 2 3 30 3 2" xfId="13199"/>
    <cellStyle name="표준 2 3 30 3 3" xfId="13200"/>
    <cellStyle name="표준 2 3 30 3 4" xfId="13201"/>
    <cellStyle name="표준 2 3 30 4" xfId="13202"/>
    <cellStyle name="표준 2 3 30 5" xfId="13203"/>
    <cellStyle name="표준 2 3 30 6" xfId="13204"/>
    <cellStyle name="표준 2 3 31" xfId="13205"/>
    <cellStyle name="표준 2 3 31 2" xfId="13206"/>
    <cellStyle name="표준 2 3 31 2 2" xfId="13207"/>
    <cellStyle name="표준 2 3 31 2 3" xfId="13208"/>
    <cellStyle name="표준 2 3 31 2 4" xfId="13209"/>
    <cellStyle name="표준 2 3 31 3" xfId="13210"/>
    <cellStyle name="표준 2 3 31 3 2" xfId="13211"/>
    <cellStyle name="표준 2 3 31 3 3" xfId="13212"/>
    <cellStyle name="표준 2 3 31 3 4" xfId="13213"/>
    <cellStyle name="표준 2 3 31 4" xfId="13214"/>
    <cellStyle name="표준 2 3 31 5" xfId="13215"/>
    <cellStyle name="표준 2 3 31 6" xfId="13216"/>
    <cellStyle name="표준 2 3 32" xfId="13217"/>
    <cellStyle name="표준 2 3 32 2" xfId="13218"/>
    <cellStyle name="표준 2 3 32 2 2" xfId="13219"/>
    <cellStyle name="표준 2 3 32 2 3" xfId="13220"/>
    <cellStyle name="표준 2 3 32 2 4" xfId="13221"/>
    <cellStyle name="표준 2 3 32 3" xfId="13222"/>
    <cellStyle name="표준 2 3 32 3 2" xfId="13223"/>
    <cellStyle name="표준 2 3 32 3 3" xfId="13224"/>
    <cellStyle name="표준 2 3 32 3 4" xfId="13225"/>
    <cellStyle name="표준 2 3 32 4" xfId="13226"/>
    <cellStyle name="표준 2 3 32 5" xfId="13227"/>
    <cellStyle name="표준 2 3 32 6" xfId="13228"/>
    <cellStyle name="표준 2 3 33" xfId="13229"/>
    <cellStyle name="표준 2 3 33 2" xfId="13230"/>
    <cellStyle name="표준 2 3 33 2 2" xfId="13231"/>
    <cellStyle name="표준 2 3 33 2 3" xfId="13232"/>
    <cellStyle name="표준 2 3 33 2 4" xfId="13233"/>
    <cellStyle name="표준 2 3 33 3" xfId="13234"/>
    <cellStyle name="표준 2 3 33 3 2" xfId="13235"/>
    <cellStyle name="표준 2 3 33 3 3" xfId="13236"/>
    <cellStyle name="표준 2 3 33 3 4" xfId="13237"/>
    <cellStyle name="표준 2 3 33 4" xfId="13238"/>
    <cellStyle name="표준 2 3 33 5" xfId="13239"/>
    <cellStyle name="표준 2 3 33 6" xfId="13240"/>
    <cellStyle name="표준 2 3 34" xfId="13241"/>
    <cellStyle name="표준 2 3 34 2" xfId="13242"/>
    <cellStyle name="표준 2 3 34 2 2" xfId="13243"/>
    <cellStyle name="표준 2 3 34 2 3" xfId="13244"/>
    <cellStyle name="표준 2 3 34 2 4" xfId="13245"/>
    <cellStyle name="표준 2 3 34 3" xfId="13246"/>
    <cellStyle name="표준 2 3 34 3 2" xfId="13247"/>
    <cellStyle name="표준 2 3 34 3 3" xfId="13248"/>
    <cellStyle name="표준 2 3 34 3 4" xfId="13249"/>
    <cellStyle name="표준 2 3 34 4" xfId="13250"/>
    <cellStyle name="표준 2 3 34 5" xfId="13251"/>
    <cellStyle name="표준 2 3 34 6" xfId="13252"/>
    <cellStyle name="표준 2 3 35" xfId="13253"/>
    <cellStyle name="표준 2 3 35 2" xfId="13254"/>
    <cellStyle name="표준 2 3 35 2 2" xfId="13255"/>
    <cellStyle name="표준 2 3 35 2 3" xfId="13256"/>
    <cellStyle name="표준 2 3 35 2 4" xfId="13257"/>
    <cellStyle name="표준 2 3 35 3" xfId="13258"/>
    <cellStyle name="표준 2 3 35 3 2" xfId="13259"/>
    <cellStyle name="표준 2 3 35 3 3" xfId="13260"/>
    <cellStyle name="표준 2 3 35 3 4" xfId="13261"/>
    <cellStyle name="표준 2 3 35 4" xfId="13262"/>
    <cellStyle name="표준 2 3 35 5" xfId="13263"/>
    <cellStyle name="표준 2 3 35 6" xfId="13264"/>
    <cellStyle name="표준 2 3 36" xfId="13265"/>
    <cellStyle name="표준 2 3 36 2" xfId="13266"/>
    <cellStyle name="표준 2 3 36 2 2" xfId="13267"/>
    <cellStyle name="표준 2 3 36 2 3" xfId="13268"/>
    <cellStyle name="표준 2 3 36 2 4" xfId="13269"/>
    <cellStyle name="표준 2 3 36 3" xfId="13270"/>
    <cellStyle name="표준 2 3 36 3 2" xfId="13271"/>
    <cellStyle name="표준 2 3 36 3 3" xfId="13272"/>
    <cellStyle name="표준 2 3 36 3 4" xfId="13273"/>
    <cellStyle name="표준 2 3 36 4" xfId="13274"/>
    <cellStyle name="표준 2 3 36 5" xfId="13275"/>
    <cellStyle name="표준 2 3 36 6" xfId="13276"/>
    <cellStyle name="표준 2 3 37" xfId="13277"/>
    <cellStyle name="표준 2 3 37 2" xfId="13278"/>
    <cellStyle name="표준 2 3 37 2 2" xfId="13279"/>
    <cellStyle name="표준 2 3 37 2 3" xfId="13280"/>
    <cellStyle name="표준 2 3 37 2 4" xfId="13281"/>
    <cellStyle name="표준 2 3 37 3" xfId="13282"/>
    <cellStyle name="표준 2 3 37 3 2" xfId="13283"/>
    <cellStyle name="표준 2 3 37 3 3" xfId="13284"/>
    <cellStyle name="표준 2 3 37 3 4" xfId="13285"/>
    <cellStyle name="표준 2 3 37 4" xfId="13286"/>
    <cellStyle name="표준 2 3 37 5" xfId="13287"/>
    <cellStyle name="표준 2 3 37 6" xfId="13288"/>
    <cellStyle name="표준 2 3 38" xfId="13289"/>
    <cellStyle name="표준 2 3 38 2" xfId="13290"/>
    <cellStyle name="표준 2 3 38 2 2" xfId="13291"/>
    <cellStyle name="표준 2 3 38 2 3" xfId="13292"/>
    <cellStyle name="표준 2 3 38 2 4" xfId="13293"/>
    <cellStyle name="표준 2 3 38 3" xfId="13294"/>
    <cellStyle name="표준 2 3 38 3 2" xfId="13295"/>
    <cellStyle name="표준 2 3 38 3 3" xfId="13296"/>
    <cellStyle name="표준 2 3 38 3 4" xfId="13297"/>
    <cellStyle name="표준 2 3 38 4" xfId="13298"/>
    <cellStyle name="표준 2 3 38 5" xfId="13299"/>
    <cellStyle name="표준 2 3 38 6" xfId="13300"/>
    <cellStyle name="표준 2 3 39" xfId="13301"/>
    <cellStyle name="표준 2 3 39 2" xfId="13302"/>
    <cellStyle name="표준 2 3 39 2 2" xfId="13303"/>
    <cellStyle name="표준 2 3 39 2 3" xfId="13304"/>
    <cellStyle name="표준 2 3 39 2 4" xfId="13305"/>
    <cellStyle name="표준 2 3 39 3" xfId="13306"/>
    <cellStyle name="표준 2 3 39 3 2" xfId="13307"/>
    <cellStyle name="표준 2 3 39 3 3" xfId="13308"/>
    <cellStyle name="표준 2 3 39 3 4" xfId="13309"/>
    <cellStyle name="표준 2 3 39 4" xfId="13310"/>
    <cellStyle name="표준 2 3 39 5" xfId="13311"/>
    <cellStyle name="표준 2 3 39 6" xfId="13312"/>
    <cellStyle name="표준 2 3 4" xfId="13313"/>
    <cellStyle name="표준 2 3 4 2" xfId="13314"/>
    <cellStyle name="표준 2 3 4 2 2" xfId="13315"/>
    <cellStyle name="표준 2 3 4 2 2 2" xfId="13316"/>
    <cellStyle name="표준 2 3 4 2 2 3" xfId="13317"/>
    <cellStyle name="표준 2 3 4 2 2 4" xfId="13318"/>
    <cellStyle name="표준 2 3 4 2 3" xfId="13319"/>
    <cellStyle name="표준 2 3 4 2 4" xfId="13320"/>
    <cellStyle name="표준 2 3 4 2 5" xfId="13321"/>
    <cellStyle name="표준 2 3 4 3" xfId="13322"/>
    <cellStyle name="표준 2 3 4 3 2" xfId="13323"/>
    <cellStyle name="표준 2 3 4 3 2 2" xfId="13324"/>
    <cellStyle name="표준 2 3 4 3 2 3" xfId="13325"/>
    <cellStyle name="표준 2 3 4 3 2 4" xfId="13326"/>
    <cellStyle name="표준 2 3 4 3 3" xfId="13327"/>
    <cellStyle name="표준 2 3 4 3 4" xfId="13328"/>
    <cellStyle name="표준 2 3 4 3 5" xfId="13329"/>
    <cellStyle name="표준 2 3 4 4" xfId="13330"/>
    <cellStyle name="표준 2 3 4 5" xfId="13331"/>
    <cellStyle name="표준 2 3 4 6" xfId="13332"/>
    <cellStyle name="표준 2 3 40" xfId="13333"/>
    <cellStyle name="표준 2 3 40 2" xfId="13334"/>
    <cellStyle name="표준 2 3 40 2 2" xfId="13335"/>
    <cellStyle name="표준 2 3 40 2 3" xfId="13336"/>
    <cellStyle name="표준 2 3 40 2 4" xfId="13337"/>
    <cellStyle name="표준 2 3 40 3" xfId="13338"/>
    <cellStyle name="표준 2 3 40 3 2" xfId="13339"/>
    <cellStyle name="표준 2 3 40 3 3" xfId="13340"/>
    <cellStyle name="표준 2 3 40 3 4" xfId="13341"/>
    <cellStyle name="표준 2 3 40 4" xfId="13342"/>
    <cellStyle name="표준 2 3 40 5" xfId="13343"/>
    <cellStyle name="표준 2 3 40 6" xfId="13344"/>
    <cellStyle name="표준 2 3 41" xfId="13345"/>
    <cellStyle name="표준 2 3 41 2" xfId="13346"/>
    <cellStyle name="표준 2 3 41 2 2" xfId="13347"/>
    <cellStyle name="표준 2 3 41 2 3" xfId="13348"/>
    <cellStyle name="표준 2 3 41 2 4" xfId="13349"/>
    <cellStyle name="표준 2 3 41 3" xfId="13350"/>
    <cellStyle name="표준 2 3 41 3 2" xfId="13351"/>
    <cellStyle name="표준 2 3 41 3 3" xfId="13352"/>
    <cellStyle name="표준 2 3 41 3 4" xfId="13353"/>
    <cellStyle name="표준 2 3 41 4" xfId="13354"/>
    <cellStyle name="표준 2 3 41 5" xfId="13355"/>
    <cellStyle name="표준 2 3 41 6" xfId="13356"/>
    <cellStyle name="표준 2 3 42" xfId="13357"/>
    <cellStyle name="표준 2 3 42 2" xfId="13358"/>
    <cellStyle name="표준 2 3 42 2 2" xfId="13359"/>
    <cellStyle name="표준 2 3 42 2 3" xfId="13360"/>
    <cellStyle name="표준 2 3 42 2 4" xfId="13361"/>
    <cellStyle name="표준 2 3 42 3" xfId="13362"/>
    <cellStyle name="표준 2 3 42 3 2" xfId="13363"/>
    <cellStyle name="표준 2 3 42 3 3" xfId="13364"/>
    <cellStyle name="표준 2 3 42 3 4" xfId="13365"/>
    <cellStyle name="표준 2 3 42 4" xfId="13366"/>
    <cellStyle name="표준 2 3 42 5" xfId="13367"/>
    <cellStyle name="표준 2 3 42 6" xfId="13368"/>
    <cellStyle name="표준 2 3 43" xfId="13369"/>
    <cellStyle name="표준 2 3 43 2" xfId="13370"/>
    <cellStyle name="표준 2 3 43 2 2" xfId="13371"/>
    <cellStyle name="표준 2 3 43 2 3" xfId="13372"/>
    <cellStyle name="표준 2 3 43 2 4" xfId="13373"/>
    <cellStyle name="표준 2 3 43 3" xfId="13374"/>
    <cellStyle name="표준 2 3 43 3 2" xfId="13375"/>
    <cellStyle name="표준 2 3 43 3 3" xfId="13376"/>
    <cellStyle name="표준 2 3 43 3 4" xfId="13377"/>
    <cellStyle name="표준 2 3 43 4" xfId="13378"/>
    <cellStyle name="표준 2 3 43 5" xfId="13379"/>
    <cellStyle name="표준 2 3 43 6" xfId="13380"/>
    <cellStyle name="표준 2 3 44" xfId="13381"/>
    <cellStyle name="표준 2 3 44 2" xfId="13382"/>
    <cellStyle name="표준 2 3 44 2 2" xfId="13383"/>
    <cellStyle name="표준 2 3 44 2 3" xfId="13384"/>
    <cellStyle name="표준 2 3 44 2 4" xfId="13385"/>
    <cellStyle name="표준 2 3 44 3" xfId="13386"/>
    <cellStyle name="표준 2 3 44 3 2" xfId="13387"/>
    <cellStyle name="표준 2 3 44 3 3" xfId="13388"/>
    <cellStyle name="표준 2 3 44 3 4" xfId="13389"/>
    <cellStyle name="표준 2 3 44 4" xfId="13390"/>
    <cellStyle name="표준 2 3 44 5" xfId="13391"/>
    <cellStyle name="표준 2 3 44 6" xfId="13392"/>
    <cellStyle name="표준 2 3 45" xfId="13393"/>
    <cellStyle name="표준 2 3 45 2" xfId="13394"/>
    <cellStyle name="표준 2 3 45 2 2" xfId="13395"/>
    <cellStyle name="표준 2 3 45 2 3" xfId="13396"/>
    <cellStyle name="표준 2 3 45 2 4" xfId="13397"/>
    <cellStyle name="표준 2 3 45 3" xfId="13398"/>
    <cellStyle name="표준 2 3 45 3 2" xfId="13399"/>
    <cellStyle name="표준 2 3 45 3 3" xfId="13400"/>
    <cellStyle name="표준 2 3 45 3 4" xfId="13401"/>
    <cellStyle name="표준 2 3 45 4" xfId="13402"/>
    <cellStyle name="표준 2 3 45 5" xfId="13403"/>
    <cellStyle name="표준 2 3 45 6" xfId="13404"/>
    <cellStyle name="표준 2 3 46" xfId="13405"/>
    <cellStyle name="표준 2 3 46 2" xfId="13406"/>
    <cellStyle name="표준 2 3 46 2 2" xfId="13407"/>
    <cellStyle name="표준 2 3 46 2 3" xfId="13408"/>
    <cellStyle name="표준 2 3 46 2 4" xfId="13409"/>
    <cellStyle name="표준 2 3 46 3" xfId="13410"/>
    <cellStyle name="표준 2 3 46 3 2" xfId="13411"/>
    <cellStyle name="표준 2 3 46 3 3" xfId="13412"/>
    <cellStyle name="표준 2 3 46 3 4" xfId="13413"/>
    <cellStyle name="표준 2 3 46 4" xfId="13414"/>
    <cellStyle name="표준 2 3 46 5" xfId="13415"/>
    <cellStyle name="표준 2 3 46 6" xfId="13416"/>
    <cellStyle name="표준 2 3 47" xfId="13417"/>
    <cellStyle name="표준 2 3 47 2" xfId="13418"/>
    <cellStyle name="표준 2 3 47 2 2" xfId="13419"/>
    <cellStyle name="표준 2 3 47 2 3" xfId="13420"/>
    <cellStyle name="표준 2 3 47 2 4" xfId="13421"/>
    <cellStyle name="표준 2 3 47 3" xfId="13422"/>
    <cellStyle name="표준 2 3 47 3 2" xfId="13423"/>
    <cellStyle name="표준 2 3 47 3 3" xfId="13424"/>
    <cellStyle name="표준 2 3 47 3 4" xfId="13425"/>
    <cellStyle name="표준 2 3 47 4" xfId="13426"/>
    <cellStyle name="표준 2 3 47 5" xfId="13427"/>
    <cellStyle name="표준 2 3 47 6" xfId="13428"/>
    <cellStyle name="표준 2 3 48" xfId="13429"/>
    <cellStyle name="표준 2 3 48 2" xfId="13430"/>
    <cellStyle name="표준 2 3 48 2 2" xfId="13431"/>
    <cellStyle name="표준 2 3 48 2 3" xfId="13432"/>
    <cellStyle name="표준 2 3 48 2 4" xfId="13433"/>
    <cellStyle name="표준 2 3 48 3" xfId="13434"/>
    <cellStyle name="표준 2 3 48 3 2" xfId="13435"/>
    <cellStyle name="표준 2 3 48 3 3" xfId="13436"/>
    <cellStyle name="표준 2 3 48 3 4" xfId="13437"/>
    <cellStyle name="표준 2 3 48 4" xfId="13438"/>
    <cellStyle name="표준 2 3 48 5" xfId="13439"/>
    <cellStyle name="표준 2 3 48 6" xfId="13440"/>
    <cellStyle name="표준 2 3 49" xfId="13441"/>
    <cellStyle name="표준 2 3 49 2" xfId="13442"/>
    <cellStyle name="표준 2 3 49 2 2" xfId="13443"/>
    <cellStyle name="표준 2 3 49 2 3" xfId="13444"/>
    <cellStyle name="표준 2 3 49 2 4" xfId="13445"/>
    <cellStyle name="표준 2 3 49 3" xfId="13446"/>
    <cellStyle name="표준 2 3 49 3 2" xfId="13447"/>
    <cellStyle name="표준 2 3 49 3 3" xfId="13448"/>
    <cellStyle name="표준 2 3 49 3 4" xfId="13449"/>
    <cellStyle name="표준 2 3 49 4" xfId="13450"/>
    <cellStyle name="표준 2 3 49 5" xfId="13451"/>
    <cellStyle name="표준 2 3 49 6" xfId="13452"/>
    <cellStyle name="표준 2 3 5" xfId="13453"/>
    <cellStyle name="표준 2 3 5 2" xfId="13454"/>
    <cellStyle name="표준 2 3 5 2 2" xfId="13455"/>
    <cellStyle name="표준 2 3 5 2 3" xfId="13456"/>
    <cellStyle name="표준 2 3 5 2 4" xfId="13457"/>
    <cellStyle name="표준 2 3 5 3" xfId="13458"/>
    <cellStyle name="표준 2 3 5 3 2" xfId="13459"/>
    <cellStyle name="표준 2 3 5 3 3" xfId="13460"/>
    <cellStyle name="표준 2 3 5 3 4" xfId="13461"/>
    <cellStyle name="표준 2 3 5 4" xfId="13462"/>
    <cellStyle name="표준 2 3 5 5" xfId="13463"/>
    <cellStyle name="표준 2 3 5 6" xfId="13464"/>
    <cellStyle name="표준 2 3 50" xfId="13465"/>
    <cellStyle name="표준 2 3 50 2" xfId="13466"/>
    <cellStyle name="표준 2 3 50 2 2" xfId="13467"/>
    <cellStyle name="표준 2 3 50 2 3" xfId="13468"/>
    <cellStyle name="표준 2 3 50 2 4" xfId="13469"/>
    <cellStyle name="표준 2 3 50 3" xfId="13470"/>
    <cellStyle name="표준 2 3 50 3 2" xfId="13471"/>
    <cellStyle name="표준 2 3 50 3 3" xfId="13472"/>
    <cellStyle name="표준 2 3 50 3 4" xfId="13473"/>
    <cellStyle name="표준 2 3 50 4" xfId="13474"/>
    <cellStyle name="표준 2 3 50 5" xfId="13475"/>
    <cellStyle name="표준 2 3 50 6" xfId="13476"/>
    <cellStyle name="표준 2 3 51" xfId="13477"/>
    <cellStyle name="표준 2 3 51 2" xfId="13478"/>
    <cellStyle name="표준 2 3 51 2 2" xfId="13479"/>
    <cellStyle name="표준 2 3 51 2 3" xfId="13480"/>
    <cellStyle name="표준 2 3 51 2 4" xfId="13481"/>
    <cellStyle name="표준 2 3 51 3" xfId="13482"/>
    <cellStyle name="표준 2 3 51 3 2" xfId="13483"/>
    <cellStyle name="표준 2 3 51 3 3" xfId="13484"/>
    <cellStyle name="표준 2 3 51 3 4" xfId="13485"/>
    <cellStyle name="표준 2 3 51 4" xfId="13486"/>
    <cellStyle name="표준 2 3 51 5" xfId="13487"/>
    <cellStyle name="표준 2 3 51 6" xfId="13488"/>
    <cellStyle name="표준 2 3 52" xfId="13489"/>
    <cellStyle name="표준 2 3 52 2" xfId="13490"/>
    <cellStyle name="표준 2 3 52 2 2" xfId="13491"/>
    <cellStyle name="표준 2 3 52 2 3" xfId="13492"/>
    <cellStyle name="표준 2 3 52 2 4" xfId="13493"/>
    <cellStyle name="표준 2 3 52 3" xfId="13494"/>
    <cellStyle name="표준 2 3 52 3 2" xfId="13495"/>
    <cellStyle name="표준 2 3 52 3 3" xfId="13496"/>
    <cellStyle name="표준 2 3 52 3 4" xfId="13497"/>
    <cellStyle name="표준 2 3 52 4" xfId="13498"/>
    <cellStyle name="표준 2 3 52 5" xfId="13499"/>
    <cellStyle name="표준 2 3 52 6" xfId="13500"/>
    <cellStyle name="표준 2 3 53" xfId="13501"/>
    <cellStyle name="표준 2 3 53 2" xfId="13502"/>
    <cellStyle name="표준 2 3 53 2 2" xfId="13503"/>
    <cellStyle name="표준 2 3 53 2 3" xfId="13504"/>
    <cellStyle name="표준 2 3 53 2 4" xfId="13505"/>
    <cellStyle name="표준 2 3 53 3" xfId="13506"/>
    <cellStyle name="표준 2 3 53 3 2" xfId="13507"/>
    <cellStyle name="표준 2 3 53 3 3" xfId="13508"/>
    <cellStyle name="표준 2 3 53 3 4" xfId="13509"/>
    <cellStyle name="표준 2 3 53 4" xfId="13510"/>
    <cellStyle name="표준 2 3 53 5" xfId="13511"/>
    <cellStyle name="표준 2 3 53 6" xfId="13512"/>
    <cellStyle name="표준 2 3 54" xfId="13513"/>
    <cellStyle name="표준 2 3 54 2" xfId="13514"/>
    <cellStyle name="표준 2 3 54 2 2" xfId="13515"/>
    <cellStyle name="표준 2 3 54 2 3" xfId="13516"/>
    <cellStyle name="표준 2 3 54 2 4" xfId="13517"/>
    <cellStyle name="표준 2 3 54 3" xfId="13518"/>
    <cellStyle name="표준 2 3 54 3 2" xfId="13519"/>
    <cellStyle name="표준 2 3 54 3 3" xfId="13520"/>
    <cellStyle name="표준 2 3 54 3 4" xfId="13521"/>
    <cellStyle name="표준 2 3 54 4" xfId="13522"/>
    <cellStyle name="표준 2 3 54 5" xfId="13523"/>
    <cellStyle name="표준 2 3 54 6" xfId="13524"/>
    <cellStyle name="표준 2 3 55" xfId="13525"/>
    <cellStyle name="표준 2 3 55 2" xfId="13526"/>
    <cellStyle name="표준 2 3 55 2 2" xfId="13527"/>
    <cellStyle name="표준 2 3 55 2 3" xfId="13528"/>
    <cellStyle name="표준 2 3 55 2 4" xfId="13529"/>
    <cellStyle name="표준 2 3 55 3" xfId="13530"/>
    <cellStyle name="표준 2 3 55 3 2" xfId="13531"/>
    <cellStyle name="표준 2 3 55 3 3" xfId="13532"/>
    <cellStyle name="표준 2 3 55 3 4" xfId="13533"/>
    <cellStyle name="표준 2 3 55 4" xfId="13534"/>
    <cellStyle name="표준 2 3 55 5" xfId="13535"/>
    <cellStyle name="표준 2 3 55 6" xfId="13536"/>
    <cellStyle name="표준 2 3 56" xfId="13537"/>
    <cellStyle name="표준 2 3 56 2" xfId="13538"/>
    <cellStyle name="표준 2 3 56 2 2" xfId="13539"/>
    <cellStyle name="표준 2 3 56 2 3" xfId="13540"/>
    <cellStyle name="표준 2 3 56 2 4" xfId="13541"/>
    <cellStyle name="표준 2 3 56 3" xfId="13542"/>
    <cellStyle name="표준 2 3 56 3 2" xfId="13543"/>
    <cellStyle name="표준 2 3 56 3 3" xfId="13544"/>
    <cellStyle name="표준 2 3 56 3 4" xfId="13545"/>
    <cellStyle name="표준 2 3 56 4" xfId="13546"/>
    <cellStyle name="표준 2 3 56 5" xfId="13547"/>
    <cellStyle name="표준 2 3 56 6" xfId="13548"/>
    <cellStyle name="표준 2 3 57" xfId="13549"/>
    <cellStyle name="표준 2 3 57 2" xfId="13550"/>
    <cellStyle name="표준 2 3 57 2 2" xfId="13551"/>
    <cellStyle name="표준 2 3 57 2 3" xfId="13552"/>
    <cellStyle name="표준 2 3 57 2 4" xfId="13553"/>
    <cellStyle name="표준 2 3 57 3" xfId="13554"/>
    <cellStyle name="표준 2 3 57 3 2" xfId="13555"/>
    <cellStyle name="표준 2 3 57 3 3" xfId="13556"/>
    <cellStyle name="표준 2 3 57 3 4" xfId="13557"/>
    <cellStyle name="표준 2 3 57 4" xfId="13558"/>
    <cellStyle name="표준 2 3 57 5" xfId="13559"/>
    <cellStyle name="표준 2 3 57 6" xfId="13560"/>
    <cellStyle name="표준 2 3 58" xfId="13561"/>
    <cellStyle name="표준 2 3 58 2" xfId="13562"/>
    <cellStyle name="표준 2 3 58 2 2" xfId="13563"/>
    <cellStyle name="표준 2 3 58 2 3" xfId="13564"/>
    <cellStyle name="표준 2 3 58 2 4" xfId="13565"/>
    <cellStyle name="표준 2 3 58 3" xfId="13566"/>
    <cellStyle name="표준 2 3 58 3 2" xfId="13567"/>
    <cellStyle name="표준 2 3 58 3 3" xfId="13568"/>
    <cellStyle name="표준 2 3 58 3 4" xfId="13569"/>
    <cellStyle name="표준 2 3 58 4" xfId="13570"/>
    <cellStyle name="표준 2 3 58 5" xfId="13571"/>
    <cellStyle name="표준 2 3 58 6" xfId="13572"/>
    <cellStyle name="표준 2 3 59" xfId="13573"/>
    <cellStyle name="표준 2 3 59 2" xfId="13574"/>
    <cellStyle name="표준 2 3 59 2 2" xfId="13575"/>
    <cellStyle name="표준 2 3 59 2 3" xfId="13576"/>
    <cellStyle name="표준 2 3 59 2 4" xfId="13577"/>
    <cellStyle name="표준 2 3 59 3" xfId="13578"/>
    <cellStyle name="표준 2 3 59 3 2" xfId="13579"/>
    <cellStyle name="표준 2 3 59 3 3" xfId="13580"/>
    <cellStyle name="표준 2 3 59 3 4" xfId="13581"/>
    <cellStyle name="표준 2 3 59 4" xfId="13582"/>
    <cellStyle name="표준 2 3 59 5" xfId="13583"/>
    <cellStyle name="표준 2 3 59 6" xfId="13584"/>
    <cellStyle name="표준 2 3 6" xfId="13585"/>
    <cellStyle name="표준 2 3 6 2" xfId="13586"/>
    <cellStyle name="표준 2 3 6 2 2" xfId="13587"/>
    <cellStyle name="표준 2 3 6 2 3" xfId="13588"/>
    <cellStyle name="표준 2 3 6 2 4" xfId="13589"/>
    <cellStyle name="표준 2 3 6 3" xfId="13590"/>
    <cellStyle name="표준 2 3 6 3 2" xfId="13591"/>
    <cellStyle name="표준 2 3 6 3 3" xfId="13592"/>
    <cellStyle name="표준 2 3 6 3 4" xfId="13593"/>
    <cellStyle name="표준 2 3 6 4" xfId="13594"/>
    <cellStyle name="표준 2 3 6 4 2" xfId="13595"/>
    <cellStyle name="표준 2 3 6 4 3" xfId="13596"/>
    <cellStyle name="표준 2 3 6 4 4" xfId="13597"/>
    <cellStyle name="표준 2 3 6 5" xfId="13598"/>
    <cellStyle name="표준 2 3 6 6" xfId="13599"/>
    <cellStyle name="표준 2 3 6 7" xfId="13600"/>
    <cellStyle name="표준 2 3 60" xfId="13601"/>
    <cellStyle name="표준 2 3 60 2" xfId="13602"/>
    <cellStyle name="표준 2 3 60 2 2" xfId="13603"/>
    <cellStyle name="표준 2 3 60 2 3" xfId="13604"/>
    <cellStyle name="표준 2 3 60 2 4" xfId="13605"/>
    <cellStyle name="표준 2 3 60 3" xfId="13606"/>
    <cellStyle name="표준 2 3 60 3 2" xfId="13607"/>
    <cellStyle name="표준 2 3 60 3 3" xfId="13608"/>
    <cellStyle name="표준 2 3 60 3 4" xfId="13609"/>
    <cellStyle name="표준 2 3 60 4" xfId="13610"/>
    <cellStyle name="표준 2 3 60 5" xfId="13611"/>
    <cellStyle name="표준 2 3 60 6" xfId="13612"/>
    <cellStyle name="표준 2 3 61" xfId="13613"/>
    <cellStyle name="표준 2 3 61 2" xfId="13614"/>
    <cellStyle name="표준 2 3 61 2 2" xfId="13615"/>
    <cellStyle name="표준 2 3 61 2 3" xfId="13616"/>
    <cellStyle name="표준 2 3 61 2 4" xfId="13617"/>
    <cellStyle name="표준 2 3 61 3" xfId="13618"/>
    <cellStyle name="표준 2 3 61 3 2" xfId="13619"/>
    <cellStyle name="표준 2 3 61 3 3" xfId="13620"/>
    <cellStyle name="표준 2 3 61 3 4" xfId="13621"/>
    <cellStyle name="표준 2 3 61 4" xfId="13622"/>
    <cellStyle name="표준 2 3 61 5" xfId="13623"/>
    <cellStyle name="표준 2 3 61 6" xfId="13624"/>
    <cellStyle name="표준 2 3 62" xfId="13625"/>
    <cellStyle name="표준 2 3 62 2" xfId="13626"/>
    <cellStyle name="표준 2 3 62 2 2" xfId="13627"/>
    <cellStyle name="표준 2 3 62 2 3" xfId="13628"/>
    <cellStyle name="표준 2 3 62 2 4" xfId="13629"/>
    <cellStyle name="표준 2 3 62 3" xfId="13630"/>
    <cellStyle name="표준 2 3 62 3 2" xfId="13631"/>
    <cellStyle name="표준 2 3 62 3 3" xfId="13632"/>
    <cellStyle name="표준 2 3 62 3 4" xfId="13633"/>
    <cellStyle name="표준 2 3 62 4" xfId="13634"/>
    <cellStyle name="표준 2 3 62 5" xfId="13635"/>
    <cellStyle name="표준 2 3 62 6" xfId="13636"/>
    <cellStyle name="표준 2 3 63" xfId="13637"/>
    <cellStyle name="표준 2 3 63 2" xfId="13638"/>
    <cellStyle name="표준 2 3 63 3" xfId="13639"/>
    <cellStyle name="표준 2 3 63 4" xfId="13640"/>
    <cellStyle name="표준 2 3 64" xfId="13641"/>
    <cellStyle name="표준 2 3 64 2" xfId="13642"/>
    <cellStyle name="표준 2 3 64 3" xfId="13643"/>
    <cellStyle name="표준 2 3 64 4" xfId="13644"/>
    <cellStyle name="표준 2 3 65" xfId="13645"/>
    <cellStyle name="표준 2 3 66" xfId="13646"/>
    <cellStyle name="표준 2 3 67" xfId="13647"/>
    <cellStyle name="표준 2 3 7" xfId="13648"/>
    <cellStyle name="표준 2 3 7 2" xfId="13649"/>
    <cellStyle name="표준 2 3 7 2 2" xfId="13650"/>
    <cellStyle name="표준 2 3 7 2 3" xfId="13651"/>
    <cellStyle name="표준 2 3 7 2 4" xfId="13652"/>
    <cellStyle name="표준 2 3 7 3" xfId="13653"/>
    <cellStyle name="표준 2 3 7 3 2" xfId="13654"/>
    <cellStyle name="표준 2 3 7 3 3" xfId="13655"/>
    <cellStyle name="표준 2 3 7 3 4" xfId="13656"/>
    <cellStyle name="표준 2 3 7 4" xfId="13657"/>
    <cellStyle name="표준 2 3 7 4 2" xfId="13658"/>
    <cellStyle name="표준 2 3 7 4 3" xfId="13659"/>
    <cellStyle name="표준 2 3 7 4 4" xfId="13660"/>
    <cellStyle name="표준 2 3 7 5" xfId="13661"/>
    <cellStyle name="표준 2 3 7 6" xfId="13662"/>
    <cellStyle name="표준 2 3 7 7" xfId="13663"/>
    <cellStyle name="표준 2 3 8" xfId="13664"/>
    <cellStyle name="표준 2 3 8 2" xfId="13665"/>
    <cellStyle name="표준 2 3 8 2 2" xfId="13666"/>
    <cellStyle name="표준 2 3 8 2 3" xfId="13667"/>
    <cellStyle name="표준 2 3 8 2 4" xfId="13668"/>
    <cellStyle name="표준 2 3 8 3" xfId="13669"/>
    <cellStyle name="표준 2 3 8 3 2" xfId="13670"/>
    <cellStyle name="표준 2 3 8 3 3" xfId="13671"/>
    <cellStyle name="표준 2 3 8 3 4" xfId="13672"/>
    <cellStyle name="표준 2 3 8 4" xfId="13673"/>
    <cellStyle name="표준 2 3 8 4 2" xfId="13674"/>
    <cellStyle name="표준 2 3 8 4 3" xfId="13675"/>
    <cellStyle name="표준 2 3 8 4 4" xfId="13676"/>
    <cellStyle name="표준 2 3 8 5" xfId="13677"/>
    <cellStyle name="표준 2 3 8 6" xfId="13678"/>
    <cellStyle name="표준 2 3 8 7" xfId="13679"/>
    <cellStyle name="표준 2 3 9" xfId="13680"/>
    <cellStyle name="표준 2 3 9 2" xfId="13681"/>
    <cellStyle name="표준 2 3 9 2 2" xfId="13682"/>
    <cellStyle name="표준 2 3 9 2 3" xfId="13683"/>
    <cellStyle name="표준 2 3 9 2 4" xfId="13684"/>
    <cellStyle name="표준 2 3 9 3" xfId="13685"/>
    <cellStyle name="표준 2 3 9 3 2" xfId="13686"/>
    <cellStyle name="표준 2 3 9 3 3" xfId="13687"/>
    <cellStyle name="표준 2 3 9 3 4" xfId="13688"/>
    <cellStyle name="표준 2 3 9 4" xfId="13689"/>
    <cellStyle name="표준 2 3 9 4 2" xfId="13690"/>
    <cellStyle name="표준 2 3 9 4 3" xfId="13691"/>
    <cellStyle name="표준 2 3 9 4 4" xfId="13692"/>
    <cellStyle name="표준 2 3 9 5" xfId="13693"/>
    <cellStyle name="표준 2 3 9 6" xfId="13694"/>
    <cellStyle name="표준 2 3 9 7" xfId="13695"/>
    <cellStyle name="표준 2 30" xfId="13696"/>
    <cellStyle name="표준 2 30 2" xfId="13697"/>
    <cellStyle name="표준 2 30 3" xfId="13698"/>
    <cellStyle name="표준 2 30 4" xfId="13699"/>
    <cellStyle name="표준 2 31" xfId="13700"/>
    <cellStyle name="표준 2 31 2" xfId="13701"/>
    <cellStyle name="표준 2 31 3" xfId="13702"/>
    <cellStyle name="표준 2 31 4" xfId="13703"/>
    <cellStyle name="표준 2 32" xfId="13704"/>
    <cellStyle name="표준 2 32 2" xfId="13705"/>
    <cellStyle name="표준 2 32 3" xfId="13706"/>
    <cellStyle name="표준 2 32 4" xfId="13707"/>
    <cellStyle name="표준 2 33" xfId="13708"/>
    <cellStyle name="표준 2 33 2" xfId="13709"/>
    <cellStyle name="표준 2 33 3" xfId="13710"/>
    <cellStyle name="표준 2 33 4" xfId="13711"/>
    <cellStyle name="표준 2 34" xfId="13712"/>
    <cellStyle name="표준 2 34 2" xfId="13713"/>
    <cellStyle name="표준 2 34 3" xfId="13714"/>
    <cellStyle name="표준 2 34 4" xfId="13715"/>
    <cellStyle name="표준 2 35" xfId="13716"/>
    <cellStyle name="표준 2 35 2" xfId="13717"/>
    <cellStyle name="표준 2 35 3" xfId="13718"/>
    <cellStyle name="표준 2 35 4" xfId="13719"/>
    <cellStyle name="표준 2 36" xfId="13720"/>
    <cellStyle name="표준 2 36 2" xfId="13721"/>
    <cellStyle name="표준 2 36 3" xfId="13722"/>
    <cellStyle name="표준 2 36 4" xfId="13723"/>
    <cellStyle name="표준 2 37" xfId="13724"/>
    <cellStyle name="표준 2 37 2" xfId="13725"/>
    <cellStyle name="표준 2 37 3" xfId="13726"/>
    <cellStyle name="표준 2 37 4" xfId="13727"/>
    <cellStyle name="표준 2 38" xfId="13728"/>
    <cellStyle name="표준 2 38 2" xfId="13729"/>
    <cellStyle name="표준 2 38 3" xfId="13730"/>
    <cellStyle name="표준 2 38 4" xfId="13731"/>
    <cellStyle name="표준 2 39" xfId="13732"/>
    <cellStyle name="표준 2 39 2" xfId="13733"/>
    <cellStyle name="표준 2 39 3" xfId="13734"/>
    <cellStyle name="표준 2 39 4" xfId="13735"/>
    <cellStyle name="표준 2 4" xfId="13736"/>
    <cellStyle name="표준 2 4 10" xfId="13737"/>
    <cellStyle name="표준 2 4 10 2" xfId="13738"/>
    <cellStyle name="표준 2 4 10 3" xfId="13739"/>
    <cellStyle name="표준 2 4 10 4" xfId="13740"/>
    <cellStyle name="표준 2 4 11" xfId="13741"/>
    <cellStyle name="표준 2 4 11 2" xfId="13742"/>
    <cellStyle name="표준 2 4 11 3" xfId="13743"/>
    <cellStyle name="표준 2 4 11 4" xfId="13744"/>
    <cellStyle name="표준 2 4 12" xfId="13745"/>
    <cellStyle name="표준 2 4 12 2" xfId="13746"/>
    <cellStyle name="표준 2 4 12 3" xfId="13747"/>
    <cellStyle name="표준 2 4 12 4" xfId="13748"/>
    <cellStyle name="표준 2 4 13" xfId="13749"/>
    <cellStyle name="표준 2 4 14" xfId="13750"/>
    <cellStyle name="표준 2 4 15" xfId="13751"/>
    <cellStyle name="표준 2 4 2" xfId="13752"/>
    <cellStyle name="표준 2 4 2 2" xfId="13753"/>
    <cellStyle name="표준 2 4 2 2 2" xfId="13754"/>
    <cellStyle name="표준 2 4 2 2 3" xfId="13755"/>
    <cellStyle name="표준 2 4 2 2 4" xfId="13756"/>
    <cellStyle name="표준 2 4 2 3" xfId="13757"/>
    <cellStyle name="표준 2 4 2 3 2" xfId="13758"/>
    <cellStyle name="표준 2 4 2 3 3" xfId="13759"/>
    <cellStyle name="표준 2 4 2 3 4" xfId="13760"/>
    <cellStyle name="표준 2 4 2 4" xfId="13761"/>
    <cellStyle name="표준 2 4 2 5" xfId="13762"/>
    <cellStyle name="표준 2 4 2 6" xfId="13763"/>
    <cellStyle name="표준 2 4 3" xfId="13764"/>
    <cellStyle name="표준 2 4 3 2" xfId="13765"/>
    <cellStyle name="표준 2 4 3 2 2" xfId="13766"/>
    <cellStyle name="표준 2 4 3 2 3" xfId="13767"/>
    <cellStyle name="표준 2 4 3 2 4" xfId="13768"/>
    <cellStyle name="표준 2 4 3 3" xfId="13769"/>
    <cellStyle name="표준 2 4 3 4" xfId="13770"/>
    <cellStyle name="표준 2 4 3 5" xfId="13771"/>
    <cellStyle name="표준 2 4 4" xfId="13772"/>
    <cellStyle name="표준 2 4 4 2" xfId="13773"/>
    <cellStyle name="표준 2 4 4 3" xfId="13774"/>
    <cellStyle name="표준 2 4 4 4" xfId="13775"/>
    <cellStyle name="표준 2 4 5" xfId="13776"/>
    <cellStyle name="표준 2 4 5 2" xfId="13777"/>
    <cellStyle name="표준 2 4 5 3" xfId="13778"/>
    <cellStyle name="표준 2 4 5 4" xfId="13779"/>
    <cellStyle name="표준 2 4 6" xfId="13780"/>
    <cellStyle name="표준 2 4 6 2" xfId="13781"/>
    <cellStyle name="표준 2 4 6 3" xfId="13782"/>
    <cellStyle name="표준 2 4 6 4" xfId="13783"/>
    <cellStyle name="표준 2 4 7" xfId="13784"/>
    <cellStyle name="표준 2 4 7 2" xfId="13785"/>
    <cellStyle name="표준 2 4 7 3" xfId="13786"/>
    <cellStyle name="표준 2 4 7 4" xfId="13787"/>
    <cellStyle name="표준 2 4 8" xfId="13788"/>
    <cellStyle name="표준 2 4 8 2" xfId="13789"/>
    <cellStyle name="표준 2 4 8 3" xfId="13790"/>
    <cellStyle name="표준 2 4 8 4" xfId="13791"/>
    <cellStyle name="표준 2 4 9" xfId="13792"/>
    <cellStyle name="표준 2 4 9 2" xfId="13793"/>
    <cellStyle name="표준 2 4 9 2 2" xfId="13794"/>
    <cellStyle name="표준 2 4 9 2 3" xfId="13795"/>
    <cellStyle name="표준 2 4 9 3" xfId="13796"/>
    <cellStyle name="표준 2 4 9 3 2" xfId="13797"/>
    <cellStyle name="표준 2 4 9 3 3" xfId="13798"/>
    <cellStyle name="표준 2 4 9 4" xfId="13799"/>
    <cellStyle name="표준 2 40" xfId="13800"/>
    <cellStyle name="표준 2 40 2" xfId="13801"/>
    <cellStyle name="표준 2 40 3" xfId="13802"/>
    <cellStyle name="표준 2 40 4" xfId="13803"/>
    <cellStyle name="표준 2 41" xfId="13804"/>
    <cellStyle name="표준 2 41 2" xfId="13805"/>
    <cellStyle name="표준 2 41 3" xfId="13806"/>
    <cellStyle name="표준 2 41 4" xfId="13807"/>
    <cellStyle name="표준 2 42" xfId="13808"/>
    <cellStyle name="표준 2 42 2" xfId="13809"/>
    <cellStyle name="표준 2 42 3" xfId="13810"/>
    <cellStyle name="표준 2 42 4" xfId="13811"/>
    <cellStyle name="표준 2 43" xfId="13812"/>
    <cellStyle name="표준 2 43 2" xfId="13813"/>
    <cellStyle name="표준 2 43 3" xfId="13814"/>
    <cellStyle name="표준 2 43 4" xfId="13815"/>
    <cellStyle name="표준 2 44" xfId="13816"/>
    <cellStyle name="표준 2 44 2" xfId="13817"/>
    <cellStyle name="표준 2 44 3" xfId="13818"/>
    <cellStyle name="표준 2 44 4" xfId="13819"/>
    <cellStyle name="표준 2 45" xfId="13820"/>
    <cellStyle name="표준 2 45 2" xfId="13821"/>
    <cellStyle name="표준 2 45 3" xfId="13822"/>
    <cellStyle name="표준 2 45 4" xfId="13823"/>
    <cellStyle name="표준 2 46" xfId="13824"/>
    <cellStyle name="표준 2 46 2" xfId="13825"/>
    <cellStyle name="표준 2 46 3" xfId="13826"/>
    <cellStyle name="표준 2 46 4" xfId="13827"/>
    <cellStyle name="표준 2 47" xfId="13828"/>
    <cellStyle name="표준 2 47 2" xfId="13829"/>
    <cellStyle name="표준 2 47 3" xfId="13830"/>
    <cellStyle name="표준 2 47 4" xfId="13831"/>
    <cellStyle name="표준 2 48" xfId="13832"/>
    <cellStyle name="표준 2 48 2" xfId="13833"/>
    <cellStyle name="표준 2 48 3" xfId="13834"/>
    <cellStyle name="표준 2 48 4" xfId="13835"/>
    <cellStyle name="표준 2 49" xfId="13836"/>
    <cellStyle name="표준 2 49 2" xfId="13837"/>
    <cellStyle name="표준 2 49 3" xfId="13838"/>
    <cellStyle name="표준 2 49 4" xfId="13839"/>
    <cellStyle name="표준 2 5" xfId="13840"/>
    <cellStyle name="표준 2 5 10" xfId="13841"/>
    <cellStyle name="표준 2 5 10 2" xfId="13842"/>
    <cellStyle name="표준 2 5 10 3" xfId="13843"/>
    <cellStyle name="표준 2 5 10 4" xfId="13844"/>
    <cellStyle name="표준 2 5 11" xfId="13845"/>
    <cellStyle name="표준 2 5 11 2" xfId="13846"/>
    <cellStyle name="표준 2 5 11 3" xfId="13847"/>
    <cellStyle name="표준 2 5 11 4" xfId="13848"/>
    <cellStyle name="표준 2 5 12" xfId="13849"/>
    <cellStyle name="표준 2 5 13" xfId="13850"/>
    <cellStyle name="표준 2 5 14" xfId="13851"/>
    <cellStyle name="표준 2 5 2" xfId="13852"/>
    <cellStyle name="표준 2 5 2 2" xfId="13853"/>
    <cellStyle name="표준 2 5 2 3" xfId="13854"/>
    <cellStyle name="표준 2 5 2 4" xfId="13855"/>
    <cellStyle name="표준 2 5 3" xfId="13856"/>
    <cellStyle name="표준 2 5 3 2" xfId="13857"/>
    <cellStyle name="표준 2 5 3 2 2" xfId="13858"/>
    <cellStyle name="표준 2 5 3 2 3" xfId="13859"/>
    <cellStyle name="표준 2 5 3 2 4" xfId="13860"/>
    <cellStyle name="표준 2 5 3 3" xfId="13861"/>
    <cellStyle name="표준 2 5 3 4" xfId="13862"/>
    <cellStyle name="표준 2 5 3 5" xfId="13863"/>
    <cellStyle name="표준 2 5 4" xfId="13864"/>
    <cellStyle name="표준 2 5 4 2" xfId="13865"/>
    <cellStyle name="표준 2 5 4 3" xfId="13866"/>
    <cellStyle name="표준 2 5 4 4" xfId="13867"/>
    <cellStyle name="표준 2 5 5" xfId="13868"/>
    <cellStyle name="표준 2 5 5 2" xfId="13869"/>
    <cellStyle name="표준 2 5 5 3" xfId="13870"/>
    <cellStyle name="표준 2 5 5 4" xfId="13871"/>
    <cellStyle name="표준 2 5 6" xfId="13872"/>
    <cellStyle name="표준 2 5 6 2" xfId="13873"/>
    <cellStyle name="표준 2 5 6 3" xfId="13874"/>
    <cellStyle name="표준 2 5 6 4" xfId="13875"/>
    <cellStyle name="표준 2 5 7" xfId="13876"/>
    <cellStyle name="표준 2 5 7 2" xfId="13877"/>
    <cellStyle name="표준 2 5 7 3" xfId="13878"/>
    <cellStyle name="표준 2 5 7 4" xfId="13879"/>
    <cellStyle name="표준 2 5 8" xfId="13880"/>
    <cellStyle name="표준 2 5 8 2" xfId="13881"/>
    <cellStyle name="표준 2 5 8 3" xfId="13882"/>
    <cellStyle name="표준 2 5 8 4" xfId="13883"/>
    <cellStyle name="표준 2 5 9" xfId="13884"/>
    <cellStyle name="표준 2 5 9 2" xfId="13885"/>
    <cellStyle name="표준 2 5 9 3" xfId="13886"/>
    <cellStyle name="표준 2 5 9 4" xfId="13887"/>
    <cellStyle name="표준 2 50" xfId="13888"/>
    <cellStyle name="표준 2 50 2" xfId="13889"/>
    <cellStyle name="표준 2 50 3" xfId="13890"/>
    <cellStyle name="표준 2 50 4" xfId="13891"/>
    <cellStyle name="표준 2 51" xfId="13892"/>
    <cellStyle name="표준 2 51 2" xfId="13893"/>
    <cellStyle name="표준 2 51 3" xfId="13894"/>
    <cellStyle name="표준 2 51 4" xfId="13895"/>
    <cellStyle name="표준 2 52" xfId="13896"/>
    <cellStyle name="표준 2 52 2" xfId="13897"/>
    <cellStyle name="표준 2 52 3" xfId="13898"/>
    <cellStyle name="표준 2 52 4" xfId="13899"/>
    <cellStyle name="표준 2 53" xfId="13900"/>
    <cellStyle name="표준 2 53 2" xfId="13901"/>
    <cellStyle name="표준 2 53 3" xfId="13902"/>
    <cellStyle name="표준 2 53 4" xfId="13903"/>
    <cellStyle name="표준 2 54" xfId="13904"/>
    <cellStyle name="표준 2 54 2" xfId="13905"/>
    <cellStyle name="표준 2 54 3" xfId="13906"/>
    <cellStyle name="표준 2 54 4" xfId="13907"/>
    <cellStyle name="표준 2 55" xfId="13908"/>
    <cellStyle name="표준 2 55 2" xfId="13909"/>
    <cellStyle name="표준 2 55 3" xfId="13910"/>
    <cellStyle name="표준 2 55 4" xfId="13911"/>
    <cellStyle name="표준 2 56" xfId="13912"/>
    <cellStyle name="표준 2 56 2" xfId="13913"/>
    <cellStyle name="표준 2 56 3" xfId="13914"/>
    <cellStyle name="표준 2 56 4" xfId="13915"/>
    <cellStyle name="표준 2 57" xfId="13916"/>
    <cellStyle name="표준 2 57 2" xfId="13917"/>
    <cellStyle name="표준 2 57 3" xfId="13918"/>
    <cellStyle name="표준 2 57 4" xfId="13919"/>
    <cellStyle name="표준 2 58" xfId="13920"/>
    <cellStyle name="표준 2 58 2" xfId="13921"/>
    <cellStyle name="표준 2 58 3" xfId="13922"/>
    <cellStyle name="표준 2 58 4" xfId="13923"/>
    <cellStyle name="표준 2 59" xfId="13924"/>
    <cellStyle name="표준 2 59 2" xfId="13925"/>
    <cellStyle name="표준 2 59 3" xfId="13926"/>
    <cellStyle name="표준 2 59 4" xfId="13927"/>
    <cellStyle name="표준 2 6" xfId="13928"/>
    <cellStyle name="표준 2 6 2" xfId="13929"/>
    <cellStyle name="표준 2 6 2 2" xfId="13930"/>
    <cellStyle name="표준 2 6 2 3" xfId="13931"/>
    <cellStyle name="표준 2 6 2 4" xfId="13932"/>
    <cellStyle name="표준 2 6 3" xfId="13933"/>
    <cellStyle name="표준 2 6 3 2" xfId="13934"/>
    <cellStyle name="표준 2 6 3 2 2" xfId="13935"/>
    <cellStyle name="표준 2 6 3 2 3" xfId="13936"/>
    <cellStyle name="표준 2 6 3 2 4" xfId="13937"/>
    <cellStyle name="표준 2 6 3 3" xfId="13938"/>
    <cellStyle name="표준 2 6 3 4" xfId="13939"/>
    <cellStyle name="표준 2 6 3 5" xfId="13940"/>
    <cellStyle name="표준 2 6 4" xfId="13941"/>
    <cellStyle name="표준 2 6 4 2" xfId="13942"/>
    <cellStyle name="표준 2 6 4 3" xfId="13943"/>
    <cellStyle name="표준 2 6 4 4" xfId="13944"/>
    <cellStyle name="표준 2 6 5" xfId="13945"/>
    <cellStyle name="표준 2 6 5 2" xfId="13946"/>
    <cellStyle name="표준 2 6 5 3" xfId="13947"/>
    <cellStyle name="표준 2 6 5 4" xfId="13948"/>
    <cellStyle name="표준 2 6 6" xfId="13949"/>
    <cellStyle name="표준 2 6 6 2" xfId="13950"/>
    <cellStyle name="표준 2 6 6 3" xfId="13951"/>
    <cellStyle name="표준 2 6 6 4" xfId="13952"/>
    <cellStyle name="표준 2 6 7" xfId="13953"/>
    <cellStyle name="표준 2 6 8" xfId="13954"/>
    <cellStyle name="표준 2 6 9" xfId="13955"/>
    <cellStyle name="표준 2 60" xfId="13956"/>
    <cellStyle name="표준 2 60 2" xfId="13957"/>
    <cellStyle name="표준 2 60 3" xfId="13958"/>
    <cellStyle name="표준 2 60 4" xfId="13959"/>
    <cellStyle name="표준 2 61" xfId="13960"/>
    <cellStyle name="표준 2 61 2" xfId="13961"/>
    <cellStyle name="표준 2 61 3" xfId="13962"/>
    <cellStyle name="표준 2 61 4" xfId="13963"/>
    <cellStyle name="표준 2 62" xfId="13964"/>
    <cellStyle name="표준 2 62 2" xfId="13965"/>
    <cellStyle name="표준 2 62 3" xfId="13966"/>
    <cellStyle name="표준 2 62 4" xfId="13967"/>
    <cellStyle name="표준 2 63" xfId="13968"/>
    <cellStyle name="표준 2 63 2" xfId="13969"/>
    <cellStyle name="표준 2 63 3" xfId="13970"/>
    <cellStyle name="표준 2 63 4" xfId="13971"/>
    <cellStyle name="표준 2 64" xfId="13972"/>
    <cellStyle name="표준 2 64 2" xfId="13973"/>
    <cellStyle name="표준 2 64 3" xfId="13974"/>
    <cellStyle name="표준 2 64 4" xfId="13975"/>
    <cellStyle name="표준 2 65" xfId="13976"/>
    <cellStyle name="표준 2 65 2" xfId="13977"/>
    <cellStyle name="표준 2 65 3" xfId="13978"/>
    <cellStyle name="표준 2 65 4" xfId="13979"/>
    <cellStyle name="표준 2 66" xfId="13980"/>
    <cellStyle name="표준 2 66 2" xfId="13981"/>
    <cellStyle name="표준 2 66 3" xfId="13982"/>
    <cellStyle name="표준 2 66 4" xfId="13983"/>
    <cellStyle name="표준 2 67" xfId="13984"/>
    <cellStyle name="표준 2 67 2" xfId="13985"/>
    <cellStyle name="표준 2 67 3" xfId="13986"/>
    <cellStyle name="표준 2 67 4" xfId="13987"/>
    <cellStyle name="표준 2 68" xfId="13988"/>
    <cellStyle name="표준 2 68 2" xfId="13989"/>
    <cellStyle name="표준 2 68 3" xfId="13990"/>
    <cellStyle name="표준 2 68 4" xfId="13991"/>
    <cellStyle name="표준 2 69" xfId="13992"/>
    <cellStyle name="표준 2 69 2" xfId="13993"/>
    <cellStyle name="표준 2 69 3" xfId="13994"/>
    <cellStyle name="표준 2 69 4" xfId="13995"/>
    <cellStyle name="표준 2 7" xfId="13996"/>
    <cellStyle name="표준 2 7 2" xfId="13997"/>
    <cellStyle name="표준 2 7 2 2" xfId="13998"/>
    <cellStyle name="표준 2 7 2 2 2" xfId="13999"/>
    <cellStyle name="표준 2 7 2 2 3" xfId="14000"/>
    <cellStyle name="표준 2 7 2 2 4" xfId="14001"/>
    <cellStyle name="표준 2 7 2 3" xfId="14002"/>
    <cellStyle name="표준 2 7 2 4" xfId="14003"/>
    <cellStyle name="표준 2 7 2 5" xfId="14004"/>
    <cellStyle name="표준 2 7 3" xfId="14005"/>
    <cellStyle name="표준 2 7 3 2" xfId="14006"/>
    <cellStyle name="표준 2 7 3 2 2" xfId="14007"/>
    <cellStyle name="표준 2 7 3 2 3" xfId="14008"/>
    <cellStyle name="표준 2 7 3 2 4" xfId="14009"/>
    <cellStyle name="표준 2 7 3 3" xfId="14010"/>
    <cellStyle name="표준 2 7 3 4" xfId="14011"/>
    <cellStyle name="표준 2 7 3 5" xfId="14012"/>
    <cellStyle name="표준 2 7 4" xfId="14013"/>
    <cellStyle name="표준 2 7 4 2" xfId="14014"/>
    <cellStyle name="표준 2 7 4 3" xfId="14015"/>
    <cellStyle name="표준 2 7 4 4" xfId="14016"/>
    <cellStyle name="표준 2 7 5" xfId="14017"/>
    <cellStyle name="표준 2 7 6" xfId="14018"/>
    <cellStyle name="표준 2 7 7" xfId="14019"/>
    <cellStyle name="표준 2 70" xfId="14020"/>
    <cellStyle name="표준 2 70 2" xfId="14021"/>
    <cellStyle name="표준 2 70 3" xfId="14022"/>
    <cellStyle name="표준 2 70 4" xfId="14023"/>
    <cellStyle name="표준 2 71" xfId="14024"/>
    <cellStyle name="표준 2 71 2" xfId="14025"/>
    <cellStyle name="표준 2 71 3" xfId="14026"/>
    <cellStyle name="표준 2 71 4" xfId="14027"/>
    <cellStyle name="표준 2 72" xfId="14028"/>
    <cellStyle name="표준 2 72 2" xfId="14029"/>
    <cellStyle name="표준 2 72 3" xfId="14030"/>
    <cellStyle name="표준 2 72 4" xfId="14031"/>
    <cellStyle name="표준 2 73" xfId="14032"/>
    <cellStyle name="표준 2 73 2" xfId="14033"/>
    <cellStyle name="표준 2 73 3" xfId="14034"/>
    <cellStyle name="표준 2 73 4" xfId="14035"/>
    <cellStyle name="표준 2 74" xfId="14036"/>
    <cellStyle name="표준 2 74 2" xfId="14037"/>
    <cellStyle name="표준 2 74 3" xfId="14038"/>
    <cellStyle name="표준 2 74 4" xfId="14039"/>
    <cellStyle name="표준 2 75" xfId="14040"/>
    <cellStyle name="표준 2 75 2" xfId="14041"/>
    <cellStyle name="표준 2 75 3" xfId="14042"/>
    <cellStyle name="표준 2 75 4" xfId="14043"/>
    <cellStyle name="표준 2 76" xfId="14044"/>
    <cellStyle name="표준 2 76 2" xfId="14045"/>
    <cellStyle name="표준 2 76 3" xfId="14046"/>
    <cellStyle name="표준 2 76 4" xfId="14047"/>
    <cellStyle name="표준 2 77" xfId="14048"/>
    <cellStyle name="표준 2 77 2" xfId="14049"/>
    <cellStyle name="표준 2 77 3" xfId="14050"/>
    <cellStyle name="표준 2 77 4" xfId="14051"/>
    <cellStyle name="표준 2 78" xfId="14052"/>
    <cellStyle name="표준 2 78 2" xfId="14053"/>
    <cellStyle name="표준 2 78 3" xfId="14054"/>
    <cellStyle name="표준 2 78 4" xfId="14055"/>
    <cellStyle name="표준 2 79" xfId="14056"/>
    <cellStyle name="표준 2 79 2" xfId="14057"/>
    <cellStyle name="표준 2 79 3" xfId="14058"/>
    <cellStyle name="표준 2 79 4" xfId="14059"/>
    <cellStyle name="표준 2 8" xfId="14060"/>
    <cellStyle name="표준 2 8 2" xfId="14061"/>
    <cellStyle name="표준 2 8 2 2" xfId="14062"/>
    <cellStyle name="표준 2 8 2 3" xfId="14063"/>
    <cellStyle name="표준 2 8 2 4" xfId="14064"/>
    <cellStyle name="표준 2 8 3" xfId="14065"/>
    <cellStyle name="표준 2 8 3 2" xfId="14066"/>
    <cellStyle name="표준 2 8 3 2 2" xfId="14067"/>
    <cellStyle name="표준 2 8 3 2 3" xfId="14068"/>
    <cellStyle name="표준 2 8 3 2 4" xfId="14069"/>
    <cellStyle name="표준 2 8 3 3" xfId="14070"/>
    <cellStyle name="표준 2 8 3 4" xfId="14071"/>
    <cellStyle name="표준 2 8 3 5" xfId="14072"/>
    <cellStyle name="표준 2 8 4" xfId="14073"/>
    <cellStyle name="표준 2 8 4 2" xfId="14074"/>
    <cellStyle name="표준 2 8 4 3" xfId="14075"/>
    <cellStyle name="표준 2 8 4 4" xfId="14076"/>
    <cellStyle name="표준 2 8 5" xfId="14077"/>
    <cellStyle name="표준 2 8 6" xfId="14078"/>
    <cellStyle name="표준 2 8 7" xfId="14079"/>
    <cellStyle name="표준 2 80" xfId="14080"/>
    <cellStyle name="표준 2 80 2" xfId="14081"/>
    <cellStyle name="표준 2 80 3" xfId="14082"/>
    <cellStyle name="표준 2 80 4" xfId="14083"/>
    <cellStyle name="표준 2 81" xfId="14084"/>
    <cellStyle name="표준 2 81 2" xfId="14085"/>
    <cellStyle name="표준 2 81 3" xfId="14086"/>
    <cellStyle name="표준 2 81 4" xfId="14087"/>
    <cellStyle name="표준 2 82" xfId="14088"/>
    <cellStyle name="표준 2 82 2" xfId="14089"/>
    <cellStyle name="표준 2 82 3" xfId="14090"/>
    <cellStyle name="표준 2 82 4" xfId="14091"/>
    <cellStyle name="표준 2 83" xfId="14092"/>
    <cellStyle name="표준 2 83 2" xfId="14093"/>
    <cellStyle name="표준 2 83 3" xfId="14094"/>
    <cellStyle name="표준 2 83 4" xfId="14095"/>
    <cellStyle name="표준 2 84" xfId="14096"/>
    <cellStyle name="표준 2 84 2" xfId="14097"/>
    <cellStyle name="표준 2 84 3" xfId="14098"/>
    <cellStyle name="표준 2 84 4" xfId="14099"/>
    <cellStyle name="표준 2 85" xfId="14100"/>
    <cellStyle name="표준 2 85 2" xfId="14101"/>
    <cellStyle name="표준 2 85 3" xfId="14102"/>
    <cellStyle name="표준 2 85 4" xfId="14103"/>
    <cellStyle name="표준 2 86" xfId="14104"/>
    <cellStyle name="표준 2 86 2" xfId="14105"/>
    <cellStyle name="표준 2 86 3" xfId="14106"/>
    <cellStyle name="표준 2 86 4" xfId="14107"/>
    <cellStyle name="표준 2 87" xfId="14108"/>
    <cellStyle name="표준 2 87 2" xfId="14109"/>
    <cellStyle name="표준 2 87 3" xfId="14110"/>
    <cellStyle name="표준 2 87 4" xfId="14111"/>
    <cellStyle name="표준 2 88" xfId="14112"/>
    <cellStyle name="표준 2 88 2" xfId="14113"/>
    <cellStyle name="표준 2 88 3" xfId="14114"/>
    <cellStyle name="표준 2 88 4" xfId="14115"/>
    <cellStyle name="표준 2 89" xfId="14116"/>
    <cellStyle name="표준 2 89 2" xfId="14117"/>
    <cellStyle name="표준 2 89 3" xfId="14118"/>
    <cellStyle name="표준 2 89 4" xfId="14119"/>
    <cellStyle name="표준 2 9" xfId="14120"/>
    <cellStyle name="표준 2 9 2" xfId="14121"/>
    <cellStyle name="표준 2 9 2 2" xfId="14122"/>
    <cellStyle name="표준 2 9 2 3" xfId="14123"/>
    <cellStyle name="표준 2 9 2 4" xfId="14124"/>
    <cellStyle name="표준 2 9 3" xfId="14125"/>
    <cellStyle name="표준 2 9 3 2" xfId="14126"/>
    <cellStyle name="표준 2 9 3 3" xfId="14127"/>
    <cellStyle name="표준 2 9 3 4" xfId="14128"/>
    <cellStyle name="표준 2 9 4" xfId="14129"/>
    <cellStyle name="표준 2 9 4 2" xfId="14130"/>
    <cellStyle name="표준 2 9 4 3" xfId="14131"/>
    <cellStyle name="표준 2 9 4 4" xfId="14132"/>
    <cellStyle name="표준 2 9 5" xfId="14133"/>
    <cellStyle name="표준 2 9 5 2" xfId="14134"/>
    <cellStyle name="표준 2 9 5 3" xfId="14135"/>
    <cellStyle name="표준 2 9 5 4" xfId="14136"/>
    <cellStyle name="표준 2 9 6" xfId="14137"/>
    <cellStyle name="표준 2 9 6 2" xfId="14138"/>
    <cellStyle name="표준 2 9 6 3" xfId="14139"/>
    <cellStyle name="표준 2 9 6 4" xfId="14140"/>
    <cellStyle name="표준 2 9 7" xfId="14141"/>
    <cellStyle name="표준 2 9 8" xfId="14142"/>
    <cellStyle name="표준 2 9 9" xfId="14143"/>
    <cellStyle name="표준 2 90" xfId="14144"/>
    <cellStyle name="표준 2 90 2" xfId="14145"/>
    <cellStyle name="표준 2 90 3" xfId="14146"/>
    <cellStyle name="표준 2 90 4" xfId="14147"/>
    <cellStyle name="표준 2 91" xfId="14148"/>
    <cellStyle name="표준 2 91 2" xfId="14149"/>
    <cellStyle name="표준 2 91 3" xfId="14150"/>
    <cellStyle name="표준 2 91 4" xfId="14151"/>
    <cellStyle name="표준 2 92" xfId="14152"/>
    <cellStyle name="표준 2 92 2" xfId="14153"/>
    <cellStyle name="표준 2 92 3" xfId="14154"/>
    <cellStyle name="표준 2 92 4" xfId="14155"/>
    <cellStyle name="표준 2 93" xfId="14156"/>
    <cellStyle name="표준 2 93 2" xfId="14157"/>
    <cellStyle name="표준 2 93 3" xfId="14158"/>
    <cellStyle name="표준 2 93 4" xfId="14159"/>
    <cellStyle name="표준 2 94" xfId="14160"/>
    <cellStyle name="표준 2 94 2" xfId="14161"/>
    <cellStyle name="표준 2 94 3" xfId="14162"/>
    <cellStyle name="표준 2 94 4" xfId="14163"/>
    <cellStyle name="표준 2 95" xfId="14164"/>
    <cellStyle name="표준 2 95 2" xfId="14165"/>
    <cellStyle name="표준 2 95 3" xfId="14166"/>
    <cellStyle name="표준 2 95 4" xfId="14167"/>
    <cellStyle name="표준 2 96" xfId="14168"/>
    <cellStyle name="표준 2 96 2" xfId="14169"/>
    <cellStyle name="표준 2 96 3" xfId="14170"/>
    <cellStyle name="표준 2 96 4" xfId="14171"/>
    <cellStyle name="표준 2 97" xfId="14172"/>
    <cellStyle name="표준 2 97 2" xfId="14173"/>
    <cellStyle name="표준 2 97 3" xfId="14174"/>
    <cellStyle name="표준 2 97 4" xfId="14175"/>
    <cellStyle name="표준 2 98" xfId="14176"/>
    <cellStyle name="표준 2 98 2" xfId="14177"/>
    <cellStyle name="표준 2 98 3" xfId="14178"/>
    <cellStyle name="표준 2 98 4" xfId="14179"/>
    <cellStyle name="표준 2 99" xfId="14180"/>
    <cellStyle name="표준 2 99 2" xfId="14181"/>
    <cellStyle name="표준 2 99 3" xfId="14182"/>
    <cellStyle name="표준 2 99 4" xfId="14183"/>
    <cellStyle name="표준 2_가격행렬(지수변화)" xfId="14184"/>
    <cellStyle name="표준 20" xfId="14185"/>
    <cellStyle name="표준 20 10" xfId="14186"/>
    <cellStyle name="표준 20 2" xfId="14187"/>
    <cellStyle name="표준 20 2 2" xfId="14188"/>
    <cellStyle name="표준 20 2 3" xfId="14189"/>
    <cellStyle name="표준 20 2 4" xfId="14190"/>
    <cellStyle name="표준 20 3" xfId="14191"/>
    <cellStyle name="표준 20 3 2" xfId="14192"/>
    <cellStyle name="표준 20 3 3" xfId="14193"/>
    <cellStyle name="표준 20 3 4" xfId="14194"/>
    <cellStyle name="표준 20 4" xfId="14195"/>
    <cellStyle name="표준 20 4 2" xfId="14196"/>
    <cellStyle name="표준 20 4 3" xfId="14197"/>
    <cellStyle name="표준 20 4 4" xfId="14198"/>
    <cellStyle name="표준 20 5" xfId="14199"/>
    <cellStyle name="표준 20 5 2" xfId="14200"/>
    <cellStyle name="표준 20 5 3" xfId="14201"/>
    <cellStyle name="표준 20 5 4" xfId="14202"/>
    <cellStyle name="표준 20 6" xfId="14203"/>
    <cellStyle name="표준 20 6 2" xfId="14204"/>
    <cellStyle name="표준 20 6 3" xfId="14205"/>
    <cellStyle name="표준 20 6 4" xfId="14206"/>
    <cellStyle name="표준 20 7" xfId="14207"/>
    <cellStyle name="표준 20 7 2" xfId="14208"/>
    <cellStyle name="표준 20 7 3" xfId="14209"/>
    <cellStyle name="표준 20 7 4" xfId="14210"/>
    <cellStyle name="표준 20 8" xfId="14211"/>
    <cellStyle name="표준 20 9" xfId="14212"/>
    <cellStyle name="표준 200" xfId="14213"/>
    <cellStyle name="표준 201" xfId="14214"/>
    <cellStyle name="표준 202" xfId="14215"/>
    <cellStyle name="표준 203" xfId="14216"/>
    <cellStyle name="표준 204" xfId="14217"/>
    <cellStyle name="표준 205" xfId="14218"/>
    <cellStyle name="표준 206" xfId="14219"/>
    <cellStyle name="표준 207" xfId="14220"/>
    <cellStyle name="표준 208" xfId="14221"/>
    <cellStyle name="표준 209" xfId="14222"/>
    <cellStyle name="표준 21" xfId="14223"/>
    <cellStyle name="표준 21 10" xfId="14224"/>
    <cellStyle name="표준 21 2" xfId="14225"/>
    <cellStyle name="표준 21 2 2" xfId="14226"/>
    <cellStyle name="표준 21 2 2 2" xfId="14227"/>
    <cellStyle name="표준 21 2 2 3" xfId="14228"/>
    <cellStyle name="표준 21 2 2 4" xfId="14229"/>
    <cellStyle name="표준 21 2 3" xfId="14230"/>
    <cellStyle name="표준 21 2 3 2" xfId="14231"/>
    <cellStyle name="표준 21 2 3 3" xfId="14232"/>
    <cellStyle name="표준 21 2 3 4" xfId="14233"/>
    <cellStyle name="표준 21 2 4" xfId="14234"/>
    <cellStyle name="표준 21 2 5" xfId="14235"/>
    <cellStyle name="표준 21 2 6" xfId="14236"/>
    <cellStyle name="표준 21 3" xfId="14237"/>
    <cellStyle name="표준 21 3 2" xfId="14238"/>
    <cellStyle name="표준 21 3 2 2" xfId="14239"/>
    <cellStyle name="표준 21 3 2 2 2" xfId="14240"/>
    <cellStyle name="표준 21 3 2 2 3" xfId="14241"/>
    <cellStyle name="표준 21 3 2 2 4" xfId="14242"/>
    <cellStyle name="표준 21 3 2 3" xfId="14243"/>
    <cellStyle name="표준 21 3 2 4" xfId="14244"/>
    <cellStyle name="표준 21 3 2 5" xfId="14245"/>
    <cellStyle name="표준 21 3 3" xfId="14246"/>
    <cellStyle name="표준 21 3 3 2" xfId="14247"/>
    <cellStyle name="표준 21 3 3 3" xfId="14248"/>
    <cellStyle name="표준 21 3 3 4" xfId="14249"/>
    <cellStyle name="표준 21 3 4" xfId="14250"/>
    <cellStyle name="표준 21 3 4 2" xfId="14251"/>
    <cellStyle name="표준 21 3 4 3" xfId="14252"/>
    <cellStyle name="표준 21 3 4 4" xfId="14253"/>
    <cellStyle name="표준 21 3 5" xfId="14254"/>
    <cellStyle name="표준 21 3 5 2" xfId="14255"/>
    <cellStyle name="표준 21 3 5 3" xfId="14256"/>
    <cellStyle name="표준 21 3 5 4" xfId="14257"/>
    <cellStyle name="표준 21 3 6" xfId="14258"/>
    <cellStyle name="표준 21 3 7" xfId="14259"/>
    <cellStyle name="표준 21 3 8" xfId="14260"/>
    <cellStyle name="표준 21 4" xfId="14261"/>
    <cellStyle name="표준 21 4 2" xfId="14262"/>
    <cellStyle name="표준 21 4 2 2" xfId="14263"/>
    <cellStyle name="표준 21 4 2 3" xfId="14264"/>
    <cellStyle name="표준 21 4 2 4" xfId="14265"/>
    <cellStyle name="표준 21 4 3" xfId="14266"/>
    <cellStyle name="표준 21 4 3 2" xfId="14267"/>
    <cellStyle name="표준 21 4 3 3" xfId="14268"/>
    <cellStyle name="표준 21 4 3 4" xfId="14269"/>
    <cellStyle name="표준 21 4 4" xfId="14270"/>
    <cellStyle name="표준 21 4 4 2" xfId="14271"/>
    <cellStyle name="표준 21 4 4 3" xfId="14272"/>
    <cellStyle name="표준 21 4 4 4" xfId="14273"/>
    <cellStyle name="표준 21 4 5" xfId="14274"/>
    <cellStyle name="표준 21 4 6" xfId="14275"/>
    <cellStyle name="표준 21 4 7" xfId="14276"/>
    <cellStyle name="표준 21 5" xfId="14277"/>
    <cellStyle name="표준 21 5 2" xfId="14278"/>
    <cellStyle name="표준 21 5 3" xfId="14279"/>
    <cellStyle name="표준 21 5 4" xfId="14280"/>
    <cellStyle name="표준 21 6" xfId="14281"/>
    <cellStyle name="표준 21 6 2" xfId="14282"/>
    <cellStyle name="표준 21 6 3" xfId="14283"/>
    <cellStyle name="표준 21 6 4" xfId="14284"/>
    <cellStyle name="표준 21 7" xfId="14285"/>
    <cellStyle name="표준 21 7 2" xfId="14286"/>
    <cellStyle name="표준 21 7 3" xfId="14287"/>
    <cellStyle name="표준 21 7 4" xfId="14288"/>
    <cellStyle name="표준 21 8" xfId="14289"/>
    <cellStyle name="표준 21 9" xfId="14290"/>
    <cellStyle name="표준 210" xfId="14291"/>
    <cellStyle name="표준 211" xfId="14292"/>
    <cellStyle name="표준 212" xfId="14293"/>
    <cellStyle name="표준 213" xfId="14294"/>
    <cellStyle name="표준 214" xfId="14295"/>
    <cellStyle name="표준 215" xfId="14296"/>
    <cellStyle name="표준 216" xfId="14297"/>
    <cellStyle name="표준 217" xfId="14298"/>
    <cellStyle name="표준 218" xfId="14299"/>
    <cellStyle name="표준 219" xfId="14300"/>
    <cellStyle name="표준 22" xfId="14301"/>
    <cellStyle name="표준 22 10" xfId="14302"/>
    <cellStyle name="표준 22 2" xfId="14303"/>
    <cellStyle name="표준 22 2 2" xfId="14304"/>
    <cellStyle name="표준 22 2 2 2" xfId="14305"/>
    <cellStyle name="표준 22 2 2 3" xfId="14306"/>
    <cellStyle name="표준 22 2 2 4" xfId="14307"/>
    <cellStyle name="표준 22 2 3" xfId="14308"/>
    <cellStyle name="표준 22 2 3 2" xfId="14309"/>
    <cellStyle name="표준 22 2 3 3" xfId="14310"/>
    <cellStyle name="표준 22 2 3 4" xfId="14311"/>
    <cellStyle name="표준 22 2 4" xfId="14312"/>
    <cellStyle name="표준 22 2 4 2" xfId="14313"/>
    <cellStyle name="표준 22 2 4 3" xfId="14314"/>
    <cellStyle name="표준 22 2 5" xfId="14315"/>
    <cellStyle name="표준 22 2 5 2" xfId="14316"/>
    <cellStyle name="표준 22 2 5 3" xfId="14317"/>
    <cellStyle name="표준 22 2 6" xfId="14318"/>
    <cellStyle name="표준 22 3" xfId="14319"/>
    <cellStyle name="표준 22 3 2" xfId="14320"/>
    <cellStyle name="표준 22 3 3" xfId="14321"/>
    <cellStyle name="표준 22 3 4" xfId="14322"/>
    <cellStyle name="표준 22 4" xfId="14323"/>
    <cellStyle name="표준 22 4 2" xfId="14324"/>
    <cellStyle name="표준 22 4 3" xfId="14325"/>
    <cellStyle name="표준 22 4 4" xfId="14326"/>
    <cellStyle name="표준 22 5" xfId="14327"/>
    <cellStyle name="표준 22 5 2" xfId="14328"/>
    <cellStyle name="표준 22 5 3" xfId="14329"/>
    <cellStyle name="표준 22 5 4" xfId="14330"/>
    <cellStyle name="표준 22 6" xfId="14331"/>
    <cellStyle name="표준 22 6 2" xfId="14332"/>
    <cellStyle name="표준 22 6 3" xfId="14333"/>
    <cellStyle name="표준 22 6 4" xfId="14334"/>
    <cellStyle name="표준 22 7" xfId="14335"/>
    <cellStyle name="표준 22 7 2" xfId="14336"/>
    <cellStyle name="표준 22 7 3" xfId="14337"/>
    <cellStyle name="표준 22 7 4" xfId="14338"/>
    <cellStyle name="표준 22 8" xfId="14339"/>
    <cellStyle name="표준 22 9" xfId="14340"/>
    <cellStyle name="표준 220" xfId="14341"/>
    <cellStyle name="표준 221" xfId="14342"/>
    <cellStyle name="표준 222" xfId="14343"/>
    <cellStyle name="표준 223" xfId="14344"/>
    <cellStyle name="표준 224" xfId="14345"/>
    <cellStyle name="표준 225" xfId="14346"/>
    <cellStyle name="표준 226" xfId="14347"/>
    <cellStyle name="표준 227" xfId="14348"/>
    <cellStyle name="표준 228" xfId="14349"/>
    <cellStyle name="표준 229" xfId="14350"/>
    <cellStyle name="표준 23" xfId="14351"/>
    <cellStyle name="표준 23 10" xfId="14352"/>
    <cellStyle name="표준 23 2" xfId="14353"/>
    <cellStyle name="표준 23 2 2" xfId="14354"/>
    <cellStyle name="표준 23 2 2 2" xfId="14355"/>
    <cellStyle name="표준 23 2 2 3" xfId="14356"/>
    <cellStyle name="표준 23 2 2 4" xfId="14357"/>
    <cellStyle name="표준 23 2 3" xfId="14358"/>
    <cellStyle name="표준 23 2 3 2" xfId="14359"/>
    <cellStyle name="표준 23 2 3 2 2" xfId="14360"/>
    <cellStyle name="표준 23 2 3 2 3" xfId="14361"/>
    <cellStyle name="표준 23 2 3 2 4" xfId="14362"/>
    <cellStyle name="표준 23 2 3 3" xfId="14363"/>
    <cellStyle name="표준 23 2 3 4" xfId="14364"/>
    <cellStyle name="표준 23 2 3 5" xfId="14365"/>
    <cellStyle name="표준 23 2 4" xfId="14366"/>
    <cellStyle name="표준 23 2 5" xfId="14367"/>
    <cellStyle name="표준 23 2 6" xfId="14368"/>
    <cellStyle name="표준 23 3" xfId="14369"/>
    <cellStyle name="표준 23 3 2" xfId="14370"/>
    <cellStyle name="표준 23 3 3" xfId="14371"/>
    <cellStyle name="표준 23 3 4" xfId="14372"/>
    <cellStyle name="표준 23 4" xfId="14373"/>
    <cellStyle name="표준 23 4 2" xfId="14374"/>
    <cellStyle name="표준 23 4 2 2" xfId="14375"/>
    <cellStyle name="표준 23 4 2 3" xfId="14376"/>
    <cellStyle name="표준 23 4 3" xfId="14377"/>
    <cellStyle name="표준 23 4 3 2" xfId="14378"/>
    <cellStyle name="표준 23 4 3 3" xfId="14379"/>
    <cellStyle name="표준 23 4 4" xfId="14380"/>
    <cellStyle name="표준 23 5" xfId="14381"/>
    <cellStyle name="표준 23 5 2" xfId="14382"/>
    <cellStyle name="표준 23 5 3" xfId="14383"/>
    <cellStyle name="표준 23 5 4" xfId="14384"/>
    <cellStyle name="표준 23 6" xfId="14385"/>
    <cellStyle name="표준 23 6 2" xfId="14386"/>
    <cellStyle name="표준 23 6 3" xfId="14387"/>
    <cellStyle name="표준 23 6 4" xfId="14388"/>
    <cellStyle name="표준 23 7" xfId="14389"/>
    <cellStyle name="표준 23 8" xfId="14390"/>
    <cellStyle name="표준 23 9" xfId="14391"/>
    <cellStyle name="표준 230" xfId="14392"/>
    <cellStyle name="표준 231" xfId="14393"/>
    <cellStyle name="표준 232" xfId="14394"/>
    <cellStyle name="표준 233" xfId="14395"/>
    <cellStyle name="표준 234" xfId="14396"/>
    <cellStyle name="표준 235" xfId="14397"/>
    <cellStyle name="표준 236" xfId="14398"/>
    <cellStyle name="표준 237" xfId="14399"/>
    <cellStyle name="표준 238" xfId="14400"/>
    <cellStyle name="표준 239" xfId="14401"/>
    <cellStyle name="표준 24" xfId="14402"/>
    <cellStyle name="표준 24 2" xfId="14403"/>
    <cellStyle name="표준 24 2 2" xfId="14404"/>
    <cellStyle name="표준 24 2 2 2" xfId="14405"/>
    <cellStyle name="표준 24 2 2 3" xfId="14406"/>
    <cellStyle name="표준 24 2 2 4" xfId="14407"/>
    <cellStyle name="표준 24 2 3" xfId="14408"/>
    <cellStyle name="표준 24 2 3 2" xfId="14409"/>
    <cellStyle name="표준 24 2 3 3" xfId="14410"/>
    <cellStyle name="표준 24 2 3 4" xfId="14411"/>
    <cellStyle name="표준 24 2 4" xfId="14412"/>
    <cellStyle name="표준 24 2 5" xfId="14413"/>
    <cellStyle name="표준 24 2 6" xfId="14414"/>
    <cellStyle name="표준 24 3" xfId="14415"/>
    <cellStyle name="표준 24 3 2" xfId="14416"/>
    <cellStyle name="표준 24 3 2 2" xfId="14417"/>
    <cellStyle name="표준 24 3 2 3" xfId="14418"/>
    <cellStyle name="표준 24 3 2 4" xfId="14419"/>
    <cellStyle name="표준 24 3 3" xfId="14420"/>
    <cellStyle name="표준 24 3 3 2" xfId="14421"/>
    <cellStyle name="표준 24 3 3 3" xfId="14422"/>
    <cellStyle name="표준 24 3 4" xfId="14423"/>
    <cellStyle name="표준 24 3 4 2" xfId="14424"/>
    <cellStyle name="표준 24 3 4 3" xfId="14425"/>
    <cellStyle name="표준 24 3 5" xfId="14426"/>
    <cellStyle name="표준 24 4" xfId="14427"/>
    <cellStyle name="표준 24 4 2" xfId="14428"/>
    <cellStyle name="표준 24 4 2 2" xfId="14429"/>
    <cellStyle name="표준 24 4 2 3" xfId="14430"/>
    <cellStyle name="표준 24 4 2 4" xfId="14431"/>
    <cellStyle name="표준 24 4 3" xfId="14432"/>
    <cellStyle name="표준 24 4 4" xfId="14433"/>
    <cellStyle name="표준 24 4 5" xfId="14434"/>
    <cellStyle name="표준 24 5" xfId="14435"/>
    <cellStyle name="표준 24 6" xfId="14436"/>
    <cellStyle name="표준 24 7" xfId="14437"/>
    <cellStyle name="표준 240" xfId="14438"/>
    <cellStyle name="표준 241" xfId="14439"/>
    <cellStyle name="표준 241 2" xfId="14440"/>
    <cellStyle name="표준 242" xfId="14441"/>
    <cellStyle name="표준 242 2" xfId="14442"/>
    <cellStyle name="표준 243" xfId="14443"/>
    <cellStyle name="표준 244" xfId="14444"/>
    <cellStyle name="표준 244 2" xfId="14445"/>
    <cellStyle name="표준 245" xfId="14446"/>
    <cellStyle name="표준 245 2" xfId="14447"/>
    <cellStyle name="표준 246" xfId="14448"/>
    <cellStyle name="표준 246 2" xfId="14449"/>
    <cellStyle name="표준 247" xfId="14450"/>
    <cellStyle name="표준 247 2" xfId="14451"/>
    <cellStyle name="표준 248" xfId="14452"/>
    <cellStyle name="표준 248 2" xfId="14453"/>
    <cellStyle name="표준 249" xfId="14454"/>
    <cellStyle name="표준 249 2" xfId="14455"/>
    <cellStyle name="표준 25" xfId="14456"/>
    <cellStyle name="표준 25 2" xfId="14457"/>
    <cellStyle name="표준 25 2 2" xfId="14458"/>
    <cellStyle name="표준 25 2 2 2" xfId="14459"/>
    <cellStyle name="표준 25 2 2 3" xfId="14460"/>
    <cellStyle name="표준 25 2 2 4" xfId="14461"/>
    <cellStyle name="표준 25 2 3" xfId="14462"/>
    <cellStyle name="표준 25 2 3 2" xfId="14463"/>
    <cellStyle name="표준 25 2 3 3" xfId="14464"/>
    <cellStyle name="표준 25 2 3 4" xfId="14465"/>
    <cellStyle name="표준 25 2 4" xfId="14466"/>
    <cellStyle name="표준 25 2 5" xfId="14467"/>
    <cellStyle name="표준 25 2 6" xfId="14468"/>
    <cellStyle name="표준 25 3" xfId="14469"/>
    <cellStyle name="표준 25 3 2" xfId="14470"/>
    <cellStyle name="표준 25 3 2 2" xfId="14471"/>
    <cellStyle name="표준 25 3 2 3" xfId="14472"/>
    <cellStyle name="표준 25 3 2 4" xfId="14473"/>
    <cellStyle name="표준 25 3 3" xfId="14474"/>
    <cellStyle name="표준 25 3 3 2" xfId="14475"/>
    <cellStyle name="표준 25 3 3 3" xfId="14476"/>
    <cellStyle name="표준 25 3 4" xfId="14477"/>
    <cellStyle name="표준 25 3 4 2" xfId="14478"/>
    <cellStyle name="표준 25 3 4 3" xfId="14479"/>
    <cellStyle name="표준 25 3 5" xfId="14480"/>
    <cellStyle name="표준 25 4" xfId="14481"/>
    <cellStyle name="표준 25 4 2" xfId="14482"/>
    <cellStyle name="표준 25 4 2 2" xfId="14483"/>
    <cellStyle name="표준 25 4 2 3" xfId="14484"/>
    <cellStyle name="표준 25 4 2 4" xfId="14485"/>
    <cellStyle name="표준 25 4 3" xfId="14486"/>
    <cellStyle name="표준 25 4 4" xfId="14487"/>
    <cellStyle name="표준 25 4 5" xfId="14488"/>
    <cellStyle name="표준 25 5" xfId="14489"/>
    <cellStyle name="표준 25 6" xfId="14490"/>
    <cellStyle name="표준 25 7" xfId="14491"/>
    <cellStyle name="표준 250" xfId="14492"/>
    <cellStyle name="표준 251" xfId="14493"/>
    <cellStyle name="표준 252" xfId="14494"/>
    <cellStyle name="표준 253" xfId="14495"/>
    <cellStyle name="표준 254" xfId="14496"/>
    <cellStyle name="표준 255" xfId="14497"/>
    <cellStyle name="표준 256" xfId="14498"/>
    <cellStyle name="표준 257" xfId="14499"/>
    <cellStyle name="표준 258" xfId="14500"/>
    <cellStyle name="표준 259" xfId="14501"/>
    <cellStyle name="표준 26" xfId="14502"/>
    <cellStyle name="표준 26 2" xfId="14503"/>
    <cellStyle name="표준 26 2 2" xfId="14504"/>
    <cellStyle name="표준 26 2 2 2" xfId="14505"/>
    <cellStyle name="표준 26 2 2 3" xfId="14506"/>
    <cellStyle name="표준 26 2 2 4" xfId="14507"/>
    <cellStyle name="표준 26 2 3" xfId="14508"/>
    <cellStyle name="표준 26 2 3 2" xfId="14509"/>
    <cellStyle name="표준 26 2 3 3" xfId="14510"/>
    <cellStyle name="표준 26 2 3 4" xfId="14511"/>
    <cellStyle name="표준 26 2 4" xfId="14512"/>
    <cellStyle name="표준 26 2 4 2" xfId="14513"/>
    <cellStyle name="표준 26 2 4 3" xfId="14514"/>
    <cellStyle name="표준 26 2 4 4" xfId="14515"/>
    <cellStyle name="표준 26 2 5" xfId="14516"/>
    <cellStyle name="표준 26 2 6" xfId="14517"/>
    <cellStyle name="표준 26 2 7" xfId="14518"/>
    <cellStyle name="표준 26 3" xfId="14519"/>
    <cellStyle name="표준 26 3 2" xfId="14520"/>
    <cellStyle name="표준 26 3 2 2" xfId="14521"/>
    <cellStyle name="표준 26 3 2 3" xfId="14522"/>
    <cellStyle name="표준 26 3 2 4" xfId="14523"/>
    <cellStyle name="표준 26 3 3" xfId="14524"/>
    <cellStyle name="표준 26 3 3 2" xfId="14525"/>
    <cellStyle name="표준 26 3 3 3" xfId="14526"/>
    <cellStyle name="표준 26 3 4" xfId="14527"/>
    <cellStyle name="표준 26 3 4 2" xfId="14528"/>
    <cellStyle name="표준 26 3 4 3" xfId="14529"/>
    <cellStyle name="표준 26 3 5" xfId="14530"/>
    <cellStyle name="표준 26 4" xfId="14531"/>
    <cellStyle name="표준 26 4 2" xfId="14532"/>
    <cellStyle name="표준 26 4 2 2" xfId="14533"/>
    <cellStyle name="표준 26 4 2 3" xfId="14534"/>
    <cellStyle name="표준 26 4 2 4" xfId="14535"/>
    <cellStyle name="표준 26 4 3" xfId="14536"/>
    <cellStyle name="표준 26 4 4" xfId="14537"/>
    <cellStyle name="표준 26 4 5" xfId="14538"/>
    <cellStyle name="표준 26 5" xfId="14539"/>
    <cellStyle name="표준 26 5 2" xfId="14540"/>
    <cellStyle name="표준 26 5 3" xfId="14541"/>
    <cellStyle name="표준 26 5 4" xfId="14542"/>
    <cellStyle name="표준 26 6" xfId="14543"/>
    <cellStyle name="표준 26 7" xfId="14544"/>
    <cellStyle name="표준 26 8" xfId="14545"/>
    <cellStyle name="표준 27" xfId="14546"/>
    <cellStyle name="표준 27 2" xfId="14547"/>
    <cellStyle name="표준 27 2 2" xfId="14548"/>
    <cellStyle name="표준 27 2 2 2" xfId="14549"/>
    <cellStyle name="표준 27 2 2 3" xfId="14550"/>
    <cellStyle name="표준 27 2 2 4" xfId="14551"/>
    <cellStyle name="표준 27 2 3" xfId="14552"/>
    <cellStyle name="표준 27 2 3 2" xfId="14553"/>
    <cellStyle name="표준 27 2 3 3" xfId="14554"/>
    <cellStyle name="표준 27 2 3 4" xfId="14555"/>
    <cellStyle name="표준 27 2 4" xfId="14556"/>
    <cellStyle name="표준 27 2 4 2" xfId="14557"/>
    <cellStyle name="표준 27 2 4 3" xfId="14558"/>
    <cellStyle name="표준 27 2 4 4" xfId="14559"/>
    <cellStyle name="표준 27 2 5" xfId="14560"/>
    <cellStyle name="표준 27 2 6" xfId="14561"/>
    <cellStyle name="표준 27 2 7" xfId="14562"/>
    <cellStyle name="표준 27 3" xfId="14563"/>
    <cellStyle name="표준 27 3 2" xfId="14564"/>
    <cellStyle name="표준 27 3 2 2" xfId="14565"/>
    <cellStyle name="표준 27 3 2 3" xfId="14566"/>
    <cellStyle name="표준 27 3 2 4" xfId="14567"/>
    <cellStyle name="표준 27 3 3" xfId="14568"/>
    <cellStyle name="표준 27 3 3 2" xfId="14569"/>
    <cellStyle name="표준 27 3 3 3" xfId="14570"/>
    <cellStyle name="표준 27 3 4" xfId="14571"/>
    <cellStyle name="표준 27 3 4 2" xfId="14572"/>
    <cellStyle name="표준 27 3 4 3" xfId="14573"/>
    <cellStyle name="표준 27 3 5" xfId="14574"/>
    <cellStyle name="표준 27 4" xfId="14575"/>
    <cellStyle name="표준 27 4 2" xfId="14576"/>
    <cellStyle name="표준 27 4 2 2" xfId="14577"/>
    <cellStyle name="표준 27 4 2 3" xfId="14578"/>
    <cellStyle name="표준 27 4 2 4" xfId="14579"/>
    <cellStyle name="표준 27 4 3" xfId="14580"/>
    <cellStyle name="표준 27 4 4" xfId="14581"/>
    <cellStyle name="표준 27 4 5" xfId="14582"/>
    <cellStyle name="표준 27 5" xfId="14583"/>
    <cellStyle name="표준 27 5 2" xfId="14584"/>
    <cellStyle name="표준 27 5 3" xfId="14585"/>
    <cellStyle name="표준 27 5 4" xfId="14586"/>
    <cellStyle name="표준 27 6" xfId="14587"/>
    <cellStyle name="표준 27 7" xfId="14588"/>
    <cellStyle name="표준 27 8" xfId="14589"/>
    <cellStyle name="표준 28" xfId="14590"/>
    <cellStyle name="표준 28 2" xfId="14591"/>
    <cellStyle name="표준 28 2 2" xfId="14592"/>
    <cellStyle name="표준 28 2 2 2" xfId="14593"/>
    <cellStyle name="표준 28 2 2 3" xfId="14594"/>
    <cellStyle name="표준 28 2 2 4" xfId="14595"/>
    <cellStyle name="표준 28 2 3" xfId="14596"/>
    <cellStyle name="표준 28 2 3 2" xfId="14597"/>
    <cellStyle name="표준 28 2 3 3" xfId="14598"/>
    <cellStyle name="표준 28 2 3 4" xfId="14599"/>
    <cellStyle name="표준 28 2 4" xfId="14600"/>
    <cellStyle name="표준 28 2 4 2" xfId="14601"/>
    <cellStyle name="표준 28 2 4 3" xfId="14602"/>
    <cellStyle name="표준 28 2 4 4" xfId="14603"/>
    <cellStyle name="표준 28 2 5" xfId="14604"/>
    <cellStyle name="표준 28 2 6" xfId="14605"/>
    <cellStyle name="표준 28 2 7" xfId="14606"/>
    <cellStyle name="표준 28 3" xfId="14607"/>
    <cellStyle name="표준 28 3 2" xfId="14608"/>
    <cellStyle name="표준 28 3 2 2" xfId="14609"/>
    <cellStyle name="표준 28 3 2 3" xfId="14610"/>
    <cellStyle name="표준 28 3 2 4" xfId="14611"/>
    <cellStyle name="표준 28 3 3" xfId="14612"/>
    <cellStyle name="표준 28 3 3 2" xfId="14613"/>
    <cellStyle name="표준 28 3 3 3" xfId="14614"/>
    <cellStyle name="표준 28 3 4" xfId="14615"/>
    <cellStyle name="표준 28 3 4 2" xfId="14616"/>
    <cellStyle name="표준 28 3 4 3" xfId="14617"/>
    <cellStyle name="표준 28 3 5" xfId="14618"/>
    <cellStyle name="표준 28 4" xfId="14619"/>
    <cellStyle name="표준 28 4 2" xfId="14620"/>
    <cellStyle name="표준 28 4 3" xfId="14621"/>
    <cellStyle name="표준 28 4 4" xfId="14622"/>
    <cellStyle name="표준 28 5" xfId="14623"/>
    <cellStyle name="표준 28 6" xfId="14624"/>
    <cellStyle name="표준 28 7" xfId="14625"/>
    <cellStyle name="표준 29" xfId="14626"/>
    <cellStyle name="표준 29 2" xfId="14627"/>
    <cellStyle name="표준 29 2 2" xfId="14628"/>
    <cellStyle name="표준 29 2 2 2" xfId="14629"/>
    <cellStyle name="표준 29 2 2 3" xfId="14630"/>
    <cellStyle name="표준 29 2 2 4" xfId="14631"/>
    <cellStyle name="표준 29 2 3" xfId="14632"/>
    <cellStyle name="표준 29 2 3 2" xfId="14633"/>
    <cellStyle name="표준 29 2 3 3" xfId="14634"/>
    <cellStyle name="표준 29 2 3 4" xfId="14635"/>
    <cellStyle name="표준 29 2 4" xfId="14636"/>
    <cellStyle name="표준 29 2 4 2" xfId="14637"/>
    <cellStyle name="표준 29 2 4 3" xfId="14638"/>
    <cellStyle name="표준 29 2 4 4" xfId="14639"/>
    <cellStyle name="표준 29 2 5" xfId="14640"/>
    <cellStyle name="표준 29 2 6" xfId="14641"/>
    <cellStyle name="표준 29 2 7" xfId="14642"/>
    <cellStyle name="표준 29 3" xfId="14643"/>
    <cellStyle name="표준 29 3 2" xfId="14644"/>
    <cellStyle name="표준 29 3 2 2" xfId="14645"/>
    <cellStyle name="표준 29 3 2 3" xfId="14646"/>
    <cellStyle name="표준 29 3 2 4" xfId="14647"/>
    <cellStyle name="표준 29 3 3" xfId="14648"/>
    <cellStyle name="표준 29 3 4" xfId="14649"/>
    <cellStyle name="표준 29 3 5" xfId="14650"/>
    <cellStyle name="표준 29 4" xfId="14651"/>
    <cellStyle name="표준 29 4 2" xfId="14652"/>
    <cellStyle name="표준 29 4 2 2" xfId="14653"/>
    <cellStyle name="표준 29 4 2 3" xfId="14654"/>
    <cellStyle name="표준 29 4 2 4" xfId="14655"/>
    <cellStyle name="표준 29 4 3" xfId="14656"/>
    <cellStyle name="표준 29 4 4" xfId="14657"/>
    <cellStyle name="표준 29 4 5" xfId="14658"/>
    <cellStyle name="표준 29 5" xfId="14659"/>
    <cellStyle name="표준 29 6" xfId="14660"/>
    <cellStyle name="표준 29 7" xfId="14661"/>
    <cellStyle name="표준 3" xfId="14662"/>
    <cellStyle name="표준 3 10" xfId="14663"/>
    <cellStyle name="표준 3 10 2" xfId="14664"/>
    <cellStyle name="표준 3 10 2 2" xfId="14665"/>
    <cellStyle name="표준 3 10 2 3" xfId="14666"/>
    <cellStyle name="표준 3 10 2 4" xfId="14667"/>
    <cellStyle name="표준 3 10 3" xfId="14668"/>
    <cellStyle name="표준 3 10 4" xfId="14669"/>
    <cellStyle name="표준 3 10 5" xfId="14670"/>
    <cellStyle name="표준 3 11" xfId="14671"/>
    <cellStyle name="표준 3 11 2" xfId="14672"/>
    <cellStyle name="표준 3 11 2 2" xfId="14673"/>
    <cellStyle name="표준 3 11 2 3" xfId="14674"/>
    <cellStyle name="표준 3 11 2 4" xfId="14675"/>
    <cellStyle name="표준 3 11 3" xfId="14676"/>
    <cellStyle name="표준 3 11 4" xfId="14677"/>
    <cellStyle name="표준 3 11 5" xfId="14678"/>
    <cellStyle name="표준 3 12" xfId="14679"/>
    <cellStyle name="표준 3 12 2" xfId="14680"/>
    <cellStyle name="표준 3 12 3" xfId="14681"/>
    <cellStyle name="표준 3 12 4" xfId="14682"/>
    <cellStyle name="표준 3 13" xfId="14683"/>
    <cellStyle name="표준 3 13 2" xfId="14684"/>
    <cellStyle name="표준 3 13 3" xfId="14685"/>
    <cellStyle name="표준 3 13 4" xfId="14686"/>
    <cellStyle name="표준 3 14" xfId="14687"/>
    <cellStyle name="표준 3 14 2" xfId="14688"/>
    <cellStyle name="표준 3 14 3" xfId="14689"/>
    <cellStyle name="표준 3 14 4" xfId="14690"/>
    <cellStyle name="표준 3 15" xfId="14691"/>
    <cellStyle name="표준 3 15 2" xfId="14692"/>
    <cellStyle name="표준 3 15 3" xfId="14693"/>
    <cellStyle name="표준 3 15 4" xfId="14694"/>
    <cellStyle name="표준 3 16" xfId="14695"/>
    <cellStyle name="표준 3 16 2" xfId="14696"/>
    <cellStyle name="표준 3 16 3" xfId="14697"/>
    <cellStyle name="표준 3 16 4" xfId="14698"/>
    <cellStyle name="표준 3 17" xfId="14699"/>
    <cellStyle name="표준 3 17 2" xfId="14700"/>
    <cellStyle name="표준 3 17 3" xfId="14701"/>
    <cellStyle name="표준 3 17 4" xfId="14702"/>
    <cellStyle name="표준 3 18" xfId="14703"/>
    <cellStyle name="표준 3 18 2" xfId="14704"/>
    <cellStyle name="표준 3 18 3" xfId="14705"/>
    <cellStyle name="표준 3 18 4" xfId="14706"/>
    <cellStyle name="표준 3 19" xfId="14707"/>
    <cellStyle name="표준 3 19 2" xfId="14708"/>
    <cellStyle name="표준 3 19 3" xfId="14709"/>
    <cellStyle name="표준 3 19 4" xfId="14710"/>
    <cellStyle name="표준 3 2" xfId="14711"/>
    <cellStyle name="표준 3 2 10" xfId="14712"/>
    <cellStyle name="표준 3 2 2" xfId="14713"/>
    <cellStyle name="표준 3 2 2 2" xfId="14714"/>
    <cellStyle name="표준 3 2 2 2 2" xfId="14715"/>
    <cellStyle name="표준 3 2 2 2 3" xfId="14716"/>
    <cellStyle name="표준 3 2 2 2 4" xfId="14717"/>
    <cellStyle name="표준 3 2 2 3" xfId="14718"/>
    <cellStyle name="표준 3 2 2 3 2" xfId="14719"/>
    <cellStyle name="표준 3 2 2 3 3" xfId="14720"/>
    <cellStyle name="표준 3 2 2 3 4" xfId="14721"/>
    <cellStyle name="표준 3 2 2 4" xfId="14722"/>
    <cellStyle name="표준 3 2 2 4 2" xfId="14723"/>
    <cellStyle name="표준 3 2 2 4 3" xfId="14724"/>
    <cellStyle name="표준 3 2 2 4 4" xfId="14725"/>
    <cellStyle name="표준 3 2 2 5" xfId="14726"/>
    <cellStyle name="표준 3 2 2 5 2" xfId="14727"/>
    <cellStyle name="표준 3 2 2 5 3" xfId="14728"/>
    <cellStyle name="표준 3 2 2 5 4" xfId="14729"/>
    <cellStyle name="표준 3 2 2 6" xfId="14730"/>
    <cellStyle name="표준 3 2 2 6 2" xfId="14731"/>
    <cellStyle name="표준 3 2 2 6 3" xfId="14732"/>
    <cellStyle name="표준 3 2 2 6 4" xfId="14733"/>
    <cellStyle name="표준 3 2 2 7" xfId="14734"/>
    <cellStyle name="표준 3 2 2 8" xfId="14735"/>
    <cellStyle name="표준 3 2 2 9" xfId="14736"/>
    <cellStyle name="표준 3 2 3" xfId="14737"/>
    <cellStyle name="표준 3 2 3 2" xfId="14738"/>
    <cellStyle name="표준 3 2 3 2 2" xfId="14739"/>
    <cellStyle name="표준 3 2 3 2 2 2" xfId="14740"/>
    <cellStyle name="표준 3 2 3 2 2 3" xfId="14741"/>
    <cellStyle name="표준 3 2 3 2 3" xfId="14742"/>
    <cellStyle name="표준 3 2 3 2 3 2" xfId="14743"/>
    <cellStyle name="표준 3 2 3 2 3 3" xfId="14744"/>
    <cellStyle name="표준 3 2 3 2 4" xfId="14745"/>
    <cellStyle name="표준 3 2 3 3" xfId="14746"/>
    <cellStyle name="표준 3 2 3 3 2" xfId="14747"/>
    <cellStyle name="표준 3 2 3 3 3" xfId="14748"/>
    <cellStyle name="표준 3 2 3 3 4" xfId="14749"/>
    <cellStyle name="표준 3 2 3 4" xfId="14750"/>
    <cellStyle name="표준 3 2 3 5" xfId="14751"/>
    <cellStyle name="표준 3 2 3 6" xfId="14752"/>
    <cellStyle name="표준 3 2 4" xfId="14753"/>
    <cellStyle name="표준 3 2 4 2" xfId="14754"/>
    <cellStyle name="표준 3 2 4 2 2" xfId="14755"/>
    <cellStyle name="표준 3 2 4 2 2 2" xfId="14756"/>
    <cellStyle name="표준 3 2 4 2 2 3" xfId="14757"/>
    <cellStyle name="표준 3 2 4 2 3" xfId="14758"/>
    <cellStyle name="표준 3 2 4 2 3 2" xfId="14759"/>
    <cellStyle name="표준 3 2 4 2 3 3" xfId="14760"/>
    <cellStyle name="표준 3 2 4 2 4" xfId="14761"/>
    <cellStyle name="표준 3 2 4 3" xfId="14762"/>
    <cellStyle name="표준 3 2 4 3 2" xfId="14763"/>
    <cellStyle name="표준 3 2 4 3 3" xfId="14764"/>
    <cellStyle name="표준 3 2 4 3 4" xfId="14765"/>
    <cellStyle name="표준 3 2 4 4" xfId="14766"/>
    <cellStyle name="표준 3 2 4 4 2" xfId="14767"/>
    <cellStyle name="표준 3 2 4 4 3" xfId="14768"/>
    <cellStyle name="표준 3 2 4 4 4" xfId="14769"/>
    <cellStyle name="표준 3 2 4 5" xfId="14770"/>
    <cellStyle name="표준 3 2 4 6" xfId="14771"/>
    <cellStyle name="표준 3 2 4 7" xfId="14772"/>
    <cellStyle name="표준 3 2 5" xfId="14773"/>
    <cellStyle name="표준 3 2 5 2" xfId="14774"/>
    <cellStyle name="표준 3 2 5 2 2" xfId="14775"/>
    <cellStyle name="표준 3 2 5 2 3" xfId="14776"/>
    <cellStyle name="표준 3 2 5 2 4" xfId="14777"/>
    <cellStyle name="표준 3 2 5 3" xfId="14778"/>
    <cellStyle name="표준 3 2 5 3 2" xfId="14779"/>
    <cellStyle name="표준 3 2 5 3 3" xfId="14780"/>
    <cellStyle name="표준 3 2 5 3 4" xfId="14781"/>
    <cellStyle name="표준 3 2 5 4" xfId="14782"/>
    <cellStyle name="표준 3 2 5 5" xfId="14783"/>
    <cellStyle name="표준 3 2 5 6" xfId="14784"/>
    <cellStyle name="표준 3 2 6" xfId="14785"/>
    <cellStyle name="표준 3 2 6 2" xfId="14786"/>
    <cellStyle name="표준 3 2 6 2 2" xfId="14787"/>
    <cellStyle name="표준 3 2 6 2 3" xfId="14788"/>
    <cellStyle name="표준 3 2 6 2 4" xfId="14789"/>
    <cellStyle name="표준 3 2 6 3" xfId="14790"/>
    <cellStyle name="표준 3 2 6 4" xfId="14791"/>
    <cellStyle name="표준 3 2 6 5" xfId="14792"/>
    <cellStyle name="표준 3 2 7" xfId="14793"/>
    <cellStyle name="표준 3 2 7 2" xfId="14794"/>
    <cellStyle name="표준 3 2 7 3" xfId="14795"/>
    <cellStyle name="표준 3 2 7 4" xfId="14796"/>
    <cellStyle name="표준 3 2 8" xfId="14797"/>
    <cellStyle name="표준 3 2 9" xfId="14798"/>
    <cellStyle name="표준 3 20" xfId="14799"/>
    <cellStyle name="표준 3 20 2" xfId="14800"/>
    <cellStyle name="표준 3 20 3" xfId="14801"/>
    <cellStyle name="표준 3 20 4" xfId="14802"/>
    <cellStyle name="표준 3 21" xfId="14803"/>
    <cellStyle name="표준 3 21 2" xfId="14804"/>
    <cellStyle name="표준 3 21 3" xfId="14805"/>
    <cellStyle name="표준 3 21 4" xfId="14806"/>
    <cellStyle name="표준 3 22" xfId="14807"/>
    <cellStyle name="표준 3 22 2" xfId="14808"/>
    <cellStyle name="표준 3 22 3" xfId="14809"/>
    <cellStyle name="표준 3 22 4" xfId="14810"/>
    <cellStyle name="표준 3 23" xfId="14811"/>
    <cellStyle name="표준 3 23 2" xfId="14812"/>
    <cellStyle name="표준 3 23 3" xfId="14813"/>
    <cellStyle name="표준 3 23 4" xfId="14814"/>
    <cellStyle name="표준 3 24" xfId="14815"/>
    <cellStyle name="표준 3 24 2" xfId="14816"/>
    <cellStyle name="표준 3 24 3" xfId="14817"/>
    <cellStyle name="표준 3 24 4" xfId="14818"/>
    <cellStyle name="표준 3 25" xfId="14819"/>
    <cellStyle name="표준 3 25 2" xfId="14820"/>
    <cellStyle name="표준 3 25 3" xfId="14821"/>
    <cellStyle name="표준 3 25 4" xfId="14822"/>
    <cellStyle name="표준 3 26" xfId="14823"/>
    <cellStyle name="표준 3 26 2" xfId="14824"/>
    <cellStyle name="표준 3 26 3" xfId="14825"/>
    <cellStyle name="표준 3 26 4" xfId="14826"/>
    <cellStyle name="표준 3 27" xfId="14827"/>
    <cellStyle name="표준 3 27 2" xfId="14828"/>
    <cellStyle name="표준 3 27 3" xfId="14829"/>
    <cellStyle name="표준 3 27 4" xfId="14830"/>
    <cellStyle name="표준 3 28" xfId="14831"/>
    <cellStyle name="표준 3 28 2" xfId="14832"/>
    <cellStyle name="표준 3 28 3" xfId="14833"/>
    <cellStyle name="표준 3 28 4" xfId="14834"/>
    <cellStyle name="표준 3 29" xfId="14835"/>
    <cellStyle name="표준 3 29 2" xfId="14836"/>
    <cellStyle name="표준 3 29 3" xfId="14837"/>
    <cellStyle name="표준 3 29 4" xfId="14838"/>
    <cellStyle name="표준 3 3" xfId="14839"/>
    <cellStyle name="표준 3 3 10" xfId="14840"/>
    <cellStyle name="표준 3 3 10 2" xfId="14841"/>
    <cellStyle name="표준 3 3 10 3" xfId="14842"/>
    <cellStyle name="표준 3 3 10 4" xfId="14843"/>
    <cellStyle name="표준 3 3 11" xfId="14844"/>
    <cellStyle name="표준 3 3 12" xfId="14845"/>
    <cellStyle name="표준 3 3 13" xfId="14846"/>
    <cellStyle name="표준 3 3 2" xfId="14847"/>
    <cellStyle name="표준 3 3 2 2" xfId="14848"/>
    <cellStyle name="표준 3 3 2 2 2" xfId="14849"/>
    <cellStyle name="표준 3 3 2 2 2 2" xfId="14850"/>
    <cellStyle name="표준 3 3 2 2 2 3" xfId="14851"/>
    <cellStyle name="표준 3 3 2 2 3" xfId="14852"/>
    <cellStyle name="표준 3 3 2 2 3 2" xfId="14853"/>
    <cellStyle name="표준 3 3 2 2 3 3" xfId="14854"/>
    <cellStyle name="표준 3 3 2 2 4" xfId="14855"/>
    <cellStyle name="표준 3 3 2 3" xfId="14856"/>
    <cellStyle name="표준 3 3 2 3 2" xfId="14857"/>
    <cellStyle name="표준 3 3 2 3 3" xfId="14858"/>
    <cellStyle name="표준 3 3 2 3 4" xfId="14859"/>
    <cellStyle name="표준 3 3 2 4" xfId="14860"/>
    <cellStyle name="표준 3 3 2 4 2" xfId="14861"/>
    <cellStyle name="표준 3 3 2 4 3" xfId="14862"/>
    <cellStyle name="표준 3 3 2 4 4" xfId="14863"/>
    <cellStyle name="표준 3 3 2 5" xfId="14864"/>
    <cellStyle name="표준 3 3 2 6" xfId="14865"/>
    <cellStyle name="표준 3 3 2 7" xfId="14866"/>
    <cellStyle name="표준 3 3 3" xfId="14867"/>
    <cellStyle name="표준 3 3 3 2" xfId="14868"/>
    <cellStyle name="표준 3 3 3 2 2" xfId="14869"/>
    <cellStyle name="표준 3 3 3 2 2 2" xfId="14870"/>
    <cellStyle name="표준 3 3 3 2 2 3" xfId="14871"/>
    <cellStyle name="표준 3 3 3 2 2 4" xfId="14872"/>
    <cellStyle name="표준 3 3 3 2 3" xfId="14873"/>
    <cellStyle name="표준 3 3 3 2 4" xfId="14874"/>
    <cellStyle name="표준 3 3 3 2 5" xfId="14875"/>
    <cellStyle name="표준 3 3 3 3" xfId="14876"/>
    <cellStyle name="표준 3 3 3 3 2" xfId="14877"/>
    <cellStyle name="표준 3 3 3 3 3" xfId="14878"/>
    <cellStyle name="표준 3 3 3 3 4" xfId="14879"/>
    <cellStyle name="표준 3 3 3 4" xfId="14880"/>
    <cellStyle name="표준 3 3 3 4 2" xfId="14881"/>
    <cellStyle name="표준 3 3 3 4 2 2" xfId="14882"/>
    <cellStyle name="표준 3 3 3 4 2 3" xfId="14883"/>
    <cellStyle name="표준 3 3 3 4 3" xfId="14884"/>
    <cellStyle name="표준 3 3 3 4 3 2" xfId="14885"/>
    <cellStyle name="표준 3 3 3 4 3 3" xfId="14886"/>
    <cellStyle name="표준 3 3 3 4 4" xfId="14887"/>
    <cellStyle name="표준 3 3 3 5" xfId="14888"/>
    <cellStyle name="표준 3 3 3 5 2" xfId="14889"/>
    <cellStyle name="표준 3 3 3 5 3" xfId="14890"/>
    <cellStyle name="표준 3 3 3 5 4" xfId="14891"/>
    <cellStyle name="표준 3 3 3 6" xfId="14892"/>
    <cellStyle name="표준 3 3 3 7" xfId="14893"/>
    <cellStyle name="표준 3 3 3 8" xfId="14894"/>
    <cellStyle name="표준 3 3 4" xfId="14895"/>
    <cellStyle name="표준 3 3 4 2" xfId="14896"/>
    <cellStyle name="표준 3 3 4 2 2" xfId="14897"/>
    <cellStyle name="표준 3 3 4 2 3" xfId="14898"/>
    <cellStyle name="표준 3 3 4 2 4" xfId="14899"/>
    <cellStyle name="표준 3 3 4 3" xfId="14900"/>
    <cellStyle name="표준 3 3 4 3 2" xfId="14901"/>
    <cellStyle name="표준 3 3 4 3 3" xfId="14902"/>
    <cellStyle name="표준 3 3 4 3 4" xfId="14903"/>
    <cellStyle name="표준 3 3 4 4" xfId="14904"/>
    <cellStyle name="표준 3 3 4 4 2" xfId="14905"/>
    <cellStyle name="표준 3 3 4 4 3" xfId="14906"/>
    <cellStyle name="표준 3 3 4 4 4" xfId="14907"/>
    <cellStyle name="표준 3 3 4 5" xfId="14908"/>
    <cellStyle name="표준 3 3 4 6" xfId="14909"/>
    <cellStyle name="표준 3 3 4 7" xfId="14910"/>
    <cellStyle name="표준 3 3 5" xfId="14911"/>
    <cellStyle name="표준 3 3 5 2" xfId="14912"/>
    <cellStyle name="표준 3 3 5 2 2" xfId="14913"/>
    <cellStyle name="표준 3 3 5 2 3" xfId="14914"/>
    <cellStyle name="표준 3 3 5 3" xfId="14915"/>
    <cellStyle name="표준 3 3 5 3 2" xfId="14916"/>
    <cellStyle name="표준 3 3 5 3 3" xfId="14917"/>
    <cellStyle name="표준 3 3 5 4" xfId="14918"/>
    <cellStyle name="표준 3 3 6" xfId="14919"/>
    <cellStyle name="표준 3 3 6 2" xfId="14920"/>
    <cellStyle name="표준 3 3 6 3" xfId="14921"/>
    <cellStyle name="표준 3 3 6 4" xfId="14922"/>
    <cellStyle name="표준 3 3 7" xfId="14923"/>
    <cellStyle name="표준 3 3 7 2" xfId="14924"/>
    <cellStyle name="표준 3 3 7 3" xfId="14925"/>
    <cellStyle name="표준 3 3 7 4" xfId="14926"/>
    <cellStyle name="표준 3 3 8" xfId="14927"/>
    <cellStyle name="표준 3 3 8 2" xfId="14928"/>
    <cellStyle name="표준 3 3 8 3" xfId="14929"/>
    <cellStyle name="표준 3 3 8 4" xfId="14930"/>
    <cellStyle name="표준 3 3 9" xfId="14931"/>
    <cellStyle name="표준 3 3 9 2" xfId="14932"/>
    <cellStyle name="표준 3 3 9 3" xfId="14933"/>
    <cellStyle name="표준 3 3 9 4" xfId="14934"/>
    <cellStyle name="표준 3 30" xfId="14935"/>
    <cellStyle name="표준 3 30 2" xfId="14936"/>
    <cellStyle name="표준 3 30 3" xfId="14937"/>
    <cellStyle name="표준 3 30 4" xfId="14938"/>
    <cellStyle name="표준 3 31" xfId="14939"/>
    <cellStyle name="표준 3 31 2" xfId="14940"/>
    <cellStyle name="표준 3 31 3" xfId="14941"/>
    <cellStyle name="표준 3 31 4" xfId="14942"/>
    <cellStyle name="표준 3 32" xfId="14943"/>
    <cellStyle name="표준 3 32 2" xfId="14944"/>
    <cellStyle name="표준 3 32 3" xfId="14945"/>
    <cellStyle name="표준 3 32 4" xfId="14946"/>
    <cellStyle name="표준 3 33" xfId="14947"/>
    <cellStyle name="표준 3 33 2" xfId="14948"/>
    <cellStyle name="표준 3 33 3" xfId="14949"/>
    <cellStyle name="표준 3 33 4" xfId="14950"/>
    <cellStyle name="표준 3 34" xfId="14951"/>
    <cellStyle name="표준 3 34 2" xfId="14952"/>
    <cellStyle name="표준 3 34 3" xfId="14953"/>
    <cellStyle name="표준 3 34 4" xfId="14954"/>
    <cellStyle name="표준 3 35" xfId="14955"/>
    <cellStyle name="표준 3 35 2" xfId="14956"/>
    <cellStyle name="표준 3 35 3" xfId="14957"/>
    <cellStyle name="표준 3 35 4" xfId="14958"/>
    <cellStyle name="표준 3 36" xfId="14959"/>
    <cellStyle name="표준 3 36 2" xfId="14960"/>
    <cellStyle name="표준 3 36 3" xfId="14961"/>
    <cellStyle name="표준 3 36 4" xfId="14962"/>
    <cellStyle name="표준 3 37" xfId="14963"/>
    <cellStyle name="표준 3 37 2" xfId="14964"/>
    <cellStyle name="표준 3 37 3" xfId="14965"/>
    <cellStyle name="표준 3 37 4" xfId="14966"/>
    <cellStyle name="표준 3 38" xfId="14967"/>
    <cellStyle name="표준 3 38 2" xfId="14968"/>
    <cellStyle name="표준 3 38 3" xfId="14969"/>
    <cellStyle name="표준 3 38 4" xfId="14970"/>
    <cellStyle name="표준 3 39" xfId="14971"/>
    <cellStyle name="표준 3 39 2" xfId="14972"/>
    <cellStyle name="표준 3 39 3" xfId="14973"/>
    <cellStyle name="표준 3 39 4" xfId="14974"/>
    <cellStyle name="표준 3 4" xfId="14975"/>
    <cellStyle name="표준 3 4 2" xfId="14976"/>
    <cellStyle name="표준 3 4 2 2" xfId="14977"/>
    <cellStyle name="표준 3 4 2 3" xfId="14978"/>
    <cellStyle name="표준 3 4 2 4" xfId="14979"/>
    <cellStyle name="표준 3 4 3" xfId="14980"/>
    <cellStyle name="표준 3 4 3 2" xfId="14981"/>
    <cellStyle name="표준 3 4 3 3" xfId="14982"/>
    <cellStyle name="표준 3 4 3 4" xfId="14983"/>
    <cellStyle name="표준 3 4 4" xfId="14984"/>
    <cellStyle name="표준 3 4 4 2" xfId="14985"/>
    <cellStyle name="표준 3 4 4 3" xfId="14986"/>
    <cellStyle name="표준 3 4 4 4" xfId="14987"/>
    <cellStyle name="표준 3 4 5" xfId="14988"/>
    <cellStyle name="표준 3 4 5 2" xfId="14989"/>
    <cellStyle name="표준 3 4 5 3" xfId="14990"/>
    <cellStyle name="표준 3 4 5 4" xfId="14991"/>
    <cellStyle name="표준 3 4 6" xfId="14992"/>
    <cellStyle name="표준 3 4 7" xfId="14993"/>
    <cellStyle name="표준 3 4 8" xfId="14994"/>
    <cellStyle name="표준 3 40" xfId="14995"/>
    <cellStyle name="표준 3 40 2" xfId="14996"/>
    <cellStyle name="표준 3 40 3" xfId="14997"/>
    <cellStyle name="표준 3 40 4" xfId="14998"/>
    <cellStyle name="표준 3 41" xfId="14999"/>
    <cellStyle name="표준 3 41 2" xfId="15000"/>
    <cellStyle name="표준 3 41 3" xfId="15001"/>
    <cellStyle name="표준 3 41 4" xfId="15002"/>
    <cellStyle name="표준 3 42" xfId="15003"/>
    <cellStyle name="표준 3 42 2" xfId="15004"/>
    <cellStyle name="표준 3 42 3" xfId="15005"/>
    <cellStyle name="표준 3 42 4" xfId="15006"/>
    <cellStyle name="표준 3 43" xfId="15007"/>
    <cellStyle name="표준 3 44" xfId="15008"/>
    <cellStyle name="표준 3 45" xfId="15009"/>
    <cellStyle name="표준 3 5" xfId="15010"/>
    <cellStyle name="표준 3 5 2" xfId="15011"/>
    <cellStyle name="표준 3 5 2 2" xfId="15012"/>
    <cellStyle name="표준 3 5 2 3" xfId="15013"/>
    <cellStyle name="표준 3 5 2 4" xfId="15014"/>
    <cellStyle name="표준 3 5 3" xfId="15015"/>
    <cellStyle name="표준 3 5 3 2" xfId="15016"/>
    <cellStyle name="표준 3 5 3 3" xfId="15017"/>
    <cellStyle name="표준 3 5 3 4" xfId="15018"/>
    <cellStyle name="표준 3 5 4" xfId="15019"/>
    <cellStyle name="표준 3 5 5" xfId="15020"/>
    <cellStyle name="표준 3 5 6" xfId="15021"/>
    <cellStyle name="표준 3 6" xfId="15022"/>
    <cellStyle name="표준 3 6 2" xfId="15023"/>
    <cellStyle name="표준 3 6 2 2" xfId="15024"/>
    <cellStyle name="표준 3 6 2 3" xfId="15025"/>
    <cellStyle name="표준 3 6 2 4" xfId="15026"/>
    <cellStyle name="표준 3 6 3" xfId="15027"/>
    <cellStyle name="표준 3 6 3 2" xfId="15028"/>
    <cellStyle name="표준 3 6 3 3" xfId="15029"/>
    <cellStyle name="표준 3 6 3 4" xfId="15030"/>
    <cellStyle name="표준 3 6 4" xfId="15031"/>
    <cellStyle name="표준 3 6 4 2" xfId="15032"/>
    <cellStyle name="표준 3 6 4 3" xfId="15033"/>
    <cellStyle name="표준 3 6 4 4" xfId="15034"/>
    <cellStyle name="표준 3 6 5" xfId="15035"/>
    <cellStyle name="표준 3 6 6" xfId="15036"/>
    <cellStyle name="표준 3 6 7" xfId="15037"/>
    <cellStyle name="표준 3 7" xfId="15038"/>
    <cellStyle name="표준 3 7 2" xfId="15039"/>
    <cellStyle name="표준 3 7 2 2" xfId="15040"/>
    <cellStyle name="표준 3 7 2 3" xfId="15041"/>
    <cellStyle name="표준 3 7 2 4" xfId="15042"/>
    <cellStyle name="표준 3 7 3" xfId="15043"/>
    <cellStyle name="표준 3 7 3 2" xfId="15044"/>
    <cellStyle name="표준 3 7 3 3" xfId="15045"/>
    <cellStyle name="표준 3 7 3 4" xfId="15046"/>
    <cellStyle name="표준 3 7 4" xfId="15047"/>
    <cellStyle name="표준 3 7 4 2" xfId="15048"/>
    <cellStyle name="표준 3 7 4 3" xfId="15049"/>
    <cellStyle name="표준 3 7 4 4" xfId="15050"/>
    <cellStyle name="표준 3 7 5" xfId="15051"/>
    <cellStyle name="표준 3 7 5 2" xfId="15052"/>
    <cellStyle name="표준 3 7 5 3" xfId="15053"/>
    <cellStyle name="표준 3 7 6" xfId="15054"/>
    <cellStyle name="표준 3 7 6 2" xfId="15055"/>
    <cellStyle name="표준 3 7 6 3" xfId="15056"/>
    <cellStyle name="표준 3 7 7" xfId="15057"/>
    <cellStyle name="표준 3 8" xfId="15058"/>
    <cellStyle name="표준 3 8 2" xfId="15059"/>
    <cellStyle name="표준 3 8 3" xfId="15060"/>
    <cellStyle name="표준 3 8 4" xfId="15061"/>
    <cellStyle name="표준 3 9" xfId="15062"/>
    <cellStyle name="표준 3 9 2" xfId="15063"/>
    <cellStyle name="표준 3 9 2 2" xfId="15064"/>
    <cellStyle name="표준 3 9 2 3" xfId="15065"/>
    <cellStyle name="표준 3 9 2 4" xfId="15066"/>
    <cellStyle name="표준 3 9 3" xfId="15067"/>
    <cellStyle name="표준 3 9 4" xfId="15068"/>
    <cellStyle name="표준 3 9 5" xfId="15069"/>
    <cellStyle name="표준 3_복사본 서비스업총조사(399분류)" xfId="15070"/>
    <cellStyle name="표준 30" xfId="15071"/>
    <cellStyle name="표준 30 2" xfId="15072"/>
    <cellStyle name="표준 30 2 2" xfId="15073"/>
    <cellStyle name="표준 30 2 2 2" xfId="15074"/>
    <cellStyle name="표준 30 2 2 3" xfId="15075"/>
    <cellStyle name="표준 30 2 2 4" xfId="15076"/>
    <cellStyle name="표준 30 2 3" xfId="15077"/>
    <cellStyle name="표준 30 2 3 2" xfId="15078"/>
    <cellStyle name="표준 30 2 3 3" xfId="15079"/>
    <cellStyle name="표준 30 2 3 4" xfId="15080"/>
    <cellStyle name="표준 30 2 4" xfId="15081"/>
    <cellStyle name="표준 30 2 4 2" xfId="15082"/>
    <cellStyle name="표준 30 2 4 3" xfId="15083"/>
    <cellStyle name="표준 30 2 4 4" xfId="15084"/>
    <cellStyle name="표준 30 2 5" xfId="15085"/>
    <cellStyle name="표준 30 2 6" xfId="15086"/>
    <cellStyle name="표준 30 2 7" xfId="15087"/>
    <cellStyle name="표준 30 3" xfId="15088"/>
    <cellStyle name="표준 30 3 2" xfId="15089"/>
    <cellStyle name="표준 30 3 2 2" xfId="15090"/>
    <cellStyle name="표준 30 3 2 3" xfId="15091"/>
    <cellStyle name="표준 30 3 2 4" xfId="15092"/>
    <cellStyle name="표준 30 3 3" xfId="15093"/>
    <cellStyle name="표준 30 3 4" xfId="15094"/>
    <cellStyle name="표준 30 3 5" xfId="15095"/>
    <cellStyle name="표준 30 4" xfId="15096"/>
    <cellStyle name="표준 30 4 2" xfId="15097"/>
    <cellStyle name="표준 30 4 3" xfId="15098"/>
    <cellStyle name="표준 30 4 4" xfId="15099"/>
    <cellStyle name="표준 30 5" xfId="15100"/>
    <cellStyle name="표준 30 6" xfId="15101"/>
    <cellStyle name="표준 30 7" xfId="15102"/>
    <cellStyle name="표준 31" xfId="15103"/>
    <cellStyle name="표준 31 2" xfId="15104"/>
    <cellStyle name="표준 31 2 2" xfId="15105"/>
    <cellStyle name="표준 31 2 2 2" xfId="15106"/>
    <cellStyle name="표준 31 2 2 3" xfId="15107"/>
    <cellStyle name="표준 31 2 2 4" xfId="15108"/>
    <cellStyle name="표준 31 2 3" xfId="15109"/>
    <cellStyle name="표준 31 2 3 2" xfId="15110"/>
    <cellStyle name="표준 31 2 3 3" xfId="15111"/>
    <cellStyle name="표준 31 2 3 4" xfId="15112"/>
    <cellStyle name="표준 31 2 4" xfId="15113"/>
    <cellStyle name="표준 31 2 4 2" xfId="15114"/>
    <cellStyle name="표준 31 2 4 3" xfId="15115"/>
    <cellStyle name="표준 31 2 4 4" xfId="15116"/>
    <cellStyle name="표준 31 2 5" xfId="15117"/>
    <cellStyle name="표준 31 2 6" xfId="15118"/>
    <cellStyle name="표준 31 2 7" xfId="15119"/>
    <cellStyle name="표준 31 3" xfId="15120"/>
    <cellStyle name="표준 31 3 2" xfId="15121"/>
    <cellStyle name="표준 31 3 2 2" xfId="15122"/>
    <cellStyle name="표준 31 3 2 3" xfId="15123"/>
    <cellStyle name="표준 31 3 2 4" xfId="15124"/>
    <cellStyle name="표준 31 3 3" xfId="15125"/>
    <cellStyle name="표준 31 3 4" xfId="15126"/>
    <cellStyle name="표준 31 3 5" xfId="15127"/>
    <cellStyle name="표준 31 4" xfId="15128"/>
    <cellStyle name="표준 31 4 2" xfId="15129"/>
    <cellStyle name="표준 31 4 3" xfId="15130"/>
    <cellStyle name="표준 31 4 4" xfId="15131"/>
    <cellStyle name="표준 31 5" xfId="15132"/>
    <cellStyle name="표준 31 6" xfId="15133"/>
    <cellStyle name="표준 31 7" xfId="15134"/>
    <cellStyle name="표준 32" xfId="15135"/>
    <cellStyle name="표준 32 2" xfId="15136"/>
    <cellStyle name="표준 32 2 2" xfId="15137"/>
    <cellStyle name="표준 32 2 2 2" xfId="15138"/>
    <cellStyle name="표준 32 2 2 3" xfId="15139"/>
    <cellStyle name="표준 32 2 2 4" xfId="15140"/>
    <cellStyle name="표준 32 2 3" xfId="15141"/>
    <cellStyle name="표준 32 2 3 2" xfId="15142"/>
    <cellStyle name="표준 32 2 3 3" xfId="15143"/>
    <cellStyle name="표준 32 2 3 4" xfId="15144"/>
    <cellStyle name="표준 32 2 4" xfId="15145"/>
    <cellStyle name="표준 32 2 4 2" xfId="15146"/>
    <cellStyle name="표준 32 2 4 3" xfId="15147"/>
    <cellStyle name="표준 32 2 4 4" xfId="15148"/>
    <cellStyle name="표준 32 2 5" xfId="15149"/>
    <cellStyle name="표준 32 2 6" xfId="15150"/>
    <cellStyle name="표준 32 2 7" xfId="15151"/>
    <cellStyle name="표준 32 3" xfId="15152"/>
    <cellStyle name="표준 32 3 2" xfId="15153"/>
    <cellStyle name="표준 32 3 2 2" xfId="15154"/>
    <cellStyle name="표준 32 3 2 3" xfId="15155"/>
    <cellStyle name="표준 32 3 2 4" xfId="15156"/>
    <cellStyle name="표준 32 3 3" xfId="15157"/>
    <cellStyle name="표준 32 3 4" xfId="15158"/>
    <cellStyle name="표준 32 3 5" xfId="15159"/>
    <cellStyle name="표준 32 4" xfId="15160"/>
    <cellStyle name="표준 32 4 2" xfId="15161"/>
    <cellStyle name="표준 32 4 3" xfId="15162"/>
    <cellStyle name="표준 32 4 4" xfId="15163"/>
    <cellStyle name="표준 32 5" xfId="15164"/>
    <cellStyle name="표준 32 6" xfId="15165"/>
    <cellStyle name="표준 32 7" xfId="15166"/>
    <cellStyle name="표준 33" xfId="15167"/>
    <cellStyle name="표준 33 2" xfId="15168"/>
    <cellStyle name="표준 33 2 2" xfId="15169"/>
    <cellStyle name="표준 33 2 2 2" xfId="15170"/>
    <cellStyle name="표준 33 2 2 3" xfId="15171"/>
    <cellStyle name="표준 33 2 2 4" xfId="15172"/>
    <cellStyle name="표준 33 2 3" xfId="15173"/>
    <cellStyle name="표준 33 2 3 2" xfId="15174"/>
    <cellStyle name="표준 33 2 3 3" xfId="15175"/>
    <cellStyle name="표준 33 2 3 4" xfId="15176"/>
    <cellStyle name="표준 33 2 4" xfId="15177"/>
    <cellStyle name="표준 33 2 4 2" xfId="15178"/>
    <cellStyle name="표준 33 2 4 3" xfId="15179"/>
    <cellStyle name="표준 33 2 4 4" xfId="15180"/>
    <cellStyle name="표준 33 2 5" xfId="15181"/>
    <cellStyle name="표준 33 2 6" xfId="15182"/>
    <cellStyle name="표준 33 2 7" xfId="15183"/>
    <cellStyle name="표준 33 3" xfId="15184"/>
    <cellStyle name="표준 33 3 2" xfId="15185"/>
    <cellStyle name="표준 33 3 3" xfId="15186"/>
    <cellStyle name="표준 33 3 4" xfId="15187"/>
    <cellStyle name="표준 33 4" xfId="15188"/>
    <cellStyle name="표준 33 4 2" xfId="15189"/>
    <cellStyle name="표준 33 4 3" xfId="15190"/>
    <cellStyle name="표준 33 4 4" xfId="15191"/>
    <cellStyle name="표준 33 5" xfId="15192"/>
    <cellStyle name="표준 33 6" xfId="15193"/>
    <cellStyle name="표준 33 7" xfId="15194"/>
    <cellStyle name="표준 34" xfId="15195"/>
    <cellStyle name="표준 34 2" xfId="15196"/>
    <cellStyle name="표준 34 2 2" xfId="15197"/>
    <cellStyle name="표준 34 2 2 2" xfId="15198"/>
    <cellStyle name="표준 34 2 2 3" xfId="15199"/>
    <cellStyle name="표준 34 2 2 4" xfId="15200"/>
    <cellStyle name="표준 34 2 3" xfId="15201"/>
    <cellStyle name="표준 34 2 3 2" xfId="15202"/>
    <cellStyle name="표준 34 2 3 3" xfId="15203"/>
    <cellStyle name="표준 34 2 3 4" xfId="15204"/>
    <cellStyle name="표준 34 2 4" xfId="15205"/>
    <cellStyle name="표준 34 2 4 2" xfId="15206"/>
    <cellStyle name="표준 34 2 4 3" xfId="15207"/>
    <cellStyle name="표준 34 2 4 4" xfId="15208"/>
    <cellStyle name="표준 34 2 5" xfId="15209"/>
    <cellStyle name="표준 34 2 6" xfId="15210"/>
    <cellStyle name="표준 34 2 7" xfId="15211"/>
    <cellStyle name="표준 34 3" xfId="15212"/>
    <cellStyle name="표준 34 3 2" xfId="15213"/>
    <cellStyle name="표준 34 3 3" xfId="15214"/>
    <cellStyle name="표준 34 3 4" xfId="15215"/>
    <cellStyle name="표준 34 4" xfId="15216"/>
    <cellStyle name="표준 34 4 2" xfId="15217"/>
    <cellStyle name="표준 34 4 3" xfId="15218"/>
    <cellStyle name="표준 34 4 4" xfId="15219"/>
    <cellStyle name="표준 34 5" xfId="15220"/>
    <cellStyle name="표준 34 6" xfId="15221"/>
    <cellStyle name="표준 34 7" xfId="15222"/>
    <cellStyle name="표준 35" xfId="15223"/>
    <cellStyle name="표준 35 2" xfId="15224"/>
    <cellStyle name="표준 35 2 2" xfId="15225"/>
    <cellStyle name="표준 35 2 2 2" xfId="15226"/>
    <cellStyle name="표준 35 2 2 3" xfId="15227"/>
    <cellStyle name="표준 35 2 2 4" xfId="15228"/>
    <cellStyle name="표준 35 2 3" xfId="15229"/>
    <cellStyle name="표준 35 2 3 2" xfId="15230"/>
    <cellStyle name="표준 35 2 3 3" xfId="15231"/>
    <cellStyle name="표준 35 2 3 4" xfId="15232"/>
    <cellStyle name="표준 35 2 4" xfId="15233"/>
    <cellStyle name="표준 35 2 4 2" xfId="15234"/>
    <cellStyle name="표준 35 2 4 3" xfId="15235"/>
    <cellStyle name="표준 35 2 4 4" xfId="15236"/>
    <cellStyle name="표준 35 2 5" xfId="15237"/>
    <cellStyle name="표준 35 2 6" xfId="15238"/>
    <cellStyle name="표준 35 2 7" xfId="15239"/>
    <cellStyle name="표준 35 3" xfId="15240"/>
    <cellStyle name="표준 35 3 2" xfId="15241"/>
    <cellStyle name="표준 35 3 2 2" xfId="15242"/>
    <cellStyle name="표준 35 3 2 3" xfId="15243"/>
    <cellStyle name="표준 35 3 2 4" xfId="15244"/>
    <cellStyle name="표준 35 3 3" xfId="15245"/>
    <cellStyle name="표준 35 3 4" xfId="15246"/>
    <cellStyle name="표준 35 3 5" xfId="15247"/>
    <cellStyle name="표준 35 4" xfId="15248"/>
    <cellStyle name="표준 35 4 2" xfId="15249"/>
    <cellStyle name="표준 35 4 2 2" xfId="15250"/>
    <cellStyle name="표준 35 4 2 3" xfId="15251"/>
    <cellStyle name="표준 35 4 2 4" xfId="15252"/>
    <cellStyle name="표준 35 4 3" xfId="15253"/>
    <cellStyle name="표준 35 4 4" xfId="15254"/>
    <cellStyle name="표준 35 4 5" xfId="15255"/>
    <cellStyle name="표준 35 5" xfId="15256"/>
    <cellStyle name="표준 35 6" xfId="15257"/>
    <cellStyle name="표준 35 7" xfId="15258"/>
    <cellStyle name="표준 36" xfId="15259"/>
    <cellStyle name="표준 36 10" xfId="15260"/>
    <cellStyle name="표준 36 2" xfId="15261"/>
    <cellStyle name="표준 36 2 2" xfId="15262"/>
    <cellStyle name="표준 36 2 2 2" xfId="15263"/>
    <cellStyle name="표준 36 2 2 3" xfId="15264"/>
    <cellStyle name="표준 36 2 2 4" xfId="15265"/>
    <cellStyle name="표준 36 2 3" xfId="15266"/>
    <cellStyle name="표준 36 2 3 2" xfId="15267"/>
    <cellStyle name="표준 36 2 3 3" xfId="15268"/>
    <cellStyle name="표준 36 2 3 4" xfId="15269"/>
    <cellStyle name="표준 36 2 4" xfId="15270"/>
    <cellStyle name="표준 36 2 5" xfId="15271"/>
    <cellStyle name="표준 36 2 6" xfId="15272"/>
    <cellStyle name="표준 36 3" xfId="15273"/>
    <cellStyle name="표준 36 3 2" xfId="15274"/>
    <cellStyle name="표준 36 3 3" xfId="15275"/>
    <cellStyle name="표준 36 3 4" xfId="15276"/>
    <cellStyle name="표준 36 4" xfId="15277"/>
    <cellStyle name="표준 36 4 2" xfId="15278"/>
    <cellStyle name="표준 36 4 3" xfId="15279"/>
    <cellStyle name="표준 36 4 4" xfId="15280"/>
    <cellStyle name="표준 36 5" xfId="15281"/>
    <cellStyle name="표준 36 5 2" xfId="15282"/>
    <cellStyle name="표준 36 5 3" xfId="15283"/>
    <cellStyle name="표준 36 5 4" xfId="15284"/>
    <cellStyle name="표준 36 6" xfId="15285"/>
    <cellStyle name="표준 36 6 2" xfId="15286"/>
    <cellStyle name="표준 36 6 3" xfId="15287"/>
    <cellStyle name="표준 36 6 4" xfId="15288"/>
    <cellStyle name="표준 36 7" xfId="15289"/>
    <cellStyle name="표준 36 7 2" xfId="15290"/>
    <cellStyle name="표준 36 7 3" xfId="15291"/>
    <cellStyle name="표준 36 7 4" xfId="15292"/>
    <cellStyle name="표준 36 8" xfId="15293"/>
    <cellStyle name="표준 36 9" xfId="15294"/>
    <cellStyle name="표준 37" xfId="15295"/>
    <cellStyle name="표준 37 2" xfId="15296"/>
    <cellStyle name="표준 37 2 2" xfId="15297"/>
    <cellStyle name="표준 37 2 2 2" xfId="15298"/>
    <cellStyle name="표준 37 2 2 3" xfId="15299"/>
    <cellStyle name="표준 37 2 2 4" xfId="15300"/>
    <cellStyle name="표준 37 2 3" xfId="15301"/>
    <cellStyle name="표준 37 2 3 2" xfId="15302"/>
    <cellStyle name="표준 37 2 3 3" xfId="15303"/>
    <cellStyle name="표준 37 2 3 4" xfId="15304"/>
    <cellStyle name="표준 37 2 4" xfId="15305"/>
    <cellStyle name="표준 37 2 5" xfId="15306"/>
    <cellStyle name="표준 37 2 6" xfId="15307"/>
    <cellStyle name="표준 37 3" xfId="15308"/>
    <cellStyle name="표준 37 3 2" xfId="15309"/>
    <cellStyle name="표준 37 3 2 2" xfId="15310"/>
    <cellStyle name="표준 37 3 2 3" xfId="15311"/>
    <cellStyle name="표준 37 3 2 4" xfId="15312"/>
    <cellStyle name="표준 37 3 3" xfId="15313"/>
    <cellStyle name="표준 37 3 4" xfId="15314"/>
    <cellStyle name="표준 37 3 5" xfId="15315"/>
    <cellStyle name="표준 37 4" xfId="15316"/>
    <cellStyle name="표준 37 4 2" xfId="15317"/>
    <cellStyle name="표준 37 4 3" xfId="15318"/>
    <cellStyle name="표준 37 4 4" xfId="15319"/>
    <cellStyle name="표준 37 5" xfId="15320"/>
    <cellStyle name="표준 37 6" xfId="15321"/>
    <cellStyle name="표준 37 7" xfId="15322"/>
    <cellStyle name="표준 38" xfId="15323"/>
    <cellStyle name="표준 38 2" xfId="15324"/>
    <cellStyle name="표준 38 2 2" xfId="15325"/>
    <cellStyle name="표준 38 2 2 2" xfId="15326"/>
    <cellStyle name="표준 38 2 2 3" xfId="15327"/>
    <cellStyle name="표준 38 2 2 4" xfId="15328"/>
    <cellStyle name="표준 38 2 3" xfId="15329"/>
    <cellStyle name="표준 38 2 3 2" xfId="15330"/>
    <cellStyle name="표준 38 2 3 3" xfId="15331"/>
    <cellStyle name="표준 38 2 3 4" xfId="15332"/>
    <cellStyle name="표준 38 2 4" xfId="15333"/>
    <cellStyle name="표준 38 2 5" xfId="15334"/>
    <cellStyle name="표준 38 2 6" xfId="15335"/>
    <cellStyle name="표준 38 3" xfId="15336"/>
    <cellStyle name="표준 38 3 2" xfId="15337"/>
    <cellStyle name="표준 38 3 2 2" xfId="15338"/>
    <cellStyle name="표준 38 3 2 3" xfId="15339"/>
    <cellStyle name="표준 38 3 2 4" xfId="15340"/>
    <cellStyle name="표준 38 3 3" xfId="15341"/>
    <cellStyle name="표준 38 3 4" xfId="15342"/>
    <cellStyle name="표준 38 3 5" xfId="15343"/>
    <cellStyle name="표준 38 4" xfId="15344"/>
    <cellStyle name="표준 38 4 2" xfId="15345"/>
    <cellStyle name="표준 38 4 3" xfId="15346"/>
    <cellStyle name="표준 38 4 4" xfId="15347"/>
    <cellStyle name="표준 38 5" xfId="15348"/>
    <cellStyle name="표준 38 6" xfId="15349"/>
    <cellStyle name="표준 38 7" xfId="15350"/>
    <cellStyle name="표준 39" xfId="15351"/>
    <cellStyle name="표준 39 2" xfId="15352"/>
    <cellStyle name="표준 39 2 2" xfId="15353"/>
    <cellStyle name="표준 39 2 2 2" xfId="15354"/>
    <cellStyle name="표준 39 2 2 3" xfId="15355"/>
    <cellStyle name="표준 39 2 2 4" xfId="15356"/>
    <cellStyle name="표준 39 2 3" xfId="15357"/>
    <cellStyle name="표준 39 2 3 2" xfId="15358"/>
    <cellStyle name="표준 39 2 3 3" xfId="15359"/>
    <cellStyle name="표준 39 2 3 4" xfId="15360"/>
    <cellStyle name="표준 39 2 4" xfId="15361"/>
    <cellStyle name="표준 39 2 5" xfId="15362"/>
    <cellStyle name="표준 39 2 6" xfId="15363"/>
    <cellStyle name="표준 39 3" xfId="15364"/>
    <cellStyle name="표준 39 3 2" xfId="15365"/>
    <cellStyle name="표준 39 3 2 2" xfId="15366"/>
    <cellStyle name="표준 39 3 2 3" xfId="15367"/>
    <cellStyle name="표준 39 3 2 4" xfId="15368"/>
    <cellStyle name="표준 39 3 3" xfId="15369"/>
    <cellStyle name="표준 39 3 4" xfId="15370"/>
    <cellStyle name="표준 39 3 5" xfId="15371"/>
    <cellStyle name="표준 39 4" xfId="15372"/>
    <cellStyle name="표준 39 4 2" xfId="15373"/>
    <cellStyle name="표준 39 4 3" xfId="15374"/>
    <cellStyle name="표준 39 4 4" xfId="15375"/>
    <cellStyle name="표준 39 5" xfId="15376"/>
    <cellStyle name="표준 39 6" xfId="15377"/>
    <cellStyle name="표준 39 7" xfId="15378"/>
    <cellStyle name="표준 4" xfId="15379"/>
    <cellStyle name="표준 4 10" xfId="15380"/>
    <cellStyle name="표준 4 10 2" xfId="15381"/>
    <cellStyle name="표준 4 10 2 2" xfId="15382"/>
    <cellStyle name="표준 4 10 2 3" xfId="15383"/>
    <cellStyle name="표준 4 10 2 4" xfId="15384"/>
    <cellStyle name="표준 4 10 3" xfId="15385"/>
    <cellStyle name="표준 4 10 4" xfId="15386"/>
    <cellStyle name="표준 4 10 5" xfId="15387"/>
    <cellStyle name="표준 4 11" xfId="15388"/>
    <cellStyle name="표준 4 11 2" xfId="15389"/>
    <cellStyle name="표준 4 11 3" xfId="15390"/>
    <cellStyle name="표준 4 11 4" xfId="15391"/>
    <cellStyle name="표준 4 12" xfId="15392"/>
    <cellStyle name="표준 4 12 2" xfId="15393"/>
    <cellStyle name="표준 4 12 2 2" xfId="15394"/>
    <cellStyle name="표준 4 12 2 3" xfId="15395"/>
    <cellStyle name="표준 4 12 2 4" xfId="15396"/>
    <cellStyle name="표준 4 12 3" xfId="15397"/>
    <cellStyle name="표준 4 12 4" xfId="15398"/>
    <cellStyle name="표준 4 12 5" xfId="15399"/>
    <cellStyle name="표준 4 13" xfId="15400"/>
    <cellStyle name="표준 4 13 2" xfId="15401"/>
    <cellStyle name="표준 4 13 2 2" xfId="15402"/>
    <cellStyle name="표준 4 13 2 3" xfId="15403"/>
    <cellStyle name="표준 4 13 3" xfId="15404"/>
    <cellStyle name="표준 4 13 3 2" xfId="15405"/>
    <cellStyle name="표준 4 13 3 3" xfId="15406"/>
    <cellStyle name="표준 4 13 4" xfId="15407"/>
    <cellStyle name="표준 4 14" xfId="15408"/>
    <cellStyle name="표준 4 14 2" xfId="15409"/>
    <cellStyle name="표준 4 14 3" xfId="15410"/>
    <cellStyle name="표준 4 14 4" xfId="15411"/>
    <cellStyle name="표준 4 15" xfId="15412"/>
    <cellStyle name="표준 4 15 2" xfId="15413"/>
    <cellStyle name="표준 4 15 3" xfId="15414"/>
    <cellStyle name="표준 4 15 4" xfId="15415"/>
    <cellStyle name="표준 4 16" xfId="15416"/>
    <cellStyle name="표준 4 16 2" xfId="15417"/>
    <cellStyle name="표준 4 16 3" xfId="15418"/>
    <cellStyle name="표준 4 16 4" xfId="15419"/>
    <cellStyle name="표준 4 17" xfId="15420"/>
    <cellStyle name="표준 4 17 2" xfId="15421"/>
    <cellStyle name="표준 4 17 3" xfId="15422"/>
    <cellStyle name="표준 4 17 4" xfId="15423"/>
    <cellStyle name="표준 4 18" xfId="15424"/>
    <cellStyle name="표준 4 18 2" xfId="15425"/>
    <cellStyle name="표준 4 18 3" xfId="15426"/>
    <cellStyle name="표준 4 18 4" xfId="15427"/>
    <cellStyle name="표준 4 19" xfId="15428"/>
    <cellStyle name="표준 4 19 2" xfId="15429"/>
    <cellStyle name="표준 4 19 3" xfId="15430"/>
    <cellStyle name="표준 4 19 4" xfId="15431"/>
    <cellStyle name="표준 4 2" xfId="15432"/>
    <cellStyle name="표준 4 2 10" xfId="15433"/>
    <cellStyle name="표준 4 2 11" xfId="15434"/>
    <cellStyle name="표준 4 2 12" xfId="15435"/>
    <cellStyle name="표준 4 2 2" xfId="15436"/>
    <cellStyle name="표준 4 2 2 2" xfId="15437"/>
    <cellStyle name="표준 4 2 2 2 2" xfId="15438"/>
    <cellStyle name="표준 4 2 2 2 3" xfId="15439"/>
    <cellStyle name="표준 4 2 2 3" xfId="15440"/>
    <cellStyle name="표준 4 2 2 3 2" xfId="15441"/>
    <cellStyle name="표준 4 2 2 3 3" xfId="15442"/>
    <cellStyle name="표준 4 2 2 4" xfId="15443"/>
    <cellStyle name="표준 4 2 3" xfId="15444"/>
    <cellStyle name="표준 4 2 3 2" xfId="15445"/>
    <cellStyle name="표준 4 2 3 3" xfId="15446"/>
    <cellStyle name="표준 4 2 3 4" xfId="15447"/>
    <cellStyle name="표준 4 2 4" xfId="15448"/>
    <cellStyle name="표준 4 2 4 2" xfId="15449"/>
    <cellStyle name="표준 4 2 4 3" xfId="15450"/>
    <cellStyle name="표준 4 2 4 4" xfId="15451"/>
    <cellStyle name="표준 4 2 5" xfId="15452"/>
    <cellStyle name="표준 4 2 5 2" xfId="15453"/>
    <cellStyle name="표준 4 2 5 3" xfId="15454"/>
    <cellStyle name="표준 4 2 5 4" xfId="15455"/>
    <cellStyle name="표준 4 2 6" xfId="15456"/>
    <cellStyle name="표준 4 2 6 2" xfId="15457"/>
    <cellStyle name="표준 4 2 6 3" xfId="15458"/>
    <cellStyle name="표준 4 2 6 4" xfId="15459"/>
    <cellStyle name="표준 4 2 7" xfId="15460"/>
    <cellStyle name="표준 4 2 7 2" xfId="15461"/>
    <cellStyle name="표준 4 2 7 3" xfId="15462"/>
    <cellStyle name="표준 4 2 7 4" xfId="15463"/>
    <cellStyle name="표준 4 2 8" xfId="15464"/>
    <cellStyle name="표준 4 2 8 2" xfId="15465"/>
    <cellStyle name="표준 4 2 8 3" xfId="15466"/>
    <cellStyle name="표준 4 2 8 4" xfId="15467"/>
    <cellStyle name="표준 4 2 9" xfId="15468"/>
    <cellStyle name="표준 4 2 9 2" xfId="15469"/>
    <cellStyle name="표준 4 2 9 3" xfId="15470"/>
    <cellStyle name="표준 4 2 9 4" xfId="15471"/>
    <cellStyle name="표준 4 20" xfId="15472"/>
    <cellStyle name="표준 4 20 2" xfId="15473"/>
    <cellStyle name="표준 4 20 3" xfId="15474"/>
    <cellStyle name="표준 4 20 4" xfId="15475"/>
    <cellStyle name="표준 4 21" xfId="15476"/>
    <cellStyle name="표준 4 21 2" xfId="15477"/>
    <cellStyle name="표준 4 21 3" xfId="15478"/>
    <cellStyle name="표준 4 21 4" xfId="15479"/>
    <cellStyle name="표준 4 22" xfId="15480"/>
    <cellStyle name="표준 4 22 2" xfId="15481"/>
    <cellStyle name="표준 4 22 3" xfId="15482"/>
    <cellStyle name="표준 4 22 4" xfId="15483"/>
    <cellStyle name="표준 4 23" xfId="15484"/>
    <cellStyle name="표준 4 23 2" xfId="15485"/>
    <cellStyle name="표준 4 23 3" xfId="15486"/>
    <cellStyle name="표준 4 23 4" xfId="15487"/>
    <cellStyle name="표준 4 24" xfId="15488"/>
    <cellStyle name="표준 4 24 2" xfId="15489"/>
    <cellStyle name="표준 4 24 3" xfId="15490"/>
    <cellStyle name="표준 4 24 4" xfId="15491"/>
    <cellStyle name="표준 4 25" xfId="15492"/>
    <cellStyle name="표준 4 25 2" xfId="15493"/>
    <cellStyle name="표준 4 25 3" xfId="15494"/>
    <cellStyle name="표준 4 25 4" xfId="15495"/>
    <cellStyle name="표준 4 26" xfId="15496"/>
    <cellStyle name="표준 4 26 2" xfId="15497"/>
    <cellStyle name="표준 4 26 3" xfId="15498"/>
    <cellStyle name="표준 4 26 4" xfId="15499"/>
    <cellStyle name="표준 4 27" xfId="15500"/>
    <cellStyle name="표준 4 27 2" xfId="15501"/>
    <cellStyle name="표준 4 27 3" xfId="15502"/>
    <cellStyle name="표준 4 27 4" xfId="15503"/>
    <cellStyle name="표준 4 28" xfId="15504"/>
    <cellStyle name="표준 4 28 2" xfId="15505"/>
    <cellStyle name="표준 4 28 3" xfId="15506"/>
    <cellStyle name="표준 4 28 4" xfId="15507"/>
    <cellStyle name="표준 4 29" xfId="15508"/>
    <cellStyle name="표준 4 29 2" xfId="15509"/>
    <cellStyle name="표준 4 29 3" xfId="15510"/>
    <cellStyle name="표준 4 29 4" xfId="15511"/>
    <cellStyle name="표준 4 3" xfId="15512"/>
    <cellStyle name="표준 4 3 10" xfId="15513"/>
    <cellStyle name="표준 4 3 10 2" xfId="15514"/>
    <cellStyle name="표준 4 3 10 3" xfId="15515"/>
    <cellStyle name="표준 4 3 10 4" xfId="15516"/>
    <cellStyle name="표준 4 3 11" xfId="15517"/>
    <cellStyle name="표준 4 3 12" xfId="15518"/>
    <cellStyle name="표준 4 3 13" xfId="15519"/>
    <cellStyle name="표준 4 3 2" xfId="15520"/>
    <cellStyle name="표준 4 3 2 2" xfId="15521"/>
    <cellStyle name="표준 4 3 2 2 2" xfId="15522"/>
    <cellStyle name="표준 4 3 2 2 3" xfId="15523"/>
    <cellStyle name="표준 4 3 2 3" xfId="15524"/>
    <cellStyle name="표준 4 3 2 3 2" xfId="15525"/>
    <cellStyle name="표준 4 3 2 3 3" xfId="15526"/>
    <cellStyle name="표준 4 3 2 4" xfId="15527"/>
    <cellStyle name="표준 4 3 3" xfId="15528"/>
    <cellStyle name="표준 4 3 3 2" xfId="15529"/>
    <cellStyle name="표준 4 3 3 2 2" xfId="15530"/>
    <cellStyle name="표준 4 3 3 2 3" xfId="15531"/>
    <cellStyle name="표준 4 3 3 3" xfId="15532"/>
    <cellStyle name="표준 4 3 3 3 2" xfId="15533"/>
    <cellStyle name="표준 4 3 3 3 3" xfId="15534"/>
    <cellStyle name="표준 4 3 3 4" xfId="15535"/>
    <cellStyle name="표준 4 3 4" xfId="15536"/>
    <cellStyle name="표준 4 3 4 2" xfId="15537"/>
    <cellStyle name="표준 4 3 4 2 2" xfId="15538"/>
    <cellStyle name="표준 4 3 4 2 3" xfId="15539"/>
    <cellStyle name="표준 4 3 4 3" xfId="15540"/>
    <cellStyle name="표준 4 3 4 3 2" xfId="15541"/>
    <cellStyle name="표준 4 3 4 3 3" xfId="15542"/>
    <cellStyle name="표준 4 3 4 4" xfId="15543"/>
    <cellStyle name="표준 4 3 5" xfId="15544"/>
    <cellStyle name="표준 4 3 5 2" xfId="15545"/>
    <cellStyle name="표준 4 3 5 3" xfId="15546"/>
    <cellStyle name="표준 4 3 5 4" xfId="15547"/>
    <cellStyle name="표준 4 3 6" xfId="15548"/>
    <cellStyle name="표준 4 3 6 2" xfId="15549"/>
    <cellStyle name="표준 4 3 6 3" xfId="15550"/>
    <cellStyle name="표준 4 3 6 4" xfId="15551"/>
    <cellStyle name="표준 4 3 7" xfId="15552"/>
    <cellStyle name="표준 4 3 7 2" xfId="15553"/>
    <cellStyle name="표준 4 3 7 3" xfId="15554"/>
    <cellStyle name="표준 4 3 7 4" xfId="15555"/>
    <cellStyle name="표준 4 3 8" xfId="15556"/>
    <cellStyle name="표준 4 3 8 2" xfId="15557"/>
    <cellStyle name="표준 4 3 8 3" xfId="15558"/>
    <cellStyle name="표준 4 3 8 4" xfId="15559"/>
    <cellStyle name="표준 4 3 9" xfId="15560"/>
    <cellStyle name="표준 4 3 9 2" xfId="15561"/>
    <cellStyle name="표준 4 3 9 3" xfId="15562"/>
    <cellStyle name="표준 4 3 9 4" xfId="15563"/>
    <cellStyle name="표준 4 30" xfId="15564"/>
    <cellStyle name="표준 4 30 2" xfId="15565"/>
    <cellStyle name="표준 4 30 3" xfId="15566"/>
    <cellStyle name="표준 4 30 4" xfId="15567"/>
    <cellStyle name="표준 4 31" xfId="15568"/>
    <cellStyle name="표준 4 31 2" xfId="15569"/>
    <cellStyle name="표준 4 31 3" xfId="15570"/>
    <cellStyle name="표준 4 31 4" xfId="15571"/>
    <cellStyle name="표준 4 32" xfId="15572"/>
    <cellStyle name="표준 4 32 2" xfId="15573"/>
    <cellStyle name="표준 4 32 3" xfId="15574"/>
    <cellStyle name="표준 4 32 4" xfId="15575"/>
    <cellStyle name="표준 4 33" xfId="15576"/>
    <cellStyle name="표준 4 33 2" xfId="15577"/>
    <cellStyle name="표준 4 33 3" xfId="15578"/>
    <cellStyle name="표준 4 33 4" xfId="15579"/>
    <cellStyle name="표준 4 34" xfId="15580"/>
    <cellStyle name="표준 4 34 2" xfId="15581"/>
    <cellStyle name="표준 4 34 3" xfId="15582"/>
    <cellStyle name="표준 4 34 4" xfId="15583"/>
    <cellStyle name="표준 4 35" xfId="15584"/>
    <cellStyle name="표준 4 35 2" xfId="15585"/>
    <cellStyle name="표준 4 35 3" xfId="15586"/>
    <cellStyle name="표준 4 35 4" xfId="15587"/>
    <cellStyle name="표준 4 36" xfId="15588"/>
    <cellStyle name="표준 4 36 2" xfId="15589"/>
    <cellStyle name="표준 4 36 3" xfId="15590"/>
    <cellStyle name="표준 4 36 4" xfId="15591"/>
    <cellStyle name="표준 4 37" xfId="15592"/>
    <cellStyle name="표준 4 37 2" xfId="15593"/>
    <cellStyle name="표준 4 37 3" xfId="15594"/>
    <cellStyle name="표준 4 37 4" xfId="15595"/>
    <cellStyle name="표준 4 38" xfId="15596"/>
    <cellStyle name="표준 4 38 2" xfId="15597"/>
    <cellStyle name="표준 4 38 3" xfId="15598"/>
    <cellStyle name="표준 4 38 4" xfId="15599"/>
    <cellStyle name="표준 4 39" xfId="15600"/>
    <cellStyle name="표준 4 39 2" xfId="15601"/>
    <cellStyle name="표준 4 39 3" xfId="15602"/>
    <cellStyle name="표준 4 39 4" xfId="15603"/>
    <cellStyle name="표준 4 4" xfId="15604"/>
    <cellStyle name="표준 4 4 2" xfId="15605"/>
    <cellStyle name="표준 4 4 2 2" xfId="15606"/>
    <cellStyle name="표준 4 4 2 2 2" xfId="15607"/>
    <cellStyle name="표준 4 4 2 2 3" xfId="15608"/>
    <cellStyle name="표준 4 4 2 3" xfId="15609"/>
    <cellStyle name="표준 4 4 2 3 2" xfId="15610"/>
    <cellStyle name="표준 4 4 2 3 3" xfId="15611"/>
    <cellStyle name="표준 4 4 2 4" xfId="15612"/>
    <cellStyle name="표준 4 4 3" xfId="15613"/>
    <cellStyle name="표준 4 4 3 2" xfId="15614"/>
    <cellStyle name="표준 4 4 3 3" xfId="15615"/>
    <cellStyle name="표준 4 4 3 4" xfId="15616"/>
    <cellStyle name="표준 4 4 4" xfId="15617"/>
    <cellStyle name="표준 4 4 5" xfId="15618"/>
    <cellStyle name="표준 4 4 6" xfId="15619"/>
    <cellStyle name="표준 4 40" xfId="15620"/>
    <cellStyle name="표준 4 40 2" xfId="15621"/>
    <cellStyle name="표준 4 40 3" xfId="15622"/>
    <cellStyle name="표준 4 40 4" xfId="15623"/>
    <cellStyle name="표준 4 41" xfId="15624"/>
    <cellStyle name="표준 4 41 2" xfId="15625"/>
    <cellStyle name="표준 4 41 3" xfId="15626"/>
    <cellStyle name="표준 4 41 4" xfId="15627"/>
    <cellStyle name="표준 4 42" xfId="15628"/>
    <cellStyle name="표준 4 42 2" xfId="15629"/>
    <cellStyle name="표준 4 42 3" xfId="15630"/>
    <cellStyle name="표준 4 42 4" xfId="15631"/>
    <cellStyle name="표준 4 43" xfId="15632"/>
    <cellStyle name="표준 4 43 2" xfId="15633"/>
    <cellStyle name="표준 4 44" xfId="15634"/>
    <cellStyle name="표준 4 45" xfId="15635"/>
    <cellStyle name="표준 4 5" xfId="15636"/>
    <cellStyle name="표준 4 5 2" xfId="15637"/>
    <cellStyle name="표준 4 5 2 2" xfId="15638"/>
    <cellStyle name="표준 4 5 2 3" xfId="15639"/>
    <cellStyle name="표준 4 5 2 4" xfId="15640"/>
    <cellStyle name="표준 4 5 3" xfId="15641"/>
    <cellStyle name="표준 4 5 3 2" xfId="15642"/>
    <cellStyle name="표준 4 5 3 3" xfId="15643"/>
    <cellStyle name="표준 4 5 3 4" xfId="15644"/>
    <cellStyle name="표준 4 5 4" xfId="15645"/>
    <cellStyle name="표준 4 5 4 2" xfId="15646"/>
    <cellStyle name="표준 4 5 4 3" xfId="15647"/>
    <cellStyle name="표준 4 5 4 4" xfId="15648"/>
    <cellStyle name="표준 4 5 5" xfId="15649"/>
    <cellStyle name="표준 4 5 6" xfId="15650"/>
    <cellStyle name="표준 4 5 7" xfId="15651"/>
    <cellStyle name="표준 4 6" xfId="15652"/>
    <cellStyle name="표준 4 6 2" xfId="15653"/>
    <cellStyle name="표준 4 6 2 2" xfId="15654"/>
    <cellStyle name="표준 4 6 2 3" xfId="15655"/>
    <cellStyle name="표준 4 6 2 4" xfId="15656"/>
    <cellStyle name="표준 4 6 3" xfId="15657"/>
    <cellStyle name="표준 4 6 3 2" xfId="15658"/>
    <cellStyle name="표준 4 6 3 3" xfId="15659"/>
    <cellStyle name="표준 4 6 3 4" xfId="15660"/>
    <cellStyle name="표준 4 6 4" xfId="15661"/>
    <cellStyle name="표준 4 6 4 2" xfId="15662"/>
    <cellStyle name="표준 4 6 4 3" xfId="15663"/>
    <cellStyle name="표준 4 6 4 4" xfId="15664"/>
    <cellStyle name="표준 4 6 5" xfId="15665"/>
    <cellStyle name="표준 4 6 6" xfId="15666"/>
    <cellStyle name="표준 4 6 7" xfId="15667"/>
    <cellStyle name="표준 4 7" xfId="15668"/>
    <cellStyle name="표준 4 7 2" xfId="15669"/>
    <cellStyle name="표준 4 7 2 2" xfId="15670"/>
    <cellStyle name="표준 4 7 2 3" xfId="15671"/>
    <cellStyle name="표준 4 7 2 4" xfId="15672"/>
    <cellStyle name="표준 4 7 3" xfId="15673"/>
    <cellStyle name="표준 4 7 3 2" xfId="15674"/>
    <cellStyle name="표준 4 7 3 3" xfId="15675"/>
    <cellStyle name="표준 4 7 3 4" xfId="15676"/>
    <cellStyle name="표준 4 7 4" xfId="15677"/>
    <cellStyle name="표준 4 7 4 2" xfId="15678"/>
    <cellStyle name="표준 4 7 4 3" xfId="15679"/>
    <cellStyle name="표준 4 7 4 4" xfId="15680"/>
    <cellStyle name="표준 4 7 5" xfId="15681"/>
    <cellStyle name="표준 4 7 6" xfId="15682"/>
    <cellStyle name="표준 4 7 7" xfId="15683"/>
    <cellStyle name="표준 4 8" xfId="15684"/>
    <cellStyle name="표준 4 8 2" xfId="15685"/>
    <cellStyle name="표준 4 8 2 2" xfId="15686"/>
    <cellStyle name="표준 4 8 2 3" xfId="15687"/>
    <cellStyle name="표준 4 8 2 4" xfId="15688"/>
    <cellStyle name="표준 4 8 3" xfId="15689"/>
    <cellStyle name="표준 4 8 4" xfId="15690"/>
    <cellStyle name="표준 4 8 5" xfId="15691"/>
    <cellStyle name="표준 4 9" xfId="15692"/>
    <cellStyle name="표준 4 9 2" xfId="15693"/>
    <cellStyle name="표준 4 9 2 2" xfId="15694"/>
    <cellStyle name="표준 4 9 2 3" xfId="15695"/>
    <cellStyle name="표준 4 9 2 4" xfId="15696"/>
    <cellStyle name="표준 4 9 3" xfId="15697"/>
    <cellStyle name="표준 4 9 4" xfId="15698"/>
    <cellStyle name="표준 4 9 5" xfId="15699"/>
    <cellStyle name="표준 4_복사본 서비스업총조사(399분류)" xfId="15700"/>
    <cellStyle name="표준 40" xfId="15701"/>
    <cellStyle name="표준 40 2" xfId="15702"/>
    <cellStyle name="표준 40 2 2" xfId="15703"/>
    <cellStyle name="표준 40 2 2 2" xfId="15704"/>
    <cellStyle name="표준 40 2 2 3" xfId="15705"/>
    <cellStyle name="표준 40 2 2 4" xfId="15706"/>
    <cellStyle name="표준 40 2 3" xfId="15707"/>
    <cellStyle name="표준 40 2 3 2" xfId="15708"/>
    <cellStyle name="표준 40 2 3 3" xfId="15709"/>
    <cellStyle name="표준 40 2 3 4" xfId="15710"/>
    <cellStyle name="표준 40 2 4" xfId="15711"/>
    <cellStyle name="표준 40 2 5" xfId="15712"/>
    <cellStyle name="표준 40 2 6" xfId="15713"/>
    <cellStyle name="표준 40 3" xfId="15714"/>
    <cellStyle name="표준 40 3 2" xfId="15715"/>
    <cellStyle name="표준 40 3 2 2" xfId="15716"/>
    <cellStyle name="표준 40 3 2 3" xfId="15717"/>
    <cellStyle name="표준 40 3 2 4" xfId="15718"/>
    <cellStyle name="표준 40 3 3" xfId="15719"/>
    <cellStyle name="표준 40 3 4" xfId="15720"/>
    <cellStyle name="표준 40 3 5" xfId="15721"/>
    <cellStyle name="표준 40 4" xfId="15722"/>
    <cellStyle name="표준 40 4 2" xfId="15723"/>
    <cellStyle name="표준 40 4 3" xfId="15724"/>
    <cellStyle name="표준 40 4 4" xfId="15725"/>
    <cellStyle name="표준 40 5" xfId="15726"/>
    <cellStyle name="표준 40 6" xfId="15727"/>
    <cellStyle name="표준 40 7" xfId="15728"/>
    <cellStyle name="표준 41" xfId="15729"/>
    <cellStyle name="표준 41 2" xfId="15730"/>
    <cellStyle name="표준 41 2 2" xfId="15731"/>
    <cellStyle name="표준 41 2 2 2" xfId="15732"/>
    <cellStyle name="표준 41 2 2 3" xfId="15733"/>
    <cellStyle name="표준 41 2 2 4" xfId="15734"/>
    <cellStyle name="표준 41 2 3" xfId="15735"/>
    <cellStyle name="표준 41 2 3 2" xfId="15736"/>
    <cellStyle name="표준 41 2 3 3" xfId="15737"/>
    <cellStyle name="표준 41 2 3 4" xfId="15738"/>
    <cellStyle name="표준 41 2 4" xfId="15739"/>
    <cellStyle name="표준 41 2 4 2" xfId="15740"/>
    <cellStyle name="표준 41 2 4 3" xfId="15741"/>
    <cellStyle name="표준 41 2 4 4" xfId="15742"/>
    <cellStyle name="표준 41 2 5" xfId="15743"/>
    <cellStyle name="표준 41 2 6" xfId="15744"/>
    <cellStyle name="표준 41 2 7" xfId="15745"/>
    <cellStyle name="표준 41 3" xfId="15746"/>
    <cellStyle name="표준 41 3 2" xfId="15747"/>
    <cellStyle name="표준 41 3 2 2" xfId="15748"/>
    <cellStyle name="표준 41 3 2 3" xfId="15749"/>
    <cellStyle name="표준 41 3 2 4" xfId="15750"/>
    <cellStyle name="표준 41 3 3" xfId="15751"/>
    <cellStyle name="표준 41 3 4" xfId="15752"/>
    <cellStyle name="표준 41 3 5" xfId="15753"/>
    <cellStyle name="표준 41 4" xfId="15754"/>
    <cellStyle name="표준 41 4 2" xfId="15755"/>
    <cellStyle name="표준 41 4 2 2" xfId="15756"/>
    <cellStyle name="표준 41 4 2 3" xfId="15757"/>
    <cellStyle name="표준 41 4 2 4" xfId="15758"/>
    <cellStyle name="표준 41 4 3" xfId="15759"/>
    <cellStyle name="표준 41 4 4" xfId="15760"/>
    <cellStyle name="표준 41 4 5" xfId="15761"/>
    <cellStyle name="표준 41 5" xfId="15762"/>
    <cellStyle name="표준 41 5 2" xfId="15763"/>
    <cellStyle name="표준 41 5 3" xfId="15764"/>
    <cellStyle name="표준 41 5 4" xfId="15765"/>
    <cellStyle name="표준 41 6" xfId="15766"/>
    <cellStyle name="표준 41 6 2" xfId="15767"/>
    <cellStyle name="표준 41 6 3" xfId="15768"/>
    <cellStyle name="표준 41 6 4" xfId="15769"/>
    <cellStyle name="표준 41 7" xfId="15770"/>
    <cellStyle name="표준 41 8" xfId="15771"/>
    <cellStyle name="표준 41 9" xfId="15772"/>
    <cellStyle name="표준 42" xfId="15773"/>
    <cellStyle name="표준 42 10" xfId="15774"/>
    <cellStyle name="표준 42 2" xfId="15775"/>
    <cellStyle name="표준 42 2 2" xfId="15776"/>
    <cellStyle name="표준 42 2 2 2" xfId="15777"/>
    <cellStyle name="표준 42 2 2 3" xfId="15778"/>
    <cellStyle name="표준 42 2 2 4" xfId="15779"/>
    <cellStyle name="표준 42 2 3" xfId="15780"/>
    <cellStyle name="표준 42 2 3 2" xfId="15781"/>
    <cellStyle name="표준 42 2 3 3" xfId="15782"/>
    <cellStyle name="표준 42 2 3 4" xfId="15783"/>
    <cellStyle name="표준 42 2 4" xfId="15784"/>
    <cellStyle name="표준 42 2 5" xfId="15785"/>
    <cellStyle name="표준 42 2 6" xfId="15786"/>
    <cellStyle name="표준 42 3" xfId="15787"/>
    <cellStyle name="표준 42 3 2" xfId="15788"/>
    <cellStyle name="표준 42 3 3" xfId="15789"/>
    <cellStyle name="표준 42 3 4" xfId="15790"/>
    <cellStyle name="표준 42 4" xfId="15791"/>
    <cellStyle name="표준 42 4 2" xfId="15792"/>
    <cellStyle name="표준 42 4 3" xfId="15793"/>
    <cellStyle name="표준 42 4 4" xfId="15794"/>
    <cellStyle name="표준 42 5" xfId="15795"/>
    <cellStyle name="표준 42 5 2" xfId="15796"/>
    <cellStyle name="표준 42 5 3" xfId="15797"/>
    <cellStyle name="표준 42 5 4" xfId="15798"/>
    <cellStyle name="표준 42 6" xfId="15799"/>
    <cellStyle name="표준 42 6 2" xfId="15800"/>
    <cellStyle name="표준 42 6 3" xfId="15801"/>
    <cellStyle name="표준 42 6 4" xfId="15802"/>
    <cellStyle name="표준 42 7" xfId="15803"/>
    <cellStyle name="표준 42 7 2" xfId="15804"/>
    <cellStyle name="표준 42 7 3" xfId="15805"/>
    <cellStyle name="표준 42 7 4" xfId="15806"/>
    <cellStyle name="표준 42 8" xfId="15807"/>
    <cellStyle name="표준 42 9" xfId="15808"/>
    <cellStyle name="표준 43" xfId="15809"/>
    <cellStyle name="표준 43 2" xfId="15810"/>
    <cellStyle name="표준 43 2 2" xfId="15811"/>
    <cellStyle name="표준 43 2 2 2" xfId="15812"/>
    <cellStyle name="표준 43 2 2 3" xfId="15813"/>
    <cellStyle name="표준 43 2 2 4" xfId="15814"/>
    <cellStyle name="표준 43 2 3" xfId="15815"/>
    <cellStyle name="표준 43 2 3 2" xfId="15816"/>
    <cellStyle name="표준 43 2 3 3" xfId="15817"/>
    <cellStyle name="표준 43 2 3 4" xfId="15818"/>
    <cellStyle name="표준 43 2 4" xfId="15819"/>
    <cellStyle name="표준 43 2 4 2" xfId="15820"/>
    <cellStyle name="표준 43 2 4 3" xfId="15821"/>
    <cellStyle name="표준 43 2 4 4" xfId="15822"/>
    <cellStyle name="표준 43 2 5" xfId="15823"/>
    <cellStyle name="표준 43 2 6" xfId="15824"/>
    <cellStyle name="표준 43 2 7" xfId="15825"/>
    <cellStyle name="표준 43 3" xfId="15826"/>
    <cellStyle name="표준 43 3 2" xfId="15827"/>
    <cellStyle name="표준 43 3 2 2" xfId="15828"/>
    <cellStyle name="표준 43 3 2 3" xfId="15829"/>
    <cellStyle name="표준 43 3 2 4" xfId="15830"/>
    <cellStyle name="표준 43 3 3" xfId="15831"/>
    <cellStyle name="표준 43 3 4" xfId="15832"/>
    <cellStyle name="표준 43 3 5" xfId="15833"/>
    <cellStyle name="표준 43 4" xfId="15834"/>
    <cellStyle name="표준 43 4 2" xfId="15835"/>
    <cellStyle name="표준 43 4 2 2" xfId="15836"/>
    <cellStyle name="표준 43 4 2 3" xfId="15837"/>
    <cellStyle name="표준 43 4 2 4" xfId="15838"/>
    <cellStyle name="표준 43 4 3" xfId="15839"/>
    <cellStyle name="표준 43 4 4" xfId="15840"/>
    <cellStyle name="표준 43 4 5" xfId="15841"/>
    <cellStyle name="표준 43 5" xfId="15842"/>
    <cellStyle name="표준 43 5 2" xfId="15843"/>
    <cellStyle name="표준 43 5 3" xfId="15844"/>
    <cellStyle name="표준 43 5 4" xfId="15845"/>
    <cellStyle name="표준 43 6" xfId="15846"/>
    <cellStyle name="표준 43 7" xfId="15847"/>
    <cellStyle name="표준 43 8" xfId="15848"/>
    <cellStyle name="표준 44" xfId="15849"/>
    <cellStyle name="표준 44 2" xfId="15850"/>
    <cellStyle name="표준 44 2 2" xfId="15851"/>
    <cellStyle name="표준 44 2 2 2" xfId="15852"/>
    <cellStyle name="표준 44 2 2 3" xfId="15853"/>
    <cellStyle name="표준 44 2 2 4" xfId="15854"/>
    <cellStyle name="표준 44 2 3" xfId="15855"/>
    <cellStyle name="표준 44 2 3 2" xfId="15856"/>
    <cellStyle name="표준 44 2 3 3" xfId="15857"/>
    <cellStyle name="표준 44 2 3 4" xfId="15858"/>
    <cellStyle name="표준 44 2 4" xfId="15859"/>
    <cellStyle name="표준 44 2 4 2" xfId="15860"/>
    <cellStyle name="표준 44 2 4 3" xfId="15861"/>
    <cellStyle name="표준 44 2 4 4" xfId="15862"/>
    <cellStyle name="표준 44 2 5" xfId="15863"/>
    <cellStyle name="표준 44 2 6" xfId="15864"/>
    <cellStyle name="표준 44 2 7" xfId="15865"/>
    <cellStyle name="표준 44 3" xfId="15866"/>
    <cellStyle name="표준 44 3 2" xfId="15867"/>
    <cellStyle name="표준 44 3 2 2" xfId="15868"/>
    <cellStyle name="표준 44 3 2 3" xfId="15869"/>
    <cellStyle name="표준 44 3 2 4" xfId="15870"/>
    <cellStyle name="표준 44 3 3" xfId="15871"/>
    <cellStyle name="표준 44 3 4" xfId="15872"/>
    <cellStyle name="표준 44 3 5" xfId="15873"/>
    <cellStyle name="표준 44 4" xfId="15874"/>
    <cellStyle name="표준 44 4 2" xfId="15875"/>
    <cellStyle name="표준 44 4 3" xfId="15876"/>
    <cellStyle name="표준 44 4 4" xfId="15877"/>
    <cellStyle name="표준 44 5" xfId="15878"/>
    <cellStyle name="표준 44 5 2" xfId="15879"/>
    <cellStyle name="표준 44 5 3" xfId="15880"/>
    <cellStyle name="표준 44 5 4" xfId="15881"/>
    <cellStyle name="표준 44 6" xfId="15882"/>
    <cellStyle name="표준 44 7" xfId="15883"/>
    <cellStyle name="표준 44 8" xfId="15884"/>
    <cellStyle name="표준 45" xfId="15885"/>
    <cellStyle name="표준 45 2" xfId="15886"/>
    <cellStyle name="표준 45 2 2" xfId="15887"/>
    <cellStyle name="표준 45 2 2 2" xfId="15888"/>
    <cellStyle name="표준 45 2 2 3" xfId="15889"/>
    <cellStyle name="표준 45 2 2 4" xfId="15890"/>
    <cellStyle name="표준 45 2 3" xfId="15891"/>
    <cellStyle name="표준 45 2 3 2" xfId="15892"/>
    <cellStyle name="표준 45 2 3 3" xfId="15893"/>
    <cellStyle name="표준 45 2 3 4" xfId="15894"/>
    <cellStyle name="표준 45 2 4" xfId="15895"/>
    <cellStyle name="표준 45 2 4 2" xfId="15896"/>
    <cellStyle name="표준 45 2 5" xfId="15897"/>
    <cellStyle name="표준 45 2 6" xfId="15898"/>
    <cellStyle name="표준 45 3" xfId="15899"/>
    <cellStyle name="표준 45 3 2" xfId="15900"/>
    <cellStyle name="표준 45 3 3" xfId="15901"/>
    <cellStyle name="표준 45 3 4" xfId="15902"/>
    <cellStyle name="표준 45 4" xfId="15903"/>
    <cellStyle name="표준 45 4 2" xfId="15904"/>
    <cellStyle name="표준 45 4 3" xfId="15905"/>
    <cellStyle name="표준 45 4 4" xfId="15906"/>
    <cellStyle name="표준 45 5" xfId="15907"/>
    <cellStyle name="표준 45 5 2" xfId="15908"/>
    <cellStyle name="표준 45 5 3" xfId="15909"/>
    <cellStyle name="표준 45 5 4" xfId="15910"/>
    <cellStyle name="표준 45 6" xfId="15911"/>
    <cellStyle name="표준 45 6 2" xfId="15912"/>
    <cellStyle name="표준 45 7" xfId="15913"/>
    <cellStyle name="표준 45 8" xfId="15914"/>
    <cellStyle name="표준 46" xfId="15915"/>
    <cellStyle name="표준 46 2" xfId="15916"/>
    <cellStyle name="표준 46 2 2" xfId="15917"/>
    <cellStyle name="표준 46 2 2 2" xfId="15918"/>
    <cellStyle name="표준 46 2 2 3" xfId="15919"/>
    <cellStyle name="표준 46 2 2 4" xfId="15920"/>
    <cellStyle name="표준 46 2 3" xfId="15921"/>
    <cellStyle name="표준 46 2 3 2" xfId="15922"/>
    <cellStyle name="표준 46 2 3 3" xfId="15923"/>
    <cellStyle name="표준 46 2 3 4" xfId="15924"/>
    <cellStyle name="표준 46 2 4" xfId="15925"/>
    <cellStyle name="표준 46 2 5" xfId="15926"/>
    <cellStyle name="표준 46 2 6" xfId="15927"/>
    <cellStyle name="표준 46 3" xfId="15928"/>
    <cellStyle name="표준 46 3 2" xfId="15929"/>
    <cellStyle name="표준 46 3 3" xfId="15930"/>
    <cellStyle name="표준 46 3 4" xfId="15931"/>
    <cellStyle name="표준 46 4" xfId="15932"/>
    <cellStyle name="표준 46 4 2" xfId="15933"/>
    <cellStyle name="표준 46 4 3" xfId="15934"/>
    <cellStyle name="표준 46 4 4" xfId="15935"/>
    <cellStyle name="표준 46 5" xfId="15936"/>
    <cellStyle name="표준 46 5 2" xfId="15937"/>
    <cellStyle name="표준 46 5 3" xfId="15938"/>
    <cellStyle name="표준 46 5 4" xfId="15939"/>
    <cellStyle name="표준 46 6" xfId="15940"/>
    <cellStyle name="표준 46 7" xfId="15941"/>
    <cellStyle name="표준 46 8" xfId="15942"/>
    <cellStyle name="표준 46 9" xfId="33158"/>
    <cellStyle name="표준 47" xfId="15943"/>
    <cellStyle name="표준 47 2" xfId="15944"/>
    <cellStyle name="표준 47 2 2" xfId="15945"/>
    <cellStyle name="표준 47 2 2 2" xfId="15946"/>
    <cellStyle name="표준 47 2 2 3" xfId="15947"/>
    <cellStyle name="표준 47 2 2 4" xfId="15948"/>
    <cellStyle name="표준 47 2 3" xfId="15949"/>
    <cellStyle name="표준 47 2 3 2" xfId="15950"/>
    <cellStyle name="표준 47 2 3 3" xfId="15951"/>
    <cellStyle name="표준 47 2 3 4" xfId="15952"/>
    <cellStyle name="표준 47 2 4" xfId="15953"/>
    <cellStyle name="표준 47 2 5" xfId="15954"/>
    <cellStyle name="표준 47 2 6" xfId="15955"/>
    <cellStyle name="표준 47 3" xfId="15956"/>
    <cellStyle name="표준 47 3 2" xfId="15957"/>
    <cellStyle name="표준 47 3 3" xfId="15958"/>
    <cellStyle name="표준 47 3 4" xfId="15959"/>
    <cellStyle name="표준 47 4" xfId="15960"/>
    <cellStyle name="표준 47 4 2" xfId="15961"/>
    <cellStyle name="표준 47 4 3" xfId="15962"/>
    <cellStyle name="표준 47 4 4" xfId="15963"/>
    <cellStyle name="표준 47 5" xfId="15964"/>
    <cellStyle name="표준 47 5 2" xfId="15965"/>
    <cellStyle name="표준 47 5 3" xfId="15966"/>
    <cellStyle name="표준 47 5 4" xfId="15967"/>
    <cellStyle name="표준 47 6" xfId="15968"/>
    <cellStyle name="표준 47 7" xfId="15969"/>
    <cellStyle name="표준 47 8" xfId="15970"/>
    <cellStyle name="표준 48" xfId="15971"/>
    <cellStyle name="표준 48 2" xfId="15972"/>
    <cellStyle name="표준 48 2 2" xfId="15973"/>
    <cellStyle name="표준 48 2 2 2" xfId="15974"/>
    <cellStyle name="표준 48 2 2 3" xfId="15975"/>
    <cellStyle name="표준 48 2 2 4" xfId="15976"/>
    <cellStyle name="표준 48 2 3" xfId="15977"/>
    <cellStyle name="표준 48 2 3 2" xfId="15978"/>
    <cellStyle name="표준 48 2 3 3" xfId="15979"/>
    <cellStyle name="표준 48 2 3 4" xfId="15980"/>
    <cellStyle name="표준 48 2 4" xfId="15981"/>
    <cellStyle name="표준 48 2 5" xfId="15982"/>
    <cellStyle name="표준 48 2 6" xfId="15983"/>
    <cellStyle name="표준 48 3" xfId="15984"/>
    <cellStyle name="표준 48 3 2" xfId="15985"/>
    <cellStyle name="표준 48 3 3" xfId="15986"/>
    <cellStyle name="표준 48 3 4" xfId="15987"/>
    <cellStyle name="표준 48 4" xfId="15988"/>
    <cellStyle name="표준 48 4 2" xfId="15989"/>
    <cellStyle name="표준 48 4 3" xfId="15990"/>
    <cellStyle name="표준 48 4 4" xfId="15991"/>
    <cellStyle name="표준 48 5" xfId="15992"/>
    <cellStyle name="표준 48 5 2" xfId="15993"/>
    <cellStyle name="표준 48 5 3" xfId="15994"/>
    <cellStyle name="표준 48 5 4" xfId="15995"/>
    <cellStyle name="표준 48 6" xfId="15996"/>
    <cellStyle name="표준 48 7" xfId="15997"/>
    <cellStyle name="표준 48 8" xfId="15998"/>
    <cellStyle name="표준 49" xfId="15999"/>
    <cellStyle name="표준 49 2" xfId="16000"/>
    <cellStyle name="표준 49 2 2" xfId="16001"/>
    <cellStyle name="표준 49 2 2 2" xfId="16002"/>
    <cellStyle name="표준 49 2 2 3" xfId="16003"/>
    <cellStyle name="표준 49 2 2 4" xfId="16004"/>
    <cellStyle name="표준 49 2 3" xfId="16005"/>
    <cellStyle name="표준 49 2 3 2" xfId="16006"/>
    <cellStyle name="표준 49 2 3 3" xfId="16007"/>
    <cellStyle name="표준 49 2 3 4" xfId="16008"/>
    <cellStyle name="표준 49 2 4" xfId="16009"/>
    <cellStyle name="표준 49 2 5" xfId="16010"/>
    <cellStyle name="표준 49 2 6" xfId="16011"/>
    <cellStyle name="표준 49 3" xfId="16012"/>
    <cellStyle name="표준 49 3 2" xfId="16013"/>
    <cellStyle name="표준 49 3 3" xfId="16014"/>
    <cellStyle name="표준 49 3 4" xfId="16015"/>
    <cellStyle name="표준 49 4" xfId="16016"/>
    <cellStyle name="표준 49 4 2" xfId="16017"/>
    <cellStyle name="표준 49 4 3" xfId="16018"/>
    <cellStyle name="표준 49 4 4" xfId="16019"/>
    <cellStyle name="표준 49 5" xfId="16020"/>
    <cellStyle name="표준 49 5 2" xfId="16021"/>
    <cellStyle name="표준 49 5 3" xfId="16022"/>
    <cellStyle name="표준 49 5 4" xfId="16023"/>
    <cellStyle name="표준 49 6" xfId="16024"/>
    <cellStyle name="표준 49 7" xfId="16025"/>
    <cellStyle name="표준 49 8" xfId="16026"/>
    <cellStyle name="표준 5" xfId="16027"/>
    <cellStyle name="표준 5 10" xfId="16028"/>
    <cellStyle name="표준 5 10 2" xfId="16029"/>
    <cellStyle name="표준 5 10 3" xfId="16030"/>
    <cellStyle name="표준 5 10 4" xfId="16031"/>
    <cellStyle name="표준 5 11" xfId="16032"/>
    <cellStyle name="표준 5 12" xfId="16033"/>
    <cellStyle name="표준 5 13" xfId="16034"/>
    <cellStyle name="표준 5 2" xfId="16035"/>
    <cellStyle name="표준 5 2 10" xfId="16036"/>
    <cellStyle name="표준 5 2 11" xfId="16037"/>
    <cellStyle name="표준 5 2 2" xfId="16038"/>
    <cellStyle name="표준 5 2 2 2" xfId="16039"/>
    <cellStyle name="표준 5 2 2 2 2" xfId="16040"/>
    <cellStyle name="표준 5 2 2 2 3" xfId="16041"/>
    <cellStyle name="표준 5 2 2 2 4" xfId="16042"/>
    <cellStyle name="표준 5 2 2 3" xfId="16043"/>
    <cellStyle name="표준 5 2 2 3 2" xfId="16044"/>
    <cellStyle name="표준 5 2 2 3 3" xfId="16045"/>
    <cellStyle name="표준 5 2 2 3 4" xfId="16046"/>
    <cellStyle name="표준 5 2 2 4" xfId="16047"/>
    <cellStyle name="표준 5 2 2 4 2" xfId="16048"/>
    <cellStyle name="표준 5 2 2 4 3" xfId="16049"/>
    <cellStyle name="표준 5 2 2 4 4" xfId="16050"/>
    <cellStyle name="표준 5 2 2 5" xfId="16051"/>
    <cellStyle name="표준 5 2 2 6" xfId="16052"/>
    <cellStyle name="표준 5 2 2 7" xfId="16053"/>
    <cellStyle name="표준 5 2 3" xfId="16054"/>
    <cellStyle name="표준 5 2 3 2" xfId="16055"/>
    <cellStyle name="표준 5 2 3 2 2" xfId="16056"/>
    <cellStyle name="표준 5 2 3 2 2 2" xfId="16057"/>
    <cellStyle name="표준 5 2 3 2 2 3" xfId="16058"/>
    <cellStyle name="표준 5 2 3 2 2 4" xfId="16059"/>
    <cellStyle name="표준 5 2 3 2 3" xfId="16060"/>
    <cellStyle name="표준 5 2 3 2 4" xfId="16061"/>
    <cellStyle name="표준 5 2 3 2 5" xfId="16062"/>
    <cellStyle name="표준 5 2 3 3" xfId="16063"/>
    <cellStyle name="표준 5 2 3 3 2" xfId="16064"/>
    <cellStyle name="표준 5 2 3 3 3" xfId="16065"/>
    <cellStyle name="표준 5 2 3 3 4" xfId="16066"/>
    <cellStyle name="표준 5 2 3 4" xfId="16067"/>
    <cellStyle name="표준 5 2 3 4 2" xfId="16068"/>
    <cellStyle name="표준 5 2 3 4 3" xfId="16069"/>
    <cellStyle name="표준 5 2 3 4 4" xfId="16070"/>
    <cellStyle name="표준 5 2 3 5" xfId="16071"/>
    <cellStyle name="표준 5 2 3 5 2" xfId="16072"/>
    <cellStyle name="표준 5 2 3 5 3" xfId="16073"/>
    <cellStyle name="표준 5 2 3 5 4" xfId="16074"/>
    <cellStyle name="표준 5 2 3 6" xfId="16075"/>
    <cellStyle name="표준 5 2 3 7" xfId="16076"/>
    <cellStyle name="표준 5 2 3 8" xfId="16077"/>
    <cellStyle name="표준 5 2 4" xfId="16078"/>
    <cellStyle name="표준 5 2 4 2" xfId="16079"/>
    <cellStyle name="표준 5 2 4 2 2" xfId="16080"/>
    <cellStyle name="표준 5 2 4 2 3" xfId="16081"/>
    <cellStyle name="표준 5 2 4 2 4" xfId="16082"/>
    <cellStyle name="표준 5 2 4 3" xfId="16083"/>
    <cellStyle name="표준 5 2 4 3 2" xfId="16084"/>
    <cellStyle name="표준 5 2 4 3 3" xfId="16085"/>
    <cellStyle name="표준 5 2 4 3 4" xfId="16086"/>
    <cellStyle name="표준 5 2 4 4" xfId="16087"/>
    <cellStyle name="표준 5 2 4 4 2" xfId="16088"/>
    <cellStyle name="표준 5 2 4 4 3" xfId="16089"/>
    <cellStyle name="표준 5 2 4 4 4" xfId="16090"/>
    <cellStyle name="표준 5 2 4 5" xfId="16091"/>
    <cellStyle name="표준 5 2 4 6" xfId="16092"/>
    <cellStyle name="표준 5 2 4 7" xfId="16093"/>
    <cellStyle name="표준 5 2 5" xfId="16094"/>
    <cellStyle name="표준 5 2 5 2" xfId="16095"/>
    <cellStyle name="표준 5 2 5 2 2" xfId="16096"/>
    <cellStyle name="표준 5 2 5 2 3" xfId="16097"/>
    <cellStyle name="표준 5 2 5 2 4" xfId="16098"/>
    <cellStyle name="표준 5 2 5 3" xfId="16099"/>
    <cellStyle name="표준 5 2 5 3 2" xfId="16100"/>
    <cellStyle name="표준 5 2 5 3 3" xfId="16101"/>
    <cellStyle name="표준 5 2 5 3 4" xfId="16102"/>
    <cellStyle name="표준 5 2 5 4" xfId="16103"/>
    <cellStyle name="표준 5 2 5 5" xfId="16104"/>
    <cellStyle name="표준 5 2 5 6" xfId="16105"/>
    <cellStyle name="표준 5 2 6" xfId="16106"/>
    <cellStyle name="표준 5 2 6 2" xfId="16107"/>
    <cellStyle name="표준 5 2 6 2 2" xfId="16108"/>
    <cellStyle name="표준 5 2 6 2 3" xfId="16109"/>
    <cellStyle name="표준 5 2 6 3" xfId="16110"/>
    <cellStyle name="표준 5 2 6 3 2" xfId="16111"/>
    <cellStyle name="표준 5 2 6 3 3" xfId="16112"/>
    <cellStyle name="표준 5 2 6 4" xfId="16113"/>
    <cellStyle name="표준 5 2 7" xfId="16114"/>
    <cellStyle name="표준 5 2 7 2" xfId="16115"/>
    <cellStyle name="표준 5 2 7 3" xfId="16116"/>
    <cellStyle name="표준 5 2 7 4" xfId="16117"/>
    <cellStyle name="표준 5 2 8" xfId="16118"/>
    <cellStyle name="표준 5 2 8 2" xfId="16119"/>
    <cellStyle name="표준 5 2 8 3" xfId="16120"/>
    <cellStyle name="표준 5 2 8 4" xfId="16121"/>
    <cellStyle name="표준 5 2 9" xfId="16122"/>
    <cellStyle name="표준 5 3" xfId="16123"/>
    <cellStyle name="표준 5 3 10" xfId="16124"/>
    <cellStyle name="표준 5 3 11" xfId="16125"/>
    <cellStyle name="표준 5 3 2" xfId="16126"/>
    <cellStyle name="표준 5 3 2 2" xfId="16127"/>
    <cellStyle name="표준 5 3 2 2 2" xfId="16128"/>
    <cellStyle name="표준 5 3 2 2 3" xfId="16129"/>
    <cellStyle name="표준 5 3 2 2 4" xfId="16130"/>
    <cellStyle name="표준 5 3 2 3" xfId="16131"/>
    <cellStyle name="표준 5 3 2 3 2" xfId="16132"/>
    <cellStyle name="표준 5 3 2 3 3" xfId="16133"/>
    <cellStyle name="표준 5 3 2 3 4" xfId="16134"/>
    <cellStyle name="표준 5 3 2 4" xfId="16135"/>
    <cellStyle name="표준 5 3 2 5" xfId="16136"/>
    <cellStyle name="표준 5 3 2 6" xfId="16137"/>
    <cellStyle name="표준 5 3 3" xfId="16138"/>
    <cellStyle name="표준 5 3 3 2" xfId="16139"/>
    <cellStyle name="표준 5 3 3 3" xfId="16140"/>
    <cellStyle name="표준 5 3 3 4" xfId="16141"/>
    <cellStyle name="표준 5 3 4" xfId="16142"/>
    <cellStyle name="표준 5 3 4 2" xfId="16143"/>
    <cellStyle name="표준 5 3 4 3" xfId="16144"/>
    <cellStyle name="표준 5 3 4 4" xfId="16145"/>
    <cellStyle name="표준 5 3 5" xfId="16146"/>
    <cellStyle name="표준 5 3 5 2" xfId="16147"/>
    <cellStyle name="표준 5 3 5 3" xfId="16148"/>
    <cellStyle name="표준 5 3 5 4" xfId="16149"/>
    <cellStyle name="표준 5 3 6" xfId="16150"/>
    <cellStyle name="표준 5 3 6 2" xfId="16151"/>
    <cellStyle name="표준 5 3 6 3" xfId="16152"/>
    <cellStyle name="표준 5 3 6 4" xfId="16153"/>
    <cellStyle name="표준 5 3 7" xfId="16154"/>
    <cellStyle name="표준 5 3 7 2" xfId="16155"/>
    <cellStyle name="표준 5 3 7 3" xfId="16156"/>
    <cellStyle name="표준 5 3 7 4" xfId="16157"/>
    <cellStyle name="표준 5 3 8" xfId="16158"/>
    <cellStyle name="표준 5 3 8 2" xfId="16159"/>
    <cellStyle name="표준 5 3 8 3" xfId="16160"/>
    <cellStyle name="표준 5 3 8 4" xfId="16161"/>
    <cellStyle name="표준 5 3 9" xfId="16162"/>
    <cellStyle name="표준 5 4" xfId="16163"/>
    <cellStyle name="표준 5 4 2" xfId="16164"/>
    <cellStyle name="표준 5 4 2 2" xfId="16165"/>
    <cellStyle name="표준 5 4 2 3" xfId="16166"/>
    <cellStyle name="표준 5 4 2 4" xfId="16167"/>
    <cellStyle name="표준 5 4 3" xfId="16168"/>
    <cellStyle name="표준 5 4 3 2" xfId="16169"/>
    <cellStyle name="표준 5 4 3 3" xfId="16170"/>
    <cellStyle name="표준 5 4 3 4" xfId="16171"/>
    <cellStyle name="표준 5 4 4" xfId="16172"/>
    <cellStyle name="표준 5 4 4 2" xfId="16173"/>
    <cellStyle name="표준 5 4 4 3" xfId="16174"/>
    <cellStyle name="표준 5 4 4 4" xfId="16175"/>
    <cellStyle name="표준 5 4 5" xfId="16176"/>
    <cellStyle name="표준 5 4 5 2" xfId="16177"/>
    <cellStyle name="표준 5 4 5 3" xfId="16178"/>
    <cellStyle name="표준 5 4 5 4" xfId="16179"/>
    <cellStyle name="표준 5 4 6" xfId="16180"/>
    <cellStyle name="표준 5 4 7" xfId="16181"/>
    <cellStyle name="표준 5 4 8" xfId="16182"/>
    <cellStyle name="표준 5 5" xfId="16183"/>
    <cellStyle name="표준 5 5 2" xfId="16184"/>
    <cellStyle name="표준 5 5 2 2" xfId="16185"/>
    <cellStyle name="표준 5 5 2 3" xfId="16186"/>
    <cellStyle name="표준 5 5 2 4" xfId="16187"/>
    <cellStyle name="표준 5 5 3" xfId="16188"/>
    <cellStyle name="표준 5 5 3 2" xfId="16189"/>
    <cellStyle name="표준 5 5 3 3" xfId="16190"/>
    <cellStyle name="표준 5 5 3 4" xfId="16191"/>
    <cellStyle name="표준 5 5 4" xfId="16192"/>
    <cellStyle name="표준 5 5 4 2" xfId="16193"/>
    <cellStyle name="표준 5 5 4 3" xfId="16194"/>
    <cellStyle name="표준 5 5 4 4" xfId="16195"/>
    <cellStyle name="표준 5 5 5" xfId="16196"/>
    <cellStyle name="표준 5 5 6" xfId="16197"/>
    <cellStyle name="표준 5 5 7" xfId="16198"/>
    <cellStyle name="표준 5 6" xfId="16199"/>
    <cellStyle name="표준 5 6 2" xfId="16200"/>
    <cellStyle name="표준 5 6 2 2" xfId="16201"/>
    <cellStyle name="표준 5 6 2 3" xfId="16202"/>
    <cellStyle name="표준 5 6 3" xfId="16203"/>
    <cellStyle name="표준 5 6 3 2" xfId="16204"/>
    <cellStyle name="표준 5 6 3 3" xfId="16205"/>
    <cellStyle name="표준 5 6 4" xfId="16206"/>
    <cellStyle name="표준 5 7" xfId="16207"/>
    <cellStyle name="표준 5 7 2" xfId="16208"/>
    <cellStyle name="표준 5 7 3" xfId="16209"/>
    <cellStyle name="표준 5 7 4" xfId="16210"/>
    <cellStyle name="표준 5 8" xfId="16211"/>
    <cellStyle name="표준 5 8 2" xfId="16212"/>
    <cellStyle name="표준 5 8 3" xfId="16213"/>
    <cellStyle name="표준 5 8 4" xfId="16214"/>
    <cellStyle name="표준 5 9" xfId="16215"/>
    <cellStyle name="표준 5 9 2" xfId="16216"/>
    <cellStyle name="표준 5 9 3" xfId="16217"/>
    <cellStyle name="표준 5 9 4" xfId="16218"/>
    <cellStyle name="표준 5_복사본 서비스업총조사(399분류)" xfId="16219"/>
    <cellStyle name="표준 50" xfId="16220"/>
    <cellStyle name="표준 50 2" xfId="16221"/>
    <cellStyle name="표준 50 2 2" xfId="16222"/>
    <cellStyle name="표준 50 2 2 2" xfId="16223"/>
    <cellStyle name="표준 50 2 2 3" xfId="16224"/>
    <cellStyle name="표준 50 2 2 4" xfId="16225"/>
    <cellStyle name="표준 50 2 3" xfId="16226"/>
    <cellStyle name="표준 50 2 3 2" xfId="16227"/>
    <cellStyle name="표준 50 2 3 3" xfId="16228"/>
    <cellStyle name="표준 50 2 3 4" xfId="16229"/>
    <cellStyle name="표준 50 2 4" xfId="16230"/>
    <cellStyle name="표준 50 2 5" xfId="16231"/>
    <cellStyle name="표준 50 2 6" xfId="16232"/>
    <cellStyle name="표준 50 3" xfId="16233"/>
    <cellStyle name="표준 50 3 2" xfId="16234"/>
    <cellStyle name="표준 50 3 3" xfId="16235"/>
    <cellStyle name="표준 50 3 4" xfId="16236"/>
    <cellStyle name="표준 50 4" xfId="16237"/>
    <cellStyle name="표준 50 4 2" xfId="16238"/>
    <cellStyle name="표준 50 4 3" xfId="16239"/>
    <cellStyle name="표준 50 4 4" xfId="16240"/>
    <cellStyle name="표준 50 5" xfId="16241"/>
    <cellStyle name="표준 50 6" xfId="16242"/>
    <cellStyle name="표준 50 7" xfId="16243"/>
    <cellStyle name="표준 51" xfId="16244"/>
    <cellStyle name="표준 51 2" xfId="16245"/>
    <cellStyle name="표준 51 2 2" xfId="16246"/>
    <cellStyle name="표준 51 2 2 2" xfId="16247"/>
    <cellStyle name="표준 51 2 2 3" xfId="16248"/>
    <cellStyle name="표준 51 2 2 4" xfId="16249"/>
    <cellStyle name="표준 51 2 3" xfId="16250"/>
    <cellStyle name="표준 51 2 3 2" xfId="16251"/>
    <cellStyle name="표준 51 2 3 3" xfId="16252"/>
    <cellStyle name="표준 51 2 3 4" xfId="16253"/>
    <cellStyle name="표준 51 2 4" xfId="16254"/>
    <cellStyle name="표준 51 2 5" xfId="16255"/>
    <cellStyle name="표준 51 2 6" xfId="16256"/>
    <cellStyle name="표준 51 3" xfId="16257"/>
    <cellStyle name="표준 51 3 2" xfId="16258"/>
    <cellStyle name="표준 51 3 3" xfId="16259"/>
    <cellStyle name="표준 51 3 4" xfId="16260"/>
    <cellStyle name="표준 51 4" xfId="16261"/>
    <cellStyle name="표준 51 4 2" xfId="16262"/>
    <cellStyle name="표준 51 4 3" xfId="16263"/>
    <cellStyle name="표준 51 4 4" xfId="16264"/>
    <cellStyle name="표준 51 5" xfId="16265"/>
    <cellStyle name="표준 51 5 2" xfId="16266"/>
    <cellStyle name="표준 51 5 3" xfId="16267"/>
    <cellStyle name="표준 51 5 4" xfId="16268"/>
    <cellStyle name="표준 51 6" xfId="16269"/>
    <cellStyle name="표준 51 7" xfId="16270"/>
    <cellStyle name="표준 51 8" xfId="16271"/>
    <cellStyle name="표준 52" xfId="16272"/>
    <cellStyle name="표준 52 2" xfId="16273"/>
    <cellStyle name="표준 52 2 2" xfId="16274"/>
    <cellStyle name="표준 52 2 2 2" xfId="16275"/>
    <cellStyle name="표준 52 2 2 3" xfId="16276"/>
    <cellStyle name="표준 52 2 2 4" xfId="16277"/>
    <cellStyle name="표준 52 2 3" xfId="16278"/>
    <cellStyle name="표준 52 2 3 2" xfId="16279"/>
    <cellStyle name="표준 52 2 3 3" xfId="16280"/>
    <cellStyle name="표준 52 2 3 4" xfId="16281"/>
    <cellStyle name="표준 52 2 4" xfId="16282"/>
    <cellStyle name="표준 52 2 5" xfId="16283"/>
    <cellStyle name="표준 52 2 6" xfId="16284"/>
    <cellStyle name="표준 52 3" xfId="16285"/>
    <cellStyle name="표준 52 3 2" xfId="16286"/>
    <cellStyle name="표준 52 3 3" xfId="16287"/>
    <cellStyle name="표준 52 3 4" xfId="16288"/>
    <cellStyle name="표준 52 4" xfId="16289"/>
    <cellStyle name="표준 52 4 2" xfId="16290"/>
    <cellStyle name="표준 52 4 3" xfId="16291"/>
    <cellStyle name="표준 52 4 4" xfId="16292"/>
    <cellStyle name="표준 52 5" xfId="16293"/>
    <cellStyle name="표준 52 5 2" xfId="16294"/>
    <cellStyle name="표준 52 5 3" xfId="16295"/>
    <cellStyle name="표준 52 5 4" xfId="16296"/>
    <cellStyle name="표준 52 6" xfId="16297"/>
    <cellStyle name="표준 52 7" xfId="16298"/>
    <cellStyle name="표준 52 8" xfId="16299"/>
    <cellStyle name="표준 53" xfId="16300"/>
    <cellStyle name="표준 53 2" xfId="16301"/>
    <cellStyle name="표준 53 2 2" xfId="16302"/>
    <cellStyle name="표준 53 2 2 2" xfId="16303"/>
    <cellStyle name="표준 53 2 2 3" xfId="16304"/>
    <cellStyle name="표준 53 2 2 4" xfId="16305"/>
    <cellStyle name="표준 53 2 3" xfId="16306"/>
    <cellStyle name="표준 53 2 3 2" xfId="16307"/>
    <cellStyle name="표준 53 2 3 3" xfId="16308"/>
    <cellStyle name="표준 53 2 3 4" xfId="16309"/>
    <cellStyle name="표준 53 2 4" xfId="16310"/>
    <cellStyle name="표준 53 2 5" xfId="16311"/>
    <cellStyle name="표준 53 2 6" xfId="16312"/>
    <cellStyle name="표준 53 3" xfId="16313"/>
    <cellStyle name="표준 53 3 2" xfId="16314"/>
    <cellStyle name="표준 53 3 3" xfId="16315"/>
    <cellStyle name="표준 53 3 4" xfId="16316"/>
    <cellStyle name="표준 53 4" xfId="16317"/>
    <cellStyle name="표준 53 4 2" xfId="16318"/>
    <cellStyle name="표준 53 4 3" xfId="16319"/>
    <cellStyle name="표준 53 4 4" xfId="16320"/>
    <cellStyle name="표준 53 5" xfId="16321"/>
    <cellStyle name="표준 53 5 2" xfId="16322"/>
    <cellStyle name="표준 53 5 3" xfId="16323"/>
    <cellStyle name="표준 53 5 4" xfId="16324"/>
    <cellStyle name="표준 53 6" xfId="16325"/>
    <cellStyle name="표준 53 7" xfId="16326"/>
    <cellStyle name="표준 53 8" xfId="16327"/>
    <cellStyle name="표준 54" xfId="16328"/>
    <cellStyle name="표준 54 2" xfId="16329"/>
    <cellStyle name="표준 54 2 2" xfId="16330"/>
    <cellStyle name="표준 54 2 2 2" xfId="16331"/>
    <cellStyle name="표준 54 2 2 3" xfId="16332"/>
    <cellStyle name="표준 54 2 2 4" xfId="16333"/>
    <cellStyle name="표준 54 2 3" xfId="16334"/>
    <cellStyle name="표준 54 2 3 2" xfId="16335"/>
    <cellStyle name="표준 54 2 3 3" xfId="16336"/>
    <cellStyle name="표준 54 2 3 4" xfId="16337"/>
    <cellStyle name="표준 54 2 4" xfId="16338"/>
    <cellStyle name="표준 54 2 5" xfId="16339"/>
    <cellStyle name="표준 54 2 6" xfId="16340"/>
    <cellStyle name="표준 54 3" xfId="16341"/>
    <cellStyle name="표준 54 3 2" xfId="16342"/>
    <cellStyle name="표준 54 3 3" xfId="16343"/>
    <cellStyle name="표준 54 3 4" xfId="16344"/>
    <cellStyle name="표준 54 4" xfId="16345"/>
    <cellStyle name="표준 54 4 2" xfId="16346"/>
    <cellStyle name="표준 54 4 3" xfId="16347"/>
    <cellStyle name="표준 54 4 4" xfId="16348"/>
    <cellStyle name="표준 54 5" xfId="16349"/>
    <cellStyle name="표준 54 5 2" xfId="16350"/>
    <cellStyle name="표준 54 5 3" xfId="16351"/>
    <cellStyle name="표준 54 5 4" xfId="16352"/>
    <cellStyle name="표준 54 6" xfId="16353"/>
    <cellStyle name="표준 54 7" xfId="16354"/>
    <cellStyle name="표준 54 8" xfId="16355"/>
    <cellStyle name="표준 55" xfId="16356"/>
    <cellStyle name="표준 55 2" xfId="16357"/>
    <cellStyle name="표준 55 2 2" xfId="16358"/>
    <cellStyle name="표준 55 2 2 2" xfId="16359"/>
    <cellStyle name="표준 55 2 2 3" xfId="16360"/>
    <cellStyle name="표준 55 2 2 4" xfId="16361"/>
    <cellStyle name="표준 55 2 3" xfId="16362"/>
    <cellStyle name="표준 55 2 3 2" xfId="16363"/>
    <cellStyle name="표준 55 2 3 3" xfId="16364"/>
    <cellStyle name="표준 55 2 3 4" xfId="16365"/>
    <cellStyle name="표준 55 2 4" xfId="16366"/>
    <cellStyle name="표준 55 2 5" xfId="16367"/>
    <cellStyle name="표준 55 2 6" xfId="16368"/>
    <cellStyle name="표준 55 3" xfId="16369"/>
    <cellStyle name="표준 55 3 2" xfId="16370"/>
    <cellStyle name="표준 55 3 3" xfId="16371"/>
    <cellStyle name="표준 55 3 4" xfId="16372"/>
    <cellStyle name="표준 55 4" xfId="16373"/>
    <cellStyle name="표준 55 4 2" xfId="16374"/>
    <cellStyle name="표준 55 4 3" xfId="16375"/>
    <cellStyle name="표준 55 4 4" xfId="16376"/>
    <cellStyle name="표준 55 5" xfId="16377"/>
    <cellStyle name="표준 55 5 2" xfId="16378"/>
    <cellStyle name="표준 55 5 3" xfId="16379"/>
    <cellStyle name="표준 55 5 4" xfId="16380"/>
    <cellStyle name="표준 55 6" xfId="16381"/>
    <cellStyle name="표준 55 7" xfId="16382"/>
    <cellStyle name="표준 55 8" xfId="16383"/>
    <cellStyle name="표준 56" xfId="16384"/>
    <cellStyle name="표준 56 2" xfId="16385"/>
    <cellStyle name="표준 56 2 2" xfId="16386"/>
    <cellStyle name="표준 56 2 2 2" xfId="16387"/>
    <cellStyle name="표준 56 2 2 3" xfId="16388"/>
    <cellStyle name="표준 56 2 2 4" xfId="16389"/>
    <cellStyle name="표준 56 2 3" xfId="16390"/>
    <cellStyle name="표준 56 2 3 2" xfId="16391"/>
    <cellStyle name="표준 56 2 3 3" xfId="16392"/>
    <cellStyle name="표준 56 2 3 4" xfId="16393"/>
    <cellStyle name="표준 56 2 4" xfId="16394"/>
    <cellStyle name="표준 56 2 5" xfId="16395"/>
    <cellStyle name="표준 56 2 6" xfId="16396"/>
    <cellStyle name="표준 56 3" xfId="16397"/>
    <cellStyle name="표준 56 3 2" xfId="16398"/>
    <cellStyle name="표준 56 3 3" xfId="16399"/>
    <cellStyle name="표준 56 3 4" xfId="16400"/>
    <cellStyle name="표준 56 4" xfId="16401"/>
    <cellStyle name="표준 56 4 2" xfId="16402"/>
    <cellStyle name="표준 56 4 3" xfId="16403"/>
    <cellStyle name="표준 56 4 4" xfId="16404"/>
    <cellStyle name="표준 56 5" xfId="16405"/>
    <cellStyle name="표준 56 5 2" xfId="16406"/>
    <cellStyle name="표준 56 5 3" xfId="16407"/>
    <cellStyle name="표준 56 5 4" xfId="16408"/>
    <cellStyle name="표준 56 6" xfId="16409"/>
    <cellStyle name="표준 56 7" xfId="16410"/>
    <cellStyle name="표준 56 8" xfId="16411"/>
    <cellStyle name="표준 57" xfId="16412"/>
    <cellStyle name="표준 57 2" xfId="16413"/>
    <cellStyle name="표준 57 2 2" xfId="16414"/>
    <cellStyle name="표준 57 2 2 2" xfId="16415"/>
    <cellStyle name="표준 57 2 2 3" xfId="16416"/>
    <cellStyle name="표준 57 2 2 4" xfId="16417"/>
    <cellStyle name="표준 57 2 3" xfId="16418"/>
    <cellStyle name="표준 57 2 3 2" xfId="16419"/>
    <cellStyle name="표준 57 2 3 3" xfId="16420"/>
    <cellStyle name="표준 57 2 3 4" xfId="16421"/>
    <cellStyle name="표준 57 2 4" xfId="16422"/>
    <cellStyle name="표준 57 2 5" xfId="16423"/>
    <cellStyle name="표준 57 2 6" xfId="16424"/>
    <cellStyle name="표준 57 3" xfId="16425"/>
    <cellStyle name="표준 57 3 2" xfId="16426"/>
    <cellStyle name="표준 57 3 3" xfId="16427"/>
    <cellStyle name="표준 57 3 4" xfId="16428"/>
    <cellStyle name="표준 57 4" xfId="16429"/>
    <cellStyle name="표준 57 4 2" xfId="16430"/>
    <cellStyle name="표준 57 4 3" xfId="16431"/>
    <cellStyle name="표준 57 4 4" xfId="16432"/>
    <cellStyle name="표준 57 5" xfId="16433"/>
    <cellStyle name="표준 57 5 2" xfId="16434"/>
    <cellStyle name="표준 57 5 3" xfId="16435"/>
    <cellStyle name="표준 57 5 4" xfId="16436"/>
    <cellStyle name="표준 57 6" xfId="16437"/>
    <cellStyle name="표준 57 7" xfId="16438"/>
    <cellStyle name="표준 57 8" xfId="16439"/>
    <cellStyle name="표준 58" xfId="16440"/>
    <cellStyle name="표준 58 2" xfId="16441"/>
    <cellStyle name="표준 58 2 2" xfId="16442"/>
    <cellStyle name="표준 58 2 2 2" xfId="16443"/>
    <cellStyle name="표준 58 2 2 3" xfId="16444"/>
    <cellStyle name="표준 58 2 2 4" xfId="16445"/>
    <cellStyle name="표준 58 2 3" xfId="16446"/>
    <cellStyle name="표준 58 2 3 2" xfId="16447"/>
    <cellStyle name="표준 58 2 3 3" xfId="16448"/>
    <cellStyle name="표준 58 2 3 4" xfId="16449"/>
    <cellStyle name="표준 58 2 4" xfId="16450"/>
    <cellStyle name="표준 58 2 5" xfId="16451"/>
    <cellStyle name="표준 58 2 6" xfId="16452"/>
    <cellStyle name="표준 58 3" xfId="16453"/>
    <cellStyle name="표준 58 3 2" xfId="16454"/>
    <cellStyle name="표준 58 3 3" xfId="16455"/>
    <cellStyle name="표준 58 3 4" xfId="16456"/>
    <cellStyle name="표준 58 4" xfId="16457"/>
    <cellStyle name="표준 58 4 2" xfId="16458"/>
    <cellStyle name="표준 58 4 3" xfId="16459"/>
    <cellStyle name="표준 58 4 4" xfId="16460"/>
    <cellStyle name="표준 58 5" xfId="16461"/>
    <cellStyle name="표준 58 5 2" xfId="16462"/>
    <cellStyle name="표준 58 5 3" xfId="16463"/>
    <cellStyle name="표준 58 5 4" xfId="16464"/>
    <cellStyle name="표준 58 6" xfId="16465"/>
    <cellStyle name="표준 58 7" xfId="16466"/>
    <cellStyle name="표준 58 8" xfId="16467"/>
    <cellStyle name="표준 59" xfId="16468"/>
    <cellStyle name="표준 59 2" xfId="16469"/>
    <cellStyle name="표준 59 2 2" xfId="16470"/>
    <cellStyle name="표준 59 2 2 2" xfId="16471"/>
    <cellStyle name="표준 59 2 2 3" xfId="16472"/>
    <cellStyle name="표준 59 2 2 4" xfId="16473"/>
    <cellStyle name="표준 59 2 3" xfId="16474"/>
    <cellStyle name="표준 59 2 3 2" xfId="16475"/>
    <cellStyle name="표준 59 2 3 3" xfId="16476"/>
    <cellStyle name="표준 59 2 3 4" xfId="16477"/>
    <cellStyle name="표준 59 2 4" xfId="16478"/>
    <cellStyle name="표준 59 2 5" xfId="16479"/>
    <cellStyle name="표준 59 2 6" xfId="16480"/>
    <cellStyle name="표준 59 3" xfId="16481"/>
    <cellStyle name="표준 59 3 2" xfId="16482"/>
    <cellStyle name="표준 59 3 3" xfId="16483"/>
    <cellStyle name="표준 59 3 4" xfId="16484"/>
    <cellStyle name="표준 59 4" xfId="16485"/>
    <cellStyle name="표준 59 4 2" xfId="16486"/>
    <cellStyle name="표준 59 4 3" xfId="16487"/>
    <cellStyle name="표준 59 4 4" xfId="16488"/>
    <cellStyle name="표준 59 5" xfId="16489"/>
    <cellStyle name="표준 59 5 2" xfId="16490"/>
    <cellStyle name="표준 59 5 3" xfId="16491"/>
    <cellStyle name="표준 59 5 4" xfId="16492"/>
    <cellStyle name="표준 59 6" xfId="16493"/>
    <cellStyle name="표준 59 7" xfId="16494"/>
    <cellStyle name="표준 59 8" xfId="16495"/>
    <cellStyle name="표준 6" xfId="16496"/>
    <cellStyle name="표준 6 10" xfId="16497"/>
    <cellStyle name="표준 6 10 2" xfId="16498"/>
    <cellStyle name="표준 6 10 2 2" xfId="16499"/>
    <cellStyle name="표준 6 10 2 3" xfId="16500"/>
    <cellStyle name="표준 6 10 2 4" xfId="16501"/>
    <cellStyle name="표준 6 10 3" xfId="16502"/>
    <cellStyle name="표준 6 10 3 2" xfId="16503"/>
    <cellStyle name="표준 6 10 3 3" xfId="16504"/>
    <cellStyle name="표준 6 10 3 4" xfId="16505"/>
    <cellStyle name="표준 6 10 4" xfId="16506"/>
    <cellStyle name="표준 6 10 4 2" xfId="16507"/>
    <cellStyle name="표준 6 10 4 3" xfId="16508"/>
    <cellStyle name="표준 6 10 4 4" xfId="16509"/>
    <cellStyle name="표준 6 10 5" xfId="16510"/>
    <cellStyle name="표준 6 10 6" xfId="16511"/>
    <cellStyle name="표준 6 10 7" xfId="16512"/>
    <cellStyle name="표준 6 11" xfId="16513"/>
    <cellStyle name="표준 6 11 2" xfId="16514"/>
    <cellStyle name="표준 6 11 2 2" xfId="16515"/>
    <cellStyle name="표준 6 11 2 3" xfId="16516"/>
    <cellStyle name="표준 6 11 2 4" xfId="16517"/>
    <cellStyle name="표준 6 11 3" xfId="16518"/>
    <cellStyle name="표준 6 11 3 2" xfId="16519"/>
    <cellStyle name="표준 6 11 3 3" xfId="16520"/>
    <cellStyle name="표준 6 11 3 4" xfId="16521"/>
    <cellStyle name="표준 6 11 4" xfId="16522"/>
    <cellStyle name="표준 6 11 5" xfId="16523"/>
    <cellStyle name="표준 6 11 6" xfId="16524"/>
    <cellStyle name="표준 6 12" xfId="16525"/>
    <cellStyle name="표준 6 12 2" xfId="16526"/>
    <cellStyle name="표준 6 12 2 2" xfId="16527"/>
    <cellStyle name="표준 6 12 2 3" xfId="16528"/>
    <cellStyle name="표준 6 12 2 4" xfId="16529"/>
    <cellStyle name="표준 6 12 3" xfId="16530"/>
    <cellStyle name="표준 6 12 3 2" xfId="16531"/>
    <cellStyle name="표준 6 12 3 3" xfId="16532"/>
    <cellStyle name="표준 6 12 3 4" xfId="16533"/>
    <cellStyle name="표준 6 12 4" xfId="16534"/>
    <cellStyle name="표준 6 12 5" xfId="16535"/>
    <cellStyle name="표준 6 12 6" xfId="16536"/>
    <cellStyle name="표준 6 13" xfId="16537"/>
    <cellStyle name="표준 6 13 2" xfId="16538"/>
    <cellStyle name="표준 6 13 2 2" xfId="16539"/>
    <cellStyle name="표준 6 13 2 3" xfId="16540"/>
    <cellStyle name="표준 6 13 2 4" xfId="16541"/>
    <cellStyle name="표준 6 13 3" xfId="16542"/>
    <cellStyle name="표준 6 13 3 2" xfId="16543"/>
    <cellStyle name="표준 6 13 3 3" xfId="16544"/>
    <cellStyle name="표준 6 13 3 4" xfId="16545"/>
    <cellStyle name="표준 6 13 4" xfId="16546"/>
    <cellStyle name="표준 6 13 5" xfId="16547"/>
    <cellStyle name="표준 6 13 6" xfId="16548"/>
    <cellStyle name="표준 6 14" xfId="16549"/>
    <cellStyle name="표준 6 14 2" xfId="16550"/>
    <cellStyle name="표준 6 14 2 2" xfId="16551"/>
    <cellStyle name="표준 6 14 2 3" xfId="16552"/>
    <cellStyle name="표준 6 14 2 4" xfId="16553"/>
    <cellStyle name="표준 6 14 3" xfId="16554"/>
    <cellStyle name="표준 6 14 3 2" xfId="16555"/>
    <cellStyle name="표준 6 14 3 3" xfId="16556"/>
    <cellStyle name="표준 6 14 3 4" xfId="16557"/>
    <cellStyle name="표준 6 14 4" xfId="16558"/>
    <cellStyle name="표준 6 14 5" xfId="16559"/>
    <cellStyle name="표준 6 14 6" xfId="16560"/>
    <cellStyle name="표준 6 15" xfId="16561"/>
    <cellStyle name="표준 6 15 2" xfId="16562"/>
    <cellStyle name="표준 6 15 2 2" xfId="16563"/>
    <cellStyle name="표준 6 15 2 3" xfId="16564"/>
    <cellStyle name="표준 6 15 2 4" xfId="16565"/>
    <cellStyle name="표준 6 15 3" xfId="16566"/>
    <cellStyle name="표준 6 15 3 2" xfId="16567"/>
    <cellStyle name="표준 6 15 3 3" xfId="16568"/>
    <cellStyle name="표준 6 15 3 4" xfId="16569"/>
    <cellStyle name="표준 6 15 4" xfId="16570"/>
    <cellStyle name="표준 6 15 5" xfId="16571"/>
    <cellStyle name="표준 6 15 6" xfId="16572"/>
    <cellStyle name="표준 6 16" xfId="16573"/>
    <cellStyle name="표준 6 16 2" xfId="16574"/>
    <cellStyle name="표준 6 16 2 2" xfId="16575"/>
    <cellStyle name="표준 6 16 2 3" xfId="16576"/>
    <cellStyle name="표준 6 16 2 4" xfId="16577"/>
    <cellStyle name="표준 6 16 3" xfId="16578"/>
    <cellStyle name="표준 6 16 3 2" xfId="16579"/>
    <cellStyle name="표준 6 16 3 3" xfId="16580"/>
    <cellStyle name="표준 6 16 3 4" xfId="16581"/>
    <cellStyle name="표준 6 16 4" xfId="16582"/>
    <cellStyle name="표준 6 16 5" xfId="16583"/>
    <cellStyle name="표준 6 16 6" xfId="16584"/>
    <cellStyle name="표준 6 17" xfId="16585"/>
    <cellStyle name="표준 6 17 2" xfId="16586"/>
    <cellStyle name="표준 6 17 2 2" xfId="16587"/>
    <cellStyle name="표준 6 17 2 3" xfId="16588"/>
    <cellStyle name="표준 6 17 2 4" xfId="16589"/>
    <cellStyle name="표준 6 17 3" xfId="16590"/>
    <cellStyle name="표준 6 17 3 2" xfId="16591"/>
    <cellStyle name="표준 6 17 3 3" xfId="16592"/>
    <cellStyle name="표준 6 17 3 4" xfId="16593"/>
    <cellStyle name="표준 6 17 4" xfId="16594"/>
    <cellStyle name="표준 6 17 5" xfId="16595"/>
    <cellStyle name="표준 6 17 6" xfId="16596"/>
    <cellStyle name="표준 6 18" xfId="16597"/>
    <cellStyle name="표준 6 18 2" xfId="16598"/>
    <cellStyle name="표준 6 18 2 2" xfId="16599"/>
    <cellStyle name="표준 6 18 2 3" xfId="16600"/>
    <cellStyle name="표준 6 18 2 4" xfId="16601"/>
    <cellStyle name="표준 6 18 3" xfId="16602"/>
    <cellStyle name="표준 6 18 3 2" xfId="16603"/>
    <cellStyle name="표준 6 18 3 3" xfId="16604"/>
    <cellStyle name="표준 6 18 3 4" xfId="16605"/>
    <cellStyle name="표준 6 18 4" xfId="16606"/>
    <cellStyle name="표준 6 18 5" xfId="16607"/>
    <cellStyle name="표준 6 18 6" xfId="16608"/>
    <cellStyle name="표준 6 19" xfId="16609"/>
    <cellStyle name="표준 6 19 2" xfId="16610"/>
    <cellStyle name="표준 6 19 2 2" xfId="16611"/>
    <cellStyle name="표준 6 19 2 3" xfId="16612"/>
    <cellStyle name="표준 6 19 2 4" xfId="16613"/>
    <cellStyle name="표준 6 19 3" xfId="16614"/>
    <cellStyle name="표준 6 19 3 2" xfId="16615"/>
    <cellStyle name="표준 6 19 3 3" xfId="16616"/>
    <cellStyle name="표준 6 19 3 4" xfId="16617"/>
    <cellStyle name="표준 6 19 4" xfId="16618"/>
    <cellStyle name="표준 6 19 5" xfId="16619"/>
    <cellStyle name="표준 6 19 6" xfId="16620"/>
    <cellStyle name="표준 6 2" xfId="16621"/>
    <cellStyle name="표준 6 2 10" xfId="16622"/>
    <cellStyle name="표준 6 2 11" xfId="16623"/>
    <cellStyle name="표준 6 2 2" xfId="16624"/>
    <cellStyle name="표준 6 2 2 2" xfId="16625"/>
    <cellStyle name="표준 6 2 2 2 2" xfId="16626"/>
    <cellStyle name="표준 6 2 2 2 3" xfId="16627"/>
    <cellStyle name="표준 6 2 2 2 4" xfId="16628"/>
    <cellStyle name="표준 6 2 2 3" xfId="16629"/>
    <cellStyle name="표준 6 2 2 4" xfId="16630"/>
    <cellStyle name="표준 6 2 2 5" xfId="16631"/>
    <cellStyle name="표준 6 2 3" xfId="16632"/>
    <cellStyle name="표준 6 2 3 2" xfId="16633"/>
    <cellStyle name="표준 6 2 3 2 2" xfId="16634"/>
    <cellStyle name="표준 6 2 3 2 3" xfId="16635"/>
    <cellStyle name="표준 6 2 3 3" xfId="16636"/>
    <cellStyle name="표준 6 2 3 3 2" xfId="16637"/>
    <cellStyle name="표준 6 2 3 3 3" xfId="16638"/>
    <cellStyle name="표준 6 2 3 4" xfId="16639"/>
    <cellStyle name="표준 6 2 4" xfId="16640"/>
    <cellStyle name="표준 6 2 4 2" xfId="16641"/>
    <cellStyle name="표준 6 2 4 3" xfId="16642"/>
    <cellStyle name="표준 6 2 4 4" xfId="16643"/>
    <cellStyle name="표준 6 2 5" xfId="16644"/>
    <cellStyle name="표준 6 2 5 2" xfId="16645"/>
    <cellStyle name="표준 6 2 5 3" xfId="16646"/>
    <cellStyle name="표준 6 2 5 4" xfId="16647"/>
    <cellStyle name="표준 6 2 6" xfId="16648"/>
    <cellStyle name="표준 6 2 6 2" xfId="16649"/>
    <cellStyle name="표준 6 2 6 3" xfId="16650"/>
    <cellStyle name="표준 6 2 6 4" xfId="16651"/>
    <cellStyle name="표준 6 2 7" xfId="16652"/>
    <cellStyle name="표준 6 2 7 2" xfId="16653"/>
    <cellStyle name="표준 6 2 7 3" xfId="16654"/>
    <cellStyle name="표준 6 2 7 4" xfId="16655"/>
    <cellStyle name="표준 6 2 8" xfId="16656"/>
    <cellStyle name="표준 6 2 8 2" xfId="16657"/>
    <cellStyle name="표준 6 2 8 3" xfId="16658"/>
    <cellStyle name="표준 6 2 8 4" xfId="16659"/>
    <cellStyle name="표준 6 2 9" xfId="16660"/>
    <cellStyle name="표준 6 20" xfId="16661"/>
    <cellStyle name="표준 6 20 2" xfId="16662"/>
    <cellStyle name="표준 6 20 2 2" xfId="16663"/>
    <cellStyle name="표준 6 20 2 3" xfId="16664"/>
    <cellStyle name="표준 6 20 2 4" xfId="16665"/>
    <cellStyle name="표준 6 20 3" xfId="16666"/>
    <cellStyle name="표준 6 20 3 2" xfId="16667"/>
    <cellStyle name="표준 6 20 3 3" xfId="16668"/>
    <cellStyle name="표준 6 20 3 4" xfId="16669"/>
    <cellStyle name="표준 6 20 4" xfId="16670"/>
    <cellStyle name="표준 6 20 5" xfId="16671"/>
    <cellStyle name="표준 6 20 6" xfId="16672"/>
    <cellStyle name="표준 6 21" xfId="16673"/>
    <cellStyle name="표준 6 21 2" xfId="16674"/>
    <cellStyle name="표준 6 21 2 2" xfId="16675"/>
    <cellStyle name="표준 6 21 2 3" xfId="16676"/>
    <cellStyle name="표준 6 21 2 4" xfId="16677"/>
    <cellStyle name="표준 6 21 3" xfId="16678"/>
    <cellStyle name="표준 6 21 3 2" xfId="16679"/>
    <cellStyle name="표준 6 21 3 3" xfId="16680"/>
    <cellStyle name="표준 6 21 3 4" xfId="16681"/>
    <cellStyle name="표준 6 21 4" xfId="16682"/>
    <cellStyle name="표준 6 21 5" xfId="16683"/>
    <cellStyle name="표준 6 21 6" xfId="16684"/>
    <cellStyle name="표준 6 22" xfId="16685"/>
    <cellStyle name="표준 6 22 2" xfId="16686"/>
    <cellStyle name="표준 6 22 2 2" xfId="16687"/>
    <cellStyle name="표준 6 22 2 3" xfId="16688"/>
    <cellStyle name="표준 6 22 2 4" xfId="16689"/>
    <cellStyle name="표준 6 22 3" xfId="16690"/>
    <cellStyle name="표준 6 22 3 2" xfId="16691"/>
    <cellStyle name="표준 6 22 3 3" xfId="16692"/>
    <cellStyle name="표준 6 22 3 4" xfId="16693"/>
    <cellStyle name="표준 6 22 4" xfId="16694"/>
    <cellStyle name="표준 6 22 5" xfId="16695"/>
    <cellStyle name="표준 6 22 6" xfId="16696"/>
    <cellStyle name="표준 6 23" xfId="16697"/>
    <cellStyle name="표준 6 23 2" xfId="16698"/>
    <cellStyle name="표준 6 23 3" xfId="16699"/>
    <cellStyle name="표준 6 23 4" xfId="16700"/>
    <cellStyle name="표준 6 24" xfId="16701"/>
    <cellStyle name="표준 6 24 2" xfId="16702"/>
    <cellStyle name="표준 6 24 3" xfId="16703"/>
    <cellStyle name="표준 6 24 4" xfId="16704"/>
    <cellStyle name="표준 6 25" xfId="16705"/>
    <cellStyle name="표준 6 25 2" xfId="16706"/>
    <cellStyle name="표준 6 25 3" xfId="16707"/>
    <cellStyle name="표준 6 25 4" xfId="16708"/>
    <cellStyle name="표준 6 26" xfId="16709"/>
    <cellStyle name="표준 6 27" xfId="16710"/>
    <cellStyle name="표준 6 28" xfId="16711"/>
    <cellStyle name="표준 6 3" xfId="16712"/>
    <cellStyle name="표준 6 3 10" xfId="16713"/>
    <cellStyle name="표준 6 3 11" xfId="16714"/>
    <cellStyle name="표준 6 3 2" xfId="16715"/>
    <cellStyle name="표준 6 3 2 2" xfId="16716"/>
    <cellStyle name="표준 6 3 2 2 2" xfId="16717"/>
    <cellStyle name="표준 6 3 2 2 3" xfId="16718"/>
    <cellStyle name="표준 6 3 2 2 4" xfId="16719"/>
    <cellStyle name="표준 6 3 2 3" xfId="16720"/>
    <cellStyle name="표준 6 3 2 3 2" xfId="16721"/>
    <cellStyle name="표준 6 3 2 3 3" xfId="16722"/>
    <cellStyle name="표준 6 3 2 3 4" xfId="16723"/>
    <cellStyle name="표준 6 3 2 4" xfId="16724"/>
    <cellStyle name="표준 6 3 2 5" xfId="16725"/>
    <cellStyle name="표준 6 3 2 6" xfId="16726"/>
    <cellStyle name="표준 6 3 3" xfId="16727"/>
    <cellStyle name="표준 6 3 3 2" xfId="16728"/>
    <cellStyle name="표준 6 3 3 2 2" xfId="16729"/>
    <cellStyle name="표준 6 3 3 2 2 2" xfId="16730"/>
    <cellStyle name="표준 6 3 3 2 2 3" xfId="16731"/>
    <cellStyle name="표준 6 3 3 2 2 4" xfId="16732"/>
    <cellStyle name="표준 6 3 3 2 3" xfId="16733"/>
    <cellStyle name="표준 6 3 3 2 4" xfId="16734"/>
    <cellStyle name="표준 6 3 3 2 5" xfId="16735"/>
    <cellStyle name="표준 6 3 3 3" xfId="16736"/>
    <cellStyle name="표준 6 3 3 3 2" xfId="16737"/>
    <cellStyle name="표준 6 3 3 3 3" xfId="16738"/>
    <cellStyle name="표준 6 3 3 3 4" xfId="16739"/>
    <cellStyle name="표준 6 3 3 4" xfId="16740"/>
    <cellStyle name="표준 6 3 3 4 2" xfId="16741"/>
    <cellStyle name="표준 6 3 3 4 3" xfId="16742"/>
    <cellStyle name="표준 6 3 3 4 4" xfId="16743"/>
    <cellStyle name="표준 6 3 3 5" xfId="16744"/>
    <cellStyle name="표준 6 3 3 5 2" xfId="16745"/>
    <cellStyle name="표준 6 3 3 5 3" xfId="16746"/>
    <cellStyle name="표준 6 3 3 5 4" xfId="16747"/>
    <cellStyle name="표준 6 3 3 6" xfId="16748"/>
    <cellStyle name="표준 6 3 3 7" xfId="16749"/>
    <cellStyle name="표준 6 3 3 8" xfId="16750"/>
    <cellStyle name="표준 6 3 4" xfId="16751"/>
    <cellStyle name="표준 6 3 4 2" xfId="16752"/>
    <cellStyle name="표준 6 3 4 2 2" xfId="16753"/>
    <cellStyle name="표준 6 3 4 2 3" xfId="16754"/>
    <cellStyle name="표준 6 3 4 2 4" xfId="16755"/>
    <cellStyle name="표준 6 3 4 3" xfId="16756"/>
    <cellStyle name="표준 6 3 4 3 2" xfId="16757"/>
    <cellStyle name="표준 6 3 4 3 3" xfId="16758"/>
    <cellStyle name="표준 6 3 4 3 4" xfId="16759"/>
    <cellStyle name="표준 6 3 4 4" xfId="16760"/>
    <cellStyle name="표준 6 3 4 4 2" xfId="16761"/>
    <cellStyle name="표준 6 3 4 4 3" xfId="16762"/>
    <cellStyle name="표준 6 3 4 4 4" xfId="16763"/>
    <cellStyle name="표준 6 3 4 5" xfId="16764"/>
    <cellStyle name="표준 6 3 4 6" xfId="16765"/>
    <cellStyle name="표준 6 3 4 7" xfId="16766"/>
    <cellStyle name="표준 6 3 5" xfId="16767"/>
    <cellStyle name="표준 6 3 5 2" xfId="16768"/>
    <cellStyle name="표준 6 3 5 3" xfId="16769"/>
    <cellStyle name="표준 6 3 5 4" xfId="16770"/>
    <cellStyle name="표준 6 3 6" xfId="16771"/>
    <cellStyle name="표준 6 3 6 2" xfId="16772"/>
    <cellStyle name="표준 6 3 6 3" xfId="16773"/>
    <cellStyle name="표준 6 3 6 4" xfId="16774"/>
    <cellStyle name="표준 6 3 7" xfId="16775"/>
    <cellStyle name="표준 6 3 7 2" xfId="16776"/>
    <cellStyle name="표준 6 3 7 3" xfId="16777"/>
    <cellStyle name="표준 6 3 7 4" xfId="16778"/>
    <cellStyle name="표준 6 3 8" xfId="16779"/>
    <cellStyle name="표준 6 3 8 2" xfId="16780"/>
    <cellStyle name="표준 6 3 8 3" xfId="16781"/>
    <cellStyle name="표준 6 3 8 4" xfId="16782"/>
    <cellStyle name="표준 6 3 9" xfId="16783"/>
    <cellStyle name="표준 6 4" xfId="16784"/>
    <cellStyle name="표준 6 4 2" xfId="16785"/>
    <cellStyle name="표준 6 4 2 2" xfId="16786"/>
    <cellStyle name="표준 6 4 2 2 2" xfId="16787"/>
    <cellStyle name="표준 6 4 2 2 3" xfId="16788"/>
    <cellStyle name="표준 6 4 2 2 4" xfId="16789"/>
    <cellStyle name="표준 6 4 2 3" xfId="16790"/>
    <cellStyle name="표준 6 4 2 4" xfId="16791"/>
    <cellStyle name="표준 6 4 2 5" xfId="16792"/>
    <cellStyle name="표준 6 4 3" xfId="16793"/>
    <cellStyle name="표준 6 4 3 2" xfId="16794"/>
    <cellStyle name="표준 6 4 3 2 2" xfId="16795"/>
    <cellStyle name="표준 6 4 3 2 3" xfId="16796"/>
    <cellStyle name="표준 6 4 3 2 4" xfId="16797"/>
    <cellStyle name="표준 6 4 3 3" xfId="16798"/>
    <cellStyle name="표준 6 4 3 4" xfId="16799"/>
    <cellStyle name="표준 6 4 3 5" xfId="16800"/>
    <cellStyle name="표준 6 4 4" xfId="16801"/>
    <cellStyle name="표준 6 4 4 2" xfId="16802"/>
    <cellStyle name="표준 6 4 4 3" xfId="16803"/>
    <cellStyle name="표준 6 4 4 4" xfId="16804"/>
    <cellStyle name="표준 6 4 5" xfId="16805"/>
    <cellStyle name="표준 6 4 5 2" xfId="16806"/>
    <cellStyle name="표준 6 4 5 3" xfId="16807"/>
    <cellStyle name="표준 6 4 5 4" xfId="16808"/>
    <cellStyle name="표준 6 4 6" xfId="16809"/>
    <cellStyle name="표준 6 4 7" xfId="16810"/>
    <cellStyle name="표준 6 4 8" xfId="16811"/>
    <cellStyle name="표준 6 5" xfId="16812"/>
    <cellStyle name="표준 6 5 2" xfId="16813"/>
    <cellStyle name="표준 6 5 2 2" xfId="16814"/>
    <cellStyle name="표준 6 5 2 2 2" xfId="16815"/>
    <cellStyle name="표준 6 5 2 2 3" xfId="16816"/>
    <cellStyle name="표준 6 5 2 2 4" xfId="16817"/>
    <cellStyle name="표준 6 5 2 3" xfId="16818"/>
    <cellStyle name="표준 6 5 2 4" xfId="16819"/>
    <cellStyle name="표준 6 5 2 5" xfId="16820"/>
    <cellStyle name="표준 6 5 3" xfId="16821"/>
    <cellStyle name="표준 6 5 3 2" xfId="16822"/>
    <cellStyle name="표준 6 5 3 2 2" xfId="16823"/>
    <cellStyle name="표준 6 5 3 2 3" xfId="16824"/>
    <cellStyle name="표준 6 5 3 2 4" xfId="16825"/>
    <cellStyle name="표준 6 5 3 3" xfId="16826"/>
    <cellStyle name="표준 6 5 3 4" xfId="16827"/>
    <cellStyle name="표준 6 5 3 5" xfId="16828"/>
    <cellStyle name="표준 6 5 4" xfId="16829"/>
    <cellStyle name="표준 6 5 4 2" xfId="16830"/>
    <cellStyle name="표준 6 5 4 3" xfId="16831"/>
    <cellStyle name="표준 6 5 4 4" xfId="16832"/>
    <cellStyle name="표준 6 5 5" xfId="16833"/>
    <cellStyle name="표준 6 5 6" xfId="16834"/>
    <cellStyle name="표준 6 5 7" xfId="16835"/>
    <cellStyle name="표준 6 6" xfId="16836"/>
    <cellStyle name="표준 6 6 2" xfId="16837"/>
    <cellStyle name="표준 6 6 2 2" xfId="16838"/>
    <cellStyle name="표준 6 6 2 3" xfId="16839"/>
    <cellStyle name="표준 6 6 2 4" xfId="16840"/>
    <cellStyle name="표준 6 6 3" xfId="16841"/>
    <cellStyle name="표준 6 6 3 2" xfId="16842"/>
    <cellStyle name="표준 6 6 3 3" xfId="16843"/>
    <cellStyle name="표준 6 6 3 4" xfId="16844"/>
    <cellStyle name="표준 6 6 4" xfId="16845"/>
    <cellStyle name="표준 6 6 4 2" xfId="16846"/>
    <cellStyle name="표준 6 6 4 3" xfId="16847"/>
    <cellStyle name="표준 6 6 4 4" xfId="16848"/>
    <cellStyle name="표준 6 6 5" xfId="16849"/>
    <cellStyle name="표준 6 6 6" xfId="16850"/>
    <cellStyle name="표준 6 6 7" xfId="16851"/>
    <cellStyle name="표준 6 7" xfId="16852"/>
    <cellStyle name="표준 6 7 2" xfId="16853"/>
    <cellStyle name="표준 6 7 2 2" xfId="16854"/>
    <cellStyle name="표준 6 7 2 3" xfId="16855"/>
    <cellStyle name="표준 6 7 2 4" xfId="16856"/>
    <cellStyle name="표준 6 7 3" xfId="16857"/>
    <cellStyle name="표준 6 7 3 2" xfId="16858"/>
    <cellStyle name="표준 6 7 3 3" xfId="16859"/>
    <cellStyle name="표준 6 7 3 4" xfId="16860"/>
    <cellStyle name="표준 6 7 4" xfId="16861"/>
    <cellStyle name="표준 6 7 4 2" xfId="16862"/>
    <cellStyle name="표준 6 7 4 3" xfId="16863"/>
    <cellStyle name="표준 6 7 4 4" xfId="16864"/>
    <cellStyle name="표준 6 7 5" xfId="16865"/>
    <cellStyle name="표준 6 7 6" xfId="16866"/>
    <cellStyle name="표준 6 7 7" xfId="16867"/>
    <cellStyle name="표준 6 8" xfId="16868"/>
    <cellStyle name="표준 6 8 2" xfId="16869"/>
    <cellStyle name="표준 6 8 2 2" xfId="16870"/>
    <cellStyle name="표준 6 8 2 3" xfId="16871"/>
    <cellStyle name="표준 6 8 2 4" xfId="16872"/>
    <cellStyle name="표준 6 8 3" xfId="16873"/>
    <cellStyle name="표준 6 8 3 2" xfId="16874"/>
    <cellStyle name="표준 6 8 3 3" xfId="16875"/>
    <cellStyle name="표준 6 8 3 4" xfId="16876"/>
    <cellStyle name="표준 6 8 4" xfId="16877"/>
    <cellStyle name="표준 6 8 4 2" xfId="16878"/>
    <cellStyle name="표준 6 8 4 3" xfId="16879"/>
    <cellStyle name="표준 6 8 4 4" xfId="16880"/>
    <cellStyle name="표준 6 8 5" xfId="16881"/>
    <cellStyle name="표준 6 8 6" xfId="16882"/>
    <cellStyle name="표준 6 8 7" xfId="16883"/>
    <cellStyle name="표준 6 9" xfId="16884"/>
    <cellStyle name="표준 6 9 2" xfId="16885"/>
    <cellStyle name="표준 6 9 2 2" xfId="16886"/>
    <cellStyle name="표준 6 9 2 3" xfId="16887"/>
    <cellStyle name="표준 6 9 2 4" xfId="16888"/>
    <cellStyle name="표준 6 9 3" xfId="16889"/>
    <cellStyle name="표준 6 9 3 2" xfId="16890"/>
    <cellStyle name="표준 6 9 3 3" xfId="16891"/>
    <cellStyle name="표준 6 9 3 4" xfId="16892"/>
    <cellStyle name="표준 6 9 4" xfId="16893"/>
    <cellStyle name="표준 6 9 4 2" xfId="16894"/>
    <cellStyle name="표준 6 9 4 3" xfId="16895"/>
    <cellStyle name="표준 6 9 4 4" xfId="16896"/>
    <cellStyle name="표준 6 9 5" xfId="16897"/>
    <cellStyle name="표준 6 9 6" xfId="16898"/>
    <cellStyle name="표준 6 9 7" xfId="16899"/>
    <cellStyle name="표준 6_복사본 서비스업총조사(399분류)" xfId="16900"/>
    <cellStyle name="표준 60" xfId="16901"/>
    <cellStyle name="표준 60 2" xfId="16902"/>
    <cellStyle name="표준 60 2 2" xfId="16903"/>
    <cellStyle name="표준 60 2 2 2" xfId="16904"/>
    <cellStyle name="표준 60 2 2 3" xfId="16905"/>
    <cellStyle name="표준 60 2 2 4" xfId="16906"/>
    <cellStyle name="표준 60 2 3" xfId="16907"/>
    <cellStyle name="표준 60 2 3 2" xfId="16908"/>
    <cellStyle name="표준 60 2 3 3" xfId="16909"/>
    <cellStyle name="표준 60 2 3 4" xfId="16910"/>
    <cellStyle name="표준 60 2 4" xfId="16911"/>
    <cellStyle name="표준 60 2 5" xfId="16912"/>
    <cellStyle name="표준 60 2 6" xfId="16913"/>
    <cellStyle name="표준 60 3" xfId="16914"/>
    <cellStyle name="표준 60 3 2" xfId="16915"/>
    <cellStyle name="표준 60 3 3" xfId="16916"/>
    <cellStyle name="표준 60 3 4" xfId="16917"/>
    <cellStyle name="표준 60 4" xfId="16918"/>
    <cellStyle name="표준 60 4 2" xfId="16919"/>
    <cellStyle name="표준 60 4 3" xfId="16920"/>
    <cellStyle name="표준 60 4 4" xfId="16921"/>
    <cellStyle name="표준 60 5" xfId="16922"/>
    <cellStyle name="표준 60 5 2" xfId="16923"/>
    <cellStyle name="표준 60 5 3" xfId="16924"/>
    <cellStyle name="표준 60 5 4" xfId="16925"/>
    <cellStyle name="표준 60 6" xfId="16926"/>
    <cellStyle name="표준 60 7" xfId="16927"/>
    <cellStyle name="표준 60 8" xfId="16928"/>
    <cellStyle name="표준 61" xfId="16929"/>
    <cellStyle name="표준 61 2" xfId="16930"/>
    <cellStyle name="표준 61 2 2" xfId="16931"/>
    <cellStyle name="표준 61 2 3" xfId="16932"/>
    <cellStyle name="표준 61 2 4" xfId="16933"/>
    <cellStyle name="표준 61 3" xfId="16934"/>
    <cellStyle name="표준 61 4" xfId="16935"/>
    <cellStyle name="표준 61 5" xfId="16936"/>
    <cellStyle name="표준 62" xfId="16937"/>
    <cellStyle name="표준 62 2" xfId="16938"/>
    <cellStyle name="표준 62 2 2" xfId="16939"/>
    <cellStyle name="표준 62 2 3" xfId="16940"/>
    <cellStyle name="표준 62 2 4" xfId="16941"/>
    <cellStyle name="표준 62 3" xfId="16942"/>
    <cellStyle name="표준 62 3 2" xfId="16943"/>
    <cellStyle name="표준 62 3 3" xfId="16944"/>
    <cellStyle name="표준 62 3 4" xfId="16945"/>
    <cellStyle name="표준 62 4" xfId="16946"/>
    <cellStyle name="표준 62 4 2" xfId="16947"/>
    <cellStyle name="표준 62 4 3" xfId="16948"/>
    <cellStyle name="표준 62 4 4" xfId="16949"/>
    <cellStyle name="표준 62 5" xfId="16950"/>
    <cellStyle name="표준 62 6" xfId="16951"/>
    <cellStyle name="표준 62 7" xfId="16952"/>
    <cellStyle name="표준 63" xfId="16953"/>
    <cellStyle name="표준 63 2" xfId="16954"/>
    <cellStyle name="표준 63 2 2" xfId="16955"/>
    <cellStyle name="표준 63 2 3" xfId="16956"/>
    <cellStyle name="표준 63 2 4" xfId="16957"/>
    <cellStyle name="표준 63 3" xfId="16958"/>
    <cellStyle name="표준 63 4" xfId="16959"/>
    <cellStyle name="표준 63 5" xfId="16960"/>
    <cellStyle name="표준 64" xfId="16961"/>
    <cellStyle name="표준 64 2" xfId="16962"/>
    <cellStyle name="표준 64 2 2" xfId="16963"/>
    <cellStyle name="표준 64 2 3" xfId="16964"/>
    <cellStyle name="표준 64 2 4" xfId="16965"/>
    <cellStyle name="표준 64 3" xfId="16966"/>
    <cellStyle name="표준 64 4" xfId="16967"/>
    <cellStyle name="표준 64 5" xfId="16968"/>
    <cellStyle name="표준 65" xfId="16969"/>
    <cellStyle name="표준 65 2" xfId="16970"/>
    <cellStyle name="표준 65 2 2" xfId="16971"/>
    <cellStyle name="표준 65 2 3" xfId="16972"/>
    <cellStyle name="표준 65 2 4" xfId="16973"/>
    <cellStyle name="표준 65 3" xfId="16974"/>
    <cellStyle name="표준 65 4" xfId="16975"/>
    <cellStyle name="표준 65 5" xfId="16976"/>
    <cellStyle name="표준 66" xfId="16977"/>
    <cellStyle name="표준 66 2" xfId="16978"/>
    <cellStyle name="표준 66 2 2" xfId="16979"/>
    <cellStyle name="표준 66 2 3" xfId="16980"/>
    <cellStyle name="표준 66 2 4" xfId="16981"/>
    <cellStyle name="표준 66 3" xfId="16982"/>
    <cellStyle name="표준 66 4" xfId="16983"/>
    <cellStyle name="표준 66 5" xfId="16984"/>
    <cellStyle name="표준 67" xfId="16985"/>
    <cellStyle name="표준 67 2" xfId="16986"/>
    <cellStyle name="표준 67 2 2" xfId="16987"/>
    <cellStyle name="표준 67 2 3" xfId="16988"/>
    <cellStyle name="표준 67 2 4" xfId="16989"/>
    <cellStyle name="표준 67 3" xfId="16990"/>
    <cellStyle name="표준 67 4" xfId="16991"/>
    <cellStyle name="표준 67 5" xfId="16992"/>
    <cellStyle name="표준 68" xfId="16993"/>
    <cellStyle name="표준 68 2" xfId="16994"/>
    <cellStyle name="표준 68 2 2" xfId="16995"/>
    <cellStyle name="표준 68 2 3" xfId="16996"/>
    <cellStyle name="표준 68 2 4" xfId="16997"/>
    <cellStyle name="표준 68 3" xfId="16998"/>
    <cellStyle name="표준 68 4" xfId="16999"/>
    <cellStyle name="표준 68 5" xfId="17000"/>
    <cellStyle name="표준 69" xfId="17001"/>
    <cellStyle name="표준 69 2" xfId="17002"/>
    <cellStyle name="표준 69 2 2" xfId="17003"/>
    <cellStyle name="표준 69 2 3" xfId="17004"/>
    <cellStyle name="표준 69 2 4" xfId="17005"/>
    <cellStyle name="표준 69 3" xfId="17006"/>
    <cellStyle name="표준 69 4" xfId="17007"/>
    <cellStyle name="표준 69 5" xfId="17008"/>
    <cellStyle name="표준 7" xfId="17009"/>
    <cellStyle name="표준 7 10" xfId="17010"/>
    <cellStyle name="표준 7 10 2" xfId="17011"/>
    <cellStyle name="표준 7 10 3" xfId="17012"/>
    <cellStyle name="표준 7 10 4" xfId="17013"/>
    <cellStyle name="표준 7 11" xfId="17014"/>
    <cellStyle name="표준 7 11 2" xfId="17015"/>
    <cellStyle name="표준 7 11 3" xfId="17016"/>
    <cellStyle name="표준 7 11 4" xfId="17017"/>
    <cellStyle name="표준 7 12" xfId="17018"/>
    <cellStyle name="표준 7 12 2" xfId="17019"/>
    <cellStyle name="표준 7 12 3" xfId="17020"/>
    <cellStyle name="표준 7 12 4" xfId="17021"/>
    <cellStyle name="표준 7 13" xfId="17022"/>
    <cellStyle name="표준 7 13 2" xfId="17023"/>
    <cellStyle name="표준 7 13 3" xfId="17024"/>
    <cellStyle name="표준 7 13 4" xfId="17025"/>
    <cellStyle name="표준 7 14" xfId="17026"/>
    <cellStyle name="표준 7 14 2" xfId="17027"/>
    <cellStyle name="표준 7 14 3" xfId="17028"/>
    <cellStyle name="표준 7 14 4" xfId="17029"/>
    <cellStyle name="표준 7 15" xfId="17030"/>
    <cellStyle name="표준 7 15 2" xfId="17031"/>
    <cellStyle name="표준 7 15 3" xfId="17032"/>
    <cellStyle name="표준 7 15 4" xfId="17033"/>
    <cellStyle name="표준 7 16" xfId="17034"/>
    <cellStyle name="표준 7 16 2" xfId="17035"/>
    <cellStyle name="표준 7 16 3" xfId="17036"/>
    <cellStyle name="표준 7 16 4" xfId="17037"/>
    <cellStyle name="표준 7 17" xfId="17038"/>
    <cellStyle name="표준 7 17 2" xfId="17039"/>
    <cellStyle name="표준 7 17 3" xfId="17040"/>
    <cellStyle name="표준 7 17 4" xfId="17041"/>
    <cellStyle name="표준 7 18" xfId="17042"/>
    <cellStyle name="표준 7 18 2" xfId="17043"/>
    <cellStyle name="표준 7 18 3" xfId="17044"/>
    <cellStyle name="표준 7 18 4" xfId="17045"/>
    <cellStyle name="표준 7 19" xfId="17046"/>
    <cellStyle name="표준 7 19 2" xfId="17047"/>
    <cellStyle name="표준 7 19 3" xfId="17048"/>
    <cellStyle name="표준 7 19 4" xfId="17049"/>
    <cellStyle name="표준 7 2" xfId="17050"/>
    <cellStyle name="표준 7 2 10" xfId="17051"/>
    <cellStyle name="표준 7 2 11" xfId="17052"/>
    <cellStyle name="표준 7 2 2" xfId="17053"/>
    <cellStyle name="표준 7 2 2 2" xfId="17054"/>
    <cellStyle name="표준 7 2 2 3" xfId="17055"/>
    <cellStyle name="표준 7 2 2 4" xfId="17056"/>
    <cellStyle name="표준 7 2 3" xfId="17057"/>
    <cellStyle name="표준 7 2 3 2" xfId="17058"/>
    <cellStyle name="표준 7 2 3 3" xfId="17059"/>
    <cellStyle name="표준 7 2 3 4" xfId="17060"/>
    <cellStyle name="표준 7 2 4" xfId="17061"/>
    <cellStyle name="표준 7 2 4 2" xfId="17062"/>
    <cellStyle name="표준 7 2 4 3" xfId="17063"/>
    <cellStyle name="표준 7 2 4 4" xfId="17064"/>
    <cellStyle name="표준 7 2 5" xfId="17065"/>
    <cellStyle name="표준 7 2 5 2" xfId="17066"/>
    <cellStyle name="표준 7 2 5 3" xfId="17067"/>
    <cellStyle name="표준 7 2 5 4" xfId="17068"/>
    <cellStyle name="표준 7 2 6" xfId="17069"/>
    <cellStyle name="표준 7 2 6 2" xfId="17070"/>
    <cellStyle name="표준 7 2 6 3" xfId="17071"/>
    <cellStyle name="표준 7 2 6 4" xfId="17072"/>
    <cellStyle name="표준 7 2 7" xfId="17073"/>
    <cellStyle name="표준 7 2 7 2" xfId="17074"/>
    <cellStyle name="표준 7 2 7 3" xfId="17075"/>
    <cellStyle name="표준 7 2 7 4" xfId="17076"/>
    <cellStyle name="표준 7 2 8" xfId="17077"/>
    <cellStyle name="표준 7 2 8 2" xfId="17078"/>
    <cellStyle name="표준 7 2 8 3" xfId="17079"/>
    <cellStyle name="표준 7 2 8 4" xfId="17080"/>
    <cellStyle name="표준 7 2 9" xfId="17081"/>
    <cellStyle name="표준 7 20" xfId="17082"/>
    <cellStyle name="표준 7 20 2" xfId="17083"/>
    <cellStyle name="표준 7 20 3" xfId="17084"/>
    <cellStyle name="표준 7 20 4" xfId="17085"/>
    <cellStyle name="표준 7 21" xfId="17086"/>
    <cellStyle name="표준 7 21 2" xfId="17087"/>
    <cellStyle name="표준 7 21 3" xfId="17088"/>
    <cellStyle name="표준 7 21 4" xfId="17089"/>
    <cellStyle name="표준 7 22" xfId="17090"/>
    <cellStyle name="표준 7 22 2" xfId="17091"/>
    <cellStyle name="표준 7 22 3" xfId="17092"/>
    <cellStyle name="표준 7 22 4" xfId="17093"/>
    <cellStyle name="표준 7 23" xfId="17094"/>
    <cellStyle name="표준 7 23 2" xfId="17095"/>
    <cellStyle name="표준 7 23 3" xfId="17096"/>
    <cellStyle name="표준 7 23 4" xfId="17097"/>
    <cellStyle name="표준 7 24" xfId="17098"/>
    <cellStyle name="표준 7 24 2" xfId="17099"/>
    <cellStyle name="표준 7 24 3" xfId="17100"/>
    <cellStyle name="표준 7 24 4" xfId="17101"/>
    <cellStyle name="표준 7 25" xfId="17102"/>
    <cellStyle name="표준 7 25 2" xfId="17103"/>
    <cellStyle name="표준 7 25 3" xfId="17104"/>
    <cellStyle name="표준 7 25 4" xfId="17105"/>
    <cellStyle name="표준 7 26" xfId="17106"/>
    <cellStyle name="표준 7 26 2" xfId="17107"/>
    <cellStyle name="표준 7 26 3" xfId="17108"/>
    <cellStyle name="표준 7 26 4" xfId="17109"/>
    <cellStyle name="표준 7 27" xfId="17110"/>
    <cellStyle name="표준 7 27 2" xfId="17111"/>
    <cellStyle name="표준 7 27 3" xfId="17112"/>
    <cellStyle name="표준 7 27 4" xfId="17113"/>
    <cellStyle name="표준 7 28" xfId="17114"/>
    <cellStyle name="표준 7 28 2" xfId="17115"/>
    <cellStyle name="표준 7 28 3" xfId="17116"/>
    <cellStyle name="표준 7 28 4" xfId="17117"/>
    <cellStyle name="표준 7 29" xfId="17118"/>
    <cellStyle name="표준 7 29 2" xfId="17119"/>
    <cellStyle name="표준 7 29 3" xfId="17120"/>
    <cellStyle name="표준 7 29 4" xfId="17121"/>
    <cellStyle name="표준 7 3" xfId="17122"/>
    <cellStyle name="표준 7 3 10" xfId="17123"/>
    <cellStyle name="표준 7 3 2" xfId="17124"/>
    <cellStyle name="표준 7 3 2 2" xfId="17125"/>
    <cellStyle name="표준 7 3 2 3" xfId="17126"/>
    <cellStyle name="표준 7 3 2 4" xfId="17127"/>
    <cellStyle name="표준 7 3 3" xfId="17128"/>
    <cellStyle name="표준 7 3 3 2" xfId="17129"/>
    <cellStyle name="표준 7 3 3 3" xfId="17130"/>
    <cellStyle name="표준 7 3 3 4" xfId="17131"/>
    <cellStyle name="표준 7 3 4" xfId="17132"/>
    <cellStyle name="표준 7 3 4 2" xfId="17133"/>
    <cellStyle name="표준 7 3 4 3" xfId="17134"/>
    <cellStyle name="표준 7 3 4 4" xfId="17135"/>
    <cellStyle name="표준 7 3 5" xfId="17136"/>
    <cellStyle name="표준 7 3 5 2" xfId="17137"/>
    <cellStyle name="표준 7 3 5 3" xfId="17138"/>
    <cellStyle name="표준 7 3 5 4" xfId="17139"/>
    <cellStyle name="표준 7 3 6" xfId="17140"/>
    <cellStyle name="표준 7 3 6 2" xfId="17141"/>
    <cellStyle name="표준 7 3 6 3" xfId="17142"/>
    <cellStyle name="표준 7 3 6 4" xfId="17143"/>
    <cellStyle name="표준 7 3 7" xfId="17144"/>
    <cellStyle name="표준 7 3 7 2" xfId="17145"/>
    <cellStyle name="표준 7 3 7 3" xfId="17146"/>
    <cellStyle name="표준 7 3 7 4" xfId="17147"/>
    <cellStyle name="표준 7 3 8" xfId="17148"/>
    <cellStyle name="표준 7 3 9" xfId="17149"/>
    <cellStyle name="표준 7 30" xfId="17150"/>
    <cellStyle name="표준 7 30 2" xfId="17151"/>
    <cellStyle name="표준 7 30 3" xfId="17152"/>
    <cellStyle name="표준 7 30 4" xfId="17153"/>
    <cellStyle name="표준 7 31" xfId="17154"/>
    <cellStyle name="표준 7 31 2" xfId="17155"/>
    <cellStyle name="표준 7 31 3" xfId="17156"/>
    <cellStyle name="표준 7 31 4" xfId="17157"/>
    <cellStyle name="표준 7 32" xfId="17158"/>
    <cellStyle name="표준 7 32 2" xfId="17159"/>
    <cellStyle name="표준 7 32 3" xfId="17160"/>
    <cellStyle name="표준 7 32 4" xfId="17161"/>
    <cellStyle name="표준 7 33" xfId="17162"/>
    <cellStyle name="표준 7 33 2" xfId="17163"/>
    <cellStyle name="표준 7 33 3" xfId="17164"/>
    <cellStyle name="표준 7 33 4" xfId="17165"/>
    <cellStyle name="표준 7 34" xfId="17166"/>
    <cellStyle name="표준 7 34 2" xfId="17167"/>
    <cellStyle name="표준 7 34 3" xfId="17168"/>
    <cellStyle name="표준 7 34 4" xfId="17169"/>
    <cellStyle name="표준 7 35" xfId="17170"/>
    <cellStyle name="표준 7 35 2" xfId="17171"/>
    <cellStyle name="표준 7 35 3" xfId="17172"/>
    <cellStyle name="표준 7 35 4" xfId="17173"/>
    <cellStyle name="표준 7 36" xfId="17174"/>
    <cellStyle name="표준 7 36 2" xfId="17175"/>
    <cellStyle name="표준 7 36 3" xfId="17176"/>
    <cellStyle name="표준 7 36 4" xfId="17177"/>
    <cellStyle name="표준 7 37" xfId="17178"/>
    <cellStyle name="표준 7 37 2" xfId="17179"/>
    <cellStyle name="표준 7 37 3" xfId="17180"/>
    <cellStyle name="표준 7 37 4" xfId="17181"/>
    <cellStyle name="표준 7 38" xfId="17182"/>
    <cellStyle name="표준 7 38 2" xfId="17183"/>
    <cellStyle name="표준 7 38 3" xfId="17184"/>
    <cellStyle name="표준 7 38 4" xfId="17185"/>
    <cellStyle name="표준 7 39" xfId="17186"/>
    <cellStyle name="표준 7 39 2" xfId="17187"/>
    <cellStyle name="표준 7 39 3" xfId="17188"/>
    <cellStyle name="표준 7 39 4" xfId="17189"/>
    <cellStyle name="표준 7 4" xfId="17190"/>
    <cellStyle name="표준 7 4 2" xfId="17191"/>
    <cellStyle name="표준 7 4 2 2" xfId="17192"/>
    <cellStyle name="표준 7 4 2 3" xfId="17193"/>
    <cellStyle name="표준 7 4 2 4" xfId="17194"/>
    <cellStyle name="표준 7 4 3" xfId="17195"/>
    <cellStyle name="표준 7 4 3 2" xfId="17196"/>
    <cellStyle name="표준 7 4 3 3" xfId="17197"/>
    <cellStyle name="표준 7 4 4" xfId="17198"/>
    <cellStyle name="표준 7 4 4 2" xfId="17199"/>
    <cellStyle name="표준 7 4 4 3" xfId="17200"/>
    <cellStyle name="표준 7 4 5" xfId="17201"/>
    <cellStyle name="표준 7 40" xfId="17202"/>
    <cellStyle name="표준 7 40 2" xfId="17203"/>
    <cellStyle name="표준 7 40 3" xfId="17204"/>
    <cellStyle name="표준 7 40 4" xfId="17205"/>
    <cellStyle name="표준 7 41" xfId="17206"/>
    <cellStyle name="표준 7 41 2" xfId="17207"/>
    <cellStyle name="표준 7 41 3" xfId="17208"/>
    <cellStyle name="표준 7 41 4" xfId="17209"/>
    <cellStyle name="표준 7 42" xfId="17210"/>
    <cellStyle name="표준 7 42 2" xfId="17211"/>
    <cellStyle name="표준 7 42 3" xfId="17212"/>
    <cellStyle name="표준 7 42 4" xfId="17213"/>
    <cellStyle name="표준 7 43" xfId="17214"/>
    <cellStyle name="표준 7 44" xfId="17215"/>
    <cellStyle name="표준 7 45" xfId="17216"/>
    <cellStyle name="표준 7 5" xfId="17217"/>
    <cellStyle name="표준 7 5 2" xfId="17218"/>
    <cellStyle name="표준 7 5 2 2" xfId="17219"/>
    <cellStyle name="표준 7 5 2 3" xfId="17220"/>
    <cellStyle name="표준 7 5 2 4" xfId="17221"/>
    <cellStyle name="표준 7 5 3" xfId="17222"/>
    <cellStyle name="표준 7 5 3 2" xfId="17223"/>
    <cellStyle name="표준 7 5 3 3" xfId="17224"/>
    <cellStyle name="표준 7 5 3 4" xfId="17225"/>
    <cellStyle name="표준 7 5 4" xfId="17226"/>
    <cellStyle name="표준 7 5 5" xfId="17227"/>
    <cellStyle name="표준 7 5 6" xfId="17228"/>
    <cellStyle name="표준 7 6" xfId="17229"/>
    <cellStyle name="표준 7 6 2" xfId="17230"/>
    <cellStyle name="표준 7 6 3" xfId="17231"/>
    <cellStyle name="표준 7 6 4" xfId="17232"/>
    <cellStyle name="표준 7 7" xfId="17233"/>
    <cellStyle name="표준 7 7 2" xfId="17234"/>
    <cellStyle name="표준 7 7 3" xfId="17235"/>
    <cellStyle name="표준 7 7 4" xfId="17236"/>
    <cellStyle name="표준 7 8" xfId="17237"/>
    <cellStyle name="표준 7 8 2" xfId="17238"/>
    <cellStyle name="표준 7 8 3" xfId="17239"/>
    <cellStyle name="표준 7 8 4" xfId="17240"/>
    <cellStyle name="표준 7 9" xfId="17241"/>
    <cellStyle name="표준 7 9 2" xfId="17242"/>
    <cellStyle name="표준 7 9 3" xfId="17243"/>
    <cellStyle name="표준 7 9 4" xfId="17244"/>
    <cellStyle name="표준 7_복사본 서비스업총조사(399분류)" xfId="17245"/>
    <cellStyle name="표준 70" xfId="17246"/>
    <cellStyle name="표준 70 2" xfId="17247"/>
    <cellStyle name="표준 70 2 2" xfId="17248"/>
    <cellStyle name="표준 70 2 3" xfId="17249"/>
    <cellStyle name="표준 70 2 4" xfId="17250"/>
    <cellStyle name="표준 70 3" xfId="17251"/>
    <cellStyle name="표준 70 4" xfId="17252"/>
    <cellStyle name="표준 70 5" xfId="17253"/>
    <cellStyle name="표준 71" xfId="17254"/>
    <cellStyle name="표준 71 2" xfId="17255"/>
    <cellStyle name="표준 71 2 2" xfId="17256"/>
    <cellStyle name="표준 71 2 3" xfId="17257"/>
    <cellStyle name="표준 71 2 4" xfId="17258"/>
    <cellStyle name="표준 71 3" xfId="17259"/>
    <cellStyle name="표준 71 4" xfId="17260"/>
    <cellStyle name="표준 71 5" xfId="17261"/>
    <cellStyle name="표준 72" xfId="17262"/>
    <cellStyle name="표준 72 2" xfId="17263"/>
    <cellStyle name="표준 72 2 2" xfId="17264"/>
    <cellStyle name="표준 72 2 3" xfId="17265"/>
    <cellStyle name="표준 72 2 4" xfId="17266"/>
    <cellStyle name="표준 72 3" xfId="17267"/>
    <cellStyle name="표준 72 4" xfId="17268"/>
    <cellStyle name="표준 72 5" xfId="17269"/>
    <cellStyle name="표준 73" xfId="17270"/>
    <cellStyle name="표준 73 2" xfId="17271"/>
    <cellStyle name="표준 73 2 2" xfId="17272"/>
    <cellStyle name="표준 73 2 3" xfId="17273"/>
    <cellStyle name="표준 73 2 4" xfId="17274"/>
    <cellStyle name="표준 73 3" xfId="17275"/>
    <cellStyle name="표준 73 4" xfId="17276"/>
    <cellStyle name="표준 73 5" xfId="17277"/>
    <cellStyle name="표준 74" xfId="17278"/>
    <cellStyle name="표준 74 2" xfId="17279"/>
    <cellStyle name="표준 74 2 2" xfId="17280"/>
    <cellStyle name="표준 74 2 3" xfId="17281"/>
    <cellStyle name="표준 74 2 4" xfId="17282"/>
    <cellStyle name="표준 74 3" xfId="17283"/>
    <cellStyle name="표준 74 4" xfId="17284"/>
    <cellStyle name="표준 74 5" xfId="17285"/>
    <cellStyle name="표준 75" xfId="17286"/>
    <cellStyle name="표준 75 2" xfId="17287"/>
    <cellStyle name="표준 75 2 2" xfId="17288"/>
    <cellStyle name="표준 75 2 3" xfId="17289"/>
    <cellStyle name="표준 75 2 4" xfId="17290"/>
    <cellStyle name="표준 75 3" xfId="17291"/>
    <cellStyle name="표준 75 4" xfId="17292"/>
    <cellStyle name="표준 75 5" xfId="17293"/>
    <cellStyle name="표준 76" xfId="17294"/>
    <cellStyle name="표준 76 2" xfId="17295"/>
    <cellStyle name="표준 76 2 2" xfId="17296"/>
    <cellStyle name="표준 76 2 3" xfId="17297"/>
    <cellStyle name="표준 76 2 4" xfId="17298"/>
    <cellStyle name="표준 76 3" xfId="17299"/>
    <cellStyle name="표준 76 4" xfId="17300"/>
    <cellStyle name="표준 76 5" xfId="17301"/>
    <cellStyle name="표준 77" xfId="17302"/>
    <cellStyle name="표준 77 2" xfId="17303"/>
    <cellStyle name="표준 77 2 2" xfId="17304"/>
    <cellStyle name="표준 77 2 3" xfId="17305"/>
    <cellStyle name="표준 77 2 4" xfId="17306"/>
    <cellStyle name="표준 77 3" xfId="17307"/>
    <cellStyle name="표준 77 4" xfId="17308"/>
    <cellStyle name="표준 77 5" xfId="17309"/>
    <cellStyle name="표준 78" xfId="17310"/>
    <cellStyle name="표준 78 2" xfId="17311"/>
    <cellStyle name="표준 78 2 2" xfId="17312"/>
    <cellStyle name="표준 78 2 3" xfId="17313"/>
    <cellStyle name="표준 78 2 4" xfId="17314"/>
    <cellStyle name="표준 78 3" xfId="17315"/>
    <cellStyle name="표준 78 4" xfId="17316"/>
    <cellStyle name="표준 78 5" xfId="17317"/>
    <cellStyle name="표준 79" xfId="17318"/>
    <cellStyle name="표준 79 2" xfId="17319"/>
    <cellStyle name="표준 79 2 2" xfId="17320"/>
    <cellStyle name="표준 79 2 3" xfId="17321"/>
    <cellStyle name="표준 79 2 4" xfId="17322"/>
    <cellStyle name="표준 79 3" xfId="17323"/>
    <cellStyle name="표준 79 4" xfId="17324"/>
    <cellStyle name="표준 79 5" xfId="17325"/>
    <cellStyle name="표준 8" xfId="17326"/>
    <cellStyle name="표준 8 10" xfId="17327"/>
    <cellStyle name="표준 8 10 2" xfId="17328"/>
    <cellStyle name="표준 8 10 3" xfId="17329"/>
    <cellStyle name="표준 8 10 4" xfId="17330"/>
    <cellStyle name="표준 8 11" xfId="17331"/>
    <cellStyle name="표준 8 11 2" xfId="17332"/>
    <cellStyle name="표준 8 11 3" xfId="17333"/>
    <cellStyle name="표준 8 11 4" xfId="17334"/>
    <cellStyle name="표준 8 12" xfId="17335"/>
    <cellStyle name="표준 8 12 2" xfId="17336"/>
    <cellStyle name="표준 8 12 3" xfId="17337"/>
    <cellStyle name="표준 8 12 4" xfId="17338"/>
    <cellStyle name="표준 8 13" xfId="17339"/>
    <cellStyle name="표준 8 13 2" xfId="17340"/>
    <cellStyle name="표준 8 13 3" xfId="17341"/>
    <cellStyle name="표준 8 13 4" xfId="17342"/>
    <cellStyle name="표준 8 14" xfId="17343"/>
    <cellStyle name="표준 8 14 2" xfId="17344"/>
    <cellStyle name="표준 8 14 3" xfId="17345"/>
    <cellStyle name="표준 8 14 4" xfId="17346"/>
    <cellStyle name="표준 8 15" xfId="17347"/>
    <cellStyle name="표준 8 15 2" xfId="17348"/>
    <cellStyle name="표준 8 15 3" xfId="17349"/>
    <cellStyle name="표준 8 15 4" xfId="17350"/>
    <cellStyle name="표준 8 16" xfId="17351"/>
    <cellStyle name="표준 8 16 2" xfId="17352"/>
    <cellStyle name="표준 8 16 3" xfId="17353"/>
    <cellStyle name="표준 8 16 4" xfId="17354"/>
    <cellStyle name="표준 8 17" xfId="17355"/>
    <cellStyle name="표준 8 17 2" xfId="17356"/>
    <cellStyle name="표준 8 17 3" xfId="17357"/>
    <cellStyle name="표준 8 17 4" xfId="17358"/>
    <cellStyle name="표준 8 18" xfId="17359"/>
    <cellStyle name="표준 8 18 2" xfId="17360"/>
    <cellStyle name="표준 8 18 3" xfId="17361"/>
    <cellStyle name="표준 8 18 4" xfId="17362"/>
    <cellStyle name="표준 8 19" xfId="17363"/>
    <cellStyle name="표준 8 19 2" xfId="17364"/>
    <cellStyle name="표준 8 19 3" xfId="17365"/>
    <cellStyle name="표준 8 19 4" xfId="17366"/>
    <cellStyle name="표준 8 2" xfId="17367"/>
    <cellStyle name="표준 8 2 2" xfId="17368"/>
    <cellStyle name="표준 8 2 2 2" xfId="17369"/>
    <cellStyle name="표준 8 2 2 3" xfId="17370"/>
    <cellStyle name="표준 8 2 2 4" xfId="17371"/>
    <cellStyle name="표준 8 2 3" xfId="17372"/>
    <cellStyle name="표준 8 2 3 2" xfId="17373"/>
    <cellStyle name="표준 8 2 3 3" xfId="17374"/>
    <cellStyle name="표준 8 2 3 4" xfId="17375"/>
    <cellStyle name="표준 8 2 4" xfId="17376"/>
    <cellStyle name="표준 8 2 5" xfId="17377"/>
    <cellStyle name="표준 8 2 6" xfId="17378"/>
    <cellStyle name="표준 8 20" xfId="17379"/>
    <cellStyle name="표준 8 20 2" xfId="17380"/>
    <cellStyle name="표준 8 20 3" xfId="17381"/>
    <cellStyle name="표준 8 20 4" xfId="17382"/>
    <cellStyle name="표준 8 21" xfId="17383"/>
    <cellStyle name="표준 8 21 2" xfId="17384"/>
    <cellStyle name="표준 8 21 3" xfId="17385"/>
    <cellStyle name="표준 8 21 4" xfId="17386"/>
    <cellStyle name="표준 8 22" xfId="17387"/>
    <cellStyle name="표준 8 22 2" xfId="17388"/>
    <cellStyle name="표준 8 22 3" xfId="17389"/>
    <cellStyle name="표준 8 22 4" xfId="17390"/>
    <cellStyle name="표준 8 23" xfId="17391"/>
    <cellStyle name="표준 8 23 2" xfId="17392"/>
    <cellStyle name="표준 8 23 3" xfId="17393"/>
    <cellStyle name="표준 8 23 4" xfId="17394"/>
    <cellStyle name="표준 8 24" xfId="17395"/>
    <cellStyle name="표준 8 24 2" xfId="17396"/>
    <cellStyle name="표준 8 24 3" xfId="17397"/>
    <cellStyle name="표준 8 24 4" xfId="17398"/>
    <cellStyle name="표준 8 25" xfId="17399"/>
    <cellStyle name="표준 8 25 2" xfId="17400"/>
    <cellStyle name="표준 8 25 3" xfId="17401"/>
    <cellStyle name="표준 8 25 4" xfId="17402"/>
    <cellStyle name="표준 8 26" xfId="17403"/>
    <cellStyle name="표준 8 26 2" xfId="17404"/>
    <cellStyle name="표준 8 26 3" xfId="17405"/>
    <cellStyle name="표준 8 26 4" xfId="17406"/>
    <cellStyle name="표준 8 27" xfId="17407"/>
    <cellStyle name="표준 8 27 2" xfId="17408"/>
    <cellStyle name="표준 8 27 3" xfId="17409"/>
    <cellStyle name="표준 8 27 4" xfId="17410"/>
    <cellStyle name="표준 8 28" xfId="17411"/>
    <cellStyle name="표준 8 28 2" xfId="17412"/>
    <cellStyle name="표준 8 28 3" xfId="17413"/>
    <cellStyle name="표준 8 28 4" xfId="17414"/>
    <cellStyle name="표준 8 29" xfId="17415"/>
    <cellStyle name="표준 8 29 2" xfId="17416"/>
    <cellStyle name="표준 8 29 3" xfId="17417"/>
    <cellStyle name="표준 8 29 4" xfId="17418"/>
    <cellStyle name="표준 8 3" xfId="17419"/>
    <cellStyle name="표준 8 3 2" xfId="17420"/>
    <cellStyle name="표준 8 3 2 2" xfId="17421"/>
    <cellStyle name="표준 8 3 2 3" xfId="17422"/>
    <cellStyle name="표준 8 3 3" xfId="17423"/>
    <cellStyle name="표준 8 3 3 2" xfId="17424"/>
    <cellStyle name="표준 8 3 3 3" xfId="17425"/>
    <cellStyle name="표준 8 3 4" xfId="17426"/>
    <cellStyle name="표준 8 30" xfId="17427"/>
    <cellStyle name="표준 8 30 2" xfId="17428"/>
    <cellStyle name="표준 8 30 3" xfId="17429"/>
    <cellStyle name="표준 8 30 4" xfId="17430"/>
    <cellStyle name="표준 8 31" xfId="17431"/>
    <cellStyle name="표준 8 31 2" xfId="17432"/>
    <cellStyle name="표준 8 31 3" xfId="17433"/>
    <cellStyle name="표준 8 31 4" xfId="17434"/>
    <cellStyle name="표준 8 32" xfId="17435"/>
    <cellStyle name="표준 8 32 2" xfId="17436"/>
    <cellStyle name="표준 8 32 3" xfId="17437"/>
    <cellStyle name="표준 8 32 4" xfId="17438"/>
    <cellStyle name="표준 8 33" xfId="17439"/>
    <cellStyle name="표준 8 33 2" xfId="17440"/>
    <cellStyle name="표준 8 33 3" xfId="17441"/>
    <cellStyle name="표준 8 33 4" xfId="17442"/>
    <cellStyle name="표준 8 34" xfId="17443"/>
    <cellStyle name="표준 8 34 2" xfId="17444"/>
    <cellStyle name="표준 8 34 3" xfId="17445"/>
    <cellStyle name="표준 8 34 4" xfId="17446"/>
    <cellStyle name="표준 8 35" xfId="17447"/>
    <cellStyle name="표준 8 35 2" xfId="17448"/>
    <cellStyle name="표준 8 35 3" xfId="17449"/>
    <cellStyle name="표준 8 35 4" xfId="17450"/>
    <cellStyle name="표준 8 36" xfId="17451"/>
    <cellStyle name="표준 8 36 2" xfId="17452"/>
    <cellStyle name="표준 8 36 3" xfId="17453"/>
    <cellStyle name="표준 8 36 4" xfId="17454"/>
    <cellStyle name="표준 8 37" xfId="17455"/>
    <cellStyle name="표준 8 37 2" xfId="17456"/>
    <cellStyle name="표준 8 37 3" xfId="17457"/>
    <cellStyle name="표준 8 37 4" xfId="17458"/>
    <cellStyle name="표준 8 38" xfId="17459"/>
    <cellStyle name="표준 8 38 2" xfId="17460"/>
    <cellStyle name="표준 8 38 3" xfId="17461"/>
    <cellStyle name="표준 8 38 4" xfId="17462"/>
    <cellStyle name="표준 8 39" xfId="17463"/>
    <cellStyle name="표준 8 39 2" xfId="17464"/>
    <cellStyle name="표준 8 39 3" xfId="17465"/>
    <cellStyle name="표준 8 39 4" xfId="17466"/>
    <cellStyle name="표준 8 4" xfId="17467"/>
    <cellStyle name="표준 8 4 2" xfId="17468"/>
    <cellStyle name="표준 8 4 3" xfId="17469"/>
    <cellStyle name="표준 8 4 4" xfId="17470"/>
    <cellStyle name="표준 8 40" xfId="17471"/>
    <cellStyle name="표준 8 40 2" xfId="17472"/>
    <cellStyle name="표준 8 40 3" xfId="17473"/>
    <cellStyle name="표준 8 40 4" xfId="17474"/>
    <cellStyle name="표준 8 41" xfId="17475"/>
    <cellStyle name="표준 8 41 2" xfId="17476"/>
    <cellStyle name="표준 8 41 3" xfId="17477"/>
    <cellStyle name="표준 8 41 4" xfId="17478"/>
    <cellStyle name="표준 8 42" xfId="17479"/>
    <cellStyle name="표준 8 42 2" xfId="17480"/>
    <cellStyle name="표준 8 42 3" xfId="17481"/>
    <cellStyle name="표준 8 42 4" xfId="17482"/>
    <cellStyle name="표준 8 43" xfId="17483"/>
    <cellStyle name="표준 8 43 2" xfId="17484"/>
    <cellStyle name="표준 8 43 3" xfId="17485"/>
    <cellStyle name="표준 8 43 4" xfId="17486"/>
    <cellStyle name="표준 8 44" xfId="17487"/>
    <cellStyle name="표준 8 45" xfId="17488"/>
    <cellStyle name="표준 8 46" xfId="17489"/>
    <cellStyle name="표준 8 5" xfId="17490"/>
    <cellStyle name="표준 8 5 2" xfId="17491"/>
    <cellStyle name="표준 8 5 3" xfId="17492"/>
    <cellStyle name="표준 8 5 4" xfId="17493"/>
    <cellStyle name="표준 8 6" xfId="17494"/>
    <cellStyle name="표준 8 6 2" xfId="17495"/>
    <cellStyle name="표준 8 6 2 2" xfId="17496"/>
    <cellStyle name="표준 8 6 2 3" xfId="17497"/>
    <cellStyle name="표준 8 6 2 4" xfId="17498"/>
    <cellStyle name="표준 8 6 3" xfId="17499"/>
    <cellStyle name="표준 8 6 4" xfId="17500"/>
    <cellStyle name="표준 8 6 5" xfId="17501"/>
    <cellStyle name="표준 8 7" xfId="17502"/>
    <cellStyle name="표준 8 7 2" xfId="17503"/>
    <cellStyle name="표준 8 7 2 2" xfId="17504"/>
    <cellStyle name="표준 8 7 2 3" xfId="17505"/>
    <cellStyle name="표준 8 7 2 4" xfId="17506"/>
    <cellStyle name="표준 8 7 3" xfId="17507"/>
    <cellStyle name="표준 8 7 4" xfId="17508"/>
    <cellStyle name="표준 8 7 5" xfId="17509"/>
    <cellStyle name="표준 8 8" xfId="17510"/>
    <cellStyle name="표준 8 8 2" xfId="17511"/>
    <cellStyle name="표준 8 8 3" xfId="17512"/>
    <cellStyle name="표준 8 8 4" xfId="17513"/>
    <cellStyle name="표준 8 9" xfId="17514"/>
    <cellStyle name="표준 8 9 2" xfId="17515"/>
    <cellStyle name="표준 8 9 3" xfId="17516"/>
    <cellStyle name="표준 8 9 4" xfId="17517"/>
    <cellStyle name="표준 80" xfId="17518"/>
    <cellStyle name="표준 80 2" xfId="17519"/>
    <cellStyle name="표준 80 2 2" xfId="17520"/>
    <cellStyle name="표준 80 2 3" xfId="17521"/>
    <cellStyle name="표준 80 2 4" xfId="17522"/>
    <cellStyle name="표준 80 3" xfId="17523"/>
    <cellStyle name="표준 80 4" xfId="17524"/>
    <cellStyle name="표준 80 5" xfId="17525"/>
    <cellStyle name="표준 81" xfId="17526"/>
    <cellStyle name="표준 81 2" xfId="17527"/>
    <cellStyle name="표준 81 2 2" xfId="17528"/>
    <cellStyle name="표준 81 2 3" xfId="17529"/>
    <cellStyle name="표준 81 2 4" xfId="17530"/>
    <cellStyle name="표준 81 3" xfId="17531"/>
    <cellStyle name="표준 81 4" xfId="17532"/>
    <cellStyle name="표준 81 5" xfId="17533"/>
    <cellStyle name="표준 82" xfId="17534"/>
    <cellStyle name="표준 82 2" xfId="17535"/>
    <cellStyle name="표준 82 2 2" xfId="17536"/>
    <cellStyle name="표준 82 2 3" xfId="17537"/>
    <cellStyle name="표준 82 2 4" xfId="17538"/>
    <cellStyle name="표준 82 3" xfId="17539"/>
    <cellStyle name="표준 82 4" xfId="17540"/>
    <cellStyle name="표준 82 5" xfId="17541"/>
    <cellStyle name="표준 83" xfId="17542"/>
    <cellStyle name="표준 83 2" xfId="17543"/>
    <cellStyle name="표준 83 3" xfId="17544"/>
    <cellStyle name="표준 83 4" xfId="17545"/>
    <cellStyle name="표준 84" xfId="17546"/>
    <cellStyle name="표준 84 2" xfId="17547"/>
    <cellStyle name="표준 84 3" xfId="17548"/>
    <cellStyle name="표준 84 4" xfId="17549"/>
    <cellStyle name="표준 85" xfId="17550"/>
    <cellStyle name="표준 85 2" xfId="17551"/>
    <cellStyle name="표준 85 3" xfId="17552"/>
    <cellStyle name="표준 85 4" xfId="17553"/>
    <cellStyle name="표준 86" xfId="17554"/>
    <cellStyle name="표준 86 2" xfId="17555"/>
    <cellStyle name="표준 86 3" xfId="17556"/>
    <cellStyle name="표준 86 4" xfId="17557"/>
    <cellStyle name="표준 87" xfId="17558"/>
    <cellStyle name="표준 87 2" xfId="17559"/>
    <cellStyle name="표준 87 3" xfId="17560"/>
    <cellStyle name="표준 87 4" xfId="17561"/>
    <cellStyle name="표준 88" xfId="17562"/>
    <cellStyle name="표준 88 2" xfId="17563"/>
    <cellStyle name="표준 88 3" xfId="17564"/>
    <cellStyle name="표준 88 4" xfId="17565"/>
    <cellStyle name="표준 89" xfId="17566"/>
    <cellStyle name="표준 89 2" xfId="17567"/>
    <cellStyle name="표준 89 3" xfId="17568"/>
    <cellStyle name="표준 89 4" xfId="17569"/>
    <cellStyle name="표준 9" xfId="17570"/>
    <cellStyle name="표준 9 10" xfId="17571"/>
    <cellStyle name="표준 9 10 2" xfId="17572"/>
    <cellStyle name="표준 9 10 3" xfId="17573"/>
    <cellStyle name="표준 9 10 4" xfId="17574"/>
    <cellStyle name="표준 9 11" xfId="17575"/>
    <cellStyle name="표준 9 11 2" xfId="17576"/>
    <cellStyle name="표준 9 11 3" xfId="17577"/>
    <cellStyle name="표준 9 11 4" xfId="17578"/>
    <cellStyle name="표준 9 12" xfId="17579"/>
    <cellStyle name="표준 9 12 2" xfId="17580"/>
    <cellStyle name="표준 9 12 3" xfId="17581"/>
    <cellStyle name="표준 9 12 4" xfId="17582"/>
    <cellStyle name="표준 9 13" xfId="17583"/>
    <cellStyle name="표준 9 13 2" xfId="17584"/>
    <cellStyle name="표준 9 13 3" xfId="17585"/>
    <cellStyle name="표준 9 13 4" xfId="17586"/>
    <cellStyle name="표준 9 14" xfId="17587"/>
    <cellStyle name="표준 9 14 2" xfId="17588"/>
    <cellStyle name="표준 9 14 3" xfId="17589"/>
    <cellStyle name="표준 9 14 4" xfId="17590"/>
    <cellStyle name="표준 9 15" xfId="17591"/>
    <cellStyle name="표준 9 15 2" xfId="17592"/>
    <cellStyle name="표준 9 15 3" xfId="17593"/>
    <cellStyle name="표준 9 15 4" xfId="17594"/>
    <cellStyle name="표준 9 16" xfId="17595"/>
    <cellStyle name="표준 9 16 2" xfId="17596"/>
    <cellStyle name="표준 9 16 3" xfId="17597"/>
    <cellStyle name="표준 9 16 4" xfId="17598"/>
    <cellStyle name="표준 9 17" xfId="17599"/>
    <cellStyle name="표준 9 17 2" xfId="17600"/>
    <cellStyle name="표준 9 17 3" xfId="17601"/>
    <cellStyle name="표준 9 17 4" xfId="17602"/>
    <cellStyle name="표준 9 18" xfId="17603"/>
    <cellStyle name="표준 9 18 2" xfId="17604"/>
    <cellStyle name="표준 9 18 3" xfId="17605"/>
    <cellStyle name="표준 9 18 4" xfId="17606"/>
    <cellStyle name="표준 9 19" xfId="17607"/>
    <cellStyle name="표준 9 19 2" xfId="17608"/>
    <cellStyle name="표준 9 19 3" xfId="17609"/>
    <cellStyle name="표준 9 19 4" xfId="17610"/>
    <cellStyle name="표준 9 2" xfId="17611"/>
    <cellStyle name="표준 9 2 2" xfId="17612"/>
    <cellStyle name="표준 9 2 2 2" xfId="17613"/>
    <cellStyle name="표준 9 2 2 3" xfId="17614"/>
    <cellStyle name="표준 9 2 2 4" xfId="17615"/>
    <cellStyle name="표준 9 2 3" xfId="17616"/>
    <cellStyle name="표준 9 2 3 2" xfId="17617"/>
    <cellStyle name="표준 9 2 3 3" xfId="17618"/>
    <cellStyle name="표준 9 2 3 4" xfId="17619"/>
    <cellStyle name="표준 9 2 4" xfId="17620"/>
    <cellStyle name="표준 9 2 4 2" xfId="17621"/>
    <cellStyle name="표준 9 2 4 3" xfId="17622"/>
    <cellStyle name="표준 9 2 5" xfId="17623"/>
    <cellStyle name="표준 9 2 6" xfId="17624"/>
    <cellStyle name="표준 9 20" xfId="17625"/>
    <cellStyle name="표준 9 20 2" xfId="17626"/>
    <cellStyle name="표준 9 20 3" xfId="17627"/>
    <cellStyle name="표준 9 20 4" xfId="17628"/>
    <cellStyle name="표준 9 21" xfId="17629"/>
    <cellStyle name="표준 9 21 2" xfId="17630"/>
    <cellStyle name="표준 9 21 3" xfId="17631"/>
    <cellStyle name="표준 9 21 4" xfId="17632"/>
    <cellStyle name="표준 9 22" xfId="17633"/>
    <cellStyle name="표준 9 22 2" xfId="17634"/>
    <cellStyle name="표준 9 22 3" xfId="17635"/>
    <cellStyle name="표준 9 22 4" xfId="17636"/>
    <cellStyle name="표준 9 23" xfId="17637"/>
    <cellStyle name="표준 9 23 2" xfId="17638"/>
    <cellStyle name="표준 9 23 3" xfId="17639"/>
    <cellStyle name="표준 9 23 4" xfId="17640"/>
    <cellStyle name="표준 9 24" xfId="17641"/>
    <cellStyle name="표준 9 24 2" xfId="17642"/>
    <cellStyle name="표준 9 24 3" xfId="17643"/>
    <cellStyle name="표준 9 24 4" xfId="17644"/>
    <cellStyle name="표준 9 25" xfId="17645"/>
    <cellStyle name="표준 9 25 2" xfId="17646"/>
    <cellStyle name="표준 9 25 3" xfId="17647"/>
    <cellStyle name="표준 9 25 4" xfId="17648"/>
    <cellStyle name="표준 9 26" xfId="17649"/>
    <cellStyle name="표준 9 26 2" xfId="17650"/>
    <cellStyle name="표준 9 26 3" xfId="17651"/>
    <cellStyle name="표준 9 26 4" xfId="17652"/>
    <cellStyle name="표준 9 27" xfId="17653"/>
    <cellStyle name="표준 9 27 2" xfId="17654"/>
    <cellStyle name="표준 9 27 3" xfId="17655"/>
    <cellStyle name="표준 9 27 4" xfId="17656"/>
    <cellStyle name="표준 9 28" xfId="17657"/>
    <cellStyle name="표준 9 28 2" xfId="17658"/>
    <cellStyle name="표준 9 28 3" xfId="17659"/>
    <cellStyle name="표준 9 28 4" xfId="17660"/>
    <cellStyle name="표준 9 29" xfId="17661"/>
    <cellStyle name="표준 9 29 2" xfId="17662"/>
    <cellStyle name="표준 9 29 3" xfId="17663"/>
    <cellStyle name="표준 9 29 4" xfId="17664"/>
    <cellStyle name="표준 9 3" xfId="17665"/>
    <cellStyle name="표준 9 3 2" xfId="17666"/>
    <cellStyle name="표준 9 3 3" xfId="17667"/>
    <cellStyle name="표준 9 3 4" xfId="17668"/>
    <cellStyle name="표준 9 30" xfId="17669"/>
    <cellStyle name="표준 9 30 2" xfId="17670"/>
    <cellStyle name="표준 9 30 3" xfId="17671"/>
    <cellStyle name="표준 9 30 4" xfId="17672"/>
    <cellStyle name="표준 9 31" xfId="17673"/>
    <cellStyle name="표준 9 31 2" xfId="17674"/>
    <cellStyle name="표준 9 31 3" xfId="17675"/>
    <cellStyle name="표준 9 31 4" xfId="17676"/>
    <cellStyle name="표준 9 32" xfId="17677"/>
    <cellStyle name="표준 9 32 2" xfId="17678"/>
    <cellStyle name="표준 9 32 3" xfId="17679"/>
    <cellStyle name="표준 9 32 4" xfId="17680"/>
    <cellStyle name="표준 9 33" xfId="17681"/>
    <cellStyle name="표준 9 33 2" xfId="17682"/>
    <cellStyle name="표준 9 33 3" xfId="17683"/>
    <cellStyle name="표준 9 33 4" xfId="17684"/>
    <cellStyle name="표준 9 34" xfId="17685"/>
    <cellStyle name="표준 9 34 2" xfId="17686"/>
    <cellStyle name="표준 9 34 3" xfId="17687"/>
    <cellStyle name="표준 9 34 4" xfId="17688"/>
    <cellStyle name="표준 9 35" xfId="17689"/>
    <cellStyle name="표준 9 35 2" xfId="17690"/>
    <cellStyle name="표준 9 35 3" xfId="17691"/>
    <cellStyle name="표준 9 35 4" xfId="17692"/>
    <cellStyle name="표준 9 36" xfId="17693"/>
    <cellStyle name="표준 9 36 2" xfId="17694"/>
    <cellStyle name="표준 9 36 3" xfId="17695"/>
    <cellStyle name="표준 9 36 4" xfId="17696"/>
    <cellStyle name="표준 9 37" xfId="17697"/>
    <cellStyle name="표준 9 37 2" xfId="17698"/>
    <cellStyle name="표준 9 37 3" xfId="17699"/>
    <cellStyle name="표준 9 37 4" xfId="17700"/>
    <cellStyle name="표준 9 38" xfId="17701"/>
    <cellStyle name="표준 9 38 2" xfId="17702"/>
    <cellStyle name="표준 9 38 3" xfId="17703"/>
    <cellStyle name="표준 9 38 4" xfId="17704"/>
    <cellStyle name="표준 9 39" xfId="17705"/>
    <cellStyle name="표준 9 39 2" xfId="17706"/>
    <cellStyle name="표준 9 39 3" xfId="17707"/>
    <cellStyle name="표준 9 39 4" xfId="17708"/>
    <cellStyle name="표준 9 4" xfId="17709"/>
    <cellStyle name="표준 9 4 2" xfId="17710"/>
    <cellStyle name="표준 9 4 2 2" xfId="17711"/>
    <cellStyle name="표준 9 4 2 3" xfId="17712"/>
    <cellStyle name="표준 9 4 2 4" xfId="17713"/>
    <cellStyle name="표준 9 4 3" xfId="17714"/>
    <cellStyle name="표준 9 4 4" xfId="17715"/>
    <cellStyle name="표준 9 4 5" xfId="17716"/>
    <cellStyle name="표준 9 40" xfId="17717"/>
    <cellStyle name="표준 9 40 2" xfId="17718"/>
    <cellStyle name="표준 9 40 3" xfId="17719"/>
    <cellStyle name="표준 9 40 4" xfId="17720"/>
    <cellStyle name="표준 9 41" xfId="17721"/>
    <cellStyle name="표준 9 41 2" xfId="17722"/>
    <cellStyle name="표준 9 41 3" xfId="17723"/>
    <cellStyle name="표준 9 41 4" xfId="17724"/>
    <cellStyle name="표준 9 42" xfId="17725"/>
    <cellStyle name="표준 9 42 2" xfId="17726"/>
    <cellStyle name="표준 9 42 3" xfId="17727"/>
    <cellStyle name="표준 9 42 4" xfId="17728"/>
    <cellStyle name="표준 9 43" xfId="17729"/>
    <cellStyle name="표준 9 44" xfId="17730"/>
    <cellStyle name="표준 9 45" xfId="17731"/>
    <cellStyle name="표준 9 5" xfId="17732"/>
    <cellStyle name="표준 9 5 2" xfId="17733"/>
    <cellStyle name="표준 9 5 3" xfId="17734"/>
    <cellStyle name="표준 9 5 4" xfId="17735"/>
    <cellStyle name="표준 9 6" xfId="17736"/>
    <cellStyle name="표준 9 6 2" xfId="17737"/>
    <cellStyle name="표준 9 6 3" xfId="17738"/>
    <cellStyle name="표준 9 6 4" xfId="17739"/>
    <cellStyle name="표준 9 7" xfId="17740"/>
    <cellStyle name="표준 9 7 2" xfId="17741"/>
    <cellStyle name="표준 9 7 3" xfId="17742"/>
    <cellStyle name="표준 9 7 4" xfId="17743"/>
    <cellStyle name="표준 9 8" xfId="17744"/>
    <cellStyle name="표준 9 8 2" xfId="17745"/>
    <cellStyle name="표준 9 8 3" xfId="17746"/>
    <cellStyle name="표준 9 8 4" xfId="17747"/>
    <cellStyle name="표준 9 9" xfId="17748"/>
    <cellStyle name="표준 9 9 2" xfId="17749"/>
    <cellStyle name="표준 9 9 3" xfId="17750"/>
    <cellStyle name="표준 9 9 4" xfId="17751"/>
    <cellStyle name="표준 90" xfId="17752"/>
    <cellStyle name="표준 90 2" xfId="17753"/>
    <cellStyle name="표준 90 3" xfId="17754"/>
    <cellStyle name="표준 90 4" xfId="17755"/>
    <cellStyle name="표준 91" xfId="17756"/>
    <cellStyle name="표준 91 2" xfId="17757"/>
    <cellStyle name="표준 91 3" xfId="17758"/>
    <cellStyle name="표준 91 4" xfId="17759"/>
    <cellStyle name="표준 92" xfId="17760"/>
    <cellStyle name="표준 92 2" xfId="17761"/>
    <cellStyle name="표준 92 3" xfId="17762"/>
    <cellStyle name="표준 92 4" xfId="17763"/>
    <cellStyle name="표준 93" xfId="17764"/>
    <cellStyle name="표준 93 2" xfId="17765"/>
    <cellStyle name="표준 93 3" xfId="17766"/>
    <cellStyle name="표준 93 4" xfId="17767"/>
    <cellStyle name="표준 94" xfId="17768"/>
    <cellStyle name="표준 94 2" xfId="17769"/>
    <cellStyle name="표준 94 3" xfId="17770"/>
    <cellStyle name="표준 94 4" xfId="17771"/>
    <cellStyle name="표준 95" xfId="17772"/>
    <cellStyle name="표준 95 2" xfId="17773"/>
    <cellStyle name="표준 95 3" xfId="17774"/>
    <cellStyle name="표준 95 4" xfId="17775"/>
    <cellStyle name="표준 96" xfId="17776"/>
    <cellStyle name="표준 96 2" xfId="17777"/>
    <cellStyle name="표준 96 3" xfId="17778"/>
    <cellStyle name="표준 96 4" xfId="17779"/>
    <cellStyle name="표준 97" xfId="17780"/>
    <cellStyle name="표준 97 2" xfId="17781"/>
    <cellStyle name="표준 97 3" xfId="17782"/>
    <cellStyle name="표준 97 4" xfId="17783"/>
    <cellStyle name="표준 98" xfId="17784"/>
    <cellStyle name="표준 98 2" xfId="17785"/>
    <cellStyle name="표준 98 3" xfId="17786"/>
    <cellStyle name="표준 98 4" xfId="17787"/>
    <cellStyle name="표준 99" xfId="17788"/>
    <cellStyle name="표준 99 2" xfId="17789"/>
    <cellStyle name="표준 99 3" xfId="17790"/>
    <cellStyle name="표준 99 4" xfId="17791"/>
    <cellStyle name="標準_0123" xfId="17792"/>
    <cellStyle name="표준체" xfId="17793"/>
    <cellStyle name="푤貫롸몰[0]_RESULTS" xfId="17794"/>
    <cellStyle name="푤貫롸몰_RESULTS" xfId="17795"/>
    <cellStyle name="하이퍼링크 2" xfId="17796"/>
    <cellStyle name="하이퍼링크 2 2" xfId="17797"/>
    <cellStyle name="하이퍼링크 2 2 2" xfId="17798"/>
    <cellStyle name="하이퍼링크 2 2 3" xfId="17799"/>
    <cellStyle name="하이퍼링크 2 2 4" xfId="17800"/>
    <cellStyle name="하이퍼링크 2 3" xfId="17801"/>
    <cellStyle name="하이퍼링크 2 3 2" xfId="17802"/>
    <cellStyle name="하이퍼링크 2 3 3" xfId="17803"/>
    <cellStyle name="하이퍼링크 2 3 4" xfId="17804"/>
    <cellStyle name="하이퍼링크 2 4" xfId="17805"/>
    <cellStyle name="하이퍼링크 2 4 2" xfId="17806"/>
    <cellStyle name="하이퍼링크 2 4 3" xfId="17807"/>
    <cellStyle name="하이퍼링크 2 4 4" xfId="17808"/>
    <cellStyle name="하이퍼링크 2 5" xfId="17809"/>
    <cellStyle name="하이퍼링크 2 5 2" xfId="17810"/>
    <cellStyle name="하이퍼링크 2 5 3" xfId="17811"/>
    <cellStyle name="하이퍼링크 2 5 4" xfId="17812"/>
    <cellStyle name="하이퍼링크 2 6" xfId="17813"/>
    <cellStyle name="하이퍼링크 2 7" xfId="17814"/>
    <cellStyle name="하이퍼링크 2 8" xfId="17815"/>
    <cellStyle name="합산" xfId="17816"/>
    <cellStyle name="합산 2" xfId="17817"/>
    <cellStyle name="합산 3" xfId="17818"/>
    <cellStyle name="합산 4" xfId="17819"/>
    <cellStyle name="桁区切り [0.00]_20th" xfId="17820"/>
    <cellStyle name="桁区切り_COMPAQ" xfId="17821"/>
    <cellStyle name="货币[0]_GTHMSNZ" xfId="17830"/>
    <cellStyle name="货币_GTHMSNZ" xfId="17831"/>
    <cellStyle name="貨幣 [0]_Book1" xfId="17822"/>
    <cellStyle name="貨幣_Book1" xfId="17823"/>
    <cellStyle name="화폐기호" xfId="17824"/>
    <cellStyle name="화폐기호0" xfId="17825"/>
    <cellStyle name="회비" xfId="17826"/>
    <cellStyle name="회비 2" xfId="17827"/>
    <cellStyle name="회비 3" xfId="17828"/>
    <cellStyle name="회비 4" xfId="178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03"/>
  <sheetViews>
    <sheetView tabSelected="1" zoomScaleNormal="100" workbookViewId="0">
      <pane xSplit="2" ySplit="6" topLeftCell="CF70" activePane="bottomRight" state="frozen"/>
      <selection pane="topRight"/>
      <selection pane="bottomLeft"/>
      <selection pane="bottomRight" activeCell="CJ100" sqref="CJ100"/>
    </sheetView>
  </sheetViews>
  <sheetFormatPr defaultColWidth="9" defaultRowHeight="13.5"/>
  <cols>
    <col min="1" max="1" width="5.625" style="1" customWidth="1"/>
    <col min="2" max="2" width="20.125" style="1" customWidth="1"/>
    <col min="3" max="94" width="15.625" style="1" customWidth="1"/>
    <col min="95" max="95" width="13.625" style="1" bestFit="1" customWidth="1"/>
    <col min="96" max="96" width="11" style="1" bestFit="1" customWidth="1"/>
    <col min="97" max="97" width="12.125" style="1" bestFit="1" customWidth="1"/>
    <col min="98" max="98" width="10.625" style="1" bestFit="1" customWidth="1"/>
    <col min="99" max="99" width="13.625" style="1" bestFit="1" customWidth="1"/>
    <col min="100" max="100" width="12.125" style="1" bestFit="1" customWidth="1"/>
    <col min="101" max="101" width="11" style="1" bestFit="1" customWidth="1"/>
    <col min="102" max="102" width="12" style="1" customWidth="1"/>
    <col min="103" max="103" width="12.75" style="1" bestFit="1" customWidth="1"/>
    <col min="104" max="104" width="10.625" style="1" bestFit="1" customWidth="1"/>
    <col min="105" max="105" width="12.75" style="1" bestFit="1" customWidth="1"/>
    <col min="106" max="106" width="13.625" style="1" bestFit="1" customWidth="1"/>
    <col min="107" max="109" width="9.25" style="1" bestFit="1" customWidth="1"/>
    <col min="110" max="110" width="9.125" style="1" bestFit="1" customWidth="1"/>
    <col min="111" max="111" width="9.25" style="1" bestFit="1" customWidth="1"/>
    <col min="112" max="112" width="10.5" style="1" bestFit="1" customWidth="1"/>
    <col min="113" max="113" width="9.25" style="1" bestFit="1" customWidth="1"/>
    <col min="114" max="115" width="9.125" style="1" bestFit="1" customWidth="1"/>
    <col min="116" max="119" width="9.25" style="1" bestFit="1" customWidth="1"/>
    <col min="120" max="120" width="9.125" style="1" bestFit="1" customWidth="1"/>
    <col min="121" max="121" width="9.25" style="1" bestFit="1" customWidth="1"/>
    <col min="122" max="122" width="9.125" style="1" bestFit="1" customWidth="1"/>
    <col min="123" max="125" width="9.25" style="1" bestFit="1" customWidth="1"/>
    <col min="126" max="127" width="9.125" style="1" bestFit="1" customWidth="1"/>
    <col min="128" max="134" width="9.25" style="1" bestFit="1" customWidth="1"/>
    <col min="135" max="135" width="10.5" style="1" bestFit="1" customWidth="1"/>
    <col min="136" max="138" width="9.125" style="1" bestFit="1" customWidth="1"/>
    <col min="139" max="139" width="10.5" style="1" bestFit="1" customWidth="1"/>
    <col min="140" max="140" width="9.25" style="1" bestFit="1" customWidth="1"/>
    <col min="141" max="141" width="9.125" style="1" bestFit="1" customWidth="1"/>
    <col min="142" max="143" width="10.5" style="1" bestFit="1" customWidth="1"/>
    <col min="144" max="146" width="9.25" style="1" bestFit="1" customWidth="1"/>
    <col min="147" max="147" width="10.5" style="1" bestFit="1" customWidth="1"/>
    <col min="148" max="149" width="9.25" style="1" bestFit="1" customWidth="1"/>
    <col min="150" max="150" width="10.5" style="1" bestFit="1" customWidth="1"/>
    <col min="151" max="157" width="9.25" style="1" bestFit="1" customWidth="1"/>
    <col min="158" max="158" width="9.125" style="1" bestFit="1" customWidth="1"/>
    <col min="159" max="160" width="10.5" style="1" bestFit="1" customWidth="1"/>
    <col min="161" max="162" width="9.25" style="1" bestFit="1" customWidth="1"/>
    <col min="163" max="164" width="10.5" style="1" bestFit="1" customWidth="1"/>
    <col min="165" max="168" width="9.25" style="1" bestFit="1" customWidth="1"/>
    <col min="169" max="169" width="10.5" style="1" bestFit="1" customWidth="1"/>
    <col min="170" max="171" width="9.25" style="1" bestFit="1" customWidth="1"/>
    <col min="172" max="172" width="9.125" style="1" bestFit="1" customWidth="1"/>
    <col min="173" max="180" width="9.25" style="1" bestFit="1" customWidth="1"/>
    <col min="181" max="182" width="9.125" style="1" bestFit="1" customWidth="1"/>
    <col min="183" max="184" width="9.25" style="1" bestFit="1" customWidth="1"/>
    <col min="185" max="185" width="9.125" style="1" bestFit="1" customWidth="1"/>
    <col min="186" max="186" width="9.25" style="1" bestFit="1" customWidth="1"/>
    <col min="187" max="187" width="10.5" style="1" bestFit="1" customWidth="1"/>
    <col min="188" max="190" width="9.25" style="1" bestFit="1" customWidth="1"/>
    <col min="191" max="191" width="10.5" style="1" bestFit="1" customWidth="1"/>
    <col min="192" max="201" width="9.25" style="1" bestFit="1" customWidth="1"/>
    <col min="202" max="203" width="10.5" style="1" bestFit="1" customWidth="1"/>
    <col min="204" max="204" width="9.25" style="1" bestFit="1" customWidth="1"/>
    <col min="205" max="205" width="10.5" style="1" bestFit="1" customWidth="1"/>
    <col min="206" max="210" width="9.25" style="1" bestFit="1" customWidth="1"/>
    <col min="211" max="212" width="10.5" style="1" bestFit="1" customWidth="1"/>
    <col min="213" max="216" width="9.25" style="1" bestFit="1" customWidth="1"/>
    <col min="217" max="217" width="10.5" style="1" bestFit="1" customWidth="1"/>
    <col min="218" max="222" width="9.25" style="1" bestFit="1" customWidth="1"/>
    <col min="223" max="223" width="10.5" style="1" bestFit="1" customWidth="1"/>
    <col min="224" max="224" width="9.25" style="1" bestFit="1" customWidth="1"/>
    <col min="225" max="225" width="10.5" style="1" bestFit="1" customWidth="1"/>
    <col min="226" max="229" width="9.25" style="1" bestFit="1" customWidth="1"/>
    <col min="230" max="230" width="10.5" style="1" bestFit="1" customWidth="1"/>
    <col min="231" max="232" width="9.25" style="1" bestFit="1" customWidth="1"/>
    <col min="233" max="233" width="10.5" style="1" bestFit="1" customWidth="1"/>
    <col min="234" max="239" width="9.25" style="1" bestFit="1" customWidth="1"/>
    <col min="240" max="241" width="10.5" style="1" bestFit="1" customWidth="1"/>
    <col min="242" max="242" width="9.25" style="1" bestFit="1" customWidth="1"/>
    <col min="243" max="243" width="10.5" style="1" bestFit="1" customWidth="1"/>
    <col min="244" max="246" width="9.25" style="1" bestFit="1" customWidth="1"/>
    <col min="247" max="249" width="10.5" style="1" bestFit="1" customWidth="1"/>
    <col min="250" max="251" width="9.25" style="1" bestFit="1" customWidth="1"/>
    <col min="252" max="252" width="10.5" style="1" bestFit="1" customWidth="1"/>
    <col min="253" max="253" width="9.25" style="1" bestFit="1" customWidth="1"/>
    <col min="254" max="254" width="10.5" style="1" bestFit="1" customWidth="1"/>
    <col min="255" max="257" width="9.25" style="1" bestFit="1" customWidth="1"/>
    <col min="258" max="260" width="10.5" style="1" bestFit="1" customWidth="1"/>
    <col min="261" max="265" width="9.25" style="1" bestFit="1" customWidth="1"/>
    <col min="266" max="266" width="10.5" style="1" bestFit="1" customWidth="1"/>
    <col min="267" max="269" width="9.25" style="1" bestFit="1" customWidth="1"/>
    <col min="270" max="270" width="9.125" style="1" bestFit="1" customWidth="1"/>
    <col min="271" max="271" width="10.5" style="1" bestFit="1" customWidth="1"/>
    <col min="272" max="273" width="9.25" style="1" bestFit="1" customWidth="1"/>
    <col min="274" max="275" width="9.125" style="1" bestFit="1" customWidth="1"/>
    <col min="276" max="279" width="10.5" style="1" bestFit="1" customWidth="1"/>
    <col min="280" max="281" width="9.25" style="1" bestFit="1" customWidth="1"/>
    <col min="282" max="282" width="9.125" style="1" bestFit="1" customWidth="1"/>
    <col min="283" max="286" width="9.25" style="1" bestFit="1" customWidth="1"/>
    <col min="287" max="287" width="9.125" style="1" bestFit="1" customWidth="1"/>
    <col min="288" max="288" width="9.25" style="1" bestFit="1" customWidth="1"/>
    <col min="289" max="290" width="9.125" style="1" bestFit="1" customWidth="1"/>
    <col min="291" max="293" width="9.25" style="1" bestFit="1" customWidth="1"/>
    <col min="294" max="295" width="10.5" style="1" bestFit="1" customWidth="1"/>
    <col min="296" max="299" width="9.25" style="1" bestFit="1" customWidth="1"/>
    <col min="300" max="300" width="9.125" style="1" bestFit="1" customWidth="1"/>
    <col min="301" max="301" width="9.25" style="1" bestFit="1" customWidth="1"/>
    <col min="302" max="303" width="10.5" style="1" bestFit="1" customWidth="1"/>
    <col min="304" max="304" width="11.375" style="1" bestFit="1" customWidth="1"/>
    <col min="305" max="307" width="10.5" style="1" bestFit="1" customWidth="1"/>
    <col min="308" max="308" width="9.25" style="1" bestFit="1" customWidth="1"/>
    <col min="309" max="310" width="10.5" style="1" bestFit="1" customWidth="1"/>
    <col min="311" max="311" width="9.25" style="1" bestFit="1" customWidth="1"/>
    <col min="312" max="312" width="10.5" style="1" bestFit="1" customWidth="1"/>
    <col min="313" max="313" width="9.25" style="1" bestFit="1" customWidth="1"/>
    <col min="314" max="314" width="10.5" style="1" bestFit="1" customWidth="1"/>
    <col min="315" max="315" width="9.25" style="1" bestFit="1" customWidth="1"/>
    <col min="316" max="316" width="10.5" style="1" bestFit="1" customWidth="1"/>
    <col min="317" max="317" width="9.125" style="1" bestFit="1" customWidth="1"/>
    <col min="318" max="318" width="9.25" style="1" bestFit="1" customWidth="1"/>
    <col min="319" max="320" width="11.375" style="1" bestFit="1" customWidth="1"/>
    <col min="321" max="327" width="10.5" style="1" bestFit="1" customWidth="1"/>
    <col min="328" max="330" width="9.25" style="1" bestFit="1" customWidth="1"/>
    <col min="331" max="332" width="10.5" style="1" bestFit="1" customWidth="1"/>
    <col min="333" max="335" width="9.25" style="1" bestFit="1" customWidth="1"/>
    <col min="336" max="342" width="10.5" style="1" bestFit="1" customWidth="1"/>
    <col min="343" max="343" width="9.25" style="1" bestFit="1" customWidth="1"/>
    <col min="344" max="344" width="9.125" style="1" bestFit="1" customWidth="1"/>
    <col min="345" max="346" width="10.5" style="1" bestFit="1" customWidth="1"/>
    <col min="347" max="347" width="9.25" style="1" bestFit="1" customWidth="1"/>
    <col min="348" max="348" width="10.5" style="1" bestFit="1" customWidth="1"/>
    <col min="349" max="351" width="9.25" style="1" bestFit="1" customWidth="1"/>
    <col min="352" max="352" width="11.375" style="1" bestFit="1" customWidth="1"/>
    <col min="353" max="353" width="9.25" style="1" bestFit="1" customWidth="1"/>
    <col min="354" max="357" width="10.5" style="1" bestFit="1" customWidth="1"/>
    <col min="358" max="358" width="11.375" style="1" bestFit="1" customWidth="1"/>
    <col min="359" max="362" width="10.5" style="1" bestFit="1" customWidth="1"/>
    <col min="363" max="363" width="9.25" style="1" bestFit="1" customWidth="1"/>
    <col min="364" max="364" width="11.375" style="1" bestFit="1" customWidth="1"/>
    <col min="365" max="370" width="10.5" style="1" bestFit="1" customWidth="1"/>
    <col min="371" max="371" width="9.25" style="1" bestFit="1" customWidth="1"/>
    <col min="372" max="377" width="10.5" style="1" bestFit="1" customWidth="1"/>
    <col min="378" max="381" width="11.375" style="1" bestFit="1" customWidth="1"/>
    <col min="382" max="383" width="10.5" style="1" bestFit="1" customWidth="1"/>
    <col min="384" max="385" width="11.375" style="1" bestFit="1" customWidth="1"/>
    <col min="386" max="386" width="10.5" style="1" bestFit="1" customWidth="1"/>
    <col min="387" max="387" width="9.25" style="1" bestFit="1" customWidth="1"/>
    <col min="388" max="388" width="10.5" style="1" bestFit="1" customWidth="1"/>
    <col min="389" max="389" width="9.125" style="1" bestFit="1" customWidth="1"/>
    <col min="390" max="391" width="9.25" style="1" bestFit="1" customWidth="1"/>
    <col min="392" max="393" width="10.5" style="1" bestFit="1" customWidth="1"/>
    <col min="394" max="394" width="9.25" style="1" bestFit="1" customWidth="1"/>
    <col min="395" max="396" width="10.5" style="1" bestFit="1" customWidth="1"/>
    <col min="397" max="397" width="9.25" style="1" bestFit="1" customWidth="1"/>
    <col min="398" max="398" width="10.5" style="1" bestFit="1" customWidth="1"/>
    <col min="399" max="401" width="9.25" style="1" bestFit="1" customWidth="1"/>
    <col min="402" max="16384" width="9" style="1"/>
  </cols>
  <sheetData>
    <row r="1" spans="1:106">
      <c r="A1" s="1" t="s">
        <v>219</v>
      </c>
      <c r="CH1" s="3"/>
    </row>
    <row r="2" spans="1:106" ht="16.5">
      <c r="A2" s="1" t="s">
        <v>225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</row>
    <row r="3" spans="1:106">
      <c r="A3" s="1" t="s">
        <v>220</v>
      </c>
      <c r="CH3" s="2"/>
      <c r="CI3" s="2"/>
      <c r="CJ3" s="2"/>
      <c r="CK3" s="2"/>
      <c r="CL3" s="2"/>
      <c r="CM3" s="2"/>
      <c r="CN3" s="2"/>
      <c r="CO3" s="2"/>
    </row>
    <row r="4" spans="1:106" s="6" customFormat="1">
      <c r="A4" s="7" t="s">
        <v>49</v>
      </c>
      <c r="B4" s="8"/>
      <c r="CG4" s="1"/>
      <c r="CH4" s="4"/>
      <c r="CI4" s="4"/>
      <c r="CJ4" s="4"/>
      <c r="CK4" s="4"/>
      <c r="CL4" s="4"/>
      <c r="CM4" s="4"/>
      <c r="CN4" s="4"/>
      <c r="CO4" s="4"/>
    </row>
    <row r="5" spans="1:106" s="6" customFormat="1" ht="16.5" customHeight="1">
      <c r="A5" s="104" t="s">
        <v>183</v>
      </c>
      <c r="B5" s="105"/>
      <c r="C5" s="30" t="s">
        <v>0</v>
      </c>
      <c r="D5" s="30" t="s">
        <v>1</v>
      </c>
      <c r="E5" s="30" t="s">
        <v>2</v>
      </c>
      <c r="F5" s="9" t="s">
        <v>3</v>
      </c>
      <c r="G5" s="10" t="s">
        <v>4</v>
      </c>
      <c r="H5" s="10" t="s">
        <v>5</v>
      </c>
      <c r="I5" s="10" t="s">
        <v>6</v>
      </c>
      <c r="J5" s="10" t="s">
        <v>7</v>
      </c>
      <c r="K5" s="10" t="s">
        <v>8</v>
      </c>
      <c r="L5" s="10" t="s">
        <v>9</v>
      </c>
      <c r="M5" s="10" t="s">
        <v>10</v>
      </c>
      <c r="N5" s="10" t="s">
        <v>11</v>
      </c>
      <c r="O5" s="10" t="s">
        <v>12</v>
      </c>
      <c r="P5" s="10" t="s">
        <v>13</v>
      </c>
      <c r="Q5" s="10" t="s">
        <v>14</v>
      </c>
      <c r="R5" s="10" t="s">
        <v>15</v>
      </c>
      <c r="S5" s="10" t="s">
        <v>16</v>
      </c>
      <c r="T5" s="10" t="s">
        <v>17</v>
      </c>
      <c r="U5" s="10" t="s">
        <v>18</v>
      </c>
      <c r="V5" s="10" t="s">
        <v>19</v>
      </c>
      <c r="W5" s="10" t="s">
        <v>20</v>
      </c>
      <c r="X5" s="10" t="s">
        <v>21</v>
      </c>
      <c r="Y5" s="10" t="s">
        <v>22</v>
      </c>
      <c r="Z5" s="10" t="s">
        <v>23</v>
      </c>
      <c r="AA5" s="10" t="s">
        <v>24</v>
      </c>
      <c r="AB5" s="10" t="s">
        <v>25</v>
      </c>
      <c r="AC5" s="10" t="s">
        <v>26</v>
      </c>
      <c r="AD5" s="10" t="s">
        <v>27</v>
      </c>
      <c r="AE5" s="10" t="s">
        <v>28</v>
      </c>
      <c r="AF5" s="10" t="s">
        <v>29</v>
      </c>
      <c r="AG5" s="10" t="s">
        <v>38</v>
      </c>
      <c r="AH5" s="10" t="s">
        <v>39</v>
      </c>
      <c r="AI5" s="10" t="s">
        <v>40</v>
      </c>
      <c r="AJ5" s="10" t="s">
        <v>41</v>
      </c>
      <c r="AK5" s="10" t="s">
        <v>42</v>
      </c>
      <c r="AL5" s="10" t="s">
        <v>43</v>
      </c>
      <c r="AM5" s="10" t="s">
        <v>44</v>
      </c>
      <c r="AN5" s="10" t="s">
        <v>45</v>
      </c>
      <c r="AO5" s="10" t="s">
        <v>46</v>
      </c>
      <c r="AP5" s="10" t="s">
        <v>47</v>
      </c>
      <c r="AQ5" s="10" t="s">
        <v>48</v>
      </c>
      <c r="AR5" s="10" t="s">
        <v>70</v>
      </c>
      <c r="AS5" s="10" t="s">
        <v>72</v>
      </c>
      <c r="AT5" s="10" t="s">
        <v>73</v>
      </c>
      <c r="AU5" s="10" t="s">
        <v>74</v>
      </c>
      <c r="AV5" s="10" t="s">
        <v>75</v>
      </c>
      <c r="AW5" s="10" t="s">
        <v>76</v>
      </c>
      <c r="AX5" s="10" t="s">
        <v>77</v>
      </c>
      <c r="AY5" s="10" t="s">
        <v>78</v>
      </c>
      <c r="AZ5" s="10" t="s">
        <v>79</v>
      </c>
      <c r="BA5" s="10" t="s">
        <v>80</v>
      </c>
      <c r="BB5" s="10" t="s">
        <v>81</v>
      </c>
      <c r="BC5" s="10" t="s">
        <v>82</v>
      </c>
      <c r="BD5" s="10" t="s">
        <v>83</v>
      </c>
      <c r="BE5" s="10" t="s">
        <v>84</v>
      </c>
      <c r="BF5" s="10" t="s">
        <v>85</v>
      </c>
      <c r="BG5" s="10" t="s">
        <v>86</v>
      </c>
      <c r="BH5" s="10" t="s">
        <v>87</v>
      </c>
      <c r="BI5" s="10" t="s">
        <v>88</v>
      </c>
      <c r="BJ5" s="10" t="s">
        <v>89</v>
      </c>
      <c r="BK5" s="10" t="s">
        <v>90</v>
      </c>
      <c r="BL5" s="10" t="s">
        <v>91</v>
      </c>
      <c r="BM5" s="10" t="s">
        <v>92</v>
      </c>
      <c r="BN5" s="10" t="s">
        <v>93</v>
      </c>
      <c r="BO5" s="10" t="s">
        <v>94</v>
      </c>
      <c r="BP5" s="10" t="s">
        <v>95</v>
      </c>
      <c r="BQ5" s="10" t="s">
        <v>96</v>
      </c>
      <c r="BR5" s="10" t="s">
        <v>97</v>
      </c>
      <c r="BS5" s="10" t="s">
        <v>98</v>
      </c>
      <c r="BT5" s="10" t="s">
        <v>99</v>
      </c>
      <c r="BU5" s="10" t="s">
        <v>100</v>
      </c>
      <c r="BV5" s="10" t="s">
        <v>101</v>
      </c>
      <c r="BW5" s="10" t="s">
        <v>102</v>
      </c>
      <c r="BX5" s="10" t="s">
        <v>103</v>
      </c>
      <c r="BY5" s="10" t="s">
        <v>104</v>
      </c>
      <c r="BZ5" s="10" t="s">
        <v>105</v>
      </c>
      <c r="CA5" s="10" t="s">
        <v>106</v>
      </c>
      <c r="CB5" s="10" t="s">
        <v>107</v>
      </c>
      <c r="CC5" s="10" t="s">
        <v>108</v>
      </c>
      <c r="CD5" s="10" t="s">
        <v>109</v>
      </c>
      <c r="CE5" s="10" t="s">
        <v>110</v>
      </c>
      <c r="CF5" s="10" t="s">
        <v>111</v>
      </c>
      <c r="CG5" s="31" t="s">
        <v>195</v>
      </c>
      <c r="CH5" s="32" t="s">
        <v>196</v>
      </c>
      <c r="CI5" s="32" t="s">
        <v>197</v>
      </c>
      <c r="CJ5" s="32" t="s">
        <v>198</v>
      </c>
      <c r="CK5" s="32" t="s">
        <v>199</v>
      </c>
      <c r="CL5" s="32" t="s">
        <v>200</v>
      </c>
      <c r="CM5" s="32" t="s">
        <v>201</v>
      </c>
      <c r="CN5" s="32" t="s">
        <v>202</v>
      </c>
      <c r="CO5" s="66" t="s">
        <v>203</v>
      </c>
      <c r="CP5" s="33" t="s">
        <v>204</v>
      </c>
      <c r="CQ5" s="49" t="s">
        <v>205</v>
      </c>
      <c r="CR5" s="10" t="s">
        <v>206</v>
      </c>
      <c r="CS5" s="10" t="s">
        <v>207</v>
      </c>
      <c r="CT5" s="10" t="s">
        <v>208</v>
      </c>
      <c r="CU5" s="12" t="s">
        <v>209</v>
      </c>
      <c r="CV5" s="49" t="s">
        <v>210</v>
      </c>
      <c r="CW5" s="10" t="s">
        <v>211</v>
      </c>
      <c r="CX5" s="10" t="s">
        <v>212</v>
      </c>
      <c r="CY5" s="10" t="s">
        <v>213</v>
      </c>
      <c r="CZ5" s="10" t="s">
        <v>214</v>
      </c>
      <c r="DA5" s="12" t="s">
        <v>215</v>
      </c>
      <c r="DB5" s="11" t="s">
        <v>216</v>
      </c>
    </row>
    <row r="6" spans="1:106" ht="40.5">
      <c r="A6" s="106"/>
      <c r="B6" s="107"/>
      <c r="C6" s="14" t="s">
        <v>112</v>
      </c>
      <c r="D6" s="14" t="s">
        <v>113</v>
      </c>
      <c r="E6" s="14" t="s">
        <v>114</v>
      </c>
      <c r="F6" s="14" t="s">
        <v>115</v>
      </c>
      <c r="G6" s="14" t="s">
        <v>116</v>
      </c>
      <c r="H6" s="14" t="s">
        <v>117</v>
      </c>
      <c r="I6" s="14" t="s">
        <v>118</v>
      </c>
      <c r="J6" s="14" t="s">
        <v>119</v>
      </c>
      <c r="K6" s="14" t="s">
        <v>120</v>
      </c>
      <c r="L6" s="14" t="s">
        <v>121</v>
      </c>
      <c r="M6" s="14" t="s">
        <v>122</v>
      </c>
      <c r="N6" s="14" t="s">
        <v>123</v>
      </c>
      <c r="O6" s="14" t="s">
        <v>124</v>
      </c>
      <c r="P6" s="14" t="s">
        <v>125</v>
      </c>
      <c r="Q6" s="14" t="s">
        <v>126</v>
      </c>
      <c r="R6" s="14" t="s">
        <v>30</v>
      </c>
      <c r="S6" s="14" t="s">
        <v>127</v>
      </c>
      <c r="T6" s="14" t="s">
        <v>128</v>
      </c>
      <c r="U6" s="14" t="s">
        <v>129</v>
      </c>
      <c r="V6" s="14" t="s">
        <v>130</v>
      </c>
      <c r="W6" s="14" t="s">
        <v>131</v>
      </c>
      <c r="X6" s="14" t="s">
        <v>132</v>
      </c>
      <c r="Y6" s="14" t="s">
        <v>226</v>
      </c>
      <c r="Z6" s="14" t="s">
        <v>133</v>
      </c>
      <c r="AA6" s="14" t="s">
        <v>134</v>
      </c>
      <c r="AB6" s="14" t="s">
        <v>135</v>
      </c>
      <c r="AC6" s="14" t="s">
        <v>136</v>
      </c>
      <c r="AD6" s="14" t="s">
        <v>137</v>
      </c>
      <c r="AE6" s="14" t="s">
        <v>138</v>
      </c>
      <c r="AF6" s="14" t="s">
        <v>139</v>
      </c>
      <c r="AG6" s="14" t="s">
        <v>31</v>
      </c>
      <c r="AH6" s="14" t="s">
        <v>140</v>
      </c>
      <c r="AI6" s="14" t="s">
        <v>141</v>
      </c>
      <c r="AJ6" s="14" t="s">
        <v>142</v>
      </c>
      <c r="AK6" s="14" t="s">
        <v>143</v>
      </c>
      <c r="AL6" s="14" t="s">
        <v>144</v>
      </c>
      <c r="AM6" s="14" t="s">
        <v>145</v>
      </c>
      <c r="AN6" s="14" t="s">
        <v>146</v>
      </c>
      <c r="AO6" s="14" t="s">
        <v>147</v>
      </c>
      <c r="AP6" s="14" t="s">
        <v>148</v>
      </c>
      <c r="AQ6" s="14" t="s">
        <v>32</v>
      </c>
      <c r="AR6" s="14" t="s">
        <v>149</v>
      </c>
      <c r="AS6" s="14" t="s">
        <v>150</v>
      </c>
      <c r="AT6" s="14" t="s">
        <v>151</v>
      </c>
      <c r="AU6" s="14" t="s">
        <v>33</v>
      </c>
      <c r="AV6" s="14" t="s">
        <v>152</v>
      </c>
      <c r="AW6" s="14" t="s">
        <v>153</v>
      </c>
      <c r="AX6" s="14" t="s">
        <v>154</v>
      </c>
      <c r="AY6" s="14" t="s">
        <v>155</v>
      </c>
      <c r="AZ6" s="14" t="s">
        <v>156</v>
      </c>
      <c r="BA6" s="14" t="s">
        <v>157</v>
      </c>
      <c r="BB6" s="14" t="s">
        <v>158</v>
      </c>
      <c r="BC6" s="14" t="s">
        <v>227</v>
      </c>
      <c r="BD6" s="14" t="s">
        <v>159</v>
      </c>
      <c r="BE6" s="14" t="s">
        <v>160</v>
      </c>
      <c r="BF6" s="14" t="s">
        <v>161</v>
      </c>
      <c r="BG6" s="14" t="s">
        <v>162</v>
      </c>
      <c r="BH6" s="14" t="s">
        <v>34</v>
      </c>
      <c r="BI6" s="14" t="s">
        <v>163</v>
      </c>
      <c r="BJ6" s="14" t="s">
        <v>164</v>
      </c>
      <c r="BK6" s="14" t="s">
        <v>165</v>
      </c>
      <c r="BL6" s="14" t="s">
        <v>166</v>
      </c>
      <c r="BM6" s="14" t="s">
        <v>167</v>
      </c>
      <c r="BN6" s="14" t="s">
        <v>168</v>
      </c>
      <c r="BO6" s="14" t="s">
        <v>169</v>
      </c>
      <c r="BP6" s="14" t="s">
        <v>170</v>
      </c>
      <c r="BQ6" s="14" t="s">
        <v>171</v>
      </c>
      <c r="BR6" s="14" t="s">
        <v>172</v>
      </c>
      <c r="BS6" s="14" t="s">
        <v>173</v>
      </c>
      <c r="BT6" s="14" t="s">
        <v>228</v>
      </c>
      <c r="BU6" s="14" t="s">
        <v>174</v>
      </c>
      <c r="BV6" s="14" t="s">
        <v>175</v>
      </c>
      <c r="BW6" s="14" t="s">
        <v>176</v>
      </c>
      <c r="BX6" s="14" t="s">
        <v>229</v>
      </c>
      <c r="BY6" s="14" t="s">
        <v>35</v>
      </c>
      <c r="BZ6" s="14" t="s">
        <v>36</v>
      </c>
      <c r="CA6" s="14" t="s">
        <v>177</v>
      </c>
      <c r="CB6" s="14" t="s">
        <v>230</v>
      </c>
      <c r="CC6" s="14" t="s">
        <v>178</v>
      </c>
      <c r="CD6" s="14" t="s">
        <v>179</v>
      </c>
      <c r="CE6" s="14" t="s">
        <v>180</v>
      </c>
      <c r="CF6" s="14" t="s">
        <v>181</v>
      </c>
      <c r="CG6" s="15" t="s">
        <v>182</v>
      </c>
      <c r="CH6" s="34" t="s">
        <v>50</v>
      </c>
      <c r="CI6" s="34" t="s">
        <v>51</v>
      </c>
      <c r="CJ6" s="35" t="s">
        <v>52</v>
      </c>
      <c r="CK6" s="35" t="s">
        <v>53</v>
      </c>
      <c r="CL6" s="35" t="s">
        <v>54</v>
      </c>
      <c r="CM6" s="35" t="s">
        <v>55</v>
      </c>
      <c r="CN6" s="34" t="s">
        <v>56</v>
      </c>
      <c r="CO6" s="15" t="s">
        <v>58</v>
      </c>
      <c r="CP6" s="36" t="s">
        <v>60</v>
      </c>
      <c r="CQ6" s="13" t="s">
        <v>186</v>
      </c>
      <c r="CR6" s="14" t="s">
        <v>187</v>
      </c>
      <c r="CS6" s="14" t="s">
        <v>188</v>
      </c>
      <c r="CT6" s="14" t="s">
        <v>193</v>
      </c>
      <c r="CU6" s="16" t="s">
        <v>218</v>
      </c>
      <c r="CV6" s="13" t="s">
        <v>184</v>
      </c>
      <c r="CW6" s="14" t="s">
        <v>185</v>
      </c>
      <c r="CX6" s="50" t="s">
        <v>189</v>
      </c>
      <c r="CY6" s="14" t="s">
        <v>190</v>
      </c>
      <c r="CZ6" s="14" t="s">
        <v>191</v>
      </c>
      <c r="DA6" s="15" t="s">
        <v>192</v>
      </c>
      <c r="DB6" s="51" t="s">
        <v>217</v>
      </c>
    </row>
    <row r="7" spans="1:106">
      <c r="A7" s="37" t="s">
        <v>0</v>
      </c>
      <c r="B7" s="8" t="s">
        <v>112</v>
      </c>
      <c r="C7" s="38">
        <v>642509</v>
      </c>
      <c r="D7" s="38">
        <v>595284</v>
      </c>
      <c r="E7" s="38">
        <v>8549</v>
      </c>
      <c r="F7" s="38">
        <v>763</v>
      </c>
      <c r="G7" s="38">
        <v>20811</v>
      </c>
      <c r="H7" s="38">
        <v>0</v>
      </c>
      <c r="I7" s="38">
        <v>402</v>
      </c>
      <c r="J7" s="38">
        <v>14006451</v>
      </c>
      <c r="K7" s="38">
        <v>240102</v>
      </c>
      <c r="L7" s="38">
        <v>381107</v>
      </c>
      <c r="M7" s="38">
        <v>463519</v>
      </c>
      <c r="N7" s="38">
        <v>17869</v>
      </c>
      <c r="O7" s="38">
        <v>421</v>
      </c>
      <c r="P7" s="38">
        <v>1211</v>
      </c>
      <c r="Q7" s="38">
        <v>1432</v>
      </c>
      <c r="R7" s="38">
        <v>1600</v>
      </c>
      <c r="S7" s="38">
        <v>4944</v>
      </c>
      <c r="T7" s="38">
        <v>7759</v>
      </c>
      <c r="U7" s="38">
        <v>323</v>
      </c>
      <c r="V7" s="38">
        <v>308597</v>
      </c>
      <c r="W7" s="38">
        <v>2216</v>
      </c>
      <c r="X7" s="38">
        <v>18258</v>
      </c>
      <c r="Y7" s="38">
        <v>2690</v>
      </c>
      <c r="Z7" s="38">
        <v>1391963</v>
      </c>
      <c r="AA7" s="38">
        <v>681</v>
      </c>
      <c r="AB7" s="38">
        <v>2074</v>
      </c>
      <c r="AC7" s="38">
        <v>3287</v>
      </c>
      <c r="AD7" s="38">
        <v>1670</v>
      </c>
      <c r="AE7" s="38">
        <v>2128</v>
      </c>
      <c r="AF7" s="38">
        <v>310</v>
      </c>
      <c r="AG7" s="38">
        <v>4200</v>
      </c>
      <c r="AH7" s="38">
        <v>4151</v>
      </c>
      <c r="AI7" s="38">
        <v>2666</v>
      </c>
      <c r="AJ7" s="38">
        <v>1876</v>
      </c>
      <c r="AK7" s="38">
        <v>754</v>
      </c>
      <c r="AL7" s="38">
        <v>5148</v>
      </c>
      <c r="AM7" s="38">
        <v>553</v>
      </c>
      <c r="AN7" s="38">
        <v>349</v>
      </c>
      <c r="AO7" s="38">
        <v>3873</v>
      </c>
      <c r="AP7" s="38">
        <v>522</v>
      </c>
      <c r="AQ7" s="38">
        <v>889</v>
      </c>
      <c r="AR7" s="38">
        <v>11513</v>
      </c>
      <c r="AS7" s="38">
        <v>850</v>
      </c>
      <c r="AT7" s="38">
        <v>300</v>
      </c>
      <c r="AU7" s="38">
        <v>33754</v>
      </c>
      <c r="AV7" s="38">
        <v>1268</v>
      </c>
      <c r="AW7" s="38">
        <v>281</v>
      </c>
      <c r="AX7" s="38">
        <v>123</v>
      </c>
      <c r="AY7" s="38">
        <v>934</v>
      </c>
      <c r="AZ7" s="38">
        <v>1520</v>
      </c>
      <c r="BA7" s="38">
        <v>646644</v>
      </c>
      <c r="BB7" s="38">
        <v>112722</v>
      </c>
      <c r="BC7" s="38">
        <v>63121</v>
      </c>
      <c r="BD7" s="38">
        <v>2086</v>
      </c>
      <c r="BE7" s="38">
        <v>1132</v>
      </c>
      <c r="BF7" s="38">
        <v>145</v>
      </c>
      <c r="BG7" s="38">
        <v>9375</v>
      </c>
      <c r="BH7" s="38">
        <v>3042687</v>
      </c>
      <c r="BI7" s="38">
        <v>5768</v>
      </c>
      <c r="BJ7" s="38">
        <v>1631</v>
      </c>
      <c r="BK7" s="38">
        <v>804</v>
      </c>
      <c r="BL7" s="38">
        <v>12854</v>
      </c>
      <c r="BM7" s="38">
        <v>2325</v>
      </c>
      <c r="BN7" s="38">
        <v>844</v>
      </c>
      <c r="BO7" s="38">
        <v>15079</v>
      </c>
      <c r="BP7" s="38">
        <v>9153</v>
      </c>
      <c r="BQ7" s="38">
        <v>2014</v>
      </c>
      <c r="BR7" s="38">
        <v>0</v>
      </c>
      <c r="BS7" s="38">
        <v>4153</v>
      </c>
      <c r="BT7" s="38">
        <v>754</v>
      </c>
      <c r="BU7" s="38">
        <v>33669</v>
      </c>
      <c r="BV7" s="38">
        <v>2482</v>
      </c>
      <c r="BW7" s="38">
        <v>12918</v>
      </c>
      <c r="BX7" s="38">
        <v>13124</v>
      </c>
      <c r="BY7" s="38">
        <v>38525</v>
      </c>
      <c r="BZ7" s="38">
        <v>40663</v>
      </c>
      <c r="CA7" s="38">
        <v>490377</v>
      </c>
      <c r="CB7" s="38">
        <v>148279</v>
      </c>
      <c r="CC7" s="38">
        <v>2218</v>
      </c>
      <c r="CD7" s="38">
        <v>75606</v>
      </c>
      <c r="CE7" s="38">
        <v>14224</v>
      </c>
      <c r="CF7" s="38">
        <v>17123</v>
      </c>
      <c r="CG7" s="19">
        <v>23026953</v>
      </c>
      <c r="CH7" s="38">
        <v>10333564</v>
      </c>
      <c r="CI7" s="38">
        <v>0</v>
      </c>
      <c r="CJ7" s="38">
        <v>17281</v>
      </c>
      <c r="CK7" s="38">
        <v>9671</v>
      </c>
      <c r="CL7" s="38">
        <v>68979</v>
      </c>
      <c r="CM7" s="38">
        <v>0</v>
      </c>
      <c r="CN7" s="38">
        <v>453151</v>
      </c>
      <c r="CO7" s="19">
        <v>10882646</v>
      </c>
      <c r="CP7" s="18">
        <v>33909599</v>
      </c>
      <c r="CQ7" s="53">
        <v>25183943</v>
      </c>
      <c r="CR7" s="52">
        <v>0</v>
      </c>
      <c r="CS7" s="52">
        <v>8725656</v>
      </c>
      <c r="CT7" s="52">
        <v>0</v>
      </c>
      <c r="CU7" s="63">
        <v>33909599</v>
      </c>
      <c r="CV7" s="53">
        <v>0</v>
      </c>
      <c r="CW7" s="52">
        <v>0</v>
      </c>
      <c r="CX7" s="52">
        <v>0</v>
      </c>
      <c r="CY7" s="52">
        <v>0</v>
      </c>
      <c r="CZ7" s="52">
        <v>0</v>
      </c>
      <c r="DA7" s="63">
        <v>0</v>
      </c>
      <c r="DB7" s="60">
        <v>33909599</v>
      </c>
    </row>
    <row r="8" spans="1:106">
      <c r="A8" s="37" t="s">
        <v>1</v>
      </c>
      <c r="B8" s="8" t="s">
        <v>113</v>
      </c>
      <c r="C8" s="38">
        <v>181593</v>
      </c>
      <c r="D8" s="38">
        <v>432080</v>
      </c>
      <c r="E8" s="38">
        <v>0</v>
      </c>
      <c r="F8" s="38">
        <v>0</v>
      </c>
      <c r="G8" s="38">
        <v>0</v>
      </c>
      <c r="H8" s="38">
        <v>0</v>
      </c>
      <c r="I8" s="38">
        <v>0</v>
      </c>
      <c r="J8" s="38">
        <v>12981025</v>
      </c>
      <c r="K8" s="38">
        <v>4407</v>
      </c>
      <c r="L8" s="38">
        <v>0</v>
      </c>
      <c r="M8" s="38">
        <v>113841</v>
      </c>
      <c r="N8" s="38">
        <v>21322</v>
      </c>
      <c r="O8" s="38">
        <v>0</v>
      </c>
      <c r="P8" s="38">
        <v>0</v>
      </c>
      <c r="Q8" s="38">
        <v>0</v>
      </c>
      <c r="R8" s="38">
        <v>0</v>
      </c>
      <c r="S8" s="38">
        <v>0</v>
      </c>
      <c r="T8" s="38">
        <v>0</v>
      </c>
      <c r="U8" s="38">
        <v>0</v>
      </c>
      <c r="V8" s="38">
        <v>64221</v>
      </c>
      <c r="W8" s="38">
        <v>4132</v>
      </c>
      <c r="X8" s="38">
        <v>8555</v>
      </c>
      <c r="Y8" s="38">
        <v>0</v>
      </c>
      <c r="Z8" s="38">
        <v>0</v>
      </c>
      <c r="AA8" s="38">
        <v>0</v>
      </c>
      <c r="AB8" s="38">
        <v>0</v>
      </c>
      <c r="AC8" s="38">
        <v>0</v>
      </c>
      <c r="AD8" s="38">
        <v>0</v>
      </c>
      <c r="AE8" s="38">
        <v>0</v>
      </c>
      <c r="AF8" s="38">
        <v>0</v>
      </c>
      <c r="AG8" s="38">
        <v>0</v>
      </c>
      <c r="AH8" s="38">
        <v>0</v>
      </c>
      <c r="AI8" s="38">
        <v>0</v>
      </c>
      <c r="AJ8" s="38">
        <v>0</v>
      </c>
      <c r="AK8" s="38">
        <v>0</v>
      </c>
      <c r="AL8" s="38">
        <v>0</v>
      </c>
      <c r="AM8" s="38">
        <v>0</v>
      </c>
      <c r="AN8" s="38">
        <v>0</v>
      </c>
      <c r="AO8" s="38">
        <v>0</v>
      </c>
      <c r="AP8" s="38">
        <v>0</v>
      </c>
      <c r="AQ8" s="38">
        <v>0</v>
      </c>
      <c r="AR8" s="38">
        <v>0</v>
      </c>
      <c r="AS8" s="38">
        <v>0</v>
      </c>
      <c r="AT8" s="38">
        <v>0</v>
      </c>
      <c r="AU8" s="38">
        <v>9689</v>
      </c>
      <c r="AV8" s="38">
        <v>0</v>
      </c>
      <c r="AW8" s="38">
        <v>0</v>
      </c>
      <c r="AX8" s="38">
        <v>0</v>
      </c>
      <c r="AY8" s="38">
        <v>0</v>
      </c>
      <c r="AZ8" s="38">
        <v>0</v>
      </c>
      <c r="BA8" s="38">
        <v>0</v>
      </c>
      <c r="BB8" s="38">
        <v>0</v>
      </c>
      <c r="BC8" s="38">
        <v>0</v>
      </c>
      <c r="BD8" s="38">
        <v>0</v>
      </c>
      <c r="BE8" s="38">
        <v>0</v>
      </c>
      <c r="BF8" s="38">
        <v>0</v>
      </c>
      <c r="BG8" s="38">
        <v>0</v>
      </c>
      <c r="BH8" s="38">
        <v>579664</v>
      </c>
      <c r="BI8" s="38">
        <v>0</v>
      </c>
      <c r="BJ8" s="38">
        <v>0</v>
      </c>
      <c r="BK8" s="38">
        <v>0</v>
      </c>
      <c r="BL8" s="38">
        <v>0</v>
      </c>
      <c r="BM8" s="38">
        <v>0</v>
      </c>
      <c r="BN8" s="38">
        <v>0</v>
      </c>
      <c r="BO8" s="38">
        <v>0</v>
      </c>
      <c r="BP8" s="38">
        <v>0</v>
      </c>
      <c r="BQ8" s="38">
        <v>0</v>
      </c>
      <c r="BR8" s="38">
        <v>0</v>
      </c>
      <c r="BS8" s="38">
        <v>0</v>
      </c>
      <c r="BT8" s="38">
        <v>0</v>
      </c>
      <c r="BU8" s="38">
        <v>27170</v>
      </c>
      <c r="BV8" s="38">
        <v>0</v>
      </c>
      <c r="BW8" s="38">
        <v>0</v>
      </c>
      <c r="BX8" s="38">
        <v>0</v>
      </c>
      <c r="BY8" s="38">
        <v>1477</v>
      </c>
      <c r="BZ8" s="38">
        <v>0</v>
      </c>
      <c r="CA8" s="38">
        <v>57552</v>
      </c>
      <c r="CB8" s="38">
        <v>35826</v>
      </c>
      <c r="CC8" s="38">
        <v>0</v>
      </c>
      <c r="CD8" s="38">
        <v>0</v>
      </c>
      <c r="CE8" s="38">
        <v>0</v>
      </c>
      <c r="CF8" s="38">
        <v>0</v>
      </c>
      <c r="CG8" s="19">
        <v>14522554</v>
      </c>
      <c r="CH8" s="38">
        <v>1389566</v>
      </c>
      <c r="CI8" s="38">
        <v>0</v>
      </c>
      <c r="CJ8" s="38">
        <v>218468</v>
      </c>
      <c r="CK8" s="38">
        <v>3728</v>
      </c>
      <c r="CL8" s="38">
        <v>952675</v>
      </c>
      <c r="CM8" s="38">
        <v>0</v>
      </c>
      <c r="CN8" s="38">
        <v>6878</v>
      </c>
      <c r="CO8" s="19">
        <v>2571315</v>
      </c>
      <c r="CP8" s="18">
        <v>17093869</v>
      </c>
      <c r="CQ8" s="53">
        <v>16765692</v>
      </c>
      <c r="CR8" s="52">
        <v>0</v>
      </c>
      <c r="CS8" s="52">
        <v>328177</v>
      </c>
      <c r="CT8" s="52">
        <v>0</v>
      </c>
      <c r="CU8" s="63">
        <v>17093869</v>
      </c>
      <c r="CV8" s="53">
        <v>0</v>
      </c>
      <c r="CW8" s="52">
        <v>0</v>
      </c>
      <c r="CX8" s="52">
        <v>0</v>
      </c>
      <c r="CY8" s="52">
        <v>0</v>
      </c>
      <c r="CZ8" s="52">
        <v>0</v>
      </c>
      <c r="DA8" s="63">
        <v>0</v>
      </c>
      <c r="DB8" s="60">
        <v>17093869</v>
      </c>
    </row>
    <row r="9" spans="1:106">
      <c r="A9" s="37" t="s">
        <v>2</v>
      </c>
      <c r="B9" s="8" t="s">
        <v>114</v>
      </c>
      <c r="C9" s="38">
        <v>37580</v>
      </c>
      <c r="D9" s="38">
        <v>25260</v>
      </c>
      <c r="E9" s="38">
        <v>83270</v>
      </c>
      <c r="F9" s="38">
        <v>11625</v>
      </c>
      <c r="G9" s="38">
        <v>0</v>
      </c>
      <c r="H9" s="38">
        <v>2800</v>
      </c>
      <c r="I9" s="38">
        <v>417</v>
      </c>
      <c r="J9" s="38">
        <v>436894</v>
      </c>
      <c r="K9" s="38">
        <v>891</v>
      </c>
      <c r="L9" s="38">
        <v>0</v>
      </c>
      <c r="M9" s="38">
        <v>0</v>
      </c>
      <c r="N9" s="38">
        <v>0</v>
      </c>
      <c r="O9" s="38">
        <v>1067037</v>
      </c>
      <c r="P9" s="38">
        <v>1549</v>
      </c>
      <c r="Q9" s="38">
        <v>0</v>
      </c>
      <c r="R9" s="38">
        <v>0</v>
      </c>
      <c r="S9" s="38">
        <v>444</v>
      </c>
      <c r="T9" s="38">
        <v>582</v>
      </c>
      <c r="U9" s="38">
        <v>0</v>
      </c>
      <c r="V9" s="38">
        <v>8114</v>
      </c>
      <c r="W9" s="38">
        <v>6431</v>
      </c>
      <c r="X9" s="38">
        <v>7671</v>
      </c>
      <c r="Y9" s="38">
        <v>123</v>
      </c>
      <c r="Z9" s="38">
        <v>0</v>
      </c>
      <c r="AA9" s="38">
        <v>0</v>
      </c>
      <c r="AB9" s="38">
        <v>0</v>
      </c>
      <c r="AC9" s="38">
        <v>0</v>
      </c>
      <c r="AD9" s="38">
        <v>0</v>
      </c>
      <c r="AE9" s="38">
        <v>627</v>
      </c>
      <c r="AF9" s="38">
        <v>0</v>
      </c>
      <c r="AG9" s="38">
        <v>0</v>
      </c>
      <c r="AH9" s="38">
        <v>0</v>
      </c>
      <c r="AI9" s="38">
        <v>0</v>
      </c>
      <c r="AJ9" s="38">
        <v>0</v>
      </c>
      <c r="AK9" s="38">
        <v>0</v>
      </c>
      <c r="AL9" s="38">
        <v>0</v>
      </c>
      <c r="AM9" s="38">
        <v>0</v>
      </c>
      <c r="AN9" s="38">
        <v>0</v>
      </c>
      <c r="AO9" s="38">
        <v>0</v>
      </c>
      <c r="AP9" s="38">
        <v>0</v>
      </c>
      <c r="AQ9" s="38">
        <v>0</v>
      </c>
      <c r="AR9" s="38">
        <v>0</v>
      </c>
      <c r="AS9" s="38">
        <v>0</v>
      </c>
      <c r="AT9" s="38">
        <v>0</v>
      </c>
      <c r="AU9" s="38">
        <v>9354</v>
      </c>
      <c r="AV9" s="38">
        <v>0</v>
      </c>
      <c r="AW9" s="38">
        <v>0</v>
      </c>
      <c r="AX9" s="38">
        <v>443</v>
      </c>
      <c r="AY9" s="38">
        <v>0</v>
      </c>
      <c r="AZ9" s="38">
        <v>0</v>
      </c>
      <c r="BA9" s="38">
        <v>24105</v>
      </c>
      <c r="BB9" s="38">
        <v>34566</v>
      </c>
      <c r="BC9" s="38">
        <v>0</v>
      </c>
      <c r="BD9" s="38">
        <v>0</v>
      </c>
      <c r="BE9" s="38">
        <v>0</v>
      </c>
      <c r="BF9" s="38">
        <v>0</v>
      </c>
      <c r="BG9" s="38">
        <v>0</v>
      </c>
      <c r="BH9" s="38">
        <v>296943</v>
      </c>
      <c r="BI9" s="38">
        <v>0</v>
      </c>
      <c r="BJ9" s="38">
        <v>0</v>
      </c>
      <c r="BK9" s="38">
        <v>0</v>
      </c>
      <c r="BL9" s="38">
        <v>0</v>
      </c>
      <c r="BM9" s="38">
        <v>0</v>
      </c>
      <c r="BN9" s="38">
        <v>0</v>
      </c>
      <c r="BO9" s="38">
        <v>0</v>
      </c>
      <c r="BP9" s="38">
        <v>0</v>
      </c>
      <c r="BQ9" s="38">
        <v>0</v>
      </c>
      <c r="BR9" s="38">
        <v>0</v>
      </c>
      <c r="BS9" s="38">
        <v>0</v>
      </c>
      <c r="BT9" s="38">
        <v>0</v>
      </c>
      <c r="BU9" s="38">
        <v>1415</v>
      </c>
      <c r="BV9" s="38">
        <v>0</v>
      </c>
      <c r="BW9" s="38">
        <v>0</v>
      </c>
      <c r="BX9" s="38">
        <v>0</v>
      </c>
      <c r="BY9" s="38">
        <v>383</v>
      </c>
      <c r="BZ9" s="38">
        <v>1658</v>
      </c>
      <c r="CA9" s="38">
        <v>3379</v>
      </c>
      <c r="CB9" s="38">
        <v>18401</v>
      </c>
      <c r="CC9" s="38">
        <v>468</v>
      </c>
      <c r="CD9" s="38">
        <v>0</v>
      </c>
      <c r="CE9" s="38">
        <v>0</v>
      </c>
      <c r="CF9" s="38">
        <v>0</v>
      </c>
      <c r="CG9" s="19">
        <v>2082430</v>
      </c>
      <c r="CH9" s="38">
        <v>397550</v>
      </c>
      <c r="CI9" s="38">
        <v>0</v>
      </c>
      <c r="CJ9" s="38">
        <v>168651</v>
      </c>
      <c r="CK9" s="38">
        <v>3872</v>
      </c>
      <c r="CL9" s="38">
        <v>429372</v>
      </c>
      <c r="CM9" s="38">
        <v>0</v>
      </c>
      <c r="CN9" s="38">
        <v>35183</v>
      </c>
      <c r="CO9" s="19">
        <v>1034628</v>
      </c>
      <c r="CP9" s="18">
        <v>3117058</v>
      </c>
      <c r="CQ9" s="53">
        <v>2208281</v>
      </c>
      <c r="CR9" s="52">
        <v>0</v>
      </c>
      <c r="CS9" s="52">
        <v>908777</v>
      </c>
      <c r="CT9" s="52">
        <v>0</v>
      </c>
      <c r="CU9" s="63">
        <v>3117058</v>
      </c>
      <c r="CV9" s="53">
        <v>0</v>
      </c>
      <c r="CW9" s="52">
        <v>0</v>
      </c>
      <c r="CX9" s="52">
        <v>0</v>
      </c>
      <c r="CY9" s="52">
        <v>0</v>
      </c>
      <c r="CZ9" s="52">
        <v>0</v>
      </c>
      <c r="DA9" s="63">
        <v>0</v>
      </c>
      <c r="DB9" s="60">
        <v>3117058</v>
      </c>
    </row>
    <row r="10" spans="1:106">
      <c r="A10" s="37" t="s">
        <v>3</v>
      </c>
      <c r="B10" s="8" t="s">
        <v>115</v>
      </c>
      <c r="C10" s="38">
        <v>0</v>
      </c>
      <c r="D10" s="38">
        <v>0</v>
      </c>
      <c r="E10" s="38">
        <v>0</v>
      </c>
      <c r="F10" s="38">
        <v>270386</v>
      </c>
      <c r="G10" s="38">
        <v>0</v>
      </c>
      <c r="H10" s="38">
        <v>0</v>
      </c>
      <c r="I10" s="38">
        <v>0</v>
      </c>
      <c r="J10" s="38">
        <v>2911313</v>
      </c>
      <c r="K10" s="38">
        <v>0</v>
      </c>
      <c r="L10" s="38">
        <v>0</v>
      </c>
      <c r="M10" s="38">
        <v>0</v>
      </c>
      <c r="N10" s="38">
        <v>0</v>
      </c>
      <c r="O10" s="38">
        <v>0</v>
      </c>
      <c r="P10" s="38">
        <v>0</v>
      </c>
      <c r="Q10" s="38">
        <v>0</v>
      </c>
      <c r="R10" s="38">
        <v>0</v>
      </c>
      <c r="S10" s="38">
        <v>0</v>
      </c>
      <c r="T10" s="38">
        <v>0</v>
      </c>
      <c r="U10" s="38">
        <v>0</v>
      </c>
      <c r="V10" s="38">
        <v>179</v>
      </c>
      <c r="W10" s="38">
        <v>0</v>
      </c>
      <c r="X10" s="38">
        <v>1879</v>
      </c>
      <c r="Y10" s="38">
        <v>0</v>
      </c>
      <c r="Z10" s="38">
        <v>0</v>
      </c>
      <c r="AA10" s="38">
        <v>0</v>
      </c>
      <c r="AB10" s="38">
        <v>0</v>
      </c>
      <c r="AC10" s="38">
        <v>0</v>
      </c>
      <c r="AD10" s="38">
        <v>0</v>
      </c>
      <c r="AE10" s="38">
        <v>0</v>
      </c>
      <c r="AF10" s="38">
        <v>0</v>
      </c>
      <c r="AG10" s="38">
        <v>0</v>
      </c>
      <c r="AH10" s="38">
        <v>0</v>
      </c>
      <c r="AI10" s="38">
        <v>0</v>
      </c>
      <c r="AJ10" s="38">
        <v>0</v>
      </c>
      <c r="AK10" s="38">
        <v>0</v>
      </c>
      <c r="AL10" s="38">
        <v>0</v>
      </c>
      <c r="AM10" s="38">
        <v>0</v>
      </c>
      <c r="AN10" s="38">
        <v>0</v>
      </c>
      <c r="AO10" s="38">
        <v>0</v>
      </c>
      <c r="AP10" s="38">
        <v>0</v>
      </c>
      <c r="AQ10" s="38">
        <v>0</v>
      </c>
      <c r="AR10" s="38">
        <v>0</v>
      </c>
      <c r="AS10" s="38">
        <v>0</v>
      </c>
      <c r="AT10" s="38">
        <v>0</v>
      </c>
      <c r="AU10" s="38">
        <v>9446</v>
      </c>
      <c r="AV10" s="38">
        <v>0</v>
      </c>
      <c r="AW10" s="38">
        <v>0</v>
      </c>
      <c r="AX10" s="38">
        <v>0</v>
      </c>
      <c r="AY10" s="38">
        <v>0</v>
      </c>
      <c r="AZ10" s="38">
        <v>0</v>
      </c>
      <c r="BA10" s="38">
        <v>0</v>
      </c>
      <c r="BB10" s="38">
        <v>0</v>
      </c>
      <c r="BC10" s="38">
        <v>0</v>
      </c>
      <c r="BD10" s="38">
        <v>0</v>
      </c>
      <c r="BE10" s="38">
        <v>0</v>
      </c>
      <c r="BF10" s="38">
        <v>0</v>
      </c>
      <c r="BG10" s="38">
        <v>0</v>
      </c>
      <c r="BH10" s="38">
        <v>1951208</v>
      </c>
      <c r="BI10" s="38">
        <v>0</v>
      </c>
      <c r="BJ10" s="38">
        <v>0</v>
      </c>
      <c r="BK10" s="38">
        <v>0</v>
      </c>
      <c r="BL10" s="38">
        <v>0</v>
      </c>
      <c r="BM10" s="38">
        <v>0</v>
      </c>
      <c r="BN10" s="38">
        <v>0</v>
      </c>
      <c r="BO10" s="38">
        <v>0</v>
      </c>
      <c r="BP10" s="38">
        <v>0</v>
      </c>
      <c r="BQ10" s="38">
        <v>0</v>
      </c>
      <c r="BR10" s="38">
        <v>0</v>
      </c>
      <c r="BS10" s="38">
        <v>0</v>
      </c>
      <c r="BT10" s="38">
        <v>0</v>
      </c>
      <c r="BU10" s="38">
        <v>28985</v>
      </c>
      <c r="BV10" s="38">
        <v>0</v>
      </c>
      <c r="BW10" s="38">
        <v>0</v>
      </c>
      <c r="BX10" s="38">
        <v>0</v>
      </c>
      <c r="BY10" s="38">
        <v>0</v>
      </c>
      <c r="BZ10" s="38">
        <v>0</v>
      </c>
      <c r="CA10" s="38">
        <v>297</v>
      </c>
      <c r="CB10" s="38">
        <v>126022</v>
      </c>
      <c r="CC10" s="38">
        <v>3468</v>
      </c>
      <c r="CD10" s="38">
        <v>15127</v>
      </c>
      <c r="CE10" s="38">
        <v>0</v>
      </c>
      <c r="CF10" s="38">
        <v>0</v>
      </c>
      <c r="CG10" s="19">
        <v>5318310</v>
      </c>
      <c r="CH10" s="38">
        <v>2388814</v>
      </c>
      <c r="CI10" s="38">
        <v>0</v>
      </c>
      <c r="CJ10" s="38">
        <v>0</v>
      </c>
      <c r="CK10" s="38">
        <v>0</v>
      </c>
      <c r="CL10" s="38">
        <v>76618</v>
      </c>
      <c r="CM10" s="38">
        <v>0</v>
      </c>
      <c r="CN10" s="38">
        <v>261245</v>
      </c>
      <c r="CO10" s="19">
        <v>2726677</v>
      </c>
      <c r="CP10" s="18">
        <v>8044987</v>
      </c>
      <c r="CQ10" s="53">
        <v>7421217</v>
      </c>
      <c r="CR10" s="52">
        <v>0</v>
      </c>
      <c r="CS10" s="52">
        <v>623770</v>
      </c>
      <c r="CT10" s="52">
        <v>0</v>
      </c>
      <c r="CU10" s="63">
        <v>8044987</v>
      </c>
      <c r="CV10" s="53">
        <v>0</v>
      </c>
      <c r="CW10" s="52">
        <v>0</v>
      </c>
      <c r="CX10" s="52">
        <v>0</v>
      </c>
      <c r="CY10" s="52">
        <v>0</v>
      </c>
      <c r="CZ10" s="52">
        <v>0</v>
      </c>
      <c r="DA10" s="63">
        <v>0</v>
      </c>
      <c r="DB10" s="60">
        <v>8044987</v>
      </c>
    </row>
    <row r="11" spans="1:106">
      <c r="A11" s="37" t="s">
        <v>4</v>
      </c>
      <c r="B11" s="8" t="s">
        <v>116</v>
      </c>
      <c r="C11" s="38">
        <v>934593</v>
      </c>
      <c r="D11" s="38">
        <v>154282</v>
      </c>
      <c r="E11" s="38">
        <v>168319</v>
      </c>
      <c r="F11" s="38">
        <v>118749</v>
      </c>
      <c r="G11" s="38">
        <v>0</v>
      </c>
      <c r="H11" s="38">
        <v>0</v>
      </c>
      <c r="I11" s="38">
        <v>0</v>
      </c>
      <c r="J11" s="38">
        <v>0</v>
      </c>
      <c r="K11" s="38">
        <v>0</v>
      </c>
      <c r="L11" s="38">
        <v>0</v>
      </c>
      <c r="M11" s="38">
        <v>0</v>
      </c>
      <c r="N11" s="38">
        <v>0</v>
      </c>
      <c r="O11" s="38">
        <v>0</v>
      </c>
      <c r="P11" s="38">
        <v>0</v>
      </c>
      <c r="Q11" s="38">
        <v>0</v>
      </c>
      <c r="R11" s="38">
        <v>0</v>
      </c>
      <c r="S11" s="38">
        <v>0</v>
      </c>
      <c r="T11" s="38">
        <v>0</v>
      </c>
      <c r="U11" s="38">
        <v>0</v>
      </c>
      <c r="V11" s="38">
        <v>0</v>
      </c>
      <c r="W11" s="38">
        <v>0</v>
      </c>
      <c r="X11" s="38">
        <v>0</v>
      </c>
      <c r="Y11" s="38">
        <v>0</v>
      </c>
      <c r="Z11" s="38">
        <v>0</v>
      </c>
      <c r="AA11" s="38">
        <v>0</v>
      </c>
      <c r="AB11" s="38">
        <v>0</v>
      </c>
      <c r="AC11" s="38">
        <v>0</v>
      </c>
      <c r="AD11" s="38">
        <v>0</v>
      </c>
      <c r="AE11" s="38">
        <v>0</v>
      </c>
      <c r="AF11" s="38">
        <v>0</v>
      </c>
      <c r="AG11" s="38">
        <v>0</v>
      </c>
      <c r="AH11" s="38">
        <v>0</v>
      </c>
      <c r="AI11" s="38">
        <v>0</v>
      </c>
      <c r="AJ11" s="38">
        <v>0</v>
      </c>
      <c r="AK11" s="38">
        <v>0</v>
      </c>
      <c r="AL11" s="38">
        <v>0</v>
      </c>
      <c r="AM11" s="38">
        <v>0</v>
      </c>
      <c r="AN11" s="38">
        <v>0</v>
      </c>
      <c r="AO11" s="38">
        <v>0</v>
      </c>
      <c r="AP11" s="38">
        <v>0</v>
      </c>
      <c r="AQ11" s="38">
        <v>0</v>
      </c>
      <c r="AR11" s="38">
        <v>0</v>
      </c>
      <c r="AS11" s="38">
        <v>0</v>
      </c>
      <c r="AT11" s="38">
        <v>0</v>
      </c>
      <c r="AU11" s="38">
        <v>0</v>
      </c>
      <c r="AV11" s="38">
        <v>0</v>
      </c>
      <c r="AW11" s="38">
        <v>0</v>
      </c>
      <c r="AX11" s="38">
        <v>0</v>
      </c>
      <c r="AY11" s="38">
        <v>0</v>
      </c>
      <c r="AZ11" s="38">
        <v>0</v>
      </c>
      <c r="BA11" s="38">
        <v>0</v>
      </c>
      <c r="BB11" s="38">
        <v>948</v>
      </c>
      <c r="BC11" s="38">
        <v>0</v>
      </c>
      <c r="BD11" s="38">
        <v>0</v>
      </c>
      <c r="BE11" s="38">
        <v>0</v>
      </c>
      <c r="BF11" s="38">
        <v>0</v>
      </c>
      <c r="BG11" s="38">
        <v>0</v>
      </c>
      <c r="BH11" s="38">
        <v>0</v>
      </c>
      <c r="BI11" s="38">
        <v>0</v>
      </c>
      <c r="BJ11" s="38">
        <v>0</v>
      </c>
      <c r="BK11" s="38">
        <v>0</v>
      </c>
      <c r="BL11" s="38">
        <v>0</v>
      </c>
      <c r="BM11" s="38">
        <v>0</v>
      </c>
      <c r="BN11" s="38">
        <v>0</v>
      </c>
      <c r="BO11" s="38">
        <v>0</v>
      </c>
      <c r="BP11" s="38">
        <v>0</v>
      </c>
      <c r="BQ11" s="38">
        <v>0</v>
      </c>
      <c r="BR11" s="38">
        <v>0</v>
      </c>
      <c r="BS11" s="38">
        <v>0</v>
      </c>
      <c r="BT11" s="38">
        <v>0</v>
      </c>
      <c r="BU11" s="38">
        <v>0</v>
      </c>
      <c r="BV11" s="38">
        <v>0</v>
      </c>
      <c r="BW11" s="38">
        <v>0</v>
      </c>
      <c r="BX11" s="38">
        <v>0</v>
      </c>
      <c r="BY11" s="38">
        <v>15589</v>
      </c>
      <c r="BZ11" s="38">
        <v>0</v>
      </c>
      <c r="CA11" s="38">
        <v>0</v>
      </c>
      <c r="CB11" s="38">
        <v>0</v>
      </c>
      <c r="CC11" s="38">
        <v>0</v>
      </c>
      <c r="CD11" s="38">
        <v>0</v>
      </c>
      <c r="CE11" s="38">
        <v>0</v>
      </c>
      <c r="CF11" s="38">
        <v>0</v>
      </c>
      <c r="CG11" s="19">
        <v>1392480</v>
      </c>
      <c r="CH11" s="38">
        <v>0</v>
      </c>
      <c r="CI11" s="38">
        <v>0</v>
      </c>
      <c r="CJ11" s="38">
        <v>0</v>
      </c>
      <c r="CK11" s="38">
        <v>0</v>
      </c>
      <c r="CL11" s="38">
        <v>0</v>
      </c>
      <c r="CM11" s="38">
        <v>0</v>
      </c>
      <c r="CN11" s="38">
        <v>19971</v>
      </c>
      <c r="CO11" s="19">
        <v>19971</v>
      </c>
      <c r="CP11" s="18">
        <v>1412451</v>
      </c>
      <c r="CQ11" s="53">
        <v>1389890</v>
      </c>
      <c r="CR11" s="52">
        <v>0</v>
      </c>
      <c r="CS11" s="52">
        <v>22561</v>
      </c>
      <c r="CT11" s="52">
        <v>0</v>
      </c>
      <c r="CU11" s="63">
        <v>1412451</v>
      </c>
      <c r="CV11" s="53">
        <v>0</v>
      </c>
      <c r="CW11" s="52">
        <v>0</v>
      </c>
      <c r="CX11" s="52">
        <v>0</v>
      </c>
      <c r="CY11" s="52">
        <v>0</v>
      </c>
      <c r="CZ11" s="52">
        <v>0</v>
      </c>
      <c r="DA11" s="63">
        <v>0</v>
      </c>
      <c r="DB11" s="60">
        <v>1412451</v>
      </c>
    </row>
    <row r="12" spans="1:106">
      <c r="A12" s="37" t="s">
        <v>5</v>
      </c>
      <c r="B12" s="8" t="s">
        <v>117</v>
      </c>
      <c r="C12" s="38">
        <v>0</v>
      </c>
      <c r="D12" s="38">
        <v>0</v>
      </c>
      <c r="E12" s="38">
        <v>0</v>
      </c>
      <c r="F12" s="38">
        <v>0</v>
      </c>
      <c r="G12" s="38">
        <v>0</v>
      </c>
      <c r="H12" s="38">
        <v>0</v>
      </c>
      <c r="I12" s="38">
        <v>0</v>
      </c>
      <c r="J12" s="38">
        <v>0</v>
      </c>
      <c r="K12" s="38">
        <v>0</v>
      </c>
      <c r="L12" s="38">
        <v>0</v>
      </c>
      <c r="M12" s="38">
        <v>0</v>
      </c>
      <c r="N12" s="38">
        <v>0</v>
      </c>
      <c r="O12" s="38">
        <v>0</v>
      </c>
      <c r="P12" s="38">
        <v>0</v>
      </c>
      <c r="Q12" s="38">
        <v>0</v>
      </c>
      <c r="R12" s="38">
        <v>83969786</v>
      </c>
      <c r="S12" s="38">
        <v>55359</v>
      </c>
      <c r="T12" s="38">
        <v>0</v>
      </c>
      <c r="U12" s="38">
        <v>0</v>
      </c>
      <c r="V12" s="38">
        <v>0</v>
      </c>
      <c r="W12" s="38">
        <v>0</v>
      </c>
      <c r="X12" s="38">
        <v>6051</v>
      </c>
      <c r="Y12" s="38">
        <v>0</v>
      </c>
      <c r="Z12" s="38">
        <v>0</v>
      </c>
      <c r="AA12" s="38">
        <v>0</v>
      </c>
      <c r="AB12" s="38">
        <v>771771</v>
      </c>
      <c r="AC12" s="38">
        <v>881246</v>
      </c>
      <c r="AD12" s="38">
        <v>0</v>
      </c>
      <c r="AE12" s="38">
        <v>23369</v>
      </c>
      <c r="AF12" s="38">
        <v>1524</v>
      </c>
      <c r="AG12" s="38">
        <v>0</v>
      </c>
      <c r="AH12" s="38">
        <v>0</v>
      </c>
      <c r="AI12" s="38">
        <v>0</v>
      </c>
      <c r="AJ12" s="38">
        <v>0</v>
      </c>
      <c r="AK12" s="38">
        <v>0</v>
      </c>
      <c r="AL12" s="38">
        <v>0</v>
      </c>
      <c r="AM12" s="38">
        <v>0</v>
      </c>
      <c r="AN12" s="38">
        <v>0</v>
      </c>
      <c r="AO12" s="38">
        <v>0</v>
      </c>
      <c r="AP12" s="38">
        <v>0</v>
      </c>
      <c r="AQ12" s="38">
        <v>0</v>
      </c>
      <c r="AR12" s="38">
        <v>0</v>
      </c>
      <c r="AS12" s="38">
        <v>0</v>
      </c>
      <c r="AT12" s="38">
        <v>0</v>
      </c>
      <c r="AU12" s="38">
        <v>658</v>
      </c>
      <c r="AV12" s="38">
        <v>8892316</v>
      </c>
      <c r="AW12" s="38">
        <v>19811733</v>
      </c>
      <c r="AX12" s="38">
        <v>0</v>
      </c>
      <c r="AY12" s="38">
        <v>0</v>
      </c>
      <c r="AZ12" s="38">
        <v>0</v>
      </c>
      <c r="BA12" s="38">
        <v>0</v>
      </c>
      <c r="BB12" s="38">
        <v>0</v>
      </c>
      <c r="BC12" s="38">
        <v>0</v>
      </c>
      <c r="BD12" s="38">
        <v>0</v>
      </c>
      <c r="BE12" s="38">
        <v>0</v>
      </c>
      <c r="BF12" s="38">
        <v>0</v>
      </c>
      <c r="BG12" s="38">
        <v>0</v>
      </c>
      <c r="BH12" s="38">
        <v>0</v>
      </c>
      <c r="BI12" s="38">
        <v>0</v>
      </c>
      <c r="BJ12" s="38">
        <v>0</v>
      </c>
      <c r="BK12" s="38">
        <v>0</v>
      </c>
      <c r="BL12" s="38">
        <v>0</v>
      </c>
      <c r="BM12" s="38">
        <v>0</v>
      </c>
      <c r="BN12" s="38">
        <v>0</v>
      </c>
      <c r="BO12" s="38">
        <v>0</v>
      </c>
      <c r="BP12" s="38">
        <v>0</v>
      </c>
      <c r="BQ12" s="38">
        <v>0</v>
      </c>
      <c r="BR12" s="38">
        <v>0</v>
      </c>
      <c r="BS12" s="38">
        <v>0</v>
      </c>
      <c r="BT12" s="38">
        <v>0</v>
      </c>
      <c r="BU12" s="38">
        <v>4736</v>
      </c>
      <c r="BV12" s="38">
        <v>0</v>
      </c>
      <c r="BW12" s="38">
        <v>0</v>
      </c>
      <c r="BX12" s="38">
        <v>0</v>
      </c>
      <c r="BY12" s="38">
        <v>0</v>
      </c>
      <c r="BZ12" s="38">
        <v>0</v>
      </c>
      <c r="CA12" s="38">
        <v>0</v>
      </c>
      <c r="CB12" s="38">
        <v>0</v>
      </c>
      <c r="CC12" s="38">
        <v>0</v>
      </c>
      <c r="CD12" s="38">
        <v>0</v>
      </c>
      <c r="CE12" s="38">
        <v>0</v>
      </c>
      <c r="CF12" s="38">
        <v>0</v>
      </c>
      <c r="CG12" s="19">
        <v>114418549</v>
      </c>
      <c r="CH12" s="38">
        <v>0</v>
      </c>
      <c r="CI12" s="38">
        <v>0</v>
      </c>
      <c r="CJ12" s="38">
        <v>0</v>
      </c>
      <c r="CK12" s="38">
        <v>0</v>
      </c>
      <c r="CL12" s="38">
        <v>-282815</v>
      </c>
      <c r="CM12" s="38">
        <v>0</v>
      </c>
      <c r="CN12" s="38">
        <v>742</v>
      </c>
      <c r="CO12" s="19">
        <v>-282073</v>
      </c>
      <c r="CP12" s="18">
        <v>114136476</v>
      </c>
      <c r="CQ12" s="53">
        <v>549940</v>
      </c>
      <c r="CR12" s="52">
        <v>0</v>
      </c>
      <c r="CS12" s="52">
        <v>113586536</v>
      </c>
      <c r="CT12" s="52">
        <v>0</v>
      </c>
      <c r="CU12" s="63">
        <v>114136476</v>
      </c>
      <c r="CV12" s="53">
        <v>0</v>
      </c>
      <c r="CW12" s="52">
        <v>0</v>
      </c>
      <c r="CX12" s="52">
        <v>0</v>
      </c>
      <c r="CY12" s="52">
        <v>0</v>
      </c>
      <c r="CZ12" s="52">
        <v>0</v>
      </c>
      <c r="DA12" s="63">
        <v>0</v>
      </c>
      <c r="DB12" s="60">
        <v>114136476</v>
      </c>
    </row>
    <row r="13" spans="1:106">
      <c r="A13" s="37" t="s">
        <v>6</v>
      </c>
      <c r="B13" s="8" t="s">
        <v>118</v>
      </c>
      <c r="C13" s="38">
        <v>350</v>
      </c>
      <c r="D13" s="38">
        <v>168</v>
      </c>
      <c r="E13" s="38">
        <v>0</v>
      </c>
      <c r="F13" s="38">
        <v>183</v>
      </c>
      <c r="G13" s="38">
        <v>0</v>
      </c>
      <c r="H13" s="38">
        <v>0</v>
      </c>
      <c r="I13" s="38">
        <v>0</v>
      </c>
      <c r="J13" s="38">
        <v>14985</v>
      </c>
      <c r="K13" s="38">
        <v>0</v>
      </c>
      <c r="L13" s="38">
        <v>0</v>
      </c>
      <c r="M13" s="38">
        <v>3465</v>
      </c>
      <c r="N13" s="38">
        <v>604</v>
      </c>
      <c r="O13" s="38">
        <v>0</v>
      </c>
      <c r="P13" s="38">
        <v>32615</v>
      </c>
      <c r="Q13" s="38">
        <v>0</v>
      </c>
      <c r="R13" s="38">
        <v>6124</v>
      </c>
      <c r="S13" s="38">
        <v>530504</v>
      </c>
      <c r="T13" s="38">
        <v>3123</v>
      </c>
      <c r="U13" s="38">
        <v>0</v>
      </c>
      <c r="V13" s="38">
        <v>90</v>
      </c>
      <c r="W13" s="38">
        <v>101563</v>
      </c>
      <c r="X13" s="38">
        <v>73323</v>
      </c>
      <c r="Y13" s="38">
        <v>7158</v>
      </c>
      <c r="Z13" s="38">
        <v>123</v>
      </c>
      <c r="AA13" s="38">
        <v>338806</v>
      </c>
      <c r="AB13" s="38">
        <v>1635283</v>
      </c>
      <c r="AC13" s="38">
        <v>8630249</v>
      </c>
      <c r="AD13" s="38">
        <v>0</v>
      </c>
      <c r="AE13" s="38">
        <v>7894231</v>
      </c>
      <c r="AF13" s="38">
        <v>18283</v>
      </c>
      <c r="AG13" s="38">
        <v>19429</v>
      </c>
      <c r="AH13" s="38">
        <v>5843</v>
      </c>
      <c r="AI13" s="38">
        <v>3617</v>
      </c>
      <c r="AJ13" s="38">
        <v>4171</v>
      </c>
      <c r="AK13" s="38">
        <v>10979</v>
      </c>
      <c r="AL13" s="38">
        <v>23124</v>
      </c>
      <c r="AM13" s="38">
        <v>159</v>
      </c>
      <c r="AN13" s="38">
        <v>0</v>
      </c>
      <c r="AO13" s="38">
        <v>0</v>
      </c>
      <c r="AP13" s="38">
        <v>0</v>
      </c>
      <c r="AQ13" s="38">
        <v>0</v>
      </c>
      <c r="AR13" s="38">
        <v>3699</v>
      </c>
      <c r="AS13" s="38">
        <v>45</v>
      </c>
      <c r="AT13" s="38">
        <v>102</v>
      </c>
      <c r="AU13" s="38">
        <v>20219</v>
      </c>
      <c r="AV13" s="38">
        <v>529</v>
      </c>
      <c r="AW13" s="38">
        <v>796</v>
      </c>
      <c r="AX13" s="38">
        <v>0</v>
      </c>
      <c r="AY13" s="38">
        <v>0</v>
      </c>
      <c r="AZ13" s="38">
        <v>0</v>
      </c>
      <c r="BA13" s="38">
        <v>296196</v>
      </c>
      <c r="BB13" s="38">
        <v>812539</v>
      </c>
      <c r="BC13" s="38">
        <v>0</v>
      </c>
      <c r="BD13" s="38">
        <v>0</v>
      </c>
      <c r="BE13" s="38">
        <v>0</v>
      </c>
      <c r="BF13" s="38">
        <v>0</v>
      </c>
      <c r="BG13" s="38">
        <v>0</v>
      </c>
      <c r="BH13" s="38">
        <v>3717</v>
      </c>
      <c r="BI13" s="38">
        <v>0</v>
      </c>
      <c r="BJ13" s="38">
        <v>0</v>
      </c>
      <c r="BK13" s="38">
        <v>0</v>
      </c>
      <c r="BL13" s="38">
        <v>0</v>
      </c>
      <c r="BM13" s="38">
        <v>0</v>
      </c>
      <c r="BN13" s="38">
        <v>0</v>
      </c>
      <c r="BO13" s="38">
        <v>0</v>
      </c>
      <c r="BP13" s="38">
        <v>0</v>
      </c>
      <c r="BQ13" s="38">
        <v>0</v>
      </c>
      <c r="BR13" s="38">
        <v>0</v>
      </c>
      <c r="BS13" s="38">
        <v>182</v>
      </c>
      <c r="BT13" s="38">
        <v>0</v>
      </c>
      <c r="BU13" s="38">
        <v>5179</v>
      </c>
      <c r="BV13" s="38">
        <v>0</v>
      </c>
      <c r="BW13" s="38">
        <v>0</v>
      </c>
      <c r="BX13" s="38">
        <v>0</v>
      </c>
      <c r="BY13" s="38">
        <v>2256</v>
      </c>
      <c r="BZ13" s="38">
        <v>0</v>
      </c>
      <c r="CA13" s="38">
        <v>3410</v>
      </c>
      <c r="CB13" s="38">
        <v>0</v>
      </c>
      <c r="CC13" s="38">
        <v>0</v>
      </c>
      <c r="CD13" s="38">
        <v>311</v>
      </c>
      <c r="CE13" s="38">
        <v>0</v>
      </c>
      <c r="CF13" s="38">
        <v>423</v>
      </c>
      <c r="CG13" s="19">
        <v>20508155</v>
      </c>
      <c r="CH13" s="38">
        <v>10370</v>
      </c>
      <c r="CI13" s="38">
        <v>0</v>
      </c>
      <c r="CJ13" s="38">
        <v>0</v>
      </c>
      <c r="CK13" s="38">
        <v>0</v>
      </c>
      <c r="CL13" s="38">
        <v>-213322</v>
      </c>
      <c r="CM13" s="38">
        <v>0</v>
      </c>
      <c r="CN13" s="38">
        <v>138554</v>
      </c>
      <c r="CO13" s="19">
        <v>-64398</v>
      </c>
      <c r="CP13" s="18">
        <v>20443757</v>
      </c>
      <c r="CQ13" s="53">
        <v>3238084</v>
      </c>
      <c r="CR13" s="52">
        <v>0</v>
      </c>
      <c r="CS13" s="52">
        <v>17205673</v>
      </c>
      <c r="CT13" s="52">
        <v>0</v>
      </c>
      <c r="CU13" s="63">
        <v>20443757</v>
      </c>
      <c r="CV13" s="53">
        <v>0</v>
      </c>
      <c r="CW13" s="52">
        <v>0</v>
      </c>
      <c r="CX13" s="52">
        <v>0</v>
      </c>
      <c r="CY13" s="52">
        <v>0</v>
      </c>
      <c r="CZ13" s="52">
        <v>0</v>
      </c>
      <c r="DA13" s="63">
        <v>0</v>
      </c>
      <c r="DB13" s="60">
        <v>20443757</v>
      </c>
    </row>
    <row r="14" spans="1:106">
      <c r="A14" s="37" t="s">
        <v>7</v>
      </c>
      <c r="B14" s="8" t="s">
        <v>119</v>
      </c>
      <c r="C14" s="38">
        <v>12632</v>
      </c>
      <c r="D14" s="38">
        <v>8288250</v>
      </c>
      <c r="E14" s="38">
        <v>131</v>
      </c>
      <c r="F14" s="38">
        <v>237794</v>
      </c>
      <c r="G14" s="38">
        <v>3194</v>
      </c>
      <c r="H14" s="38">
        <v>515</v>
      </c>
      <c r="I14" s="38">
        <v>2095</v>
      </c>
      <c r="J14" s="38">
        <v>13815800</v>
      </c>
      <c r="K14" s="38">
        <v>1003011</v>
      </c>
      <c r="L14" s="38">
        <v>1122</v>
      </c>
      <c r="M14" s="38">
        <v>34824</v>
      </c>
      <c r="N14" s="38">
        <v>545062</v>
      </c>
      <c r="O14" s="38">
        <v>2222</v>
      </c>
      <c r="P14" s="38">
        <v>50456</v>
      </c>
      <c r="Q14" s="38">
        <v>7552</v>
      </c>
      <c r="R14" s="38">
        <v>13215</v>
      </c>
      <c r="S14" s="38">
        <v>142873</v>
      </c>
      <c r="T14" s="38">
        <v>19675</v>
      </c>
      <c r="U14" s="38">
        <v>1706</v>
      </c>
      <c r="V14" s="38">
        <v>168427</v>
      </c>
      <c r="W14" s="38">
        <v>22965</v>
      </c>
      <c r="X14" s="38">
        <v>705706</v>
      </c>
      <c r="Y14" s="38">
        <v>20701</v>
      </c>
      <c r="Z14" s="38">
        <v>1874</v>
      </c>
      <c r="AA14" s="38">
        <v>3803</v>
      </c>
      <c r="AB14" s="38">
        <v>15305</v>
      </c>
      <c r="AC14" s="38">
        <v>18594</v>
      </c>
      <c r="AD14" s="38">
        <v>9582</v>
      </c>
      <c r="AE14" s="38">
        <v>12323</v>
      </c>
      <c r="AF14" s="38">
        <v>1650</v>
      </c>
      <c r="AG14" s="38">
        <v>22684</v>
      </c>
      <c r="AH14" s="38">
        <v>22047</v>
      </c>
      <c r="AI14" s="38">
        <v>14129</v>
      </c>
      <c r="AJ14" s="38">
        <v>10042</v>
      </c>
      <c r="AK14" s="38">
        <v>4017</v>
      </c>
      <c r="AL14" s="38">
        <v>27365</v>
      </c>
      <c r="AM14" s="38">
        <v>2940</v>
      </c>
      <c r="AN14" s="38">
        <v>1983</v>
      </c>
      <c r="AO14" s="38">
        <v>22434</v>
      </c>
      <c r="AP14" s="38">
        <v>2774</v>
      </c>
      <c r="AQ14" s="38">
        <v>4728</v>
      </c>
      <c r="AR14" s="38">
        <v>39128</v>
      </c>
      <c r="AS14" s="38">
        <v>4537</v>
      </c>
      <c r="AT14" s="38">
        <v>1613</v>
      </c>
      <c r="AU14" s="38">
        <v>122634</v>
      </c>
      <c r="AV14" s="38">
        <v>9585</v>
      </c>
      <c r="AW14" s="38">
        <v>1481</v>
      </c>
      <c r="AX14" s="38">
        <v>1451</v>
      </c>
      <c r="AY14" s="38">
        <v>2128</v>
      </c>
      <c r="AZ14" s="38">
        <v>8870</v>
      </c>
      <c r="BA14" s="38">
        <v>11887</v>
      </c>
      <c r="BB14" s="38">
        <v>17595</v>
      </c>
      <c r="BC14" s="38">
        <v>383419</v>
      </c>
      <c r="BD14" s="38">
        <v>10985</v>
      </c>
      <c r="BE14" s="38">
        <v>6454</v>
      </c>
      <c r="BF14" s="38">
        <v>731</v>
      </c>
      <c r="BG14" s="38">
        <v>74125</v>
      </c>
      <c r="BH14" s="38">
        <v>17851615</v>
      </c>
      <c r="BI14" s="38">
        <v>34794</v>
      </c>
      <c r="BJ14" s="38">
        <v>8800</v>
      </c>
      <c r="BK14" s="38">
        <v>5369</v>
      </c>
      <c r="BL14" s="38">
        <v>69048</v>
      </c>
      <c r="BM14" s="38">
        <v>11425</v>
      </c>
      <c r="BN14" s="38">
        <v>4456</v>
      </c>
      <c r="BO14" s="38">
        <v>59132</v>
      </c>
      <c r="BP14" s="38">
        <v>50093</v>
      </c>
      <c r="BQ14" s="38">
        <v>14242</v>
      </c>
      <c r="BR14" s="38">
        <v>0</v>
      </c>
      <c r="BS14" s="38">
        <v>26570</v>
      </c>
      <c r="BT14" s="38">
        <v>4013</v>
      </c>
      <c r="BU14" s="38">
        <v>320884</v>
      </c>
      <c r="BV14" s="38">
        <v>13771</v>
      </c>
      <c r="BW14" s="38">
        <v>73959</v>
      </c>
      <c r="BX14" s="38">
        <v>110387</v>
      </c>
      <c r="BY14" s="38">
        <v>83549</v>
      </c>
      <c r="BZ14" s="38">
        <v>99221</v>
      </c>
      <c r="CA14" s="38">
        <v>120419</v>
      </c>
      <c r="CB14" s="38">
        <v>1174157</v>
      </c>
      <c r="CC14" s="38">
        <v>107740</v>
      </c>
      <c r="CD14" s="38">
        <v>1166055</v>
      </c>
      <c r="CE14" s="38">
        <v>89821</v>
      </c>
      <c r="CF14" s="38">
        <v>18413</v>
      </c>
      <c r="CG14" s="19">
        <v>47512758</v>
      </c>
      <c r="CH14" s="38">
        <v>35490110</v>
      </c>
      <c r="CI14" s="38">
        <v>0</v>
      </c>
      <c r="CJ14" s="38">
        <v>0</v>
      </c>
      <c r="CK14" s="38">
        <v>0</v>
      </c>
      <c r="CL14" s="38">
        <v>2437932</v>
      </c>
      <c r="CM14" s="38">
        <v>0</v>
      </c>
      <c r="CN14" s="38">
        <v>4816777</v>
      </c>
      <c r="CO14" s="19">
        <v>42744819</v>
      </c>
      <c r="CP14" s="18">
        <v>90257577</v>
      </c>
      <c r="CQ14" s="53">
        <v>75088467</v>
      </c>
      <c r="CR14" s="52">
        <v>0</v>
      </c>
      <c r="CS14" s="52">
        <v>15092244</v>
      </c>
      <c r="CT14" s="52">
        <v>76866</v>
      </c>
      <c r="CU14" s="63">
        <v>90257577</v>
      </c>
      <c r="CV14" s="53">
        <v>0</v>
      </c>
      <c r="CW14" s="52">
        <v>0</v>
      </c>
      <c r="CX14" s="52">
        <v>0</v>
      </c>
      <c r="CY14" s="52">
        <v>0</v>
      </c>
      <c r="CZ14" s="52">
        <v>0</v>
      </c>
      <c r="DA14" s="63">
        <v>0</v>
      </c>
      <c r="DB14" s="60">
        <v>90257577</v>
      </c>
    </row>
    <row r="15" spans="1:106">
      <c r="A15" s="37" t="s">
        <v>8</v>
      </c>
      <c r="B15" s="8" t="s">
        <v>120</v>
      </c>
      <c r="C15" s="38">
        <v>1394</v>
      </c>
      <c r="D15" s="38">
        <v>999</v>
      </c>
      <c r="E15" s="38">
        <v>123</v>
      </c>
      <c r="F15" s="38">
        <v>77603</v>
      </c>
      <c r="G15" s="38">
        <v>1502</v>
      </c>
      <c r="H15" s="38">
        <v>254</v>
      </c>
      <c r="I15" s="38">
        <v>998</v>
      </c>
      <c r="J15" s="38">
        <v>62379</v>
      </c>
      <c r="K15" s="38">
        <v>689675</v>
      </c>
      <c r="L15" s="38">
        <v>528</v>
      </c>
      <c r="M15" s="38">
        <v>10176</v>
      </c>
      <c r="N15" s="38">
        <v>1013</v>
      </c>
      <c r="O15" s="38">
        <v>1028</v>
      </c>
      <c r="P15" s="38">
        <v>3012</v>
      </c>
      <c r="Q15" s="38">
        <v>3520</v>
      </c>
      <c r="R15" s="38">
        <v>4423</v>
      </c>
      <c r="S15" s="38">
        <v>15697</v>
      </c>
      <c r="T15" s="38">
        <v>9354</v>
      </c>
      <c r="U15" s="38">
        <v>797</v>
      </c>
      <c r="V15" s="38">
        <v>1677</v>
      </c>
      <c r="W15" s="38">
        <v>417</v>
      </c>
      <c r="X15" s="38">
        <v>3044</v>
      </c>
      <c r="Y15" s="38">
        <v>6662</v>
      </c>
      <c r="Z15" s="38">
        <v>871</v>
      </c>
      <c r="AA15" s="38">
        <v>1765</v>
      </c>
      <c r="AB15" s="38">
        <v>5161</v>
      </c>
      <c r="AC15" s="38">
        <v>8695</v>
      </c>
      <c r="AD15" s="38">
        <v>4448</v>
      </c>
      <c r="AE15" s="38">
        <v>5749</v>
      </c>
      <c r="AF15" s="38">
        <v>764</v>
      </c>
      <c r="AG15" s="38">
        <v>10591</v>
      </c>
      <c r="AH15" s="38">
        <v>10302</v>
      </c>
      <c r="AI15" s="38">
        <v>6571</v>
      </c>
      <c r="AJ15" s="38">
        <v>4672</v>
      </c>
      <c r="AK15" s="38">
        <v>1869</v>
      </c>
      <c r="AL15" s="38">
        <v>12712</v>
      </c>
      <c r="AM15" s="38">
        <v>1372</v>
      </c>
      <c r="AN15" s="38">
        <v>928</v>
      </c>
      <c r="AO15" s="38">
        <v>10465</v>
      </c>
      <c r="AP15" s="38">
        <v>1291</v>
      </c>
      <c r="AQ15" s="38">
        <v>2213</v>
      </c>
      <c r="AR15" s="38">
        <v>18160</v>
      </c>
      <c r="AS15" s="38">
        <v>2112</v>
      </c>
      <c r="AT15" s="38">
        <v>754</v>
      </c>
      <c r="AU15" s="38">
        <v>2661</v>
      </c>
      <c r="AV15" s="38">
        <v>4557</v>
      </c>
      <c r="AW15" s="38">
        <v>687</v>
      </c>
      <c r="AX15" s="38">
        <v>707</v>
      </c>
      <c r="AY15" s="38">
        <v>1296</v>
      </c>
      <c r="AZ15" s="38">
        <v>4209</v>
      </c>
      <c r="BA15" s="38">
        <v>5526</v>
      </c>
      <c r="BB15" s="38">
        <v>8214</v>
      </c>
      <c r="BC15" s="38">
        <v>206262</v>
      </c>
      <c r="BD15" s="38">
        <v>5099</v>
      </c>
      <c r="BE15" s="38">
        <v>3030</v>
      </c>
      <c r="BF15" s="38">
        <v>359</v>
      </c>
      <c r="BG15" s="38">
        <v>35538</v>
      </c>
      <c r="BH15" s="38">
        <v>3006689</v>
      </c>
      <c r="BI15" s="38">
        <v>18924</v>
      </c>
      <c r="BJ15" s="38">
        <v>4087</v>
      </c>
      <c r="BK15" s="38">
        <v>2531</v>
      </c>
      <c r="BL15" s="38">
        <v>32277</v>
      </c>
      <c r="BM15" s="38">
        <v>5318</v>
      </c>
      <c r="BN15" s="38">
        <v>2089</v>
      </c>
      <c r="BO15" s="38">
        <v>23623</v>
      </c>
      <c r="BP15" s="38">
        <v>23713</v>
      </c>
      <c r="BQ15" s="38">
        <v>6828</v>
      </c>
      <c r="BR15" s="38">
        <v>0</v>
      </c>
      <c r="BS15" s="38">
        <v>12508</v>
      </c>
      <c r="BT15" s="38">
        <v>1871</v>
      </c>
      <c r="BU15" s="38">
        <v>21642</v>
      </c>
      <c r="BV15" s="38">
        <v>6620</v>
      </c>
      <c r="BW15" s="38">
        <v>35118</v>
      </c>
      <c r="BX15" s="38">
        <v>58608</v>
      </c>
      <c r="BY15" s="38">
        <v>38238</v>
      </c>
      <c r="BZ15" s="38">
        <v>57745</v>
      </c>
      <c r="CA15" s="38">
        <v>10468</v>
      </c>
      <c r="CB15" s="38">
        <v>11562</v>
      </c>
      <c r="CC15" s="38">
        <v>3257</v>
      </c>
      <c r="CD15" s="38">
        <v>20783</v>
      </c>
      <c r="CE15" s="38">
        <v>42447</v>
      </c>
      <c r="CF15" s="38">
        <v>8594</v>
      </c>
      <c r="CG15" s="19">
        <v>4741425</v>
      </c>
      <c r="CH15" s="38">
        <v>4041843</v>
      </c>
      <c r="CI15" s="38">
        <v>0</v>
      </c>
      <c r="CJ15" s="38">
        <v>0</v>
      </c>
      <c r="CK15" s="38">
        <v>0</v>
      </c>
      <c r="CL15" s="38">
        <v>-146409</v>
      </c>
      <c r="CM15" s="38">
        <v>0</v>
      </c>
      <c r="CN15" s="38">
        <v>678587</v>
      </c>
      <c r="CO15" s="19">
        <v>4574021</v>
      </c>
      <c r="CP15" s="18">
        <v>9315446</v>
      </c>
      <c r="CQ15" s="53">
        <v>8175673</v>
      </c>
      <c r="CR15" s="52">
        <v>0</v>
      </c>
      <c r="CS15" s="52">
        <v>1139773</v>
      </c>
      <c r="CT15" s="52">
        <v>0</v>
      </c>
      <c r="CU15" s="63">
        <v>9315446</v>
      </c>
      <c r="CV15" s="53">
        <v>0</v>
      </c>
      <c r="CW15" s="52">
        <v>0</v>
      </c>
      <c r="CX15" s="52">
        <v>0</v>
      </c>
      <c r="CY15" s="52">
        <v>0</v>
      </c>
      <c r="CZ15" s="52">
        <v>0</v>
      </c>
      <c r="DA15" s="63">
        <v>0</v>
      </c>
      <c r="DB15" s="60">
        <v>9315446</v>
      </c>
    </row>
    <row r="16" spans="1:106">
      <c r="A16" s="37" t="s">
        <v>9</v>
      </c>
      <c r="B16" s="8" t="s">
        <v>121</v>
      </c>
      <c r="C16" s="38">
        <v>0</v>
      </c>
      <c r="D16" s="38">
        <v>0</v>
      </c>
      <c r="E16" s="38">
        <v>0</v>
      </c>
      <c r="F16" s="38">
        <v>0</v>
      </c>
      <c r="G16" s="38">
        <v>0</v>
      </c>
      <c r="H16" s="38">
        <v>0</v>
      </c>
      <c r="I16" s="38">
        <v>0</v>
      </c>
      <c r="J16" s="38">
        <v>0</v>
      </c>
      <c r="K16" s="38">
        <v>0</v>
      </c>
      <c r="L16" s="38">
        <v>230235</v>
      </c>
      <c r="M16" s="38">
        <v>0</v>
      </c>
      <c r="N16" s="38">
        <v>0</v>
      </c>
      <c r="O16" s="38">
        <v>0</v>
      </c>
      <c r="P16" s="38">
        <v>0</v>
      </c>
      <c r="Q16" s="38">
        <v>0</v>
      </c>
      <c r="R16" s="38">
        <v>0</v>
      </c>
      <c r="S16" s="38">
        <v>0</v>
      </c>
      <c r="T16" s="38">
        <v>0</v>
      </c>
      <c r="U16" s="38">
        <v>0</v>
      </c>
      <c r="V16" s="38">
        <v>0</v>
      </c>
      <c r="W16" s="38">
        <v>0</v>
      </c>
      <c r="X16" s="38">
        <v>0</v>
      </c>
      <c r="Y16" s="38">
        <v>0</v>
      </c>
      <c r="Z16" s="38">
        <v>0</v>
      </c>
      <c r="AA16" s="38">
        <v>0</v>
      </c>
      <c r="AB16" s="38">
        <v>0</v>
      </c>
      <c r="AC16" s="38">
        <v>0</v>
      </c>
      <c r="AD16" s="38">
        <v>0</v>
      </c>
      <c r="AE16" s="38">
        <v>0</v>
      </c>
      <c r="AF16" s="38">
        <v>0</v>
      </c>
      <c r="AG16" s="38">
        <v>0</v>
      </c>
      <c r="AH16" s="38">
        <v>0</v>
      </c>
      <c r="AI16" s="38">
        <v>0</v>
      </c>
      <c r="AJ16" s="38">
        <v>0</v>
      </c>
      <c r="AK16" s="38">
        <v>0</v>
      </c>
      <c r="AL16" s="38">
        <v>0</v>
      </c>
      <c r="AM16" s="38">
        <v>0</v>
      </c>
      <c r="AN16" s="38">
        <v>0</v>
      </c>
      <c r="AO16" s="38">
        <v>0</v>
      </c>
      <c r="AP16" s="38">
        <v>0</v>
      </c>
      <c r="AQ16" s="38">
        <v>0</v>
      </c>
      <c r="AR16" s="38">
        <v>0</v>
      </c>
      <c r="AS16" s="38">
        <v>0</v>
      </c>
      <c r="AT16" s="38">
        <v>0</v>
      </c>
      <c r="AU16" s="38">
        <v>0</v>
      </c>
      <c r="AV16" s="38">
        <v>0</v>
      </c>
      <c r="AW16" s="38">
        <v>0</v>
      </c>
      <c r="AX16" s="38">
        <v>0</v>
      </c>
      <c r="AY16" s="38">
        <v>0</v>
      </c>
      <c r="AZ16" s="38">
        <v>0</v>
      </c>
      <c r="BA16" s="38">
        <v>0</v>
      </c>
      <c r="BB16" s="38">
        <v>0</v>
      </c>
      <c r="BC16" s="38">
        <v>0</v>
      </c>
      <c r="BD16" s="38">
        <v>0</v>
      </c>
      <c r="BE16" s="38">
        <v>0</v>
      </c>
      <c r="BF16" s="38">
        <v>0</v>
      </c>
      <c r="BG16" s="38">
        <v>0</v>
      </c>
      <c r="BH16" s="38">
        <v>0</v>
      </c>
      <c r="BI16" s="38">
        <v>0</v>
      </c>
      <c r="BJ16" s="38">
        <v>0</v>
      </c>
      <c r="BK16" s="38">
        <v>0</v>
      </c>
      <c r="BL16" s="38">
        <v>0</v>
      </c>
      <c r="BM16" s="38">
        <v>0</v>
      </c>
      <c r="BN16" s="38">
        <v>0</v>
      </c>
      <c r="BO16" s="38">
        <v>0</v>
      </c>
      <c r="BP16" s="38">
        <v>0</v>
      </c>
      <c r="BQ16" s="38">
        <v>0</v>
      </c>
      <c r="BR16" s="38">
        <v>0</v>
      </c>
      <c r="BS16" s="38">
        <v>0</v>
      </c>
      <c r="BT16" s="38">
        <v>0</v>
      </c>
      <c r="BU16" s="38">
        <v>177</v>
      </c>
      <c r="BV16" s="38">
        <v>0</v>
      </c>
      <c r="BW16" s="38">
        <v>0</v>
      </c>
      <c r="BX16" s="38">
        <v>0</v>
      </c>
      <c r="BY16" s="38">
        <v>0</v>
      </c>
      <c r="BZ16" s="38">
        <v>0</v>
      </c>
      <c r="CA16" s="38">
        <v>0</v>
      </c>
      <c r="CB16" s="38">
        <v>0</v>
      </c>
      <c r="CC16" s="38">
        <v>0</v>
      </c>
      <c r="CD16" s="38">
        <v>0</v>
      </c>
      <c r="CE16" s="38">
        <v>0</v>
      </c>
      <c r="CF16" s="38">
        <v>0</v>
      </c>
      <c r="CG16" s="19">
        <v>230412</v>
      </c>
      <c r="CH16" s="38">
        <v>2143585</v>
      </c>
      <c r="CI16" s="38">
        <v>0</v>
      </c>
      <c r="CJ16" s="38">
        <v>0</v>
      </c>
      <c r="CK16" s="38">
        <v>0</v>
      </c>
      <c r="CL16" s="38">
        <v>123633</v>
      </c>
      <c r="CM16" s="38">
        <v>0</v>
      </c>
      <c r="CN16" s="38">
        <v>880980</v>
      </c>
      <c r="CO16" s="19">
        <v>3148198</v>
      </c>
      <c r="CP16" s="18">
        <v>3378610</v>
      </c>
      <c r="CQ16" s="53">
        <v>3090713</v>
      </c>
      <c r="CR16" s="52">
        <v>0</v>
      </c>
      <c r="CS16" s="52">
        <v>287897</v>
      </c>
      <c r="CT16" s="52">
        <v>0</v>
      </c>
      <c r="CU16" s="63">
        <v>3378610</v>
      </c>
      <c r="CV16" s="53">
        <v>0</v>
      </c>
      <c r="CW16" s="52">
        <v>0</v>
      </c>
      <c r="CX16" s="52">
        <v>0</v>
      </c>
      <c r="CY16" s="52">
        <v>0</v>
      </c>
      <c r="CZ16" s="52">
        <v>0</v>
      </c>
      <c r="DA16" s="63">
        <v>0</v>
      </c>
      <c r="DB16" s="60">
        <v>3378610</v>
      </c>
    </row>
    <row r="17" spans="1:106">
      <c r="A17" s="37" t="s">
        <v>10</v>
      </c>
      <c r="B17" s="8" t="s">
        <v>122</v>
      </c>
      <c r="C17" s="38">
        <v>141779</v>
      </c>
      <c r="D17" s="38">
        <v>9756</v>
      </c>
      <c r="E17" s="38">
        <v>1922</v>
      </c>
      <c r="F17" s="38">
        <v>223695</v>
      </c>
      <c r="G17" s="38">
        <v>6142</v>
      </c>
      <c r="H17" s="38">
        <v>1046</v>
      </c>
      <c r="I17" s="38">
        <v>2090</v>
      </c>
      <c r="J17" s="38">
        <v>60835</v>
      </c>
      <c r="K17" s="38">
        <v>1254</v>
      </c>
      <c r="L17" s="38">
        <v>63888</v>
      </c>
      <c r="M17" s="38">
        <v>17177945</v>
      </c>
      <c r="N17" s="38">
        <v>377652</v>
      </c>
      <c r="O17" s="38">
        <v>5176</v>
      </c>
      <c r="P17" s="38">
        <v>293037</v>
      </c>
      <c r="Q17" s="38">
        <v>24012</v>
      </c>
      <c r="R17" s="38">
        <v>37845</v>
      </c>
      <c r="S17" s="38">
        <v>55059</v>
      </c>
      <c r="T17" s="38">
        <v>17457</v>
      </c>
      <c r="U17" s="38">
        <v>777</v>
      </c>
      <c r="V17" s="38">
        <v>7079</v>
      </c>
      <c r="W17" s="38">
        <v>1668</v>
      </c>
      <c r="X17" s="38">
        <v>12904</v>
      </c>
      <c r="Y17" s="38">
        <v>212995</v>
      </c>
      <c r="Z17" s="38">
        <v>923937</v>
      </c>
      <c r="AA17" s="38">
        <v>14091</v>
      </c>
      <c r="AB17" s="38">
        <v>86296</v>
      </c>
      <c r="AC17" s="38">
        <v>69823</v>
      </c>
      <c r="AD17" s="38">
        <v>92370</v>
      </c>
      <c r="AE17" s="38">
        <v>15254</v>
      </c>
      <c r="AF17" s="38">
        <v>5944</v>
      </c>
      <c r="AG17" s="38">
        <v>156486</v>
      </c>
      <c r="AH17" s="38">
        <v>79411</v>
      </c>
      <c r="AI17" s="38">
        <v>39765</v>
      </c>
      <c r="AJ17" s="38">
        <v>78891</v>
      </c>
      <c r="AK17" s="38">
        <v>22205</v>
      </c>
      <c r="AL17" s="38">
        <v>147858</v>
      </c>
      <c r="AM17" s="38">
        <v>218836</v>
      </c>
      <c r="AN17" s="38">
        <v>2357</v>
      </c>
      <c r="AO17" s="38">
        <v>35106</v>
      </c>
      <c r="AP17" s="38">
        <v>11385</v>
      </c>
      <c r="AQ17" s="38">
        <v>9472</v>
      </c>
      <c r="AR17" s="38">
        <v>486806</v>
      </c>
      <c r="AS17" s="38">
        <v>117786</v>
      </c>
      <c r="AT17" s="38">
        <v>70497</v>
      </c>
      <c r="AU17" s="38">
        <v>1660241</v>
      </c>
      <c r="AV17" s="38">
        <v>66753</v>
      </c>
      <c r="AW17" s="38">
        <v>6826</v>
      </c>
      <c r="AX17" s="38">
        <v>7324</v>
      </c>
      <c r="AY17" s="38">
        <v>23128</v>
      </c>
      <c r="AZ17" s="38">
        <v>156449</v>
      </c>
      <c r="BA17" s="38">
        <v>173421</v>
      </c>
      <c r="BB17" s="38">
        <v>247484</v>
      </c>
      <c r="BC17" s="38">
        <v>662462</v>
      </c>
      <c r="BD17" s="38">
        <v>230197</v>
      </c>
      <c r="BE17" s="38">
        <v>45181</v>
      </c>
      <c r="BF17" s="38">
        <v>1038</v>
      </c>
      <c r="BG17" s="38">
        <v>546871</v>
      </c>
      <c r="BH17" s="38">
        <v>326772</v>
      </c>
      <c r="BI17" s="38">
        <v>71109</v>
      </c>
      <c r="BJ17" s="38">
        <v>5968</v>
      </c>
      <c r="BK17" s="38">
        <v>4370</v>
      </c>
      <c r="BL17" s="38">
        <v>5061</v>
      </c>
      <c r="BM17" s="38">
        <v>7408</v>
      </c>
      <c r="BN17" s="38">
        <v>39483</v>
      </c>
      <c r="BO17" s="38">
        <v>108144</v>
      </c>
      <c r="BP17" s="38">
        <v>151375</v>
      </c>
      <c r="BQ17" s="38">
        <v>37697</v>
      </c>
      <c r="BR17" s="38">
        <v>0</v>
      </c>
      <c r="BS17" s="38">
        <v>66732</v>
      </c>
      <c r="BT17" s="38">
        <v>14485</v>
      </c>
      <c r="BU17" s="38">
        <v>82700</v>
      </c>
      <c r="BV17" s="38">
        <v>5976</v>
      </c>
      <c r="BW17" s="38">
        <v>36972</v>
      </c>
      <c r="BX17" s="38">
        <v>258805</v>
      </c>
      <c r="BY17" s="38">
        <v>313141</v>
      </c>
      <c r="BZ17" s="38">
        <v>69478</v>
      </c>
      <c r="CA17" s="38">
        <v>245854</v>
      </c>
      <c r="CB17" s="38">
        <v>255132</v>
      </c>
      <c r="CC17" s="38">
        <v>95162</v>
      </c>
      <c r="CD17" s="38">
        <v>64184</v>
      </c>
      <c r="CE17" s="38">
        <v>88239</v>
      </c>
      <c r="CF17" s="38">
        <v>376458</v>
      </c>
      <c r="CG17" s="19">
        <v>27978669</v>
      </c>
      <c r="CH17" s="38">
        <v>17431783</v>
      </c>
      <c r="CI17" s="38">
        <v>0</v>
      </c>
      <c r="CJ17" s="38">
        <v>113871</v>
      </c>
      <c r="CK17" s="38">
        <v>3698</v>
      </c>
      <c r="CL17" s="38">
        <v>1987377</v>
      </c>
      <c r="CM17" s="38">
        <v>0</v>
      </c>
      <c r="CN17" s="38">
        <v>18906363</v>
      </c>
      <c r="CO17" s="19">
        <v>38443092</v>
      </c>
      <c r="CP17" s="18">
        <v>66421761</v>
      </c>
      <c r="CQ17" s="53">
        <v>54502978</v>
      </c>
      <c r="CR17" s="52">
        <v>0</v>
      </c>
      <c r="CS17" s="52">
        <v>11889496</v>
      </c>
      <c r="CT17" s="52">
        <v>29287</v>
      </c>
      <c r="CU17" s="63">
        <v>66421761</v>
      </c>
      <c r="CV17" s="53">
        <v>0</v>
      </c>
      <c r="CW17" s="52">
        <v>0</v>
      </c>
      <c r="CX17" s="52">
        <v>0</v>
      </c>
      <c r="CY17" s="52">
        <v>0</v>
      </c>
      <c r="CZ17" s="52">
        <v>0</v>
      </c>
      <c r="DA17" s="63">
        <v>0</v>
      </c>
      <c r="DB17" s="60">
        <v>66421761</v>
      </c>
    </row>
    <row r="18" spans="1:106">
      <c r="A18" s="37" t="s">
        <v>11</v>
      </c>
      <c r="B18" s="8" t="s">
        <v>123</v>
      </c>
      <c r="C18" s="38">
        <v>2420</v>
      </c>
      <c r="D18" s="38">
        <v>1128</v>
      </c>
      <c r="E18" s="38">
        <v>159</v>
      </c>
      <c r="F18" s="38">
        <v>3812</v>
      </c>
      <c r="G18" s="38">
        <v>2398</v>
      </c>
      <c r="H18" s="38">
        <v>167</v>
      </c>
      <c r="I18" s="38">
        <v>1086</v>
      </c>
      <c r="J18" s="38">
        <v>18636</v>
      </c>
      <c r="K18" s="38">
        <v>1997</v>
      </c>
      <c r="L18" s="38">
        <v>510</v>
      </c>
      <c r="M18" s="38">
        <v>416483</v>
      </c>
      <c r="N18" s="38">
        <v>1160662</v>
      </c>
      <c r="O18" s="38">
        <v>1163</v>
      </c>
      <c r="P18" s="38">
        <v>18458</v>
      </c>
      <c r="Q18" s="38">
        <v>4405</v>
      </c>
      <c r="R18" s="38">
        <v>6206</v>
      </c>
      <c r="S18" s="38">
        <v>24882</v>
      </c>
      <c r="T18" s="38">
        <v>10130</v>
      </c>
      <c r="U18" s="38">
        <v>882</v>
      </c>
      <c r="V18" s="38">
        <v>14611</v>
      </c>
      <c r="W18" s="38">
        <v>527</v>
      </c>
      <c r="X18" s="38">
        <v>4567</v>
      </c>
      <c r="Y18" s="38">
        <v>8904</v>
      </c>
      <c r="Z18" s="38">
        <v>911</v>
      </c>
      <c r="AA18" s="38">
        <v>2278</v>
      </c>
      <c r="AB18" s="38">
        <v>12572</v>
      </c>
      <c r="AC18" s="38">
        <v>16221</v>
      </c>
      <c r="AD18" s="38">
        <v>15221</v>
      </c>
      <c r="AE18" s="38">
        <v>8093</v>
      </c>
      <c r="AF18" s="38">
        <v>1833</v>
      </c>
      <c r="AG18" s="38">
        <v>87915</v>
      </c>
      <c r="AH18" s="38">
        <v>19207</v>
      </c>
      <c r="AI18" s="38">
        <v>13799</v>
      </c>
      <c r="AJ18" s="38">
        <v>9859</v>
      </c>
      <c r="AK18" s="38">
        <v>4313</v>
      </c>
      <c r="AL18" s="38">
        <v>56298</v>
      </c>
      <c r="AM18" s="38">
        <v>3298</v>
      </c>
      <c r="AN18" s="38">
        <v>1023</v>
      </c>
      <c r="AO18" s="38">
        <v>30337</v>
      </c>
      <c r="AP18" s="38">
        <v>1963</v>
      </c>
      <c r="AQ18" s="38">
        <v>91760</v>
      </c>
      <c r="AR18" s="38">
        <v>113784</v>
      </c>
      <c r="AS18" s="38">
        <v>5441</v>
      </c>
      <c r="AT18" s="38">
        <v>2335</v>
      </c>
      <c r="AU18" s="38">
        <v>337936</v>
      </c>
      <c r="AV18" s="38">
        <v>28608</v>
      </c>
      <c r="AW18" s="38">
        <v>1889</v>
      </c>
      <c r="AX18" s="38">
        <v>671</v>
      </c>
      <c r="AY18" s="38">
        <v>1741</v>
      </c>
      <c r="AZ18" s="38">
        <v>50834</v>
      </c>
      <c r="BA18" s="38">
        <v>28982</v>
      </c>
      <c r="BB18" s="38">
        <v>49300</v>
      </c>
      <c r="BC18" s="38">
        <v>659597</v>
      </c>
      <c r="BD18" s="38">
        <v>8117</v>
      </c>
      <c r="BE18" s="38">
        <v>8326</v>
      </c>
      <c r="BF18" s="38">
        <v>399</v>
      </c>
      <c r="BG18" s="38">
        <v>92531</v>
      </c>
      <c r="BH18" s="38">
        <v>32044</v>
      </c>
      <c r="BI18" s="38">
        <v>16581</v>
      </c>
      <c r="BJ18" s="38">
        <v>4007</v>
      </c>
      <c r="BK18" s="38">
        <v>1903</v>
      </c>
      <c r="BL18" s="38">
        <v>30464</v>
      </c>
      <c r="BM18" s="38">
        <v>6707</v>
      </c>
      <c r="BN18" s="38">
        <v>2443</v>
      </c>
      <c r="BO18" s="38">
        <v>30066</v>
      </c>
      <c r="BP18" s="38">
        <v>20195</v>
      </c>
      <c r="BQ18" s="38">
        <v>19335</v>
      </c>
      <c r="BR18" s="38">
        <v>0</v>
      </c>
      <c r="BS18" s="38">
        <v>9586</v>
      </c>
      <c r="BT18" s="38">
        <v>3766</v>
      </c>
      <c r="BU18" s="38">
        <v>49150</v>
      </c>
      <c r="BV18" s="38">
        <v>6615</v>
      </c>
      <c r="BW18" s="38">
        <v>27227</v>
      </c>
      <c r="BX18" s="38">
        <v>38893</v>
      </c>
      <c r="BY18" s="38">
        <v>6155</v>
      </c>
      <c r="BZ18" s="38">
        <v>61502</v>
      </c>
      <c r="CA18" s="38">
        <v>12100</v>
      </c>
      <c r="CB18" s="38">
        <v>105964</v>
      </c>
      <c r="CC18" s="38">
        <v>2759</v>
      </c>
      <c r="CD18" s="38">
        <v>60119</v>
      </c>
      <c r="CE18" s="38">
        <v>35621</v>
      </c>
      <c r="CF18" s="38">
        <v>10050</v>
      </c>
      <c r="CG18" s="19">
        <v>4064837</v>
      </c>
      <c r="CH18" s="38">
        <v>5018989</v>
      </c>
      <c r="CI18" s="38">
        <v>0</v>
      </c>
      <c r="CJ18" s="38">
        <v>0</v>
      </c>
      <c r="CK18" s="38">
        <v>0</v>
      </c>
      <c r="CL18" s="38">
        <v>224452</v>
      </c>
      <c r="CM18" s="38">
        <v>0</v>
      </c>
      <c r="CN18" s="38">
        <v>2086857</v>
      </c>
      <c r="CO18" s="19">
        <v>7330298</v>
      </c>
      <c r="CP18" s="18">
        <v>11395135</v>
      </c>
      <c r="CQ18" s="53">
        <v>6754698</v>
      </c>
      <c r="CR18" s="52">
        <v>0</v>
      </c>
      <c r="CS18" s="52">
        <v>4640437</v>
      </c>
      <c r="CT18" s="52">
        <v>0</v>
      </c>
      <c r="CU18" s="63">
        <v>11395135</v>
      </c>
      <c r="CV18" s="53">
        <v>0</v>
      </c>
      <c r="CW18" s="52">
        <v>0</v>
      </c>
      <c r="CX18" s="52">
        <v>0</v>
      </c>
      <c r="CY18" s="52">
        <v>0</v>
      </c>
      <c r="CZ18" s="52">
        <v>0</v>
      </c>
      <c r="DA18" s="63">
        <v>0</v>
      </c>
      <c r="DB18" s="60">
        <v>11395135</v>
      </c>
    </row>
    <row r="19" spans="1:106">
      <c r="A19" s="37" t="s">
        <v>12</v>
      </c>
      <c r="B19" s="8" t="s">
        <v>124</v>
      </c>
      <c r="C19" s="38">
        <v>26900</v>
      </c>
      <c r="D19" s="38">
        <v>20520</v>
      </c>
      <c r="E19" s="38">
        <v>962</v>
      </c>
      <c r="F19" s="38">
        <v>179735</v>
      </c>
      <c r="G19" s="38">
        <v>1428</v>
      </c>
      <c r="H19" s="38">
        <v>3074</v>
      </c>
      <c r="I19" s="38">
        <v>3223</v>
      </c>
      <c r="J19" s="38">
        <v>51479</v>
      </c>
      <c r="K19" s="38">
        <v>3988</v>
      </c>
      <c r="L19" s="38">
        <v>0</v>
      </c>
      <c r="M19" s="38">
        <v>6282</v>
      </c>
      <c r="N19" s="38">
        <v>2360</v>
      </c>
      <c r="O19" s="38">
        <v>1611063</v>
      </c>
      <c r="P19" s="38">
        <v>122411</v>
      </c>
      <c r="Q19" s="38">
        <v>833</v>
      </c>
      <c r="R19" s="38">
        <v>13631</v>
      </c>
      <c r="S19" s="38">
        <v>23943</v>
      </c>
      <c r="T19" s="38">
        <v>6264</v>
      </c>
      <c r="U19" s="38">
        <v>1114</v>
      </c>
      <c r="V19" s="38">
        <v>370</v>
      </c>
      <c r="W19" s="38">
        <v>748</v>
      </c>
      <c r="X19" s="38">
        <v>20341</v>
      </c>
      <c r="Y19" s="38">
        <v>16997</v>
      </c>
      <c r="Z19" s="38">
        <v>952</v>
      </c>
      <c r="AA19" s="38">
        <v>70375</v>
      </c>
      <c r="AB19" s="38">
        <v>68363</v>
      </c>
      <c r="AC19" s="38">
        <v>62826</v>
      </c>
      <c r="AD19" s="38">
        <v>53635</v>
      </c>
      <c r="AE19" s="38">
        <v>70973</v>
      </c>
      <c r="AF19" s="38">
        <v>8652</v>
      </c>
      <c r="AG19" s="38">
        <v>213021</v>
      </c>
      <c r="AH19" s="38">
        <v>66814</v>
      </c>
      <c r="AI19" s="38">
        <v>41576</v>
      </c>
      <c r="AJ19" s="38">
        <v>80185</v>
      </c>
      <c r="AK19" s="38">
        <v>1979</v>
      </c>
      <c r="AL19" s="38">
        <v>38755</v>
      </c>
      <c r="AM19" s="38">
        <v>3604</v>
      </c>
      <c r="AN19" s="38">
        <v>749</v>
      </c>
      <c r="AO19" s="38">
        <v>12669</v>
      </c>
      <c r="AP19" s="38">
        <v>6769</v>
      </c>
      <c r="AQ19" s="38">
        <v>8155</v>
      </c>
      <c r="AR19" s="38">
        <v>185450</v>
      </c>
      <c r="AS19" s="38">
        <v>142698</v>
      </c>
      <c r="AT19" s="38">
        <v>11687</v>
      </c>
      <c r="AU19" s="38">
        <v>1343080</v>
      </c>
      <c r="AV19" s="38">
        <v>79779</v>
      </c>
      <c r="AW19" s="38">
        <v>0</v>
      </c>
      <c r="AX19" s="38">
        <v>0</v>
      </c>
      <c r="AY19" s="38">
        <v>0</v>
      </c>
      <c r="AZ19" s="38">
        <v>10913</v>
      </c>
      <c r="BA19" s="38">
        <v>1879317</v>
      </c>
      <c r="BB19" s="38">
        <v>315366</v>
      </c>
      <c r="BC19" s="38">
        <v>114823</v>
      </c>
      <c r="BD19" s="38">
        <v>7818</v>
      </c>
      <c r="BE19" s="38">
        <v>1730</v>
      </c>
      <c r="BF19" s="38">
        <v>0</v>
      </c>
      <c r="BG19" s="38">
        <v>284643</v>
      </c>
      <c r="BH19" s="38">
        <v>115865</v>
      </c>
      <c r="BI19" s="38">
        <v>627</v>
      </c>
      <c r="BJ19" s="38">
        <v>0</v>
      </c>
      <c r="BK19" s="38">
        <v>0</v>
      </c>
      <c r="BL19" s="38">
        <v>0</v>
      </c>
      <c r="BM19" s="38">
        <v>723</v>
      </c>
      <c r="BN19" s="38">
        <v>3113</v>
      </c>
      <c r="BO19" s="38">
        <v>0</v>
      </c>
      <c r="BP19" s="38">
        <v>465</v>
      </c>
      <c r="BQ19" s="38">
        <v>0</v>
      </c>
      <c r="BR19" s="38">
        <v>0</v>
      </c>
      <c r="BS19" s="38">
        <v>1704</v>
      </c>
      <c r="BT19" s="38">
        <v>2730</v>
      </c>
      <c r="BU19" s="38">
        <v>6144</v>
      </c>
      <c r="BV19" s="38">
        <v>646</v>
      </c>
      <c r="BW19" s="38">
        <v>105728</v>
      </c>
      <c r="BX19" s="38">
        <v>15190</v>
      </c>
      <c r="BY19" s="38">
        <v>1633</v>
      </c>
      <c r="BZ19" s="38">
        <v>32758</v>
      </c>
      <c r="CA19" s="38">
        <v>6265</v>
      </c>
      <c r="CB19" s="38">
        <v>30890</v>
      </c>
      <c r="CC19" s="38">
        <v>13408</v>
      </c>
      <c r="CD19" s="38">
        <v>75649</v>
      </c>
      <c r="CE19" s="38">
        <v>4549</v>
      </c>
      <c r="CF19" s="38">
        <v>3752</v>
      </c>
      <c r="CG19" s="19">
        <v>7726861</v>
      </c>
      <c r="CH19" s="38">
        <v>101761</v>
      </c>
      <c r="CI19" s="38">
        <v>0</v>
      </c>
      <c r="CJ19" s="38">
        <v>0</v>
      </c>
      <c r="CK19" s="38">
        <v>0</v>
      </c>
      <c r="CL19" s="38">
        <v>6740</v>
      </c>
      <c r="CM19" s="38">
        <v>0</v>
      </c>
      <c r="CN19" s="38">
        <v>57842</v>
      </c>
      <c r="CO19" s="19">
        <v>166343</v>
      </c>
      <c r="CP19" s="18">
        <v>7893204</v>
      </c>
      <c r="CQ19" s="53">
        <v>6000620</v>
      </c>
      <c r="CR19" s="52">
        <v>0</v>
      </c>
      <c r="CS19" s="52">
        <v>1809756</v>
      </c>
      <c r="CT19" s="52">
        <v>82828</v>
      </c>
      <c r="CU19" s="63">
        <v>7893204</v>
      </c>
      <c r="CV19" s="53">
        <v>0</v>
      </c>
      <c r="CW19" s="52">
        <v>0</v>
      </c>
      <c r="CX19" s="52">
        <v>0</v>
      </c>
      <c r="CY19" s="52">
        <v>0</v>
      </c>
      <c r="CZ19" s="52">
        <v>0</v>
      </c>
      <c r="DA19" s="63">
        <v>0</v>
      </c>
      <c r="DB19" s="60">
        <v>7893204</v>
      </c>
    </row>
    <row r="20" spans="1:106">
      <c r="A20" s="37" t="s">
        <v>13</v>
      </c>
      <c r="B20" s="8" t="s">
        <v>125</v>
      </c>
      <c r="C20" s="38">
        <v>232184</v>
      </c>
      <c r="D20" s="38">
        <v>17111</v>
      </c>
      <c r="E20" s="38">
        <v>243</v>
      </c>
      <c r="F20" s="38">
        <v>7883</v>
      </c>
      <c r="G20" s="38">
        <v>3343</v>
      </c>
      <c r="H20" s="38">
        <v>320</v>
      </c>
      <c r="I20" s="38">
        <v>1274</v>
      </c>
      <c r="J20" s="38">
        <v>1154119</v>
      </c>
      <c r="K20" s="38">
        <v>173479</v>
      </c>
      <c r="L20" s="38">
        <v>297037</v>
      </c>
      <c r="M20" s="38">
        <v>418020</v>
      </c>
      <c r="N20" s="38">
        <v>90874</v>
      </c>
      <c r="O20" s="38">
        <v>41445</v>
      </c>
      <c r="P20" s="38">
        <v>8619487</v>
      </c>
      <c r="Q20" s="38">
        <v>1600110</v>
      </c>
      <c r="R20" s="38">
        <v>26146</v>
      </c>
      <c r="S20" s="38">
        <v>106895</v>
      </c>
      <c r="T20" s="38">
        <v>37088</v>
      </c>
      <c r="U20" s="38">
        <v>30237</v>
      </c>
      <c r="V20" s="38">
        <v>291528</v>
      </c>
      <c r="W20" s="38">
        <v>12889</v>
      </c>
      <c r="X20" s="38">
        <v>328787</v>
      </c>
      <c r="Y20" s="38">
        <v>314496</v>
      </c>
      <c r="Z20" s="38">
        <v>13930</v>
      </c>
      <c r="AA20" s="38">
        <v>120603</v>
      </c>
      <c r="AB20" s="38">
        <v>204106</v>
      </c>
      <c r="AC20" s="38">
        <v>70952</v>
      </c>
      <c r="AD20" s="38">
        <v>29111</v>
      </c>
      <c r="AE20" s="38">
        <v>39317</v>
      </c>
      <c r="AF20" s="38">
        <v>5374</v>
      </c>
      <c r="AG20" s="38">
        <v>308069</v>
      </c>
      <c r="AH20" s="38">
        <v>132469</v>
      </c>
      <c r="AI20" s="38">
        <v>54429</v>
      </c>
      <c r="AJ20" s="38">
        <v>516979</v>
      </c>
      <c r="AK20" s="38">
        <v>43704</v>
      </c>
      <c r="AL20" s="38">
        <v>130551</v>
      </c>
      <c r="AM20" s="38">
        <v>216177</v>
      </c>
      <c r="AN20" s="38">
        <v>14540</v>
      </c>
      <c r="AO20" s="38">
        <v>189554</v>
      </c>
      <c r="AP20" s="38">
        <v>181387</v>
      </c>
      <c r="AQ20" s="38">
        <v>48063</v>
      </c>
      <c r="AR20" s="38">
        <v>134270</v>
      </c>
      <c r="AS20" s="38">
        <v>8392</v>
      </c>
      <c r="AT20" s="38">
        <v>15834</v>
      </c>
      <c r="AU20" s="38">
        <v>512018</v>
      </c>
      <c r="AV20" s="38">
        <v>10563</v>
      </c>
      <c r="AW20" s="38">
        <v>3091</v>
      </c>
      <c r="AX20" s="38">
        <v>1334</v>
      </c>
      <c r="AY20" s="38">
        <v>3759</v>
      </c>
      <c r="AZ20" s="38">
        <v>117711</v>
      </c>
      <c r="BA20" s="38">
        <v>325633</v>
      </c>
      <c r="BB20" s="38">
        <v>45625</v>
      </c>
      <c r="BC20" s="38">
        <v>2772757</v>
      </c>
      <c r="BD20" s="38">
        <v>45416</v>
      </c>
      <c r="BE20" s="38">
        <v>10929</v>
      </c>
      <c r="BF20" s="38">
        <v>441</v>
      </c>
      <c r="BG20" s="38">
        <v>161740</v>
      </c>
      <c r="BH20" s="38">
        <v>447228</v>
      </c>
      <c r="BI20" s="38">
        <v>66560</v>
      </c>
      <c r="BJ20" s="38">
        <v>10757</v>
      </c>
      <c r="BK20" s="38">
        <v>38498</v>
      </c>
      <c r="BL20" s="38">
        <v>156684</v>
      </c>
      <c r="BM20" s="38">
        <v>1210873</v>
      </c>
      <c r="BN20" s="38">
        <v>9220</v>
      </c>
      <c r="BO20" s="38">
        <v>120088</v>
      </c>
      <c r="BP20" s="38">
        <v>117009</v>
      </c>
      <c r="BQ20" s="38">
        <v>30940</v>
      </c>
      <c r="BR20" s="38">
        <v>0</v>
      </c>
      <c r="BS20" s="38">
        <v>52284</v>
      </c>
      <c r="BT20" s="38">
        <v>6572</v>
      </c>
      <c r="BU20" s="38">
        <v>161610</v>
      </c>
      <c r="BV20" s="38">
        <v>46130</v>
      </c>
      <c r="BW20" s="38">
        <v>192433</v>
      </c>
      <c r="BX20" s="38">
        <v>132439</v>
      </c>
      <c r="BY20" s="38">
        <v>42561</v>
      </c>
      <c r="BZ20" s="38">
        <v>356081</v>
      </c>
      <c r="CA20" s="38">
        <v>47518</v>
      </c>
      <c r="CB20" s="38">
        <v>88521</v>
      </c>
      <c r="CC20" s="38">
        <v>15159</v>
      </c>
      <c r="CD20" s="38">
        <v>45045</v>
      </c>
      <c r="CE20" s="38">
        <v>87739</v>
      </c>
      <c r="CF20" s="38">
        <v>47650</v>
      </c>
      <c r="CG20" s="19">
        <v>23823422</v>
      </c>
      <c r="CH20" s="38">
        <v>746835</v>
      </c>
      <c r="CI20" s="38">
        <v>0</v>
      </c>
      <c r="CJ20" s="38">
        <v>0</v>
      </c>
      <c r="CK20" s="38">
        <v>0</v>
      </c>
      <c r="CL20" s="38">
        <v>-848929</v>
      </c>
      <c r="CM20" s="38">
        <v>0</v>
      </c>
      <c r="CN20" s="38">
        <v>3259960</v>
      </c>
      <c r="CO20" s="19">
        <v>3157866</v>
      </c>
      <c r="CP20" s="18">
        <v>26981288</v>
      </c>
      <c r="CQ20" s="53">
        <v>21714005</v>
      </c>
      <c r="CR20" s="52">
        <v>0</v>
      </c>
      <c r="CS20" s="52">
        <v>4629898</v>
      </c>
      <c r="CT20" s="52">
        <v>637385</v>
      </c>
      <c r="CU20" s="63">
        <v>26981288</v>
      </c>
      <c r="CV20" s="53">
        <v>0</v>
      </c>
      <c r="CW20" s="52">
        <v>0</v>
      </c>
      <c r="CX20" s="52">
        <v>0</v>
      </c>
      <c r="CY20" s="52">
        <v>0</v>
      </c>
      <c r="CZ20" s="52">
        <v>0</v>
      </c>
      <c r="DA20" s="63">
        <v>0</v>
      </c>
      <c r="DB20" s="60">
        <v>26981288</v>
      </c>
    </row>
    <row r="21" spans="1:106">
      <c r="A21" s="37" t="s">
        <v>14</v>
      </c>
      <c r="B21" s="8" t="s">
        <v>126</v>
      </c>
      <c r="C21" s="38">
        <v>3127</v>
      </c>
      <c r="D21" s="38">
        <v>893</v>
      </c>
      <c r="E21" s="38">
        <v>0</v>
      </c>
      <c r="F21" s="38">
        <v>448</v>
      </c>
      <c r="G21" s="38">
        <v>5306</v>
      </c>
      <c r="H21" s="38">
        <v>207</v>
      </c>
      <c r="I21" s="38">
        <v>520</v>
      </c>
      <c r="J21" s="38">
        <v>51671</v>
      </c>
      <c r="K21" s="38">
        <v>16289</v>
      </c>
      <c r="L21" s="38">
        <v>89542</v>
      </c>
      <c r="M21" s="38">
        <v>72501</v>
      </c>
      <c r="N21" s="38">
        <v>45097</v>
      </c>
      <c r="O21" s="38">
        <v>1263</v>
      </c>
      <c r="P21" s="38">
        <v>189423</v>
      </c>
      <c r="Q21" s="38">
        <v>974502</v>
      </c>
      <c r="R21" s="38">
        <v>85449</v>
      </c>
      <c r="S21" s="38">
        <v>13692</v>
      </c>
      <c r="T21" s="38">
        <v>7474</v>
      </c>
      <c r="U21" s="38">
        <v>1380</v>
      </c>
      <c r="V21" s="38">
        <v>90515</v>
      </c>
      <c r="W21" s="38">
        <v>1516</v>
      </c>
      <c r="X21" s="38">
        <v>85171</v>
      </c>
      <c r="Y21" s="38">
        <v>134564</v>
      </c>
      <c r="Z21" s="38">
        <v>584</v>
      </c>
      <c r="AA21" s="38">
        <v>1737</v>
      </c>
      <c r="AB21" s="38">
        <v>23967</v>
      </c>
      <c r="AC21" s="38">
        <v>24510</v>
      </c>
      <c r="AD21" s="38">
        <v>7353</v>
      </c>
      <c r="AE21" s="38">
        <v>5776</v>
      </c>
      <c r="AF21" s="38">
        <v>893</v>
      </c>
      <c r="AG21" s="38">
        <v>62338</v>
      </c>
      <c r="AH21" s="38">
        <v>29986</v>
      </c>
      <c r="AI21" s="38">
        <v>9743</v>
      </c>
      <c r="AJ21" s="38">
        <v>50218</v>
      </c>
      <c r="AK21" s="38">
        <v>58632</v>
      </c>
      <c r="AL21" s="38">
        <v>57879</v>
      </c>
      <c r="AM21" s="38">
        <v>14048</v>
      </c>
      <c r="AN21" s="38">
        <v>21823</v>
      </c>
      <c r="AO21" s="38">
        <v>131001</v>
      </c>
      <c r="AP21" s="38">
        <v>12624</v>
      </c>
      <c r="AQ21" s="38">
        <v>12901</v>
      </c>
      <c r="AR21" s="38">
        <v>49192</v>
      </c>
      <c r="AS21" s="38">
        <v>2739</v>
      </c>
      <c r="AT21" s="38">
        <v>9232</v>
      </c>
      <c r="AU21" s="38">
        <v>102831</v>
      </c>
      <c r="AV21" s="38">
        <v>10864</v>
      </c>
      <c r="AW21" s="38">
        <v>3281</v>
      </c>
      <c r="AX21" s="38">
        <v>19391</v>
      </c>
      <c r="AY21" s="38">
        <v>12073</v>
      </c>
      <c r="AZ21" s="38">
        <v>11463</v>
      </c>
      <c r="BA21" s="38">
        <v>2823</v>
      </c>
      <c r="BB21" s="38">
        <v>22788</v>
      </c>
      <c r="BC21" s="38">
        <v>446987</v>
      </c>
      <c r="BD21" s="38">
        <v>64773</v>
      </c>
      <c r="BE21" s="38">
        <v>8298</v>
      </c>
      <c r="BF21" s="38">
        <v>1122</v>
      </c>
      <c r="BG21" s="38">
        <v>126823</v>
      </c>
      <c r="BH21" s="38">
        <v>21804</v>
      </c>
      <c r="BI21" s="38">
        <v>134195</v>
      </c>
      <c r="BJ21" s="38">
        <v>18703</v>
      </c>
      <c r="BK21" s="38">
        <v>65121</v>
      </c>
      <c r="BL21" s="38">
        <v>72670</v>
      </c>
      <c r="BM21" s="38">
        <v>417520</v>
      </c>
      <c r="BN21" s="38">
        <v>10941</v>
      </c>
      <c r="BO21" s="38">
        <v>621394</v>
      </c>
      <c r="BP21" s="38">
        <v>284106</v>
      </c>
      <c r="BQ21" s="38">
        <v>42610</v>
      </c>
      <c r="BR21" s="38">
        <v>0</v>
      </c>
      <c r="BS21" s="38">
        <v>31626</v>
      </c>
      <c r="BT21" s="38">
        <v>19416</v>
      </c>
      <c r="BU21" s="38">
        <v>248272</v>
      </c>
      <c r="BV21" s="38">
        <v>138745</v>
      </c>
      <c r="BW21" s="38">
        <v>229375</v>
      </c>
      <c r="BX21" s="38">
        <v>83870</v>
      </c>
      <c r="BY21" s="38">
        <v>550366</v>
      </c>
      <c r="BZ21" s="38">
        <v>825918</v>
      </c>
      <c r="CA21" s="38">
        <v>389996</v>
      </c>
      <c r="CB21" s="38">
        <v>51138</v>
      </c>
      <c r="CC21" s="38">
        <v>108270</v>
      </c>
      <c r="CD21" s="38">
        <v>227198</v>
      </c>
      <c r="CE21" s="38">
        <v>182493</v>
      </c>
      <c r="CF21" s="38">
        <v>46509</v>
      </c>
      <c r="CG21" s="19">
        <v>8113499</v>
      </c>
      <c r="CH21" s="38">
        <v>34868</v>
      </c>
      <c r="CI21" s="38">
        <v>0</v>
      </c>
      <c r="CJ21" s="38">
        <v>0</v>
      </c>
      <c r="CK21" s="38">
        <v>0</v>
      </c>
      <c r="CL21" s="38">
        <v>-52643</v>
      </c>
      <c r="CM21" s="38">
        <v>0</v>
      </c>
      <c r="CN21" s="38">
        <v>150471</v>
      </c>
      <c r="CO21" s="19">
        <v>132696</v>
      </c>
      <c r="CP21" s="18">
        <v>8246195</v>
      </c>
      <c r="CQ21" s="53">
        <v>7859195</v>
      </c>
      <c r="CR21" s="52">
        <v>0</v>
      </c>
      <c r="CS21" s="52">
        <v>387000</v>
      </c>
      <c r="CT21" s="52">
        <v>0</v>
      </c>
      <c r="CU21" s="63">
        <v>8246195</v>
      </c>
      <c r="CV21" s="53">
        <v>0</v>
      </c>
      <c r="CW21" s="52">
        <v>0</v>
      </c>
      <c r="CX21" s="52">
        <v>0</v>
      </c>
      <c r="CY21" s="52">
        <v>0</v>
      </c>
      <c r="CZ21" s="52">
        <v>0</v>
      </c>
      <c r="DA21" s="63">
        <v>0</v>
      </c>
      <c r="DB21" s="60">
        <v>8246195</v>
      </c>
    </row>
    <row r="22" spans="1:106">
      <c r="A22" s="37" t="s">
        <v>15</v>
      </c>
      <c r="B22" s="8" t="s">
        <v>30</v>
      </c>
      <c r="C22" s="38">
        <v>744396</v>
      </c>
      <c r="D22" s="38">
        <v>52618</v>
      </c>
      <c r="E22" s="38">
        <v>19927</v>
      </c>
      <c r="F22" s="38">
        <v>811547</v>
      </c>
      <c r="G22" s="38">
        <v>107532</v>
      </c>
      <c r="H22" s="38">
        <v>3368</v>
      </c>
      <c r="I22" s="38">
        <v>154537</v>
      </c>
      <c r="J22" s="38">
        <v>362844</v>
      </c>
      <c r="K22" s="38">
        <v>64783</v>
      </c>
      <c r="L22" s="38">
        <v>13166</v>
      </c>
      <c r="M22" s="38">
        <v>343807</v>
      </c>
      <c r="N22" s="38">
        <v>47144</v>
      </c>
      <c r="O22" s="38">
        <v>39685</v>
      </c>
      <c r="P22" s="38">
        <v>340066</v>
      </c>
      <c r="Q22" s="38">
        <v>55367</v>
      </c>
      <c r="R22" s="38">
        <v>4385324</v>
      </c>
      <c r="S22" s="38">
        <v>29766012</v>
      </c>
      <c r="T22" s="38">
        <v>251968</v>
      </c>
      <c r="U22" s="38">
        <v>27750</v>
      </c>
      <c r="V22" s="38">
        <v>101957</v>
      </c>
      <c r="W22" s="38">
        <v>165389</v>
      </c>
      <c r="X22" s="38">
        <v>677692</v>
      </c>
      <c r="Y22" s="38">
        <v>424668</v>
      </c>
      <c r="Z22" s="38">
        <v>121814</v>
      </c>
      <c r="AA22" s="38">
        <v>496317</v>
      </c>
      <c r="AB22" s="38">
        <v>1524666</v>
      </c>
      <c r="AC22" s="38">
        <v>6979219</v>
      </c>
      <c r="AD22" s="38">
        <v>173883</v>
      </c>
      <c r="AE22" s="38">
        <v>258773</v>
      </c>
      <c r="AF22" s="38">
        <v>55691</v>
      </c>
      <c r="AG22" s="38">
        <v>885588</v>
      </c>
      <c r="AH22" s="38">
        <v>436192</v>
      </c>
      <c r="AI22" s="38">
        <v>187063</v>
      </c>
      <c r="AJ22" s="38">
        <v>384327</v>
      </c>
      <c r="AK22" s="38">
        <v>78847</v>
      </c>
      <c r="AL22" s="38">
        <v>130403</v>
      </c>
      <c r="AM22" s="38">
        <v>83405</v>
      </c>
      <c r="AN22" s="38">
        <v>21839</v>
      </c>
      <c r="AO22" s="38">
        <v>161968</v>
      </c>
      <c r="AP22" s="38">
        <v>44436</v>
      </c>
      <c r="AQ22" s="38">
        <v>51136</v>
      </c>
      <c r="AR22" s="38">
        <v>634400</v>
      </c>
      <c r="AS22" s="38">
        <v>197525</v>
      </c>
      <c r="AT22" s="38">
        <v>177991</v>
      </c>
      <c r="AU22" s="38">
        <v>732676</v>
      </c>
      <c r="AV22" s="38">
        <v>2300089</v>
      </c>
      <c r="AW22" s="38">
        <v>679962</v>
      </c>
      <c r="AX22" s="38">
        <v>20197</v>
      </c>
      <c r="AY22" s="38">
        <v>118397</v>
      </c>
      <c r="AZ22" s="38">
        <v>216761</v>
      </c>
      <c r="BA22" s="38">
        <v>741789</v>
      </c>
      <c r="BB22" s="38">
        <v>1893882</v>
      </c>
      <c r="BC22" s="38">
        <v>3335210</v>
      </c>
      <c r="BD22" s="38">
        <v>7946789</v>
      </c>
      <c r="BE22" s="38">
        <v>6913771</v>
      </c>
      <c r="BF22" s="38">
        <v>4687274</v>
      </c>
      <c r="BG22" s="38">
        <v>611216</v>
      </c>
      <c r="BH22" s="38">
        <v>1688115</v>
      </c>
      <c r="BI22" s="38">
        <v>196226</v>
      </c>
      <c r="BJ22" s="38">
        <v>16502</v>
      </c>
      <c r="BK22" s="38">
        <v>45830</v>
      </c>
      <c r="BL22" s="38">
        <v>124932</v>
      </c>
      <c r="BM22" s="38">
        <v>44585</v>
      </c>
      <c r="BN22" s="38">
        <v>81053</v>
      </c>
      <c r="BO22" s="38">
        <v>158340</v>
      </c>
      <c r="BP22" s="38">
        <v>92975</v>
      </c>
      <c r="BQ22" s="38">
        <v>20851</v>
      </c>
      <c r="BR22" s="38">
        <v>0</v>
      </c>
      <c r="BS22" s="38">
        <v>479546</v>
      </c>
      <c r="BT22" s="38">
        <v>271751</v>
      </c>
      <c r="BU22" s="38">
        <v>127305</v>
      </c>
      <c r="BV22" s="38">
        <v>212173</v>
      </c>
      <c r="BW22" s="38">
        <v>474017</v>
      </c>
      <c r="BX22" s="38">
        <v>354544</v>
      </c>
      <c r="BY22" s="38">
        <v>631207</v>
      </c>
      <c r="BZ22" s="38">
        <v>1775253</v>
      </c>
      <c r="CA22" s="38">
        <v>418617</v>
      </c>
      <c r="CB22" s="38">
        <v>387521</v>
      </c>
      <c r="CC22" s="38">
        <v>110945</v>
      </c>
      <c r="CD22" s="38">
        <v>332065</v>
      </c>
      <c r="CE22" s="38">
        <v>185269</v>
      </c>
      <c r="CF22" s="38">
        <v>570541</v>
      </c>
      <c r="CG22" s="19">
        <v>91045206</v>
      </c>
      <c r="CH22" s="38">
        <v>10614617</v>
      </c>
      <c r="CI22" s="38">
        <v>0</v>
      </c>
      <c r="CJ22" s="38">
        <v>0</v>
      </c>
      <c r="CK22" s="38">
        <v>0</v>
      </c>
      <c r="CL22" s="38">
        <v>2049735</v>
      </c>
      <c r="CM22" s="38">
        <v>0</v>
      </c>
      <c r="CN22" s="38">
        <v>41016828</v>
      </c>
      <c r="CO22" s="19">
        <v>53681180</v>
      </c>
      <c r="CP22" s="18">
        <v>144726386</v>
      </c>
      <c r="CQ22" s="53">
        <v>99830271</v>
      </c>
      <c r="CR22" s="52">
        <v>9366105</v>
      </c>
      <c r="CS22" s="52">
        <v>35111274</v>
      </c>
      <c r="CT22" s="52">
        <v>418736</v>
      </c>
      <c r="CU22" s="63">
        <v>144726386</v>
      </c>
      <c r="CV22" s="53">
        <v>0</v>
      </c>
      <c r="CW22" s="52">
        <v>0</v>
      </c>
      <c r="CX22" s="52">
        <v>0</v>
      </c>
      <c r="CY22" s="52">
        <v>0</v>
      </c>
      <c r="CZ22" s="52">
        <v>0</v>
      </c>
      <c r="DA22" s="63">
        <v>0</v>
      </c>
      <c r="DB22" s="60">
        <v>144726386</v>
      </c>
    </row>
    <row r="23" spans="1:106">
      <c r="A23" s="37" t="s">
        <v>16</v>
      </c>
      <c r="B23" s="8" t="s">
        <v>127</v>
      </c>
      <c r="C23" s="38">
        <v>0</v>
      </c>
      <c r="D23" s="38">
        <v>1540</v>
      </c>
      <c r="E23" s="38">
        <v>0</v>
      </c>
      <c r="F23" s="38">
        <v>2594</v>
      </c>
      <c r="G23" s="38">
        <v>183</v>
      </c>
      <c r="H23" s="38">
        <v>0</v>
      </c>
      <c r="I23" s="38">
        <v>441</v>
      </c>
      <c r="J23" s="38">
        <v>285760</v>
      </c>
      <c r="K23" s="38">
        <v>14142</v>
      </c>
      <c r="L23" s="38">
        <v>8342</v>
      </c>
      <c r="M23" s="38">
        <v>1056075</v>
      </c>
      <c r="N23" s="38">
        <v>84930</v>
      </c>
      <c r="O23" s="38">
        <v>60166</v>
      </c>
      <c r="P23" s="38">
        <v>368107</v>
      </c>
      <c r="Q23" s="38">
        <v>30512</v>
      </c>
      <c r="R23" s="38">
        <v>1461530</v>
      </c>
      <c r="S23" s="38">
        <v>24414725</v>
      </c>
      <c r="T23" s="38">
        <v>23673594</v>
      </c>
      <c r="U23" s="38">
        <v>2374071</v>
      </c>
      <c r="V23" s="38">
        <v>1639720</v>
      </c>
      <c r="W23" s="38">
        <v>693109</v>
      </c>
      <c r="X23" s="38">
        <v>6635184</v>
      </c>
      <c r="Y23" s="38">
        <v>2283854</v>
      </c>
      <c r="Z23" s="38">
        <v>868904</v>
      </c>
      <c r="AA23" s="38">
        <v>769414</v>
      </c>
      <c r="AB23" s="38">
        <v>267864</v>
      </c>
      <c r="AC23" s="38">
        <v>288419</v>
      </c>
      <c r="AD23" s="38">
        <v>69927</v>
      </c>
      <c r="AE23" s="38">
        <v>202894</v>
      </c>
      <c r="AF23" s="38">
        <v>22878</v>
      </c>
      <c r="AG23" s="38">
        <v>1029605</v>
      </c>
      <c r="AH23" s="38">
        <v>130939</v>
      </c>
      <c r="AI23" s="38">
        <v>96655</v>
      </c>
      <c r="AJ23" s="38">
        <v>586514</v>
      </c>
      <c r="AK23" s="38">
        <v>1265453</v>
      </c>
      <c r="AL23" s="38">
        <v>634621</v>
      </c>
      <c r="AM23" s="38">
        <v>258631</v>
      </c>
      <c r="AN23" s="38">
        <v>6041</v>
      </c>
      <c r="AO23" s="38">
        <v>39460</v>
      </c>
      <c r="AP23" s="38">
        <v>41398</v>
      </c>
      <c r="AQ23" s="38">
        <v>320687</v>
      </c>
      <c r="AR23" s="38">
        <v>199812</v>
      </c>
      <c r="AS23" s="38">
        <v>74227</v>
      </c>
      <c r="AT23" s="38">
        <v>15548</v>
      </c>
      <c r="AU23" s="38">
        <v>351608</v>
      </c>
      <c r="AV23" s="38">
        <v>1223048</v>
      </c>
      <c r="AW23" s="38">
        <v>28883</v>
      </c>
      <c r="AX23" s="38">
        <v>125026</v>
      </c>
      <c r="AY23" s="38">
        <v>48626</v>
      </c>
      <c r="AZ23" s="38">
        <v>114972</v>
      </c>
      <c r="BA23" s="38">
        <v>39551</v>
      </c>
      <c r="BB23" s="38">
        <v>32812</v>
      </c>
      <c r="BC23" s="38">
        <v>6231</v>
      </c>
      <c r="BD23" s="38">
        <v>3756</v>
      </c>
      <c r="BE23" s="38">
        <v>4221</v>
      </c>
      <c r="BF23" s="38">
        <v>210</v>
      </c>
      <c r="BG23" s="38">
        <v>29559</v>
      </c>
      <c r="BH23" s="38">
        <v>2659</v>
      </c>
      <c r="BI23" s="38">
        <v>0</v>
      </c>
      <c r="BJ23" s="38">
        <v>0</v>
      </c>
      <c r="BK23" s="38">
        <v>327</v>
      </c>
      <c r="BL23" s="38">
        <v>1353</v>
      </c>
      <c r="BM23" s="38">
        <v>7033</v>
      </c>
      <c r="BN23" s="38">
        <v>677</v>
      </c>
      <c r="BO23" s="38">
        <v>0</v>
      </c>
      <c r="BP23" s="38">
        <v>0</v>
      </c>
      <c r="BQ23" s="38">
        <v>0</v>
      </c>
      <c r="BR23" s="38">
        <v>0</v>
      </c>
      <c r="BS23" s="38">
        <v>353</v>
      </c>
      <c r="BT23" s="38">
        <v>141</v>
      </c>
      <c r="BU23" s="38">
        <v>575243</v>
      </c>
      <c r="BV23" s="38">
        <v>133</v>
      </c>
      <c r="BW23" s="38">
        <v>23338</v>
      </c>
      <c r="BX23" s="38">
        <v>28565</v>
      </c>
      <c r="BY23" s="38">
        <v>12475</v>
      </c>
      <c r="BZ23" s="38">
        <v>32867</v>
      </c>
      <c r="CA23" s="38">
        <v>786695</v>
      </c>
      <c r="CB23" s="38">
        <v>745</v>
      </c>
      <c r="CC23" s="38">
        <v>1630</v>
      </c>
      <c r="CD23" s="38">
        <v>2377</v>
      </c>
      <c r="CE23" s="38">
        <v>254</v>
      </c>
      <c r="CF23" s="38">
        <v>32512</v>
      </c>
      <c r="CG23" s="19">
        <v>75796350</v>
      </c>
      <c r="CH23" s="38">
        <v>10698</v>
      </c>
      <c r="CI23" s="38">
        <v>0</v>
      </c>
      <c r="CJ23" s="38">
        <v>0</v>
      </c>
      <c r="CK23" s="38">
        <v>0</v>
      </c>
      <c r="CL23" s="38">
        <v>-1090833</v>
      </c>
      <c r="CM23" s="38">
        <v>0</v>
      </c>
      <c r="CN23" s="38">
        <v>27189244</v>
      </c>
      <c r="CO23" s="19">
        <v>26109109</v>
      </c>
      <c r="CP23" s="18">
        <v>101905459</v>
      </c>
      <c r="CQ23" s="53">
        <v>62182535</v>
      </c>
      <c r="CR23" s="52">
        <v>17085006</v>
      </c>
      <c r="CS23" s="52">
        <v>22631183</v>
      </c>
      <c r="CT23" s="52">
        <v>6735</v>
      </c>
      <c r="CU23" s="63">
        <v>101905459</v>
      </c>
      <c r="CV23" s="53">
        <v>0</v>
      </c>
      <c r="CW23" s="52">
        <v>0</v>
      </c>
      <c r="CX23" s="52">
        <v>0</v>
      </c>
      <c r="CY23" s="52">
        <v>0</v>
      </c>
      <c r="CZ23" s="52">
        <v>0</v>
      </c>
      <c r="DA23" s="63">
        <v>0</v>
      </c>
      <c r="DB23" s="60">
        <v>101905459</v>
      </c>
    </row>
    <row r="24" spans="1:106">
      <c r="A24" s="37" t="s">
        <v>17</v>
      </c>
      <c r="B24" s="8" t="s">
        <v>128</v>
      </c>
      <c r="C24" s="38">
        <v>0</v>
      </c>
      <c r="D24" s="38">
        <v>0</v>
      </c>
      <c r="E24" s="38">
        <v>0</v>
      </c>
      <c r="F24" s="38">
        <v>0</v>
      </c>
      <c r="G24" s="38">
        <v>0</v>
      </c>
      <c r="H24" s="38">
        <v>0</v>
      </c>
      <c r="I24" s="38">
        <v>0</v>
      </c>
      <c r="J24" s="38">
        <v>5585</v>
      </c>
      <c r="K24" s="38">
        <v>223</v>
      </c>
      <c r="L24" s="38">
        <v>0</v>
      </c>
      <c r="M24" s="38">
        <v>1447939</v>
      </c>
      <c r="N24" s="38">
        <v>192567</v>
      </c>
      <c r="O24" s="38">
        <v>187766</v>
      </c>
      <c r="P24" s="38">
        <v>305266</v>
      </c>
      <c r="Q24" s="38">
        <v>15826</v>
      </c>
      <c r="R24" s="38">
        <v>16343</v>
      </c>
      <c r="S24" s="38">
        <v>156405</v>
      </c>
      <c r="T24" s="38">
        <v>609834</v>
      </c>
      <c r="U24" s="38">
        <v>181104</v>
      </c>
      <c r="V24" s="38">
        <v>9783</v>
      </c>
      <c r="W24" s="38">
        <v>2085</v>
      </c>
      <c r="X24" s="38">
        <v>1291473</v>
      </c>
      <c r="Y24" s="38">
        <v>13852299</v>
      </c>
      <c r="Z24" s="38">
        <v>966450</v>
      </c>
      <c r="AA24" s="38">
        <v>62774</v>
      </c>
      <c r="AB24" s="38">
        <v>99862</v>
      </c>
      <c r="AC24" s="38">
        <v>27542</v>
      </c>
      <c r="AD24" s="38">
        <v>7597</v>
      </c>
      <c r="AE24" s="38">
        <v>12007</v>
      </c>
      <c r="AF24" s="38">
        <v>5087</v>
      </c>
      <c r="AG24" s="38">
        <v>206370</v>
      </c>
      <c r="AH24" s="38">
        <v>85475</v>
      </c>
      <c r="AI24" s="38">
        <v>38905</v>
      </c>
      <c r="AJ24" s="38">
        <v>1436048</v>
      </c>
      <c r="AK24" s="38">
        <v>701146</v>
      </c>
      <c r="AL24" s="38">
        <v>195026</v>
      </c>
      <c r="AM24" s="38">
        <v>669637</v>
      </c>
      <c r="AN24" s="38">
        <v>21541</v>
      </c>
      <c r="AO24" s="38">
        <v>191740</v>
      </c>
      <c r="AP24" s="38">
        <v>286388</v>
      </c>
      <c r="AQ24" s="38">
        <v>189674</v>
      </c>
      <c r="AR24" s="38">
        <v>291305</v>
      </c>
      <c r="AS24" s="38">
        <v>95241</v>
      </c>
      <c r="AT24" s="38">
        <v>13822</v>
      </c>
      <c r="AU24" s="38">
        <v>579675</v>
      </c>
      <c r="AV24" s="38">
        <v>108</v>
      </c>
      <c r="AW24" s="38">
        <v>0</v>
      </c>
      <c r="AX24" s="38">
        <v>0</v>
      </c>
      <c r="AY24" s="38">
        <v>0</v>
      </c>
      <c r="AZ24" s="38">
        <v>0</v>
      </c>
      <c r="BA24" s="38">
        <v>193787</v>
      </c>
      <c r="BB24" s="38">
        <v>52841</v>
      </c>
      <c r="BC24" s="38">
        <v>0</v>
      </c>
      <c r="BD24" s="38">
        <v>0</v>
      </c>
      <c r="BE24" s="38">
        <v>0</v>
      </c>
      <c r="BF24" s="38">
        <v>634</v>
      </c>
      <c r="BG24" s="38">
        <v>0</v>
      </c>
      <c r="BH24" s="38">
        <v>0</v>
      </c>
      <c r="BI24" s="38">
        <v>0</v>
      </c>
      <c r="BJ24" s="38">
        <v>0</v>
      </c>
      <c r="BK24" s="38">
        <v>0</v>
      </c>
      <c r="BL24" s="38">
        <v>0</v>
      </c>
      <c r="BM24" s="38">
        <v>0</v>
      </c>
      <c r="BN24" s="38">
        <v>5821</v>
      </c>
      <c r="BO24" s="38">
        <v>0</v>
      </c>
      <c r="BP24" s="38">
        <v>0</v>
      </c>
      <c r="BQ24" s="38">
        <v>0</v>
      </c>
      <c r="BR24" s="38">
        <v>0</v>
      </c>
      <c r="BS24" s="38">
        <v>0</v>
      </c>
      <c r="BT24" s="38">
        <v>0</v>
      </c>
      <c r="BU24" s="38">
        <v>107420</v>
      </c>
      <c r="BV24" s="38">
        <v>0</v>
      </c>
      <c r="BW24" s="38">
        <v>466</v>
      </c>
      <c r="BX24" s="38">
        <v>0</v>
      </c>
      <c r="BY24" s="38">
        <v>18</v>
      </c>
      <c r="BZ24" s="38">
        <v>57</v>
      </c>
      <c r="CA24" s="38">
        <v>3831</v>
      </c>
      <c r="CB24" s="38">
        <v>0</v>
      </c>
      <c r="CC24" s="38">
        <v>0</v>
      </c>
      <c r="CD24" s="38">
        <v>0</v>
      </c>
      <c r="CE24" s="38">
        <v>0</v>
      </c>
      <c r="CF24" s="38">
        <v>5563</v>
      </c>
      <c r="CG24" s="19">
        <v>24828356</v>
      </c>
      <c r="CH24" s="38">
        <v>0</v>
      </c>
      <c r="CI24" s="38">
        <v>0</v>
      </c>
      <c r="CJ24" s="38">
        <v>0</v>
      </c>
      <c r="CK24" s="38">
        <v>0</v>
      </c>
      <c r="CL24" s="38">
        <v>-551397</v>
      </c>
      <c r="CM24" s="38">
        <v>0</v>
      </c>
      <c r="CN24" s="38">
        <v>18594259</v>
      </c>
      <c r="CO24" s="19">
        <v>18042862</v>
      </c>
      <c r="CP24" s="18">
        <v>42871218</v>
      </c>
      <c r="CQ24" s="53">
        <v>37336895</v>
      </c>
      <c r="CR24" s="52">
        <v>0</v>
      </c>
      <c r="CS24" s="52">
        <v>4392975</v>
      </c>
      <c r="CT24" s="52">
        <v>1141348</v>
      </c>
      <c r="CU24" s="63">
        <v>42871218</v>
      </c>
      <c r="CV24" s="53">
        <v>0</v>
      </c>
      <c r="CW24" s="52">
        <v>0</v>
      </c>
      <c r="CX24" s="52">
        <v>0</v>
      </c>
      <c r="CY24" s="52">
        <v>0</v>
      </c>
      <c r="CZ24" s="52">
        <v>0</v>
      </c>
      <c r="DA24" s="63">
        <v>0</v>
      </c>
      <c r="DB24" s="60">
        <v>42871218</v>
      </c>
    </row>
    <row r="25" spans="1:106">
      <c r="A25" s="37" t="s">
        <v>18</v>
      </c>
      <c r="B25" s="8" t="s">
        <v>129</v>
      </c>
      <c r="C25" s="38">
        <v>0</v>
      </c>
      <c r="D25" s="38">
        <v>0</v>
      </c>
      <c r="E25" s="38">
        <v>0</v>
      </c>
      <c r="F25" s="38">
        <v>0</v>
      </c>
      <c r="G25" s="38">
        <v>0</v>
      </c>
      <c r="H25" s="38">
        <v>0</v>
      </c>
      <c r="I25" s="38">
        <v>0</v>
      </c>
      <c r="J25" s="38">
        <v>0</v>
      </c>
      <c r="K25" s="38">
        <v>0</v>
      </c>
      <c r="L25" s="38">
        <v>0</v>
      </c>
      <c r="M25" s="38">
        <v>1904546</v>
      </c>
      <c r="N25" s="38">
        <v>7372</v>
      </c>
      <c r="O25" s="38">
        <v>0</v>
      </c>
      <c r="P25" s="38">
        <v>15819</v>
      </c>
      <c r="Q25" s="38">
        <v>0</v>
      </c>
      <c r="R25" s="38">
        <v>0</v>
      </c>
      <c r="S25" s="38">
        <v>428</v>
      </c>
      <c r="T25" s="38">
        <v>0</v>
      </c>
      <c r="U25" s="38">
        <v>1233</v>
      </c>
      <c r="V25" s="38">
        <v>0</v>
      </c>
      <c r="W25" s="38">
        <v>0</v>
      </c>
      <c r="X25" s="38">
        <v>12548</v>
      </c>
      <c r="Y25" s="38">
        <v>166339</v>
      </c>
      <c r="Z25" s="38">
        <v>4469</v>
      </c>
      <c r="AA25" s="38">
        <v>0</v>
      </c>
      <c r="AB25" s="38">
        <v>781</v>
      </c>
      <c r="AC25" s="38">
        <v>0</v>
      </c>
      <c r="AD25" s="38">
        <v>0</v>
      </c>
      <c r="AE25" s="38">
        <v>0</v>
      </c>
      <c r="AF25" s="38">
        <v>0</v>
      </c>
      <c r="AG25" s="38">
        <v>0</v>
      </c>
      <c r="AH25" s="38">
        <v>0</v>
      </c>
      <c r="AI25" s="38">
        <v>0</v>
      </c>
      <c r="AJ25" s="38">
        <v>12077</v>
      </c>
      <c r="AK25" s="38">
        <v>0</v>
      </c>
      <c r="AL25" s="38">
        <v>0</v>
      </c>
      <c r="AM25" s="38">
        <v>0</v>
      </c>
      <c r="AN25" s="38">
        <v>0</v>
      </c>
      <c r="AO25" s="38">
        <v>0</v>
      </c>
      <c r="AP25" s="38">
        <v>0</v>
      </c>
      <c r="AQ25" s="38">
        <v>6483</v>
      </c>
      <c r="AR25" s="38">
        <v>9303</v>
      </c>
      <c r="AS25" s="38">
        <v>0</v>
      </c>
      <c r="AT25" s="38">
        <v>403</v>
      </c>
      <c r="AU25" s="38">
        <v>83779</v>
      </c>
      <c r="AV25" s="38">
        <v>0</v>
      </c>
      <c r="AW25" s="38">
        <v>0</v>
      </c>
      <c r="AX25" s="38">
        <v>0</v>
      </c>
      <c r="AY25" s="38">
        <v>0</v>
      </c>
      <c r="AZ25" s="38">
        <v>0</v>
      </c>
      <c r="BA25" s="38">
        <v>0</v>
      </c>
      <c r="BB25" s="38">
        <v>0</v>
      </c>
      <c r="BC25" s="38">
        <v>0</v>
      </c>
      <c r="BD25" s="38">
        <v>0</v>
      </c>
      <c r="BE25" s="38">
        <v>0</v>
      </c>
      <c r="BF25" s="38">
        <v>0</v>
      </c>
      <c r="BG25" s="38">
        <v>0</v>
      </c>
      <c r="BH25" s="38">
        <v>0</v>
      </c>
      <c r="BI25" s="38">
        <v>0</v>
      </c>
      <c r="BJ25" s="38">
        <v>0</v>
      </c>
      <c r="BK25" s="38">
        <v>0</v>
      </c>
      <c r="BL25" s="38">
        <v>0</v>
      </c>
      <c r="BM25" s="38">
        <v>0</v>
      </c>
      <c r="BN25" s="38">
        <v>0</v>
      </c>
      <c r="BO25" s="38">
        <v>0</v>
      </c>
      <c r="BP25" s="38">
        <v>0</v>
      </c>
      <c r="BQ25" s="38">
        <v>0</v>
      </c>
      <c r="BR25" s="38">
        <v>0</v>
      </c>
      <c r="BS25" s="38">
        <v>0</v>
      </c>
      <c r="BT25" s="38">
        <v>0</v>
      </c>
      <c r="BU25" s="38">
        <v>4156</v>
      </c>
      <c r="BV25" s="38">
        <v>0</v>
      </c>
      <c r="BW25" s="38">
        <v>0</v>
      </c>
      <c r="BX25" s="38">
        <v>0</v>
      </c>
      <c r="BY25" s="38">
        <v>6</v>
      </c>
      <c r="BZ25" s="38">
        <v>0</v>
      </c>
      <c r="CA25" s="38">
        <v>0</v>
      </c>
      <c r="CB25" s="38">
        <v>0</v>
      </c>
      <c r="CC25" s="38">
        <v>0</v>
      </c>
      <c r="CD25" s="38">
        <v>0</v>
      </c>
      <c r="CE25" s="38">
        <v>0</v>
      </c>
      <c r="CF25" s="38">
        <v>0</v>
      </c>
      <c r="CG25" s="19">
        <v>2229742</v>
      </c>
      <c r="CH25" s="38">
        <v>0</v>
      </c>
      <c r="CI25" s="38">
        <v>0</v>
      </c>
      <c r="CJ25" s="38">
        <v>0</v>
      </c>
      <c r="CK25" s="38">
        <v>0</v>
      </c>
      <c r="CL25" s="38">
        <v>164412</v>
      </c>
      <c r="CM25" s="38">
        <v>0</v>
      </c>
      <c r="CN25" s="38">
        <v>2679631</v>
      </c>
      <c r="CO25" s="19">
        <v>2844043</v>
      </c>
      <c r="CP25" s="18">
        <v>5073785</v>
      </c>
      <c r="CQ25" s="53">
        <v>4438643</v>
      </c>
      <c r="CR25" s="52">
        <v>0</v>
      </c>
      <c r="CS25" s="52">
        <v>635142</v>
      </c>
      <c r="CT25" s="52">
        <v>0</v>
      </c>
      <c r="CU25" s="63">
        <v>5073785</v>
      </c>
      <c r="CV25" s="53">
        <v>0</v>
      </c>
      <c r="CW25" s="52">
        <v>0</v>
      </c>
      <c r="CX25" s="52">
        <v>0</v>
      </c>
      <c r="CY25" s="52">
        <v>0</v>
      </c>
      <c r="CZ25" s="52">
        <v>0</v>
      </c>
      <c r="DA25" s="63">
        <v>0</v>
      </c>
      <c r="DB25" s="60">
        <v>5073785</v>
      </c>
    </row>
    <row r="26" spans="1:106">
      <c r="A26" s="37" t="s">
        <v>19</v>
      </c>
      <c r="B26" s="8" t="s">
        <v>130</v>
      </c>
      <c r="C26" s="38">
        <v>0</v>
      </c>
      <c r="D26" s="38">
        <v>93646</v>
      </c>
      <c r="E26" s="38">
        <v>6</v>
      </c>
      <c r="F26" s="38">
        <v>16925</v>
      </c>
      <c r="G26" s="38">
        <v>12919</v>
      </c>
      <c r="H26" s="38">
        <v>378</v>
      </c>
      <c r="I26" s="38">
        <v>117</v>
      </c>
      <c r="J26" s="38">
        <v>322964</v>
      </c>
      <c r="K26" s="38">
        <v>19305</v>
      </c>
      <c r="L26" s="38">
        <v>954</v>
      </c>
      <c r="M26" s="38">
        <v>485</v>
      </c>
      <c r="N26" s="38">
        <v>104</v>
      </c>
      <c r="O26" s="38">
        <v>364</v>
      </c>
      <c r="P26" s="38">
        <v>3161</v>
      </c>
      <c r="Q26" s="38">
        <v>220</v>
      </c>
      <c r="R26" s="38">
        <v>5672</v>
      </c>
      <c r="S26" s="38">
        <v>4613</v>
      </c>
      <c r="T26" s="38">
        <v>533</v>
      </c>
      <c r="U26" s="38">
        <v>86</v>
      </c>
      <c r="V26" s="38">
        <v>1950795</v>
      </c>
      <c r="W26" s="38">
        <v>32461</v>
      </c>
      <c r="X26" s="38">
        <v>25537</v>
      </c>
      <c r="Y26" s="38">
        <v>1008</v>
      </c>
      <c r="Z26" s="38">
        <v>166</v>
      </c>
      <c r="AA26" s="38">
        <v>139</v>
      </c>
      <c r="AB26" s="38">
        <v>1101</v>
      </c>
      <c r="AC26" s="38">
        <v>1019</v>
      </c>
      <c r="AD26" s="38">
        <v>647</v>
      </c>
      <c r="AE26" s="38">
        <v>678</v>
      </c>
      <c r="AF26" s="38">
        <v>260</v>
      </c>
      <c r="AG26" s="38">
        <v>8116</v>
      </c>
      <c r="AH26" s="38">
        <v>1755</v>
      </c>
      <c r="AI26" s="38">
        <v>470</v>
      </c>
      <c r="AJ26" s="38">
        <v>952</v>
      </c>
      <c r="AK26" s="38">
        <v>429</v>
      </c>
      <c r="AL26" s="38">
        <v>6843</v>
      </c>
      <c r="AM26" s="38">
        <v>189</v>
      </c>
      <c r="AN26" s="38">
        <v>50</v>
      </c>
      <c r="AO26" s="38">
        <v>506</v>
      </c>
      <c r="AP26" s="38">
        <v>260</v>
      </c>
      <c r="AQ26" s="38">
        <v>14167</v>
      </c>
      <c r="AR26" s="38">
        <v>9191</v>
      </c>
      <c r="AS26" s="38">
        <v>605</v>
      </c>
      <c r="AT26" s="38">
        <v>164</v>
      </c>
      <c r="AU26" s="38">
        <v>5397</v>
      </c>
      <c r="AV26" s="38">
        <v>5585</v>
      </c>
      <c r="AW26" s="38">
        <v>269</v>
      </c>
      <c r="AX26" s="38">
        <v>725</v>
      </c>
      <c r="AY26" s="38">
        <v>15042</v>
      </c>
      <c r="AZ26" s="38">
        <v>23587</v>
      </c>
      <c r="BA26" s="38">
        <v>2237</v>
      </c>
      <c r="BB26" s="38">
        <v>2154</v>
      </c>
      <c r="BC26" s="38">
        <v>15158</v>
      </c>
      <c r="BD26" s="38">
        <v>3225</v>
      </c>
      <c r="BE26" s="38">
        <v>2544</v>
      </c>
      <c r="BF26" s="38">
        <v>42503</v>
      </c>
      <c r="BG26" s="38">
        <v>21995</v>
      </c>
      <c r="BH26" s="38">
        <v>14608</v>
      </c>
      <c r="BI26" s="38">
        <v>8279</v>
      </c>
      <c r="BJ26" s="38">
        <v>432</v>
      </c>
      <c r="BK26" s="38">
        <v>1318</v>
      </c>
      <c r="BL26" s="38">
        <v>7214</v>
      </c>
      <c r="BM26" s="38">
        <v>554</v>
      </c>
      <c r="BN26" s="38">
        <v>1191</v>
      </c>
      <c r="BO26" s="38">
        <v>16792</v>
      </c>
      <c r="BP26" s="38">
        <v>47116</v>
      </c>
      <c r="BQ26" s="38">
        <v>17770</v>
      </c>
      <c r="BR26" s="38">
        <v>0</v>
      </c>
      <c r="BS26" s="38">
        <v>569</v>
      </c>
      <c r="BT26" s="38">
        <v>493</v>
      </c>
      <c r="BU26" s="38">
        <v>228541</v>
      </c>
      <c r="BV26" s="38">
        <v>2506</v>
      </c>
      <c r="BW26" s="38">
        <v>8131</v>
      </c>
      <c r="BX26" s="38">
        <v>29122</v>
      </c>
      <c r="BY26" s="38">
        <v>103104</v>
      </c>
      <c r="BZ26" s="38">
        <v>56622</v>
      </c>
      <c r="CA26" s="38">
        <v>12128027</v>
      </c>
      <c r="CB26" s="38">
        <v>31486</v>
      </c>
      <c r="CC26" s="38">
        <v>7131</v>
      </c>
      <c r="CD26" s="38">
        <v>11002</v>
      </c>
      <c r="CE26" s="38">
        <v>33704</v>
      </c>
      <c r="CF26" s="38">
        <v>14676</v>
      </c>
      <c r="CG26" s="19">
        <v>15450769</v>
      </c>
      <c r="CH26" s="38">
        <v>1756663</v>
      </c>
      <c r="CI26" s="38">
        <v>0</v>
      </c>
      <c r="CJ26" s="38">
        <v>0</v>
      </c>
      <c r="CK26" s="38">
        <v>0</v>
      </c>
      <c r="CL26" s="38">
        <v>266029</v>
      </c>
      <c r="CM26" s="38">
        <v>0</v>
      </c>
      <c r="CN26" s="38">
        <v>1498079</v>
      </c>
      <c r="CO26" s="19">
        <v>3520771</v>
      </c>
      <c r="CP26" s="18">
        <v>18971540</v>
      </c>
      <c r="CQ26" s="53">
        <v>13789958</v>
      </c>
      <c r="CR26" s="52">
        <v>0</v>
      </c>
      <c r="CS26" s="52">
        <v>5181582</v>
      </c>
      <c r="CT26" s="52">
        <v>0</v>
      </c>
      <c r="CU26" s="63">
        <v>18971540</v>
      </c>
      <c r="CV26" s="53">
        <v>0</v>
      </c>
      <c r="CW26" s="52">
        <v>0</v>
      </c>
      <c r="CX26" s="52">
        <v>0</v>
      </c>
      <c r="CY26" s="52">
        <v>0</v>
      </c>
      <c r="CZ26" s="52">
        <v>0</v>
      </c>
      <c r="DA26" s="63">
        <v>0</v>
      </c>
      <c r="DB26" s="60">
        <v>18971540</v>
      </c>
    </row>
    <row r="27" spans="1:106">
      <c r="A27" s="37" t="s">
        <v>20</v>
      </c>
      <c r="B27" s="8" t="s">
        <v>131</v>
      </c>
      <c r="C27" s="38">
        <v>2465559</v>
      </c>
      <c r="D27" s="38">
        <v>27252</v>
      </c>
      <c r="E27" s="38">
        <v>74640</v>
      </c>
      <c r="F27" s="38">
        <v>94</v>
      </c>
      <c r="G27" s="38">
        <v>39932</v>
      </c>
      <c r="H27" s="38">
        <v>0</v>
      </c>
      <c r="I27" s="38">
        <v>0</v>
      </c>
      <c r="J27" s="38">
        <v>25214</v>
      </c>
      <c r="K27" s="38">
        <v>22</v>
      </c>
      <c r="L27" s="38">
        <v>0</v>
      </c>
      <c r="M27" s="38">
        <v>255</v>
      </c>
      <c r="N27" s="38">
        <v>2982</v>
      </c>
      <c r="O27" s="38">
        <v>489</v>
      </c>
      <c r="P27" s="38">
        <v>963</v>
      </c>
      <c r="Q27" s="38">
        <v>0</v>
      </c>
      <c r="R27" s="38">
        <v>22</v>
      </c>
      <c r="S27" s="38">
        <v>207214</v>
      </c>
      <c r="T27" s="38">
        <v>20254</v>
      </c>
      <c r="U27" s="38">
        <v>191</v>
      </c>
      <c r="V27" s="38">
        <v>16472</v>
      </c>
      <c r="W27" s="38">
        <v>623212</v>
      </c>
      <c r="X27" s="38">
        <v>51351</v>
      </c>
      <c r="Y27" s="38">
        <v>756</v>
      </c>
      <c r="Z27" s="38">
        <v>28</v>
      </c>
      <c r="AA27" s="38">
        <v>9035</v>
      </c>
      <c r="AB27" s="38">
        <v>0</v>
      </c>
      <c r="AC27" s="38">
        <v>252</v>
      </c>
      <c r="AD27" s="38">
        <v>450</v>
      </c>
      <c r="AE27" s="38">
        <v>50</v>
      </c>
      <c r="AF27" s="38">
        <v>0</v>
      </c>
      <c r="AG27" s="38">
        <v>4016</v>
      </c>
      <c r="AH27" s="38">
        <v>0</v>
      </c>
      <c r="AI27" s="38">
        <v>39</v>
      </c>
      <c r="AJ27" s="38">
        <v>1468</v>
      </c>
      <c r="AK27" s="38">
        <v>11298</v>
      </c>
      <c r="AL27" s="38">
        <v>37358</v>
      </c>
      <c r="AM27" s="38">
        <v>1011</v>
      </c>
      <c r="AN27" s="38">
        <v>0</v>
      </c>
      <c r="AO27" s="38">
        <v>0</v>
      </c>
      <c r="AP27" s="38">
        <v>0</v>
      </c>
      <c r="AQ27" s="38">
        <v>41</v>
      </c>
      <c r="AR27" s="38">
        <v>1201</v>
      </c>
      <c r="AS27" s="38">
        <v>0</v>
      </c>
      <c r="AT27" s="38">
        <v>0</v>
      </c>
      <c r="AU27" s="38">
        <v>7096</v>
      </c>
      <c r="AV27" s="38">
        <v>0</v>
      </c>
      <c r="AW27" s="38">
        <v>0</v>
      </c>
      <c r="AX27" s="38">
        <v>0</v>
      </c>
      <c r="AY27" s="38">
        <v>21477</v>
      </c>
      <c r="AZ27" s="38">
        <v>26255</v>
      </c>
      <c r="BA27" s="38">
        <v>32180</v>
      </c>
      <c r="BB27" s="38">
        <v>721</v>
      </c>
      <c r="BC27" s="38">
        <v>0</v>
      </c>
      <c r="BD27" s="38">
        <v>0</v>
      </c>
      <c r="BE27" s="38">
        <v>107</v>
      </c>
      <c r="BF27" s="38">
        <v>16</v>
      </c>
      <c r="BG27" s="38">
        <v>678</v>
      </c>
      <c r="BH27" s="38">
        <v>13136</v>
      </c>
      <c r="BI27" s="38">
        <v>0</v>
      </c>
      <c r="BJ27" s="38">
        <v>0</v>
      </c>
      <c r="BK27" s="38">
        <v>0</v>
      </c>
      <c r="BL27" s="38">
        <v>0</v>
      </c>
      <c r="BM27" s="38">
        <v>0</v>
      </c>
      <c r="BN27" s="38">
        <v>0</v>
      </c>
      <c r="BO27" s="38">
        <v>0</v>
      </c>
      <c r="BP27" s="38">
        <v>0</v>
      </c>
      <c r="BQ27" s="38">
        <v>0</v>
      </c>
      <c r="BR27" s="38">
        <v>0</v>
      </c>
      <c r="BS27" s="38">
        <v>0</v>
      </c>
      <c r="BT27" s="38">
        <v>0</v>
      </c>
      <c r="BU27" s="38">
        <v>45070</v>
      </c>
      <c r="BV27" s="38">
        <v>0</v>
      </c>
      <c r="BW27" s="38">
        <v>592</v>
      </c>
      <c r="BX27" s="38">
        <v>32604</v>
      </c>
      <c r="BY27" s="38">
        <v>30429</v>
      </c>
      <c r="BZ27" s="38">
        <v>5118</v>
      </c>
      <c r="CA27" s="38">
        <v>162603</v>
      </c>
      <c r="CB27" s="38">
        <v>2603</v>
      </c>
      <c r="CC27" s="38">
        <v>5799</v>
      </c>
      <c r="CD27" s="38">
        <v>171111</v>
      </c>
      <c r="CE27" s="38">
        <v>863</v>
      </c>
      <c r="CF27" s="38">
        <v>0</v>
      </c>
      <c r="CG27" s="19">
        <v>4181579</v>
      </c>
      <c r="CH27" s="38">
        <v>24798</v>
      </c>
      <c r="CI27" s="38">
        <v>0</v>
      </c>
      <c r="CJ27" s="38">
        <v>0</v>
      </c>
      <c r="CK27" s="38">
        <v>0</v>
      </c>
      <c r="CL27" s="38">
        <v>78159</v>
      </c>
      <c r="CM27" s="38">
        <v>0</v>
      </c>
      <c r="CN27" s="38">
        <v>613736</v>
      </c>
      <c r="CO27" s="19">
        <v>716693</v>
      </c>
      <c r="CP27" s="18">
        <v>4898272</v>
      </c>
      <c r="CQ27" s="53">
        <v>3546715</v>
      </c>
      <c r="CR27" s="52">
        <v>0</v>
      </c>
      <c r="CS27" s="52">
        <v>1351557</v>
      </c>
      <c r="CT27" s="52">
        <v>0</v>
      </c>
      <c r="CU27" s="63">
        <v>4898272</v>
      </c>
      <c r="CV27" s="53">
        <v>0</v>
      </c>
      <c r="CW27" s="52">
        <v>0</v>
      </c>
      <c r="CX27" s="52">
        <v>0</v>
      </c>
      <c r="CY27" s="52">
        <v>0</v>
      </c>
      <c r="CZ27" s="52">
        <v>0</v>
      </c>
      <c r="DA27" s="63">
        <v>0</v>
      </c>
      <c r="DB27" s="60">
        <v>4898272</v>
      </c>
    </row>
    <row r="28" spans="1:106">
      <c r="A28" s="37" t="s">
        <v>21</v>
      </c>
      <c r="B28" s="8" t="s">
        <v>132</v>
      </c>
      <c r="C28" s="38">
        <v>147</v>
      </c>
      <c r="D28" s="38">
        <v>1680</v>
      </c>
      <c r="E28" s="38">
        <v>135</v>
      </c>
      <c r="F28" s="38">
        <v>32235</v>
      </c>
      <c r="G28" s="38">
        <v>1249</v>
      </c>
      <c r="H28" s="38">
        <v>3900</v>
      </c>
      <c r="I28" s="38">
        <v>91192</v>
      </c>
      <c r="J28" s="38">
        <v>260721</v>
      </c>
      <c r="K28" s="38">
        <v>23584</v>
      </c>
      <c r="L28" s="38">
        <v>39087</v>
      </c>
      <c r="M28" s="38">
        <v>403763</v>
      </c>
      <c r="N28" s="38">
        <v>126216</v>
      </c>
      <c r="O28" s="38">
        <v>127969</v>
      </c>
      <c r="P28" s="38">
        <v>610647</v>
      </c>
      <c r="Q28" s="38">
        <v>471486</v>
      </c>
      <c r="R28" s="38">
        <v>603660</v>
      </c>
      <c r="S28" s="38">
        <v>818452</v>
      </c>
      <c r="T28" s="38">
        <v>836836</v>
      </c>
      <c r="U28" s="38">
        <v>91893</v>
      </c>
      <c r="V28" s="38">
        <v>65210</v>
      </c>
      <c r="W28" s="38">
        <v>31265</v>
      </c>
      <c r="X28" s="38">
        <v>2044301</v>
      </c>
      <c r="Y28" s="38">
        <v>1723913</v>
      </c>
      <c r="Z28" s="38">
        <v>386193</v>
      </c>
      <c r="AA28" s="38">
        <v>134315</v>
      </c>
      <c r="AB28" s="38">
        <v>351423</v>
      </c>
      <c r="AC28" s="38">
        <v>242313</v>
      </c>
      <c r="AD28" s="38">
        <v>589904</v>
      </c>
      <c r="AE28" s="38">
        <v>84754</v>
      </c>
      <c r="AF28" s="38">
        <v>24715</v>
      </c>
      <c r="AG28" s="38">
        <v>1742761</v>
      </c>
      <c r="AH28" s="38">
        <v>154731</v>
      </c>
      <c r="AI28" s="38">
        <v>288377</v>
      </c>
      <c r="AJ28" s="38">
        <v>409887</v>
      </c>
      <c r="AK28" s="38">
        <v>3214069</v>
      </c>
      <c r="AL28" s="38">
        <v>2006098</v>
      </c>
      <c r="AM28" s="38">
        <v>705665</v>
      </c>
      <c r="AN28" s="38">
        <v>89499</v>
      </c>
      <c r="AO28" s="38">
        <v>95449</v>
      </c>
      <c r="AP28" s="38">
        <v>101702</v>
      </c>
      <c r="AQ28" s="38">
        <v>103011</v>
      </c>
      <c r="AR28" s="38">
        <v>527241</v>
      </c>
      <c r="AS28" s="38">
        <v>474444</v>
      </c>
      <c r="AT28" s="38">
        <v>48969</v>
      </c>
      <c r="AU28" s="38">
        <v>714100</v>
      </c>
      <c r="AV28" s="38">
        <v>143054</v>
      </c>
      <c r="AW28" s="38">
        <v>18573</v>
      </c>
      <c r="AX28" s="38">
        <v>79558</v>
      </c>
      <c r="AY28" s="38">
        <v>43546</v>
      </c>
      <c r="AZ28" s="38">
        <v>157279</v>
      </c>
      <c r="BA28" s="38">
        <v>1388258</v>
      </c>
      <c r="BB28" s="38">
        <v>347119</v>
      </c>
      <c r="BC28" s="38">
        <v>223419</v>
      </c>
      <c r="BD28" s="38">
        <v>363837</v>
      </c>
      <c r="BE28" s="38">
        <v>49390</v>
      </c>
      <c r="BF28" s="38">
        <v>11321</v>
      </c>
      <c r="BG28" s="38">
        <v>142898</v>
      </c>
      <c r="BH28" s="38">
        <v>419172</v>
      </c>
      <c r="BI28" s="38">
        <v>13988</v>
      </c>
      <c r="BJ28" s="38">
        <v>29487</v>
      </c>
      <c r="BK28" s="38">
        <v>17743</v>
      </c>
      <c r="BL28" s="38">
        <v>29004</v>
      </c>
      <c r="BM28" s="38">
        <v>267154</v>
      </c>
      <c r="BN28" s="38">
        <v>84941</v>
      </c>
      <c r="BO28" s="38">
        <v>13923</v>
      </c>
      <c r="BP28" s="38">
        <v>26538</v>
      </c>
      <c r="BQ28" s="38">
        <v>10871</v>
      </c>
      <c r="BR28" s="38">
        <v>0</v>
      </c>
      <c r="BS28" s="38">
        <v>13342</v>
      </c>
      <c r="BT28" s="38">
        <v>2075</v>
      </c>
      <c r="BU28" s="38">
        <v>633636</v>
      </c>
      <c r="BV28" s="38">
        <v>22861</v>
      </c>
      <c r="BW28" s="38">
        <v>256332</v>
      </c>
      <c r="BX28" s="38">
        <v>1136719</v>
      </c>
      <c r="BY28" s="38">
        <v>49098</v>
      </c>
      <c r="BZ28" s="38">
        <v>176793</v>
      </c>
      <c r="CA28" s="38">
        <v>321862</v>
      </c>
      <c r="CB28" s="38">
        <v>93586</v>
      </c>
      <c r="CC28" s="38">
        <v>56199</v>
      </c>
      <c r="CD28" s="38">
        <v>116633</v>
      </c>
      <c r="CE28" s="38">
        <v>24058</v>
      </c>
      <c r="CF28" s="38">
        <v>1417657</v>
      </c>
      <c r="CG28" s="19">
        <v>29101085</v>
      </c>
      <c r="CH28" s="38">
        <v>5059168</v>
      </c>
      <c r="CI28" s="38">
        <v>0</v>
      </c>
      <c r="CJ28" s="38">
        <v>0</v>
      </c>
      <c r="CK28" s="38">
        <v>0</v>
      </c>
      <c r="CL28" s="38">
        <v>-556742</v>
      </c>
      <c r="CM28" s="38">
        <v>0</v>
      </c>
      <c r="CN28" s="38">
        <v>6099134</v>
      </c>
      <c r="CO28" s="19">
        <v>10601560</v>
      </c>
      <c r="CP28" s="18">
        <v>39702645</v>
      </c>
      <c r="CQ28" s="53">
        <v>26950517</v>
      </c>
      <c r="CR28" s="52">
        <v>0</v>
      </c>
      <c r="CS28" s="52">
        <v>12607904</v>
      </c>
      <c r="CT28" s="52">
        <v>144224</v>
      </c>
      <c r="CU28" s="63">
        <v>39702645</v>
      </c>
      <c r="CV28" s="53">
        <v>0</v>
      </c>
      <c r="CW28" s="52">
        <v>0</v>
      </c>
      <c r="CX28" s="52">
        <v>0</v>
      </c>
      <c r="CY28" s="52">
        <v>0</v>
      </c>
      <c r="CZ28" s="52">
        <v>0</v>
      </c>
      <c r="DA28" s="63">
        <v>0</v>
      </c>
      <c r="DB28" s="60">
        <v>39702645</v>
      </c>
    </row>
    <row r="29" spans="1:106">
      <c r="A29" s="37" t="s">
        <v>22</v>
      </c>
      <c r="B29" s="8" t="s">
        <v>226</v>
      </c>
      <c r="C29" s="38">
        <v>447778</v>
      </c>
      <c r="D29" s="38">
        <v>46801</v>
      </c>
      <c r="E29" s="38">
        <v>6425</v>
      </c>
      <c r="F29" s="38">
        <v>143176</v>
      </c>
      <c r="G29" s="38">
        <v>2440</v>
      </c>
      <c r="H29" s="38">
        <v>2813</v>
      </c>
      <c r="I29" s="38">
        <v>2724</v>
      </c>
      <c r="J29" s="38">
        <v>1238563</v>
      </c>
      <c r="K29" s="38">
        <v>474945</v>
      </c>
      <c r="L29" s="38">
        <v>17930</v>
      </c>
      <c r="M29" s="38">
        <v>677155</v>
      </c>
      <c r="N29" s="38">
        <v>157709</v>
      </c>
      <c r="O29" s="38">
        <v>44631</v>
      </c>
      <c r="P29" s="38">
        <v>229076</v>
      </c>
      <c r="Q29" s="38">
        <v>202217</v>
      </c>
      <c r="R29" s="38">
        <v>82515</v>
      </c>
      <c r="S29" s="38">
        <v>224597</v>
      </c>
      <c r="T29" s="38">
        <v>100261</v>
      </c>
      <c r="U29" s="38">
        <v>13922</v>
      </c>
      <c r="V29" s="38">
        <v>284554</v>
      </c>
      <c r="W29" s="38">
        <v>65276</v>
      </c>
      <c r="X29" s="38">
        <v>1227505</v>
      </c>
      <c r="Y29" s="38">
        <v>5212884</v>
      </c>
      <c r="Z29" s="38">
        <v>415702</v>
      </c>
      <c r="AA29" s="38">
        <v>253460</v>
      </c>
      <c r="AB29" s="38">
        <v>78526</v>
      </c>
      <c r="AC29" s="38">
        <v>51782</v>
      </c>
      <c r="AD29" s="38">
        <v>144464</v>
      </c>
      <c r="AE29" s="38">
        <v>47656</v>
      </c>
      <c r="AF29" s="38">
        <v>4566</v>
      </c>
      <c r="AG29" s="38">
        <v>1348920</v>
      </c>
      <c r="AH29" s="38">
        <v>1209938</v>
      </c>
      <c r="AI29" s="38">
        <v>622968</v>
      </c>
      <c r="AJ29" s="38">
        <v>2549436</v>
      </c>
      <c r="AK29" s="38">
        <v>1235251</v>
      </c>
      <c r="AL29" s="38">
        <v>3508174</v>
      </c>
      <c r="AM29" s="38">
        <v>1099748</v>
      </c>
      <c r="AN29" s="38">
        <v>134432</v>
      </c>
      <c r="AO29" s="38">
        <v>1470421</v>
      </c>
      <c r="AP29" s="38">
        <v>1056943</v>
      </c>
      <c r="AQ29" s="38">
        <v>1286016</v>
      </c>
      <c r="AR29" s="38">
        <v>6882856</v>
      </c>
      <c r="AS29" s="38">
        <v>366696</v>
      </c>
      <c r="AT29" s="38">
        <v>230921</v>
      </c>
      <c r="AU29" s="38">
        <v>1623556</v>
      </c>
      <c r="AV29" s="38">
        <v>262529</v>
      </c>
      <c r="AW29" s="38">
        <v>3721</v>
      </c>
      <c r="AX29" s="38">
        <v>1637</v>
      </c>
      <c r="AY29" s="38">
        <v>65302</v>
      </c>
      <c r="AZ29" s="38">
        <v>166842</v>
      </c>
      <c r="BA29" s="38">
        <v>4607499</v>
      </c>
      <c r="BB29" s="38">
        <v>728358</v>
      </c>
      <c r="BC29" s="38">
        <v>2576139</v>
      </c>
      <c r="BD29" s="38">
        <v>100103</v>
      </c>
      <c r="BE29" s="38">
        <v>7619</v>
      </c>
      <c r="BF29" s="38">
        <v>5663</v>
      </c>
      <c r="BG29" s="38">
        <v>155703</v>
      </c>
      <c r="BH29" s="38">
        <v>326924</v>
      </c>
      <c r="BI29" s="38">
        <v>8588</v>
      </c>
      <c r="BJ29" s="38">
        <v>8626</v>
      </c>
      <c r="BK29" s="38">
        <v>11343</v>
      </c>
      <c r="BL29" s="38">
        <v>24804</v>
      </c>
      <c r="BM29" s="38">
        <v>17844</v>
      </c>
      <c r="BN29" s="38">
        <v>7986</v>
      </c>
      <c r="BO29" s="38">
        <v>23133</v>
      </c>
      <c r="BP29" s="38">
        <v>19747</v>
      </c>
      <c r="BQ29" s="38">
        <v>7920</v>
      </c>
      <c r="BR29" s="38">
        <v>0</v>
      </c>
      <c r="BS29" s="38">
        <v>6447</v>
      </c>
      <c r="BT29" s="38">
        <v>13851</v>
      </c>
      <c r="BU29" s="38">
        <v>98314</v>
      </c>
      <c r="BV29" s="38">
        <v>27244</v>
      </c>
      <c r="BW29" s="38">
        <v>66837</v>
      </c>
      <c r="BX29" s="38">
        <v>75225</v>
      </c>
      <c r="BY29" s="38">
        <v>14998</v>
      </c>
      <c r="BZ29" s="38">
        <v>98832</v>
      </c>
      <c r="CA29" s="38">
        <v>20474</v>
      </c>
      <c r="CB29" s="38">
        <v>27135</v>
      </c>
      <c r="CC29" s="38">
        <v>5053</v>
      </c>
      <c r="CD29" s="38">
        <v>11319</v>
      </c>
      <c r="CE29" s="38">
        <v>14829</v>
      </c>
      <c r="CF29" s="38">
        <v>330477</v>
      </c>
      <c r="CG29" s="19">
        <v>46477394</v>
      </c>
      <c r="CH29" s="38">
        <v>523168</v>
      </c>
      <c r="CI29" s="38">
        <v>0</v>
      </c>
      <c r="CJ29" s="38">
        <v>0</v>
      </c>
      <c r="CK29" s="38">
        <v>0</v>
      </c>
      <c r="CL29" s="38">
        <v>418229</v>
      </c>
      <c r="CM29" s="38">
        <v>0</v>
      </c>
      <c r="CN29" s="38">
        <v>6287230</v>
      </c>
      <c r="CO29" s="19">
        <v>7228627</v>
      </c>
      <c r="CP29" s="18">
        <v>53706021</v>
      </c>
      <c r="CQ29" s="53">
        <v>45738458</v>
      </c>
      <c r="CR29" s="52">
        <v>0</v>
      </c>
      <c r="CS29" s="52">
        <v>7967563</v>
      </c>
      <c r="CT29" s="52">
        <v>0</v>
      </c>
      <c r="CU29" s="63">
        <v>53706021</v>
      </c>
      <c r="CV29" s="53">
        <v>0</v>
      </c>
      <c r="CW29" s="52">
        <v>0</v>
      </c>
      <c r="CX29" s="52">
        <v>0</v>
      </c>
      <c r="CY29" s="52">
        <v>0</v>
      </c>
      <c r="CZ29" s="52">
        <v>0</v>
      </c>
      <c r="DA29" s="63">
        <v>0</v>
      </c>
      <c r="DB29" s="60">
        <v>53706021</v>
      </c>
    </row>
    <row r="30" spans="1:106">
      <c r="A30" s="37" t="s">
        <v>23</v>
      </c>
      <c r="B30" s="8" t="s">
        <v>133</v>
      </c>
      <c r="C30" s="38">
        <v>4625</v>
      </c>
      <c r="D30" s="38">
        <v>3986</v>
      </c>
      <c r="E30" s="38">
        <v>157</v>
      </c>
      <c r="F30" s="38">
        <v>11475</v>
      </c>
      <c r="G30" s="38">
        <v>1037</v>
      </c>
      <c r="H30" s="38">
        <v>1821</v>
      </c>
      <c r="I30" s="38">
        <v>12629</v>
      </c>
      <c r="J30" s="38">
        <v>28208</v>
      </c>
      <c r="K30" s="38">
        <v>685</v>
      </c>
      <c r="L30" s="38">
        <v>1093</v>
      </c>
      <c r="M30" s="38">
        <v>79293</v>
      </c>
      <c r="N30" s="38">
        <v>121211</v>
      </c>
      <c r="O30" s="38">
        <v>3663</v>
      </c>
      <c r="P30" s="38">
        <v>18537</v>
      </c>
      <c r="Q30" s="38">
        <v>11779</v>
      </c>
      <c r="R30" s="38">
        <v>38335</v>
      </c>
      <c r="S30" s="38">
        <v>31455</v>
      </c>
      <c r="T30" s="38">
        <v>33727</v>
      </c>
      <c r="U30" s="38">
        <v>120</v>
      </c>
      <c r="V30" s="38">
        <v>13047</v>
      </c>
      <c r="W30" s="38">
        <v>537</v>
      </c>
      <c r="X30" s="38">
        <v>11316</v>
      </c>
      <c r="Y30" s="38">
        <v>75738</v>
      </c>
      <c r="Z30" s="38">
        <v>427993</v>
      </c>
      <c r="AA30" s="38">
        <v>72744</v>
      </c>
      <c r="AB30" s="38">
        <v>88019</v>
      </c>
      <c r="AC30" s="38">
        <v>103878</v>
      </c>
      <c r="AD30" s="38">
        <v>11358</v>
      </c>
      <c r="AE30" s="38">
        <v>5061</v>
      </c>
      <c r="AF30" s="38">
        <v>7427</v>
      </c>
      <c r="AG30" s="38">
        <v>333784</v>
      </c>
      <c r="AH30" s="38">
        <v>608237</v>
      </c>
      <c r="AI30" s="38">
        <v>315563</v>
      </c>
      <c r="AJ30" s="38">
        <v>371807</v>
      </c>
      <c r="AK30" s="38">
        <v>33731</v>
      </c>
      <c r="AL30" s="38">
        <v>159352</v>
      </c>
      <c r="AM30" s="38">
        <v>44928</v>
      </c>
      <c r="AN30" s="38">
        <v>10712</v>
      </c>
      <c r="AO30" s="38">
        <v>109991</v>
      </c>
      <c r="AP30" s="38">
        <v>100760</v>
      </c>
      <c r="AQ30" s="38">
        <v>89271</v>
      </c>
      <c r="AR30" s="38">
        <v>2578790</v>
      </c>
      <c r="AS30" s="38">
        <v>319548</v>
      </c>
      <c r="AT30" s="38">
        <v>128396</v>
      </c>
      <c r="AU30" s="38">
        <v>180113</v>
      </c>
      <c r="AV30" s="38">
        <v>54782</v>
      </c>
      <c r="AW30" s="38">
        <v>2095</v>
      </c>
      <c r="AX30" s="38">
        <v>228</v>
      </c>
      <c r="AY30" s="38">
        <v>16284</v>
      </c>
      <c r="AZ30" s="38">
        <v>61238</v>
      </c>
      <c r="BA30" s="38">
        <v>129305</v>
      </c>
      <c r="BB30" s="38">
        <v>126284</v>
      </c>
      <c r="BC30" s="38">
        <v>65051</v>
      </c>
      <c r="BD30" s="38">
        <v>905350</v>
      </c>
      <c r="BE30" s="38">
        <v>26290</v>
      </c>
      <c r="BF30" s="38">
        <v>15412</v>
      </c>
      <c r="BG30" s="38">
        <v>172060</v>
      </c>
      <c r="BH30" s="38">
        <v>37836</v>
      </c>
      <c r="BI30" s="38">
        <v>740</v>
      </c>
      <c r="BJ30" s="38">
        <v>0</v>
      </c>
      <c r="BK30" s="38">
        <v>0</v>
      </c>
      <c r="BL30" s="38">
        <v>5169</v>
      </c>
      <c r="BM30" s="38">
        <v>3365</v>
      </c>
      <c r="BN30" s="38">
        <v>1338</v>
      </c>
      <c r="BO30" s="38">
        <v>3950</v>
      </c>
      <c r="BP30" s="38">
        <v>4542</v>
      </c>
      <c r="BQ30" s="38">
        <v>2846</v>
      </c>
      <c r="BR30" s="38">
        <v>0</v>
      </c>
      <c r="BS30" s="38">
        <v>1236</v>
      </c>
      <c r="BT30" s="38">
        <v>3458</v>
      </c>
      <c r="BU30" s="38">
        <v>21027</v>
      </c>
      <c r="BV30" s="38">
        <v>218</v>
      </c>
      <c r="BW30" s="38">
        <v>5427</v>
      </c>
      <c r="BX30" s="38">
        <v>50631</v>
      </c>
      <c r="BY30" s="38">
        <v>2513</v>
      </c>
      <c r="BZ30" s="38">
        <v>5903</v>
      </c>
      <c r="CA30" s="38">
        <v>181842</v>
      </c>
      <c r="CB30" s="38">
        <v>1130</v>
      </c>
      <c r="CC30" s="38">
        <v>2063</v>
      </c>
      <c r="CD30" s="38">
        <v>4809</v>
      </c>
      <c r="CE30" s="38">
        <v>2669</v>
      </c>
      <c r="CF30" s="38">
        <v>642408</v>
      </c>
      <c r="CG30" s="19">
        <v>9165436</v>
      </c>
      <c r="CH30" s="38">
        <v>78490</v>
      </c>
      <c r="CI30" s="38">
        <v>0</v>
      </c>
      <c r="CJ30" s="38">
        <v>0</v>
      </c>
      <c r="CK30" s="38">
        <v>0</v>
      </c>
      <c r="CL30" s="38">
        <v>-11576</v>
      </c>
      <c r="CM30" s="38">
        <v>0</v>
      </c>
      <c r="CN30" s="38">
        <v>4648855</v>
      </c>
      <c r="CO30" s="19">
        <v>4715769</v>
      </c>
      <c r="CP30" s="18">
        <v>13881205</v>
      </c>
      <c r="CQ30" s="53">
        <v>12559002</v>
      </c>
      <c r="CR30" s="52">
        <v>0</v>
      </c>
      <c r="CS30" s="52">
        <v>1268389</v>
      </c>
      <c r="CT30" s="52">
        <v>53814</v>
      </c>
      <c r="CU30" s="63">
        <v>13881205</v>
      </c>
      <c r="CV30" s="53">
        <v>0</v>
      </c>
      <c r="CW30" s="52">
        <v>0</v>
      </c>
      <c r="CX30" s="52">
        <v>0</v>
      </c>
      <c r="CY30" s="52">
        <v>0</v>
      </c>
      <c r="CZ30" s="52">
        <v>0</v>
      </c>
      <c r="DA30" s="63">
        <v>0</v>
      </c>
      <c r="DB30" s="60">
        <v>13881205</v>
      </c>
    </row>
    <row r="31" spans="1:106">
      <c r="A31" s="37" t="s">
        <v>24</v>
      </c>
      <c r="B31" s="8" t="s">
        <v>134</v>
      </c>
      <c r="C31" s="38">
        <v>0</v>
      </c>
      <c r="D31" s="38">
        <v>15367</v>
      </c>
      <c r="E31" s="38">
        <v>0</v>
      </c>
      <c r="F31" s="38">
        <v>469</v>
      </c>
      <c r="G31" s="38">
        <v>701</v>
      </c>
      <c r="H31" s="38">
        <v>0</v>
      </c>
      <c r="I31" s="38">
        <v>0</v>
      </c>
      <c r="J31" s="38">
        <v>114199</v>
      </c>
      <c r="K31" s="38">
        <v>368583</v>
      </c>
      <c r="L31" s="38">
        <v>0</v>
      </c>
      <c r="M31" s="38">
        <v>3862</v>
      </c>
      <c r="N31" s="38">
        <v>0</v>
      </c>
      <c r="O31" s="38">
        <v>1424</v>
      </c>
      <c r="P31" s="38">
        <v>156</v>
      </c>
      <c r="Q31" s="38">
        <v>527</v>
      </c>
      <c r="R31" s="38">
        <v>3067</v>
      </c>
      <c r="S31" s="38">
        <v>17381</v>
      </c>
      <c r="T31" s="38">
        <v>20511</v>
      </c>
      <c r="U31" s="38">
        <v>0</v>
      </c>
      <c r="V31" s="38">
        <v>234458</v>
      </c>
      <c r="W31" s="38">
        <v>6700</v>
      </c>
      <c r="X31" s="38">
        <v>362146</v>
      </c>
      <c r="Y31" s="38">
        <v>69749</v>
      </c>
      <c r="Z31" s="38">
        <v>16274</v>
      </c>
      <c r="AA31" s="38">
        <v>2899859</v>
      </c>
      <c r="AB31" s="38">
        <v>12112</v>
      </c>
      <c r="AC31" s="38">
        <v>3462</v>
      </c>
      <c r="AD31" s="38">
        <v>1130</v>
      </c>
      <c r="AE31" s="38">
        <v>2226</v>
      </c>
      <c r="AF31" s="38">
        <v>549</v>
      </c>
      <c r="AG31" s="38">
        <v>79298</v>
      </c>
      <c r="AH31" s="38">
        <v>47744</v>
      </c>
      <c r="AI31" s="38">
        <v>66951</v>
      </c>
      <c r="AJ31" s="38">
        <v>443342</v>
      </c>
      <c r="AK31" s="38">
        <v>191963</v>
      </c>
      <c r="AL31" s="38">
        <v>10856498</v>
      </c>
      <c r="AM31" s="38">
        <v>230514</v>
      </c>
      <c r="AN31" s="38">
        <v>3251</v>
      </c>
      <c r="AO31" s="38">
        <v>245836</v>
      </c>
      <c r="AP31" s="38">
        <v>67608</v>
      </c>
      <c r="AQ31" s="38">
        <v>203744</v>
      </c>
      <c r="AR31" s="38">
        <v>521675</v>
      </c>
      <c r="AS31" s="38">
        <v>199464</v>
      </c>
      <c r="AT31" s="38">
        <v>71709</v>
      </c>
      <c r="AU31" s="38">
        <v>263056</v>
      </c>
      <c r="AV31" s="38">
        <v>1011</v>
      </c>
      <c r="AW31" s="38">
        <v>0</v>
      </c>
      <c r="AX31" s="38">
        <v>0</v>
      </c>
      <c r="AY31" s="38">
        <v>752</v>
      </c>
      <c r="AZ31" s="38">
        <v>5153</v>
      </c>
      <c r="BA31" s="38">
        <v>1222399</v>
      </c>
      <c r="BB31" s="38">
        <v>166006</v>
      </c>
      <c r="BC31" s="38">
        <v>70690</v>
      </c>
      <c r="BD31" s="38">
        <v>1883</v>
      </c>
      <c r="BE31" s="38">
        <v>1576</v>
      </c>
      <c r="BF31" s="38">
        <v>94</v>
      </c>
      <c r="BG31" s="38">
        <v>21424</v>
      </c>
      <c r="BH31" s="38">
        <v>72029</v>
      </c>
      <c r="BI31" s="38">
        <v>7760</v>
      </c>
      <c r="BJ31" s="38">
        <v>202</v>
      </c>
      <c r="BK31" s="38">
        <v>3536</v>
      </c>
      <c r="BL31" s="38">
        <v>5132</v>
      </c>
      <c r="BM31" s="38">
        <v>144</v>
      </c>
      <c r="BN31" s="38">
        <v>1633</v>
      </c>
      <c r="BO31" s="38">
        <v>2134</v>
      </c>
      <c r="BP31" s="38">
        <v>5433</v>
      </c>
      <c r="BQ31" s="38">
        <v>7570</v>
      </c>
      <c r="BR31" s="38">
        <v>0</v>
      </c>
      <c r="BS31" s="38">
        <v>4463</v>
      </c>
      <c r="BT31" s="38">
        <v>259</v>
      </c>
      <c r="BU31" s="38">
        <v>43164</v>
      </c>
      <c r="BV31" s="38">
        <v>2955</v>
      </c>
      <c r="BW31" s="38">
        <v>10993</v>
      </c>
      <c r="BX31" s="38">
        <v>7060</v>
      </c>
      <c r="BY31" s="38">
        <v>2169</v>
      </c>
      <c r="BZ31" s="38">
        <v>54829</v>
      </c>
      <c r="CA31" s="38">
        <v>9188</v>
      </c>
      <c r="CB31" s="38">
        <v>4226</v>
      </c>
      <c r="CC31" s="38">
        <v>2714</v>
      </c>
      <c r="CD31" s="38">
        <v>4221</v>
      </c>
      <c r="CE31" s="38">
        <v>7013</v>
      </c>
      <c r="CF31" s="38">
        <v>62064</v>
      </c>
      <c r="CG31" s="19">
        <v>19459444</v>
      </c>
      <c r="CH31" s="38">
        <v>79139</v>
      </c>
      <c r="CI31" s="38">
        <v>0</v>
      </c>
      <c r="CJ31" s="38">
        <v>0</v>
      </c>
      <c r="CK31" s="38">
        <v>0</v>
      </c>
      <c r="CL31" s="38">
        <v>496091</v>
      </c>
      <c r="CM31" s="38">
        <v>0</v>
      </c>
      <c r="CN31" s="38">
        <v>770938</v>
      </c>
      <c r="CO31" s="19">
        <v>1346168</v>
      </c>
      <c r="CP31" s="18">
        <v>20805612</v>
      </c>
      <c r="CQ31" s="53">
        <v>14314455</v>
      </c>
      <c r="CR31" s="52">
        <v>0</v>
      </c>
      <c r="CS31" s="52">
        <v>6254020</v>
      </c>
      <c r="CT31" s="52">
        <v>237137</v>
      </c>
      <c r="CU31" s="63">
        <v>20805612</v>
      </c>
      <c r="CV31" s="53">
        <v>0</v>
      </c>
      <c r="CW31" s="52">
        <v>0</v>
      </c>
      <c r="CX31" s="52">
        <v>0</v>
      </c>
      <c r="CY31" s="52">
        <v>0</v>
      </c>
      <c r="CZ31" s="52">
        <v>0</v>
      </c>
      <c r="DA31" s="63">
        <v>0</v>
      </c>
      <c r="DB31" s="60">
        <v>20805612</v>
      </c>
    </row>
    <row r="32" spans="1:106">
      <c r="A32" s="37" t="s">
        <v>25</v>
      </c>
      <c r="B32" s="8" t="s">
        <v>135</v>
      </c>
      <c r="C32" s="38">
        <v>1555</v>
      </c>
      <c r="D32" s="38">
        <v>1134</v>
      </c>
      <c r="E32" s="38">
        <v>69</v>
      </c>
      <c r="F32" s="38">
        <v>495</v>
      </c>
      <c r="G32" s="38">
        <v>424</v>
      </c>
      <c r="H32" s="38">
        <v>49</v>
      </c>
      <c r="I32" s="38">
        <v>546</v>
      </c>
      <c r="J32" s="38">
        <v>2600</v>
      </c>
      <c r="K32" s="38">
        <v>0</v>
      </c>
      <c r="L32" s="38">
        <v>0</v>
      </c>
      <c r="M32" s="38">
        <v>3220</v>
      </c>
      <c r="N32" s="38">
        <v>5476</v>
      </c>
      <c r="O32" s="38">
        <v>3363</v>
      </c>
      <c r="P32" s="38">
        <v>76233</v>
      </c>
      <c r="Q32" s="38">
        <v>2249</v>
      </c>
      <c r="R32" s="38">
        <v>98116</v>
      </c>
      <c r="S32" s="38">
        <v>72604</v>
      </c>
      <c r="T32" s="38">
        <v>12940</v>
      </c>
      <c r="U32" s="38">
        <v>1195</v>
      </c>
      <c r="V32" s="38">
        <v>301</v>
      </c>
      <c r="W32" s="38">
        <v>1806</v>
      </c>
      <c r="X32" s="38">
        <v>33694</v>
      </c>
      <c r="Y32" s="38">
        <v>21223</v>
      </c>
      <c r="Z32" s="38">
        <v>599</v>
      </c>
      <c r="AA32" s="38">
        <v>233828</v>
      </c>
      <c r="AB32" s="38">
        <v>3172401</v>
      </c>
      <c r="AC32" s="38">
        <v>961800</v>
      </c>
      <c r="AD32" s="38">
        <v>260873</v>
      </c>
      <c r="AE32" s="38">
        <v>98437</v>
      </c>
      <c r="AF32" s="38">
        <v>87947</v>
      </c>
      <c r="AG32" s="38">
        <v>195904</v>
      </c>
      <c r="AH32" s="38">
        <v>170754</v>
      </c>
      <c r="AI32" s="38">
        <v>22725</v>
      </c>
      <c r="AJ32" s="38">
        <v>396560</v>
      </c>
      <c r="AK32" s="38">
        <v>164557</v>
      </c>
      <c r="AL32" s="38">
        <v>320048</v>
      </c>
      <c r="AM32" s="38">
        <v>33935</v>
      </c>
      <c r="AN32" s="38">
        <v>6110</v>
      </c>
      <c r="AO32" s="38">
        <v>25854</v>
      </c>
      <c r="AP32" s="38">
        <v>63706</v>
      </c>
      <c r="AQ32" s="38">
        <v>9448</v>
      </c>
      <c r="AR32" s="38">
        <v>165630</v>
      </c>
      <c r="AS32" s="38">
        <v>49454</v>
      </c>
      <c r="AT32" s="38">
        <v>16335</v>
      </c>
      <c r="AU32" s="38">
        <v>85539</v>
      </c>
      <c r="AV32" s="38">
        <v>52743</v>
      </c>
      <c r="AW32" s="38">
        <v>0</v>
      </c>
      <c r="AX32" s="38">
        <v>22716</v>
      </c>
      <c r="AY32" s="38">
        <v>10164</v>
      </c>
      <c r="AZ32" s="38">
        <v>156458</v>
      </c>
      <c r="BA32" s="38">
        <v>9513131</v>
      </c>
      <c r="BB32" s="38">
        <v>6792200</v>
      </c>
      <c r="BC32" s="38">
        <v>12467</v>
      </c>
      <c r="BD32" s="38">
        <v>1007</v>
      </c>
      <c r="BE32" s="38">
        <v>0</v>
      </c>
      <c r="BF32" s="38">
        <v>7512</v>
      </c>
      <c r="BG32" s="38">
        <v>2479</v>
      </c>
      <c r="BH32" s="38">
        <v>95786</v>
      </c>
      <c r="BI32" s="38">
        <v>0</v>
      </c>
      <c r="BJ32" s="38">
        <v>0</v>
      </c>
      <c r="BK32" s="38">
        <v>0</v>
      </c>
      <c r="BL32" s="38">
        <v>0</v>
      </c>
      <c r="BM32" s="38">
        <v>0</v>
      </c>
      <c r="BN32" s="38">
        <v>0</v>
      </c>
      <c r="BO32" s="38">
        <v>0</v>
      </c>
      <c r="BP32" s="38">
        <v>0</v>
      </c>
      <c r="BQ32" s="38">
        <v>0</v>
      </c>
      <c r="BR32" s="38">
        <v>0</v>
      </c>
      <c r="BS32" s="38">
        <v>0</v>
      </c>
      <c r="BT32" s="38">
        <v>0</v>
      </c>
      <c r="BU32" s="38">
        <v>83387</v>
      </c>
      <c r="BV32" s="38">
        <v>0</v>
      </c>
      <c r="BW32" s="38">
        <v>10893</v>
      </c>
      <c r="BX32" s="38">
        <v>0</v>
      </c>
      <c r="BY32" s="38">
        <v>12128</v>
      </c>
      <c r="BZ32" s="38">
        <v>5897</v>
      </c>
      <c r="CA32" s="38">
        <v>8171</v>
      </c>
      <c r="CB32" s="38">
        <v>1837</v>
      </c>
      <c r="CC32" s="38">
        <v>0</v>
      </c>
      <c r="CD32" s="38">
        <v>1380</v>
      </c>
      <c r="CE32" s="38">
        <v>2848</v>
      </c>
      <c r="CF32" s="38">
        <v>7866</v>
      </c>
      <c r="CG32" s="19">
        <v>23682806</v>
      </c>
      <c r="CH32" s="38">
        <v>281400</v>
      </c>
      <c r="CI32" s="38">
        <v>0</v>
      </c>
      <c r="CJ32" s="38">
        <v>0</v>
      </c>
      <c r="CK32" s="38">
        <v>0</v>
      </c>
      <c r="CL32" s="38">
        <v>7130</v>
      </c>
      <c r="CM32" s="38">
        <v>0</v>
      </c>
      <c r="CN32" s="38">
        <v>1025817</v>
      </c>
      <c r="CO32" s="19">
        <v>1314347</v>
      </c>
      <c r="CP32" s="18">
        <v>24997153</v>
      </c>
      <c r="CQ32" s="53">
        <v>21580438</v>
      </c>
      <c r="CR32" s="52">
        <v>0</v>
      </c>
      <c r="CS32" s="52">
        <v>3093914</v>
      </c>
      <c r="CT32" s="52">
        <v>322801</v>
      </c>
      <c r="CU32" s="63">
        <v>24997153</v>
      </c>
      <c r="CV32" s="53">
        <v>0</v>
      </c>
      <c r="CW32" s="52">
        <v>0</v>
      </c>
      <c r="CX32" s="52">
        <v>0</v>
      </c>
      <c r="CY32" s="52">
        <v>0</v>
      </c>
      <c r="CZ32" s="52">
        <v>0</v>
      </c>
      <c r="DA32" s="63">
        <v>0</v>
      </c>
      <c r="DB32" s="60">
        <v>24997153</v>
      </c>
    </row>
    <row r="33" spans="1:106">
      <c r="A33" s="37" t="s">
        <v>26</v>
      </c>
      <c r="B33" s="8" t="s">
        <v>136</v>
      </c>
      <c r="C33" s="38">
        <v>16355</v>
      </c>
      <c r="D33" s="38">
        <v>38310</v>
      </c>
      <c r="E33" s="38">
        <v>0</v>
      </c>
      <c r="F33" s="38">
        <v>4240</v>
      </c>
      <c r="G33" s="38">
        <v>1651</v>
      </c>
      <c r="H33" s="38">
        <v>5922</v>
      </c>
      <c r="I33" s="38">
        <v>1967</v>
      </c>
      <c r="J33" s="38">
        <v>1902</v>
      </c>
      <c r="K33" s="38">
        <v>645</v>
      </c>
      <c r="L33" s="38">
        <v>1174</v>
      </c>
      <c r="M33" s="38">
        <v>36365</v>
      </c>
      <c r="N33" s="38">
        <v>5028</v>
      </c>
      <c r="O33" s="38">
        <v>15014</v>
      </c>
      <c r="P33" s="38">
        <v>10984</v>
      </c>
      <c r="Q33" s="38">
        <v>3936</v>
      </c>
      <c r="R33" s="38">
        <v>112894</v>
      </c>
      <c r="S33" s="38">
        <v>33002</v>
      </c>
      <c r="T33" s="38">
        <v>12433</v>
      </c>
      <c r="U33" s="38">
        <v>98</v>
      </c>
      <c r="V33" s="38">
        <v>183</v>
      </c>
      <c r="W33" s="38">
        <v>577</v>
      </c>
      <c r="X33" s="38">
        <v>6192</v>
      </c>
      <c r="Y33" s="38">
        <v>40972</v>
      </c>
      <c r="Z33" s="38">
        <v>784922</v>
      </c>
      <c r="AA33" s="38">
        <v>3022</v>
      </c>
      <c r="AB33" s="38">
        <v>620561</v>
      </c>
      <c r="AC33" s="38">
        <v>72560409</v>
      </c>
      <c r="AD33" s="38">
        <v>14527186</v>
      </c>
      <c r="AE33" s="38">
        <v>151479</v>
      </c>
      <c r="AF33" s="38">
        <v>3270782</v>
      </c>
      <c r="AG33" s="38">
        <v>11817825</v>
      </c>
      <c r="AH33" s="38">
        <v>3109938</v>
      </c>
      <c r="AI33" s="38">
        <v>3570325</v>
      </c>
      <c r="AJ33" s="38">
        <v>883808</v>
      </c>
      <c r="AK33" s="38">
        <v>35844</v>
      </c>
      <c r="AL33" s="38">
        <v>165705</v>
      </c>
      <c r="AM33" s="38">
        <v>84421</v>
      </c>
      <c r="AN33" s="38">
        <v>9730</v>
      </c>
      <c r="AO33" s="38">
        <v>58951</v>
      </c>
      <c r="AP33" s="38">
        <v>256421</v>
      </c>
      <c r="AQ33" s="38">
        <v>89999</v>
      </c>
      <c r="AR33" s="38">
        <v>2427244</v>
      </c>
      <c r="AS33" s="38">
        <v>8002012</v>
      </c>
      <c r="AT33" s="38">
        <v>177304</v>
      </c>
      <c r="AU33" s="38">
        <v>672220</v>
      </c>
      <c r="AV33" s="38">
        <v>40123</v>
      </c>
      <c r="AW33" s="38">
        <v>16034</v>
      </c>
      <c r="AX33" s="38">
        <v>30037</v>
      </c>
      <c r="AY33" s="38">
        <v>1645</v>
      </c>
      <c r="AZ33" s="38">
        <v>17255</v>
      </c>
      <c r="BA33" s="38">
        <v>7192573</v>
      </c>
      <c r="BB33" s="38">
        <v>6694091</v>
      </c>
      <c r="BC33" s="38">
        <v>5749</v>
      </c>
      <c r="BD33" s="38">
        <v>2356</v>
      </c>
      <c r="BE33" s="38">
        <v>13034</v>
      </c>
      <c r="BF33" s="38">
        <v>9638</v>
      </c>
      <c r="BG33" s="38">
        <v>26243</v>
      </c>
      <c r="BH33" s="38">
        <v>0</v>
      </c>
      <c r="BI33" s="38">
        <v>0</v>
      </c>
      <c r="BJ33" s="38">
        <v>0</v>
      </c>
      <c r="BK33" s="38">
        <v>0</v>
      </c>
      <c r="BL33" s="38">
        <v>254</v>
      </c>
      <c r="BM33" s="38">
        <v>115</v>
      </c>
      <c r="BN33" s="38">
        <v>133</v>
      </c>
      <c r="BO33" s="38">
        <v>0</v>
      </c>
      <c r="BP33" s="38">
        <v>0</v>
      </c>
      <c r="BQ33" s="38">
        <v>0</v>
      </c>
      <c r="BR33" s="38">
        <v>0</v>
      </c>
      <c r="BS33" s="38">
        <v>2197</v>
      </c>
      <c r="BT33" s="38">
        <v>362</v>
      </c>
      <c r="BU33" s="38">
        <v>84192</v>
      </c>
      <c r="BV33" s="38">
        <v>0</v>
      </c>
      <c r="BW33" s="38">
        <v>6424</v>
      </c>
      <c r="BX33" s="38">
        <v>361</v>
      </c>
      <c r="BY33" s="38">
        <v>0</v>
      </c>
      <c r="BZ33" s="38">
        <v>2053</v>
      </c>
      <c r="CA33" s="38">
        <v>111</v>
      </c>
      <c r="CB33" s="38">
        <v>16529</v>
      </c>
      <c r="CC33" s="38">
        <v>89</v>
      </c>
      <c r="CD33" s="38">
        <v>282</v>
      </c>
      <c r="CE33" s="38">
        <v>440</v>
      </c>
      <c r="CF33" s="38">
        <v>83115</v>
      </c>
      <c r="CG33" s="19">
        <v>137875387</v>
      </c>
      <c r="CH33" s="38">
        <v>6484</v>
      </c>
      <c r="CI33" s="38">
        <v>0</v>
      </c>
      <c r="CJ33" s="38">
        <v>0</v>
      </c>
      <c r="CK33" s="38">
        <v>0</v>
      </c>
      <c r="CL33" s="38">
        <v>2233903</v>
      </c>
      <c r="CM33" s="38">
        <v>0</v>
      </c>
      <c r="CN33" s="38">
        <v>15994042</v>
      </c>
      <c r="CO33" s="19">
        <v>18234429</v>
      </c>
      <c r="CP33" s="18">
        <v>156109816</v>
      </c>
      <c r="CQ33" s="53">
        <v>61922396</v>
      </c>
      <c r="CR33" s="52">
        <v>61058069</v>
      </c>
      <c r="CS33" s="52">
        <v>28365376</v>
      </c>
      <c r="CT33" s="52">
        <v>4763975</v>
      </c>
      <c r="CU33" s="63">
        <v>156109816</v>
      </c>
      <c r="CV33" s="53">
        <v>0</v>
      </c>
      <c r="CW33" s="52">
        <v>0</v>
      </c>
      <c r="CX33" s="52">
        <v>0</v>
      </c>
      <c r="CY33" s="52">
        <v>0</v>
      </c>
      <c r="CZ33" s="52">
        <v>0</v>
      </c>
      <c r="DA33" s="63">
        <v>0</v>
      </c>
      <c r="DB33" s="60">
        <v>156109816</v>
      </c>
    </row>
    <row r="34" spans="1:106">
      <c r="A34" s="37" t="s">
        <v>27</v>
      </c>
      <c r="B34" s="8" t="s">
        <v>137</v>
      </c>
      <c r="C34" s="38">
        <v>145</v>
      </c>
      <c r="D34" s="38">
        <v>1599</v>
      </c>
      <c r="E34" s="38">
        <v>0</v>
      </c>
      <c r="F34" s="38">
        <v>185</v>
      </c>
      <c r="G34" s="38">
        <v>28</v>
      </c>
      <c r="H34" s="38">
        <v>2068</v>
      </c>
      <c r="I34" s="38">
        <v>1196</v>
      </c>
      <c r="J34" s="38">
        <v>11</v>
      </c>
      <c r="K34" s="38">
        <v>0</v>
      </c>
      <c r="L34" s="38">
        <v>0</v>
      </c>
      <c r="M34" s="38">
        <v>576</v>
      </c>
      <c r="N34" s="38">
        <v>0</v>
      </c>
      <c r="O34" s="38">
        <v>221</v>
      </c>
      <c r="P34" s="38">
        <v>1276</v>
      </c>
      <c r="Q34" s="38">
        <v>0</v>
      </c>
      <c r="R34" s="38">
        <v>2571</v>
      </c>
      <c r="S34" s="38">
        <v>1712</v>
      </c>
      <c r="T34" s="38">
        <v>1458</v>
      </c>
      <c r="U34" s="38">
        <v>0</v>
      </c>
      <c r="V34" s="38">
        <v>17</v>
      </c>
      <c r="W34" s="38">
        <v>122</v>
      </c>
      <c r="X34" s="38">
        <v>2236</v>
      </c>
      <c r="Y34" s="38">
        <v>3450</v>
      </c>
      <c r="Z34" s="38">
        <v>1310</v>
      </c>
      <c r="AA34" s="38">
        <v>3701</v>
      </c>
      <c r="AB34" s="38">
        <v>66824</v>
      </c>
      <c r="AC34" s="38">
        <v>1511823</v>
      </c>
      <c r="AD34" s="38">
        <v>8160154</v>
      </c>
      <c r="AE34" s="38">
        <v>32685</v>
      </c>
      <c r="AF34" s="38">
        <v>23546</v>
      </c>
      <c r="AG34" s="38">
        <v>7336186</v>
      </c>
      <c r="AH34" s="38">
        <v>1905146</v>
      </c>
      <c r="AI34" s="38">
        <v>1399852</v>
      </c>
      <c r="AJ34" s="38">
        <v>1592746</v>
      </c>
      <c r="AK34" s="38">
        <v>151107</v>
      </c>
      <c r="AL34" s="38">
        <v>560526</v>
      </c>
      <c r="AM34" s="38">
        <v>188106</v>
      </c>
      <c r="AN34" s="38">
        <v>27517</v>
      </c>
      <c r="AO34" s="38">
        <v>197109</v>
      </c>
      <c r="AP34" s="38">
        <v>352565</v>
      </c>
      <c r="AQ34" s="38">
        <v>93099</v>
      </c>
      <c r="AR34" s="38">
        <v>3146844</v>
      </c>
      <c r="AS34" s="38">
        <v>1018798</v>
      </c>
      <c r="AT34" s="38">
        <v>93620</v>
      </c>
      <c r="AU34" s="38">
        <v>740200</v>
      </c>
      <c r="AV34" s="38">
        <v>3009</v>
      </c>
      <c r="AW34" s="38">
        <v>1067</v>
      </c>
      <c r="AX34" s="38">
        <v>0</v>
      </c>
      <c r="AY34" s="38">
        <v>0</v>
      </c>
      <c r="AZ34" s="38">
        <v>631</v>
      </c>
      <c r="BA34" s="38">
        <v>450773</v>
      </c>
      <c r="BB34" s="38">
        <v>333555</v>
      </c>
      <c r="BC34" s="38">
        <v>0</v>
      </c>
      <c r="BD34" s="38">
        <v>297</v>
      </c>
      <c r="BE34" s="38">
        <v>54</v>
      </c>
      <c r="BF34" s="38">
        <v>76</v>
      </c>
      <c r="BG34" s="38">
        <v>2899</v>
      </c>
      <c r="BH34" s="38">
        <v>0</v>
      </c>
      <c r="BI34" s="38">
        <v>0</v>
      </c>
      <c r="BJ34" s="38">
        <v>0</v>
      </c>
      <c r="BK34" s="38">
        <v>0</v>
      </c>
      <c r="BL34" s="38">
        <v>0</v>
      </c>
      <c r="BM34" s="38">
        <v>0</v>
      </c>
      <c r="BN34" s="38">
        <v>66</v>
      </c>
      <c r="BO34" s="38">
        <v>0</v>
      </c>
      <c r="BP34" s="38">
        <v>0</v>
      </c>
      <c r="BQ34" s="38">
        <v>0</v>
      </c>
      <c r="BR34" s="38">
        <v>0</v>
      </c>
      <c r="BS34" s="38">
        <v>0</v>
      </c>
      <c r="BT34" s="38">
        <v>0</v>
      </c>
      <c r="BU34" s="38">
        <v>91842</v>
      </c>
      <c r="BV34" s="38">
        <v>0</v>
      </c>
      <c r="BW34" s="38">
        <v>6885</v>
      </c>
      <c r="BX34" s="38">
        <v>0</v>
      </c>
      <c r="BY34" s="38">
        <v>541</v>
      </c>
      <c r="BZ34" s="38">
        <v>0</v>
      </c>
      <c r="CA34" s="38">
        <v>0</v>
      </c>
      <c r="CB34" s="38">
        <v>2100</v>
      </c>
      <c r="CC34" s="38">
        <v>0</v>
      </c>
      <c r="CD34" s="38">
        <v>0</v>
      </c>
      <c r="CE34" s="38">
        <v>0</v>
      </c>
      <c r="CF34" s="38">
        <v>108398</v>
      </c>
      <c r="CG34" s="19">
        <v>29624528</v>
      </c>
      <c r="CH34" s="38">
        <v>1105</v>
      </c>
      <c r="CI34" s="38">
        <v>0</v>
      </c>
      <c r="CJ34" s="38">
        <v>0</v>
      </c>
      <c r="CK34" s="38">
        <v>0</v>
      </c>
      <c r="CL34" s="38">
        <v>294920</v>
      </c>
      <c r="CM34" s="38">
        <v>0</v>
      </c>
      <c r="CN34" s="38">
        <v>12124010</v>
      </c>
      <c r="CO34" s="19">
        <v>12420035</v>
      </c>
      <c r="CP34" s="18">
        <v>42044563</v>
      </c>
      <c r="CQ34" s="53">
        <v>37822981</v>
      </c>
      <c r="CR34" s="52">
        <v>1217764</v>
      </c>
      <c r="CS34" s="52">
        <v>3003818</v>
      </c>
      <c r="CT34" s="52">
        <v>0</v>
      </c>
      <c r="CU34" s="63">
        <v>42044563</v>
      </c>
      <c r="CV34" s="53">
        <v>0</v>
      </c>
      <c r="CW34" s="52">
        <v>0</v>
      </c>
      <c r="CX34" s="52">
        <v>0</v>
      </c>
      <c r="CY34" s="52">
        <v>0</v>
      </c>
      <c r="CZ34" s="52">
        <v>0</v>
      </c>
      <c r="DA34" s="63">
        <v>0</v>
      </c>
      <c r="DB34" s="60">
        <v>42044563</v>
      </c>
    </row>
    <row r="35" spans="1:106">
      <c r="A35" s="37" t="s">
        <v>28</v>
      </c>
      <c r="B35" s="8" t="s">
        <v>138</v>
      </c>
      <c r="C35" s="38">
        <v>482</v>
      </c>
      <c r="D35" s="38">
        <v>0</v>
      </c>
      <c r="E35" s="38">
        <v>0</v>
      </c>
      <c r="F35" s="38">
        <v>2204</v>
      </c>
      <c r="G35" s="38">
        <v>0</v>
      </c>
      <c r="H35" s="38">
        <v>467</v>
      </c>
      <c r="I35" s="38">
        <v>0</v>
      </c>
      <c r="J35" s="38">
        <v>4156</v>
      </c>
      <c r="K35" s="38">
        <v>411</v>
      </c>
      <c r="L35" s="38">
        <v>0</v>
      </c>
      <c r="M35" s="38">
        <v>9180</v>
      </c>
      <c r="N35" s="38">
        <v>0</v>
      </c>
      <c r="O35" s="38">
        <v>879</v>
      </c>
      <c r="P35" s="38">
        <v>31539</v>
      </c>
      <c r="Q35" s="38">
        <v>3197</v>
      </c>
      <c r="R35" s="38">
        <v>28849</v>
      </c>
      <c r="S35" s="38">
        <v>302591</v>
      </c>
      <c r="T35" s="38">
        <v>8191</v>
      </c>
      <c r="U35" s="38">
        <v>0</v>
      </c>
      <c r="V35" s="38">
        <v>73823</v>
      </c>
      <c r="W35" s="38">
        <v>1157</v>
      </c>
      <c r="X35" s="38">
        <v>1125423</v>
      </c>
      <c r="Y35" s="38">
        <v>150699</v>
      </c>
      <c r="Z35" s="38">
        <v>14755</v>
      </c>
      <c r="AA35" s="38">
        <v>73117</v>
      </c>
      <c r="AB35" s="38">
        <v>39267</v>
      </c>
      <c r="AC35" s="38">
        <v>218665</v>
      </c>
      <c r="AD35" s="38">
        <v>1300442</v>
      </c>
      <c r="AE35" s="38">
        <v>16077021</v>
      </c>
      <c r="AF35" s="38">
        <v>908523</v>
      </c>
      <c r="AG35" s="38">
        <v>4848134</v>
      </c>
      <c r="AH35" s="38">
        <v>1239255</v>
      </c>
      <c r="AI35" s="38">
        <v>471375</v>
      </c>
      <c r="AJ35" s="38">
        <v>8953098</v>
      </c>
      <c r="AK35" s="38">
        <v>1763164</v>
      </c>
      <c r="AL35" s="38">
        <v>708966</v>
      </c>
      <c r="AM35" s="38">
        <v>1281163</v>
      </c>
      <c r="AN35" s="38">
        <v>25229</v>
      </c>
      <c r="AO35" s="38">
        <v>379772</v>
      </c>
      <c r="AP35" s="38">
        <v>159062</v>
      </c>
      <c r="AQ35" s="38">
        <v>187343</v>
      </c>
      <c r="AR35" s="38">
        <v>1706255</v>
      </c>
      <c r="AS35" s="38">
        <v>222324</v>
      </c>
      <c r="AT35" s="38">
        <v>277510</v>
      </c>
      <c r="AU35" s="38">
        <v>994369</v>
      </c>
      <c r="AV35" s="38">
        <v>15336</v>
      </c>
      <c r="AW35" s="38">
        <v>0</v>
      </c>
      <c r="AX35" s="38">
        <v>0</v>
      </c>
      <c r="AY35" s="38">
        <v>0</v>
      </c>
      <c r="AZ35" s="38">
        <v>680407</v>
      </c>
      <c r="BA35" s="38">
        <v>928824</v>
      </c>
      <c r="BB35" s="38">
        <v>147300</v>
      </c>
      <c r="BC35" s="38">
        <v>536</v>
      </c>
      <c r="BD35" s="38">
        <v>0</v>
      </c>
      <c r="BE35" s="38">
        <v>0</v>
      </c>
      <c r="BF35" s="38">
        <v>31537</v>
      </c>
      <c r="BG35" s="38">
        <v>7458</v>
      </c>
      <c r="BH35" s="38">
        <v>3782</v>
      </c>
      <c r="BI35" s="38">
        <v>0</v>
      </c>
      <c r="BJ35" s="38">
        <v>0</v>
      </c>
      <c r="BK35" s="38">
        <v>0</v>
      </c>
      <c r="BL35" s="38">
        <v>0</v>
      </c>
      <c r="BM35" s="38">
        <v>0</v>
      </c>
      <c r="BN35" s="38">
        <v>0</v>
      </c>
      <c r="BO35" s="38">
        <v>0</v>
      </c>
      <c r="BP35" s="38">
        <v>0</v>
      </c>
      <c r="BQ35" s="38">
        <v>0</v>
      </c>
      <c r="BR35" s="38">
        <v>0</v>
      </c>
      <c r="BS35" s="38">
        <v>185</v>
      </c>
      <c r="BT35" s="38">
        <v>0</v>
      </c>
      <c r="BU35" s="38">
        <v>91200</v>
      </c>
      <c r="BV35" s="38">
        <v>0</v>
      </c>
      <c r="BW35" s="38">
        <v>3500</v>
      </c>
      <c r="BX35" s="38">
        <v>0</v>
      </c>
      <c r="BY35" s="38">
        <v>165</v>
      </c>
      <c r="BZ35" s="38">
        <v>255</v>
      </c>
      <c r="CA35" s="38">
        <v>150649</v>
      </c>
      <c r="CB35" s="38">
        <v>288</v>
      </c>
      <c r="CC35" s="38">
        <v>0</v>
      </c>
      <c r="CD35" s="38">
        <v>0</v>
      </c>
      <c r="CE35" s="38">
        <v>0</v>
      </c>
      <c r="CF35" s="38">
        <v>22911</v>
      </c>
      <c r="CG35" s="19">
        <v>45676390</v>
      </c>
      <c r="CH35" s="38">
        <v>16652</v>
      </c>
      <c r="CI35" s="38">
        <v>0</v>
      </c>
      <c r="CJ35" s="38">
        <v>0</v>
      </c>
      <c r="CK35" s="38">
        <v>0</v>
      </c>
      <c r="CL35" s="38">
        <v>-445639</v>
      </c>
      <c r="CM35" s="38">
        <v>179483</v>
      </c>
      <c r="CN35" s="38">
        <v>13335893</v>
      </c>
      <c r="CO35" s="19">
        <v>13086389</v>
      </c>
      <c r="CP35" s="18">
        <v>58762779</v>
      </c>
      <c r="CQ35" s="53">
        <v>36252755</v>
      </c>
      <c r="CR35" s="52">
        <v>0</v>
      </c>
      <c r="CS35" s="52">
        <v>20981316</v>
      </c>
      <c r="CT35" s="52">
        <v>1528708</v>
      </c>
      <c r="CU35" s="63">
        <v>58762779</v>
      </c>
      <c r="CV35" s="53">
        <v>0</v>
      </c>
      <c r="CW35" s="52">
        <v>0</v>
      </c>
      <c r="CX35" s="52">
        <v>0</v>
      </c>
      <c r="CY35" s="52">
        <v>0</v>
      </c>
      <c r="CZ35" s="52">
        <v>0</v>
      </c>
      <c r="DA35" s="63">
        <v>0</v>
      </c>
      <c r="DB35" s="60">
        <v>58762779</v>
      </c>
    </row>
    <row r="36" spans="1:106">
      <c r="A36" s="37" t="s">
        <v>29</v>
      </c>
      <c r="B36" s="8" t="s">
        <v>139</v>
      </c>
      <c r="C36" s="38">
        <v>0</v>
      </c>
      <c r="D36" s="38">
        <v>0</v>
      </c>
      <c r="E36" s="38">
        <v>0</v>
      </c>
      <c r="F36" s="38">
        <v>0</v>
      </c>
      <c r="G36" s="38">
        <v>0</v>
      </c>
      <c r="H36" s="38">
        <v>0</v>
      </c>
      <c r="I36" s="38">
        <v>222</v>
      </c>
      <c r="J36" s="38">
        <v>0</v>
      </c>
      <c r="K36" s="38">
        <v>0</v>
      </c>
      <c r="L36" s="38">
        <v>0</v>
      </c>
      <c r="M36" s="38">
        <v>968</v>
      </c>
      <c r="N36" s="38">
        <v>0</v>
      </c>
      <c r="O36" s="38">
        <v>0</v>
      </c>
      <c r="P36" s="38">
        <v>4747</v>
      </c>
      <c r="Q36" s="38">
        <v>558</v>
      </c>
      <c r="R36" s="38">
        <v>40625</v>
      </c>
      <c r="S36" s="38">
        <v>12378</v>
      </c>
      <c r="T36" s="38">
        <v>1640</v>
      </c>
      <c r="U36" s="38">
        <v>205</v>
      </c>
      <c r="V36" s="38">
        <v>526</v>
      </c>
      <c r="W36" s="38">
        <v>339</v>
      </c>
      <c r="X36" s="38">
        <v>1297</v>
      </c>
      <c r="Y36" s="38">
        <v>11763</v>
      </c>
      <c r="Z36" s="38">
        <v>1067</v>
      </c>
      <c r="AA36" s="38">
        <v>5489</v>
      </c>
      <c r="AB36" s="38">
        <v>7279</v>
      </c>
      <c r="AC36" s="38">
        <v>84902</v>
      </c>
      <c r="AD36" s="38">
        <v>14213</v>
      </c>
      <c r="AE36" s="38">
        <v>253129</v>
      </c>
      <c r="AF36" s="38">
        <v>138036</v>
      </c>
      <c r="AG36" s="38">
        <v>692405</v>
      </c>
      <c r="AH36" s="38">
        <v>1713946</v>
      </c>
      <c r="AI36" s="38">
        <v>1309401</v>
      </c>
      <c r="AJ36" s="38">
        <v>328299</v>
      </c>
      <c r="AK36" s="38">
        <v>38516</v>
      </c>
      <c r="AL36" s="38">
        <v>66219</v>
      </c>
      <c r="AM36" s="38">
        <v>70812</v>
      </c>
      <c r="AN36" s="38">
        <v>2224</v>
      </c>
      <c r="AO36" s="38">
        <v>23134</v>
      </c>
      <c r="AP36" s="38">
        <v>56741</v>
      </c>
      <c r="AQ36" s="38">
        <v>34858</v>
      </c>
      <c r="AR36" s="38">
        <v>936580</v>
      </c>
      <c r="AS36" s="38">
        <v>225028</v>
      </c>
      <c r="AT36" s="38">
        <v>61573</v>
      </c>
      <c r="AU36" s="38">
        <v>162908</v>
      </c>
      <c r="AV36" s="38">
        <v>13297</v>
      </c>
      <c r="AW36" s="38">
        <v>3756</v>
      </c>
      <c r="AX36" s="38">
        <v>164988</v>
      </c>
      <c r="AY36" s="38">
        <v>1019</v>
      </c>
      <c r="AZ36" s="38">
        <v>3086</v>
      </c>
      <c r="BA36" s="38">
        <v>95614</v>
      </c>
      <c r="BB36" s="38">
        <v>217460</v>
      </c>
      <c r="BC36" s="38">
        <v>0</v>
      </c>
      <c r="BD36" s="38">
        <v>34</v>
      </c>
      <c r="BE36" s="38">
        <v>0</v>
      </c>
      <c r="BF36" s="38">
        <v>150</v>
      </c>
      <c r="BG36" s="38">
        <v>4296</v>
      </c>
      <c r="BH36" s="38">
        <v>3967</v>
      </c>
      <c r="BI36" s="38">
        <v>0</v>
      </c>
      <c r="BJ36" s="38">
        <v>0</v>
      </c>
      <c r="BK36" s="38">
        <v>0</v>
      </c>
      <c r="BL36" s="38">
        <v>0</v>
      </c>
      <c r="BM36" s="38">
        <v>0</v>
      </c>
      <c r="BN36" s="38">
        <v>0</v>
      </c>
      <c r="BO36" s="38">
        <v>0</v>
      </c>
      <c r="BP36" s="38">
        <v>0</v>
      </c>
      <c r="BQ36" s="38">
        <v>0</v>
      </c>
      <c r="BR36" s="38">
        <v>0</v>
      </c>
      <c r="BS36" s="38">
        <v>212</v>
      </c>
      <c r="BT36" s="38">
        <v>210</v>
      </c>
      <c r="BU36" s="38">
        <v>15252</v>
      </c>
      <c r="BV36" s="38">
        <v>0</v>
      </c>
      <c r="BW36" s="38">
        <v>0</v>
      </c>
      <c r="BX36" s="38">
        <v>0</v>
      </c>
      <c r="BY36" s="38">
        <v>4</v>
      </c>
      <c r="BZ36" s="38">
        <v>130</v>
      </c>
      <c r="CA36" s="38">
        <v>329</v>
      </c>
      <c r="CB36" s="38">
        <v>0</v>
      </c>
      <c r="CC36" s="38">
        <v>0</v>
      </c>
      <c r="CD36" s="38">
        <v>0</v>
      </c>
      <c r="CE36" s="38">
        <v>0</v>
      </c>
      <c r="CF36" s="38">
        <v>64</v>
      </c>
      <c r="CG36" s="19">
        <v>6825895</v>
      </c>
      <c r="CH36" s="38">
        <v>2670</v>
      </c>
      <c r="CI36" s="38">
        <v>0</v>
      </c>
      <c r="CJ36" s="38">
        <v>0</v>
      </c>
      <c r="CK36" s="38">
        <v>0</v>
      </c>
      <c r="CL36" s="38">
        <v>356940</v>
      </c>
      <c r="CM36" s="38">
        <v>0</v>
      </c>
      <c r="CN36" s="38">
        <v>247119</v>
      </c>
      <c r="CO36" s="19">
        <v>606729</v>
      </c>
      <c r="CP36" s="18">
        <v>7432624</v>
      </c>
      <c r="CQ36" s="53">
        <v>7208249</v>
      </c>
      <c r="CR36" s="52">
        <v>0</v>
      </c>
      <c r="CS36" s="52">
        <v>224375</v>
      </c>
      <c r="CT36" s="52">
        <v>0</v>
      </c>
      <c r="CU36" s="63">
        <v>7432624</v>
      </c>
      <c r="CV36" s="53">
        <v>0</v>
      </c>
      <c r="CW36" s="52">
        <v>0</v>
      </c>
      <c r="CX36" s="52">
        <v>0</v>
      </c>
      <c r="CY36" s="52">
        <v>0</v>
      </c>
      <c r="CZ36" s="52">
        <v>0</v>
      </c>
      <c r="DA36" s="63">
        <v>0</v>
      </c>
      <c r="DB36" s="60">
        <v>7432624</v>
      </c>
    </row>
    <row r="37" spans="1:106">
      <c r="A37" s="37" t="s">
        <v>38</v>
      </c>
      <c r="B37" s="8" t="s">
        <v>31</v>
      </c>
      <c r="C37" s="38">
        <v>10904</v>
      </c>
      <c r="D37" s="38">
        <v>6628</v>
      </c>
      <c r="E37" s="38">
        <v>8446</v>
      </c>
      <c r="F37" s="38">
        <v>5075</v>
      </c>
      <c r="G37" s="38">
        <v>6392</v>
      </c>
      <c r="H37" s="38">
        <v>21851</v>
      </c>
      <c r="I37" s="38">
        <v>38311</v>
      </c>
      <c r="J37" s="38">
        <v>587280</v>
      </c>
      <c r="K37" s="38">
        <v>606014</v>
      </c>
      <c r="L37" s="38">
        <v>2868</v>
      </c>
      <c r="M37" s="38">
        <v>334219</v>
      </c>
      <c r="N37" s="38">
        <v>181226</v>
      </c>
      <c r="O37" s="38">
        <v>74559</v>
      </c>
      <c r="P37" s="38">
        <v>76101</v>
      </c>
      <c r="Q37" s="38">
        <v>19299</v>
      </c>
      <c r="R37" s="38">
        <v>966808</v>
      </c>
      <c r="S37" s="38">
        <v>426514</v>
      </c>
      <c r="T37" s="38">
        <v>118946</v>
      </c>
      <c r="U37" s="38">
        <v>4147</v>
      </c>
      <c r="V37" s="38">
        <v>163820</v>
      </c>
      <c r="W37" s="38">
        <v>6426</v>
      </c>
      <c r="X37" s="38">
        <v>421523</v>
      </c>
      <c r="Y37" s="38">
        <v>257553</v>
      </c>
      <c r="Z37" s="38">
        <v>549357</v>
      </c>
      <c r="AA37" s="38">
        <v>262663</v>
      </c>
      <c r="AB37" s="38">
        <v>425640</v>
      </c>
      <c r="AC37" s="38">
        <v>653835</v>
      </c>
      <c r="AD37" s="38">
        <v>658668</v>
      </c>
      <c r="AE37" s="38">
        <v>313164</v>
      </c>
      <c r="AF37" s="38">
        <v>123538</v>
      </c>
      <c r="AG37" s="38">
        <v>11206749</v>
      </c>
      <c r="AH37" s="38">
        <v>4787835</v>
      </c>
      <c r="AI37" s="38">
        <v>4077028</v>
      </c>
      <c r="AJ37" s="38">
        <v>1848358</v>
      </c>
      <c r="AK37" s="38">
        <v>559598</v>
      </c>
      <c r="AL37" s="38">
        <v>1199896</v>
      </c>
      <c r="AM37" s="38">
        <v>719028</v>
      </c>
      <c r="AN37" s="38">
        <v>82848</v>
      </c>
      <c r="AO37" s="38">
        <v>1142086</v>
      </c>
      <c r="AP37" s="38">
        <v>924023</v>
      </c>
      <c r="AQ37" s="38">
        <v>1069015</v>
      </c>
      <c r="AR37" s="38">
        <v>7735510</v>
      </c>
      <c r="AS37" s="38">
        <v>5587323</v>
      </c>
      <c r="AT37" s="38">
        <v>639313</v>
      </c>
      <c r="AU37" s="38">
        <v>1886901</v>
      </c>
      <c r="AV37" s="38">
        <v>425378</v>
      </c>
      <c r="AW37" s="38">
        <v>41987</v>
      </c>
      <c r="AX37" s="38">
        <v>1655</v>
      </c>
      <c r="AY37" s="38">
        <v>32839</v>
      </c>
      <c r="AZ37" s="38">
        <v>70130</v>
      </c>
      <c r="BA37" s="38">
        <v>10628407</v>
      </c>
      <c r="BB37" s="38">
        <v>8157727</v>
      </c>
      <c r="BC37" s="38">
        <v>698168</v>
      </c>
      <c r="BD37" s="38">
        <v>213981</v>
      </c>
      <c r="BE37" s="38">
        <v>98603</v>
      </c>
      <c r="BF37" s="38">
        <v>44455</v>
      </c>
      <c r="BG37" s="38">
        <v>251264</v>
      </c>
      <c r="BH37" s="38">
        <v>536330</v>
      </c>
      <c r="BI37" s="38">
        <v>54446</v>
      </c>
      <c r="BJ37" s="38">
        <v>4439</v>
      </c>
      <c r="BK37" s="38">
        <v>21240</v>
      </c>
      <c r="BL37" s="38">
        <v>41451</v>
      </c>
      <c r="BM37" s="38">
        <v>10284</v>
      </c>
      <c r="BN37" s="38">
        <v>5436</v>
      </c>
      <c r="BO37" s="38">
        <v>146988</v>
      </c>
      <c r="BP37" s="38">
        <v>37228</v>
      </c>
      <c r="BQ37" s="38">
        <v>30177</v>
      </c>
      <c r="BR37" s="38">
        <v>0</v>
      </c>
      <c r="BS37" s="38">
        <v>36694</v>
      </c>
      <c r="BT37" s="38">
        <v>21707</v>
      </c>
      <c r="BU37" s="38">
        <v>339078</v>
      </c>
      <c r="BV37" s="38">
        <v>19915</v>
      </c>
      <c r="BW37" s="38">
        <v>73526</v>
      </c>
      <c r="BX37" s="38">
        <v>94439</v>
      </c>
      <c r="BY37" s="38">
        <v>601214</v>
      </c>
      <c r="BZ37" s="38">
        <v>101697</v>
      </c>
      <c r="CA37" s="38">
        <v>23675</v>
      </c>
      <c r="CB37" s="38">
        <v>83537</v>
      </c>
      <c r="CC37" s="38">
        <v>18872</v>
      </c>
      <c r="CD37" s="38">
        <v>36017</v>
      </c>
      <c r="CE37" s="38">
        <v>36325</v>
      </c>
      <c r="CF37" s="38">
        <v>646918</v>
      </c>
      <c r="CG37" s="19">
        <v>74483513</v>
      </c>
      <c r="CH37" s="38">
        <v>932473</v>
      </c>
      <c r="CI37" s="38">
        <v>0</v>
      </c>
      <c r="CJ37" s="38">
        <v>2635123</v>
      </c>
      <c r="CK37" s="38">
        <v>1758871</v>
      </c>
      <c r="CL37" s="38">
        <v>621070</v>
      </c>
      <c r="CM37" s="38">
        <v>0</v>
      </c>
      <c r="CN37" s="38">
        <v>9271225</v>
      </c>
      <c r="CO37" s="19">
        <v>15218762</v>
      </c>
      <c r="CP37" s="18">
        <v>89702275</v>
      </c>
      <c r="CQ37" s="53">
        <v>81774744</v>
      </c>
      <c r="CR37" s="52">
        <v>0</v>
      </c>
      <c r="CS37" s="52">
        <v>7927531</v>
      </c>
      <c r="CT37" s="52">
        <v>0</v>
      </c>
      <c r="CU37" s="63">
        <v>89702275</v>
      </c>
      <c r="CV37" s="53">
        <v>0</v>
      </c>
      <c r="CW37" s="52">
        <v>0</v>
      </c>
      <c r="CX37" s="52">
        <v>0</v>
      </c>
      <c r="CY37" s="52">
        <v>0</v>
      </c>
      <c r="CZ37" s="52">
        <v>0</v>
      </c>
      <c r="DA37" s="63">
        <v>0</v>
      </c>
      <c r="DB37" s="60">
        <v>89702275</v>
      </c>
    </row>
    <row r="38" spans="1:106">
      <c r="A38" s="37" t="s">
        <v>39</v>
      </c>
      <c r="B38" s="8" t="s">
        <v>140</v>
      </c>
      <c r="C38" s="38">
        <v>206</v>
      </c>
      <c r="D38" s="38">
        <v>22760</v>
      </c>
      <c r="E38" s="38">
        <v>336</v>
      </c>
      <c r="F38" s="38">
        <v>86213</v>
      </c>
      <c r="G38" s="38">
        <v>3219</v>
      </c>
      <c r="H38" s="38">
        <v>20294</v>
      </c>
      <c r="I38" s="38">
        <v>18589</v>
      </c>
      <c r="J38" s="38">
        <v>106871</v>
      </c>
      <c r="K38" s="38">
        <v>25339</v>
      </c>
      <c r="L38" s="38">
        <v>16922</v>
      </c>
      <c r="M38" s="38">
        <v>33748</v>
      </c>
      <c r="N38" s="38">
        <v>800</v>
      </c>
      <c r="O38" s="38">
        <v>7226</v>
      </c>
      <c r="P38" s="38">
        <v>51385</v>
      </c>
      <c r="Q38" s="38">
        <v>4333</v>
      </c>
      <c r="R38" s="38">
        <v>740436</v>
      </c>
      <c r="S38" s="38">
        <v>429305</v>
      </c>
      <c r="T38" s="38">
        <v>77178</v>
      </c>
      <c r="U38" s="38">
        <v>17385</v>
      </c>
      <c r="V38" s="38">
        <v>14991</v>
      </c>
      <c r="W38" s="38">
        <v>6713</v>
      </c>
      <c r="X38" s="38">
        <v>60938</v>
      </c>
      <c r="Y38" s="38">
        <v>93276</v>
      </c>
      <c r="Z38" s="38">
        <v>119821</v>
      </c>
      <c r="AA38" s="38">
        <v>78443</v>
      </c>
      <c r="AB38" s="38">
        <v>112434</v>
      </c>
      <c r="AC38" s="38">
        <v>372542</v>
      </c>
      <c r="AD38" s="38">
        <v>231111</v>
      </c>
      <c r="AE38" s="38">
        <v>88593</v>
      </c>
      <c r="AF38" s="38">
        <v>26121</v>
      </c>
      <c r="AG38" s="38">
        <v>1088212</v>
      </c>
      <c r="AH38" s="38">
        <v>10788235</v>
      </c>
      <c r="AI38" s="38">
        <v>3500365</v>
      </c>
      <c r="AJ38" s="38">
        <v>685198</v>
      </c>
      <c r="AK38" s="38">
        <v>157323</v>
      </c>
      <c r="AL38" s="38">
        <v>280428</v>
      </c>
      <c r="AM38" s="38">
        <v>73254</v>
      </c>
      <c r="AN38" s="38">
        <v>27833</v>
      </c>
      <c r="AO38" s="38">
        <v>62022</v>
      </c>
      <c r="AP38" s="38">
        <v>833635</v>
      </c>
      <c r="AQ38" s="38">
        <v>100376</v>
      </c>
      <c r="AR38" s="38">
        <v>3291253</v>
      </c>
      <c r="AS38" s="38">
        <v>7332820</v>
      </c>
      <c r="AT38" s="38">
        <v>499589</v>
      </c>
      <c r="AU38" s="38">
        <v>423792</v>
      </c>
      <c r="AV38" s="38">
        <v>552950</v>
      </c>
      <c r="AW38" s="38">
        <v>226282</v>
      </c>
      <c r="AX38" s="38">
        <v>298599</v>
      </c>
      <c r="AY38" s="38">
        <v>126231</v>
      </c>
      <c r="AZ38" s="38">
        <v>444758</v>
      </c>
      <c r="BA38" s="38">
        <v>3270158</v>
      </c>
      <c r="BB38" s="38">
        <v>1880770</v>
      </c>
      <c r="BC38" s="38">
        <v>636080</v>
      </c>
      <c r="BD38" s="38">
        <v>67834</v>
      </c>
      <c r="BE38" s="38">
        <v>56263</v>
      </c>
      <c r="BF38" s="38">
        <v>79186</v>
      </c>
      <c r="BG38" s="38">
        <v>411608</v>
      </c>
      <c r="BH38" s="38">
        <v>97761</v>
      </c>
      <c r="BI38" s="38">
        <v>45171</v>
      </c>
      <c r="BJ38" s="38">
        <v>3428</v>
      </c>
      <c r="BK38" s="38">
        <v>49833</v>
      </c>
      <c r="BL38" s="38">
        <v>95374</v>
      </c>
      <c r="BM38" s="38">
        <v>4526</v>
      </c>
      <c r="BN38" s="38">
        <v>2268</v>
      </c>
      <c r="BO38" s="38">
        <v>138405</v>
      </c>
      <c r="BP38" s="38">
        <v>163148</v>
      </c>
      <c r="BQ38" s="38">
        <v>53465</v>
      </c>
      <c r="BR38" s="38">
        <v>6858</v>
      </c>
      <c r="BS38" s="38">
        <v>136692</v>
      </c>
      <c r="BT38" s="38">
        <v>22913</v>
      </c>
      <c r="BU38" s="38">
        <v>371329</v>
      </c>
      <c r="BV38" s="38">
        <v>7449</v>
      </c>
      <c r="BW38" s="38">
        <v>57933</v>
      </c>
      <c r="BX38" s="38">
        <v>180501</v>
      </c>
      <c r="BY38" s="38">
        <v>176101</v>
      </c>
      <c r="BZ38" s="38">
        <v>99296</v>
      </c>
      <c r="CA38" s="38">
        <v>28691</v>
      </c>
      <c r="CB38" s="38">
        <v>26638</v>
      </c>
      <c r="CC38" s="38">
        <v>17218</v>
      </c>
      <c r="CD38" s="38">
        <v>33812</v>
      </c>
      <c r="CE38" s="38">
        <v>27892</v>
      </c>
      <c r="CF38" s="38">
        <v>1099572</v>
      </c>
      <c r="CG38" s="19">
        <v>43008856</v>
      </c>
      <c r="CH38" s="38">
        <v>1143302</v>
      </c>
      <c r="CI38" s="38">
        <v>0</v>
      </c>
      <c r="CJ38" s="38">
        <v>13432733</v>
      </c>
      <c r="CK38" s="38">
        <v>170134</v>
      </c>
      <c r="CL38" s="38">
        <v>-609231</v>
      </c>
      <c r="CM38" s="38">
        <v>0</v>
      </c>
      <c r="CN38" s="38">
        <v>17915888</v>
      </c>
      <c r="CO38" s="19">
        <v>32052826</v>
      </c>
      <c r="CP38" s="18">
        <v>75061682</v>
      </c>
      <c r="CQ38" s="53">
        <v>57183746</v>
      </c>
      <c r="CR38" s="52">
        <v>594318</v>
      </c>
      <c r="CS38" s="52">
        <v>17283618</v>
      </c>
      <c r="CT38" s="52">
        <v>0</v>
      </c>
      <c r="CU38" s="63">
        <v>75061682</v>
      </c>
      <c r="CV38" s="53">
        <v>0</v>
      </c>
      <c r="CW38" s="52">
        <v>0</v>
      </c>
      <c r="CX38" s="52">
        <v>0</v>
      </c>
      <c r="CY38" s="52">
        <v>0</v>
      </c>
      <c r="CZ38" s="52">
        <v>0</v>
      </c>
      <c r="DA38" s="63">
        <v>0</v>
      </c>
      <c r="DB38" s="60">
        <v>75061682</v>
      </c>
    </row>
    <row r="39" spans="1:106">
      <c r="A39" s="37" t="s">
        <v>40</v>
      </c>
      <c r="B39" s="8" t="s">
        <v>141</v>
      </c>
      <c r="C39" s="38">
        <v>73847</v>
      </c>
      <c r="D39" s="38">
        <v>42904</v>
      </c>
      <c r="E39" s="38">
        <v>4219</v>
      </c>
      <c r="F39" s="38">
        <v>1744</v>
      </c>
      <c r="G39" s="38">
        <v>15985</v>
      </c>
      <c r="H39" s="38">
        <v>2384</v>
      </c>
      <c r="I39" s="38">
        <v>18776</v>
      </c>
      <c r="J39" s="38">
        <v>105188</v>
      </c>
      <c r="K39" s="38">
        <v>10386</v>
      </c>
      <c r="L39" s="38">
        <v>30671</v>
      </c>
      <c r="M39" s="38">
        <v>289718</v>
      </c>
      <c r="N39" s="38">
        <v>46136</v>
      </c>
      <c r="O39" s="38">
        <v>10690</v>
      </c>
      <c r="P39" s="38">
        <v>87873</v>
      </c>
      <c r="Q39" s="38">
        <v>56676</v>
      </c>
      <c r="R39" s="38">
        <v>124089</v>
      </c>
      <c r="S39" s="38">
        <v>35065</v>
      </c>
      <c r="T39" s="38">
        <v>26651</v>
      </c>
      <c r="U39" s="38">
        <v>5327</v>
      </c>
      <c r="V39" s="38">
        <v>7173</v>
      </c>
      <c r="W39" s="38">
        <v>3700</v>
      </c>
      <c r="X39" s="38">
        <v>24702</v>
      </c>
      <c r="Y39" s="38">
        <v>1568059</v>
      </c>
      <c r="Z39" s="38">
        <v>301577</v>
      </c>
      <c r="AA39" s="38">
        <v>142496</v>
      </c>
      <c r="AB39" s="38">
        <v>180183</v>
      </c>
      <c r="AC39" s="38">
        <v>200012</v>
      </c>
      <c r="AD39" s="38">
        <v>226872</v>
      </c>
      <c r="AE39" s="38">
        <v>138380</v>
      </c>
      <c r="AF39" s="38">
        <v>98943</v>
      </c>
      <c r="AG39" s="38">
        <v>1503797</v>
      </c>
      <c r="AH39" s="38">
        <v>1785716</v>
      </c>
      <c r="AI39" s="38">
        <v>7116033</v>
      </c>
      <c r="AJ39" s="38">
        <v>685718</v>
      </c>
      <c r="AK39" s="38">
        <v>1193947</v>
      </c>
      <c r="AL39" s="38">
        <v>377671</v>
      </c>
      <c r="AM39" s="38">
        <v>123139</v>
      </c>
      <c r="AN39" s="38">
        <v>9024</v>
      </c>
      <c r="AO39" s="38">
        <v>151797</v>
      </c>
      <c r="AP39" s="38">
        <v>98473</v>
      </c>
      <c r="AQ39" s="38">
        <v>83625</v>
      </c>
      <c r="AR39" s="38">
        <v>899161</v>
      </c>
      <c r="AS39" s="38">
        <v>490048</v>
      </c>
      <c r="AT39" s="38">
        <v>77322</v>
      </c>
      <c r="AU39" s="38">
        <v>322061</v>
      </c>
      <c r="AV39" s="38">
        <v>43277</v>
      </c>
      <c r="AW39" s="38">
        <v>9715</v>
      </c>
      <c r="AX39" s="38">
        <v>3707</v>
      </c>
      <c r="AY39" s="38">
        <v>5470</v>
      </c>
      <c r="AZ39" s="38">
        <v>45632</v>
      </c>
      <c r="BA39" s="38">
        <v>182559</v>
      </c>
      <c r="BB39" s="38">
        <v>318825</v>
      </c>
      <c r="BC39" s="38">
        <v>10084</v>
      </c>
      <c r="BD39" s="38">
        <v>4812</v>
      </c>
      <c r="BE39" s="38">
        <v>3371</v>
      </c>
      <c r="BF39" s="38">
        <v>3343</v>
      </c>
      <c r="BG39" s="38">
        <v>23552</v>
      </c>
      <c r="BH39" s="38">
        <v>13654</v>
      </c>
      <c r="BI39" s="38">
        <v>0</v>
      </c>
      <c r="BJ39" s="38">
        <v>0</v>
      </c>
      <c r="BK39" s="38">
        <v>0</v>
      </c>
      <c r="BL39" s="38">
        <v>3847</v>
      </c>
      <c r="BM39" s="38">
        <v>47631</v>
      </c>
      <c r="BN39" s="38">
        <v>657</v>
      </c>
      <c r="BO39" s="38">
        <v>2521</v>
      </c>
      <c r="BP39" s="38">
        <v>0</v>
      </c>
      <c r="BQ39" s="38">
        <v>0</v>
      </c>
      <c r="BR39" s="38">
        <v>0</v>
      </c>
      <c r="BS39" s="38">
        <v>0</v>
      </c>
      <c r="BT39" s="38">
        <v>52076</v>
      </c>
      <c r="BU39" s="38">
        <v>470742</v>
      </c>
      <c r="BV39" s="38">
        <v>0</v>
      </c>
      <c r="BW39" s="38">
        <v>15582</v>
      </c>
      <c r="BX39" s="38">
        <v>9267</v>
      </c>
      <c r="BY39" s="38">
        <v>408860</v>
      </c>
      <c r="BZ39" s="38">
        <v>67299</v>
      </c>
      <c r="CA39" s="38">
        <v>4966</v>
      </c>
      <c r="CB39" s="38">
        <v>19320</v>
      </c>
      <c r="CC39" s="38">
        <v>2635</v>
      </c>
      <c r="CD39" s="38">
        <v>23484</v>
      </c>
      <c r="CE39" s="38">
        <v>0</v>
      </c>
      <c r="CF39" s="38">
        <v>67552</v>
      </c>
      <c r="CG39" s="19">
        <v>20662398</v>
      </c>
      <c r="CH39" s="38">
        <v>17373</v>
      </c>
      <c r="CI39" s="38">
        <v>0</v>
      </c>
      <c r="CJ39" s="38">
        <v>32392181</v>
      </c>
      <c r="CK39" s="38">
        <v>120177</v>
      </c>
      <c r="CL39" s="38">
        <v>1004069</v>
      </c>
      <c r="CM39" s="38">
        <v>0</v>
      </c>
      <c r="CN39" s="38">
        <v>19649922</v>
      </c>
      <c r="CO39" s="19">
        <v>53183722</v>
      </c>
      <c r="CP39" s="18">
        <v>73846120</v>
      </c>
      <c r="CQ39" s="53">
        <v>50708629</v>
      </c>
      <c r="CR39" s="52">
        <v>0</v>
      </c>
      <c r="CS39" s="52">
        <v>23137491</v>
      </c>
      <c r="CT39" s="52">
        <v>0</v>
      </c>
      <c r="CU39" s="63">
        <v>73846120</v>
      </c>
      <c r="CV39" s="53">
        <v>0</v>
      </c>
      <c r="CW39" s="52">
        <v>0</v>
      </c>
      <c r="CX39" s="52">
        <v>0</v>
      </c>
      <c r="CY39" s="52">
        <v>0</v>
      </c>
      <c r="CZ39" s="52">
        <v>0</v>
      </c>
      <c r="DA39" s="63">
        <v>0</v>
      </c>
      <c r="DB39" s="60">
        <v>73846120</v>
      </c>
    </row>
    <row r="40" spans="1:106">
      <c r="A40" s="37" t="s">
        <v>41</v>
      </c>
      <c r="B40" s="8" t="s">
        <v>142</v>
      </c>
      <c r="C40" s="38">
        <v>1192</v>
      </c>
      <c r="D40" s="38">
        <v>11591</v>
      </c>
      <c r="E40" s="38">
        <v>437</v>
      </c>
      <c r="F40" s="38">
        <v>91851</v>
      </c>
      <c r="G40" s="38">
        <v>5297</v>
      </c>
      <c r="H40" s="38">
        <v>11367</v>
      </c>
      <c r="I40" s="38">
        <v>8668</v>
      </c>
      <c r="J40" s="38">
        <v>17580</v>
      </c>
      <c r="K40" s="38">
        <v>1047</v>
      </c>
      <c r="L40" s="38">
        <v>1796</v>
      </c>
      <c r="M40" s="38">
        <v>43367</v>
      </c>
      <c r="N40" s="38">
        <v>1806</v>
      </c>
      <c r="O40" s="38">
        <v>12619</v>
      </c>
      <c r="P40" s="38">
        <v>26077</v>
      </c>
      <c r="Q40" s="38">
        <v>13974</v>
      </c>
      <c r="R40" s="38">
        <v>177693</v>
      </c>
      <c r="S40" s="38">
        <v>93164</v>
      </c>
      <c r="T40" s="38">
        <v>26000</v>
      </c>
      <c r="U40" s="38">
        <v>8106</v>
      </c>
      <c r="V40" s="38">
        <v>12643</v>
      </c>
      <c r="W40" s="38">
        <v>1352</v>
      </c>
      <c r="X40" s="38">
        <v>25158</v>
      </c>
      <c r="Y40" s="38">
        <v>76011</v>
      </c>
      <c r="Z40" s="38">
        <v>13860</v>
      </c>
      <c r="AA40" s="38">
        <v>46250</v>
      </c>
      <c r="AB40" s="38">
        <v>141497</v>
      </c>
      <c r="AC40" s="38">
        <v>348003</v>
      </c>
      <c r="AD40" s="38">
        <v>128039</v>
      </c>
      <c r="AE40" s="38">
        <v>70392</v>
      </c>
      <c r="AF40" s="38">
        <v>16077</v>
      </c>
      <c r="AG40" s="38">
        <v>661438</v>
      </c>
      <c r="AH40" s="38">
        <v>3187036</v>
      </c>
      <c r="AI40" s="38">
        <v>2669858</v>
      </c>
      <c r="AJ40" s="38">
        <v>14857471</v>
      </c>
      <c r="AK40" s="38">
        <v>564251</v>
      </c>
      <c r="AL40" s="38">
        <v>2553227</v>
      </c>
      <c r="AM40" s="38">
        <v>1039824</v>
      </c>
      <c r="AN40" s="38">
        <v>578281</v>
      </c>
      <c r="AO40" s="38">
        <v>3620963</v>
      </c>
      <c r="AP40" s="38">
        <v>932267</v>
      </c>
      <c r="AQ40" s="38">
        <v>951932</v>
      </c>
      <c r="AR40" s="38">
        <v>5025680</v>
      </c>
      <c r="AS40" s="38">
        <v>2543551</v>
      </c>
      <c r="AT40" s="38">
        <v>431384</v>
      </c>
      <c r="AU40" s="38">
        <v>527818</v>
      </c>
      <c r="AV40" s="38">
        <v>1091264</v>
      </c>
      <c r="AW40" s="38">
        <v>24605</v>
      </c>
      <c r="AX40" s="38">
        <v>30157</v>
      </c>
      <c r="AY40" s="38">
        <v>29866</v>
      </c>
      <c r="AZ40" s="38">
        <v>99764</v>
      </c>
      <c r="BA40" s="38">
        <v>4853357</v>
      </c>
      <c r="BB40" s="38">
        <v>3738336</v>
      </c>
      <c r="BC40" s="38">
        <v>251816</v>
      </c>
      <c r="BD40" s="38">
        <v>359318</v>
      </c>
      <c r="BE40" s="38">
        <v>43677</v>
      </c>
      <c r="BF40" s="38">
        <v>44731</v>
      </c>
      <c r="BG40" s="38">
        <v>271502</v>
      </c>
      <c r="BH40" s="38">
        <v>102751</v>
      </c>
      <c r="BI40" s="38">
        <v>1570342</v>
      </c>
      <c r="BJ40" s="38">
        <v>84144</v>
      </c>
      <c r="BK40" s="38">
        <v>164151</v>
      </c>
      <c r="BL40" s="38">
        <v>83073</v>
      </c>
      <c r="BM40" s="38">
        <v>6230</v>
      </c>
      <c r="BN40" s="38">
        <v>12773</v>
      </c>
      <c r="BO40" s="38">
        <v>126387</v>
      </c>
      <c r="BP40" s="38">
        <v>85822</v>
      </c>
      <c r="BQ40" s="38">
        <v>56000</v>
      </c>
      <c r="BR40" s="38">
        <v>0</v>
      </c>
      <c r="BS40" s="38">
        <v>84901</v>
      </c>
      <c r="BT40" s="38">
        <v>11508</v>
      </c>
      <c r="BU40" s="38">
        <v>403029</v>
      </c>
      <c r="BV40" s="38">
        <v>14668</v>
      </c>
      <c r="BW40" s="38">
        <v>185960</v>
      </c>
      <c r="BX40" s="38">
        <v>491081</v>
      </c>
      <c r="BY40" s="38">
        <v>63051</v>
      </c>
      <c r="BZ40" s="38">
        <v>149102</v>
      </c>
      <c r="CA40" s="38">
        <v>25213</v>
      </c>
      <c r="CB40" s="38">
        <v>58672</v>
      </c>
      <c r="CC40" s="38">
        <v>103074</v>
      </c>
      <c r="CD40" s="38">
        <v>173530</v>
      </c>
      <c r="CE40" s="38">
        <v>45756</v>
      </c>
      <c r="CF40" s="38">
        <v>755987</v>
      </c>
      <c r="CG40" s="19">
        <v>57273493</v>
      </c>
      <c r="CH40" s="38">
        <v>354975</v>
      </c>
      <c r="CI40" s="38">
        <v>0</v>
      </c>
      <c r="CJ40" s="38">
        <v>6746459</v>
      </c>
      <c r="CK40" s="38">
        <v>108521</v>
      </c>
      <c r="CL40" s="38">
        <v>437991</v>
      </c>
      <c r="CM40" s="38">
        <v>0</v>
      </c>
      <c r="CN40" s="38">
        <v>18986829</v>
      </c>
      <c r="CO40" s="19">
        <v>26634775</v>
      </c>
      <c r="CP40" s="18">
        <v>83908268</v>
      </c>
      <c r="CQ40" s="53">
        <v>68763474</v>
      </c>
      <c r="CR40" s="52">
        <v>0</v>
      </c>
      <c r="CS40" s="52">
        <v>15144794</v>
      </c>
      <c r="CT40" s="52">
        <v>0</v>
      </c>
      <c r="CU40" s="63">
        <v>83908268</v>
      </c>
      <c r="CV40" s="53">
        <v>0</v>
      </c>
      <c r="CW40" s="52">
        <v>0</v>
      </c>
      <c r="CX40" s="52">
        <v>0</v>
      </c>
      <c r="CY40" s="52">
        <v>0</v>
      </c>
      <c r="CZ40" s="52">
        <v>0</v>
      </c>
      <c r="DA40" s="63">
        <v>0</v>
      </c>
      <c r="DB40" s="60">
        <v>83908268</v>
      </c>
    </row>
    <row r="41" spans="1:106">
      <c r="A41" s="37" t="s">
        <v>42</v>
      </c>
      <c r="B41" s="8" t="s">
        <v>143</v>
      </c>
      <c r="C41" s="38">
        <v>0</v>
      </c>
      <c r="D41" s="38">
        <v>0</v>
      </c>
      <c r="E41" s="38">
        <v>0</v>
      </c>
      <c r="F41" s="38">
        <v>0</v>
      </c>
      <c r="G41" s="38">
        <v>0</v>
      </c>
      <c r="H41" s="38">
        <v>0</v>
      </c>
      <c r="I41" s="38">
        <v>0</v>
      </c>
      <c r="J41" s="38">
        <v>16</v>
      </c>
      <c r="K41" s="38">
        <v>0</v>
      </c>
      <c r="L41" s="38">
        <v>0</v>
      </c>
      <c r="M41" s="38">
        <v>0</v>
      </c>
      <c r="N41" s="38">
        <v>0</v>
      </c>
      <c r="O41" s="38">
        <v>0</v>
      </c>
      <c r="P41" s="38">
        <v>19</v>
      </c>
      <c r="Q41" s="38">
        <v>1405</v>
      </c>
      <c r="R41" s="38">
        <v>0</v>
      </c>
      <c r="S41" s="38">
        <v>13</v>
      </c>
      <c r="T41" s="38">
        <v>58</v>
      </c>
      <c r="U41" s="38">
        <v>0</v>
      </c>
      <c r="V41" s="38">
        <v>0</v>
      </c>
      <c r="W41" s="38">
        <v>0</v>
      </c>
      <c r="X41" s="38">
        <v>0</v>
      </c>
      <c r="Y41" s="38">
        <v>1372</v>
      </c>
      <c r="Z41" s="38">
        <v>0</v>
      </c>
      <c r="AA41" s="38">
        <v>0</v>
      </c>
      <c r="AB41" s="38">
        <v>0</v>
      </c>
      <c r="AC41" s="38">
        <v>0</v>
      </c>
      <c r="AD41" s="38">
        <v>350</v>
      </c>
      <c r="AE41" s="38">
        <v>830</v>
      </c>
      <c r="AF41" s="38">
        <v>0</v>
      </c>
      <c r="AG41" s="38">
        <v>19439</v>
      </c>
      <c r="AH41" s="38">
        <v>264851</v>
      </c>
      <c r="AI41" s="38">
        <v>384739</v>
      </c>
      <c r="AJ41" s="38">
        <v>1435619</v>
      </c>
      <c r="AK41" s="38">
        <v>17820633</v>
      </c>
      <c r="AL41" s="38">
        <v>5504543</v>
      </c>
      <c r="AM41" s="38">
        <v>852147</v>
      </c>
      <c r="AN41" s="38">
        <v>1315204</v>
      </c>
      <c r="AO41" s="38">
        <v>9560045</v>
      </c>
      <c r="AP41" s="38">
        <v>390718</v>
      </c>
      <c r="AQ41" s="38">
        <v>1065460</v>
      </c>
      <c r="AR41" s="38">
        <v>820134</v>
      </c>
      <c r="AS41" s="38">
        <v>10819</v>
      </c>
      <c r="AT41" s="38">
        <v>33046</v>
      </c>
      <c r="AU41" s="38">
        <v>111477</v>
      </c>
      <c r="AV41" s="38">
        <v>8649</v>
      </c>
      <c r="AW41" s="38">
        <v>0</v>
      </c>
      <c r="AX41" s="38">
        <v>0</v>
      </c>
      <c r="AY41" s="38">
        <v>0</v>
      </c>
      <c r="AZ41" s="38">
        <v>2280</v>
      </c>
      <c r="BA41" s="38">
        <v>0</v>
      </c>
      <c r="BB41" s="38">
        <v>15187</v>
      </c>
      <c r="BC41" s="38">
        <v>13106</v>
      </c>
      <c r="BD41" s="38">
        <v>0</v>
      </c>
      <c r="BE41" s="38">
        <v>0</v>
      </c>
      <c r="BF41" s="38">
        <v>244</v>
      </c>
      <c r="BG41" s="38">
        <v>171</v>
      </c>
      <c r="BH41" s="38">
        <v>0</v>
      </c>
      <c r="BI41" s="38">
        <v>32539</v>
      </c>
      <c r="BJ41" s="38">
        <v>13740</v>
      </c>
      <c r="BK41" s="38">
        <v>52442</v>
      </c>
      <c r="BL41" s="38">
        <v>262666</v>
      </c>
      <c r="BM41" s="38">
        <v>219</v>
      </c>
      <c r="BN41" s="38">
        <v>7450</v>
      </c>
      <c r="BO41" s="38">
        <v>0</v>
      </c>
      <c r="BP41" s="38">
        <v>0</v>
      </c>
      <c r="BQ41" s="38">
        <v>0</v>
      </c>
      <c r="BR41" s="38">
        <v>0</v>
      </c>
      <c r="BS41" s="38">
        <v>0</v>
      </c>
      <c r="BT41" s="38">
        <v>3060</v>
      </c>
      <c r="BU41" s="38">
        <v>539456</v>
      </c>
      <c r="BV41" s="38">
        <v>0</v>
      </c>
      <c r="BW41" s="38">
        <v>6200</v>
      </c>
      <c r="BX41" s="38">
        <v>0</v>
      </c>
      <c r="BY41" s="38">
        <v>1036</v>
      </c>
      <c r="BZ41" s="38">
        <v>1148</v>
      </c>
      <c r="CA41" s="38">
        <v>0</v>
      </c>
      <c r="CB41" s="38">
        <v>0</v>
      </c>
      <c r="CC41" s="38">
        <v>0</v>
      </c>
      <c r="CD41" s="38">
        <v>916</v>
      </c>
      <c r="CE41" s="38">
        <v>0</v>
      </c>
      <c r="CF41" s="38">
        <v>167992</v>
      </c>
      <c r="CG41" s="19">
        <v>40721438</v>
      </c>
      <c r="CH41" s="38">
        <v>229322</v>
      </c>
      <c r="CI41" s="38">
        <v>0</v>
      </c>
      <c r="CJ41" s="38">
        <v>0</v>
      </c>
      <c r="CK41" s="38">
        <v>0</v>
      </c>
      <c r="CL41" s="38">
        <v>-1169841</v>
      </c>
      <c r="CM41" s="38">
        <v>0</v>
      </c>
      <c r="CN41" s="38">
        <v>49030125</v>
      </c>
      <c r="CO41" s="19">
        <v>48089606</v>
      </c>
      <c r="CP41" s="18">
        <v>88811044</v>
      </c>
      <c r="CQ41" s="53">
        <v>62462426</v>
      </c>
      <c r="CR41" s="52">
        <v>0</v>
      </c>
      <c r="CS41" s="52">
        <v>26348618</v>
      </c>
      <c r="CT41" s="52">
        <v>0</v>
      </c>
      <c r="CU41" s="63">
        <v>88811044</v>
      </c>
      <c r="CV41" s="53">
        <v>0</v>
      </c>
      <c r="CW41" s="52">
        <v>0</v>
      </c>
      <c r="CX41" s="52">
        <v>0</v>
      </c>
      <c r="CY41" s="52">
        <v>0</v>
      </c>
      <c r="CZ41" s="52">
        <v>0</v>
      </c>
      <c r="DA41" s="63">
        <v>0</v>
      </c>
      <c r="DB41" s="60">
        <v>88811044</v>
      </c>
    </row>
    <row r="42" spans="1:106">
      <c r="A42" s="37" t="s">
        <v>43</v>
      </c>
      <c r="B42" s="8" t="s">
        <v>144</v>
      </c>
      <c r="C42" s="38">
        <v>0</v>
      </c>
      <c r="D42" s="38">
        <v>0</v>
      </c>
      <c r="E42" s="38">
        <v>0</v>
      </c>
      <c r="F42" s="38">
        <v>0</v>
      </c>
      <c r="G42" s="38">
        <v>0</v>
      </c>
      <c r="H42" s="38">
        <v>0</v>
      </c>
      <c r="I42" s="38">
        <v>0</v>
      </c>
      <c r="J42" s="38">
        <v>10</v>
      </c>
      <c r="K42" s="38">
        <v>0</v>
      </c>
      <c r="L42" s="38">
        <v>0</v>
      </c>
      <c r="M42" s="38">
        <v>0</v>
      </c>
      <c r="N42" s="38">
        <v>0</v>
      </c>
      <c r="O42" s="38">
        <v>0</v>
      </c>
      <c r="P42" s="38">
        <v>0</v>
      </c>
      <c r="Q42" s="38">
        <v>652</v>
      </c>
      <c r="R42" s="38">
        <v>0</v>
      </c>
      <c r="S42" s="38">
        <v>0</v>
      </c>
      <c r="T42" s="38">
        <v>0</v>
      </c>
      <c r="U42" s="38">
        <v>0</v>
      </c>
      <c r="V42" s="38">
        <v>0</v>
      </c>
      <c r="W42" s="38">
        <v>0</v>
      </c>
      <c r="X42" s="38">
        <v>0</v>
      </c>
      <c r="Y42" s="38">
        <v>0</v>
      </c>
      <c r="Z42" s="38">
        <v>0</v>
      </c>
      <c r="AA42" s="38">
        <v>0</v>
      </c>
      <c r="AB42" s="38">
        <v>0</v>
      </c>
      <c r="AC42" s="38">
        <v>0</v>
      </c>
      <c r="AD42" s="38">
        <v>0</v>
      </c>
      <c r="AE42" s="38">
        <v>0</v>
      </c>
      <c r="AF42" s="38">
        <v>0</v>
      </c>
      <c r="AG42" s="38">
        <v>19972</v>
      </c>
      <c r="AH42" s="38">
        <v>312446</v>
      </c>
      <c r="AI42" s="38">
        <v>317125</v>
      </c>
      <c r="AJ42" s="38">
        <v>106198</v>
      </c>
      <c r="AK42" s="38">
        <v>46022</v>
      </c>
      <c r="AL42" s="38">
        <v>26325516</v>
      </c>
      <c r="AM42" s="38">
        <v>153251</v>
      </c>
      <c r="AN42" s="38">
        <v>855015</v>
      </c>
      <c r="AO42" s="38">
        <v>9858899</v>
      </c>
      <c r="AP42" s="38">
        <v>123425</v>
      </c>
      <c r="AQ42" s="38">
        <v>901242</v>
      </c>
      <c r="AR42" s="38">
        <v>242102</v>
      </c>
      <c r="AS42" s="38">
        <v>596</v>
      </c>
      <c r="AT42" s="38">
        <v>4811</v>
      </c>
      <c r="AU42" s="38">
        <v>78036</v>
      </c>
      <c r="AV42" s="38">
        <v>0</v>
      </c>
      <c r="AW42" s="38">
        <v>0</v>
      </c>
      <c r="AX42" s="38">
        <v>0</v>
      </c>
      <c r="AY42" s="38">
        <v>0</v>
      </c>
      <c r="AZ42" s="38">
        <v>0</v>
      </c>
      <c r="BA42" s="38">
        <v>10187</v>
      </c>
      <c r="BB42" s="38">
        <v>8028</v>
      </c>
      <c r="BC42" s="38">
        <v>0</v>
      </c>
      <c r="BD42" s="38">
        <v>0</v>
      </c>
      <c r="BE42" s="38">
        <v>0</v>
      </c>
      <c r="BF42" s="38">
        <v>319</v>
      </c>
      <c r="BG42" s="38">
        <v>74</v>
      </c>
      <c r="BH42" s="38">
        <v>0</v>
      </c>
      <c r="BI42" s="38">
        <v>1389</v>
      </c>
      <c r="BJ42" s="38">
        <v>830</v>
      </c>
      <c r="BK42" s="38">
        <v>810</v>
      </c>
      <c r="BL42" s="38">
        <v>2587</v>
      </c>
      <c r="BM42" s="38">
        <v>875</v>
      </c>
      <c r="BN42" s="38">
        <v>0</v>
      </c>
      <c r="BO42" s="38">
        <v>0</v>
      </c>
      <c r="BP42" s="38">
        <v>0</v>
      </c>
      <c r="BQ42" s="38">
        <v>0</v>
      </c>
      <c r="BR42" s="38">
        <v>0</v>
      </c>
      <c r="BS42" s="38">
        <v>0</v>
      </c>
      <c r="BT42" s="38">
        <v>0</v>
      </c>
      <c r="BU42" s="38">
        <v>73050</v>
      </c>
      <c r="BV42" s="38">
        <v>0</v>
      </c>
      <c r="BW42" s="38">
        <v>636</v>
      </c>
      <c r="BX42" s="38">
        <v>0</v>
      </c>
      <c r="BY42" s="38">
        <v>80</v>
      </c>
      <c r="BZ42" s="38">
        <v>3687</v>
      </c>
      <c r="CA42" s="38">
        <v>0</v>
      </c>
      <c r="CB42" s="38">
        <v>0</v>
      </c>
      <c r="CC42" s="38">
        <v>10</v>
      </c>
      <c r="CD42" s="38">
        <v>0</v>
      </c>
      <c r="CE42" s="38">
        <v>0</v>
      </c>
      <c r="CF42" s="38">
        <v>50807</v>
      </c>
      <c r="CG42" s="19">
        <v>39498687</v>
      </c>
      <c r="CH42" s="38">
        <v>0</v>
      </c>
      <c r="CI42" s="38">
        <v>0</v>
      </c>
      <c r="CJ42" s="38">
        <v>0</v>
      </c>
      <c r="CK42" s="38">
        <v>0</v>
      </c>
      <c r="CL42" s="38">
        <v>2676181</v>
      </c>
      <c r="CM42" s="38">
        <v>0</v>
      </c>
      <c r="CN42" s="38">
        <v>63761662</v>
      </c>
      <c r="CO42" s="19">
        <v>66437843</v>
      </c>
      <c r="CP42" s="18">
        <v>105936530</v>
      </c>
      <c r="CQ42" s="53">
        <v>102234952</v>
      </c>
      <c r="CR42" s="52">
        <v>0</v>
      </c>
      <c r="CS42" s="52">
        <v>3701578</v>
      </c>
      <c r="CT42" s="52">
        <v>0</v>
      </c>
      <c r="CU42" s="63">
        <v>105936530</v>
      </c>
      <c r="CV42" s="53">
        <v>0</v>
      </c>
      <c r="CW42" s="52">
        <v>0</v>
      </c>
      <c r="CX42" s="52">
        <v>0</v>
      </c>
      <c r="CY42" s="52">
        <v>0</v>
      </c>
      <c r="CZ42" s="52">
        <v>0</v>
      </c>
      <c r="DA42" s="63">
        <v>0</v>
      </c>
      <c r="DB42" s="60">
        <v>105936530</v>
      </c>
    </row>
    <row r="43" spans="1:106">
      <c r="A43" s="37" t="s">
        <v>44</v>
      </c>
      <c r="B43" s="8" t="s">
        <v>145</v>
      </c>
      <c r="C43" s="38">
        <v>0</v>
      </c>
      <c r="D43" s="38">
        <v>115</v>
      </c>
      <c r="E43" s="38">
        <v>0</v>
      </c>
      <c r="F43" s="38">
        <v>628</v>
      </c>
      <c r="G43" s="38">
        <v>212</v>
      </c>
      <c r="H43" s="38">
        <v>0</v>
      </c>
      <c r="I43" s="38">
        <v>69</v>
      </c>
      <c r="J43" s="38">
        <v>1046</v>
      </c>
      <c r="K43" s="38">
        <v>28</v>
      </c>
      <c r="L43" s="38">
        <v>0</v>
      </c>
      <c r="M43" s="38">
        <v>1966</v>
      </c>
      <c r="N43" s="38">
        <v>762</v>
      </c>
      <c r="O43" s="38">
        <v>95</v>
      </c>
      <c r="P43" s="38">
        <v>1317</v>
      </c>
      <c r="Q43" s="38">
        <v>8591</v>
      </c>
      <c r="R43" s="38">
        <v>13756</v>
      </c>
      <c r="S43" s="38">
        <v>4883</v>
      </c>
      <c r="T43" s="38">
        <v>770</v>
      </c>
      <c r="U43" s="38">
        <v>94</v>
      </c>
      <c r="V43" s="38">
        <v>61</v>
      </c>
      <c r="W43" s="38">
        <v>0</v>
      </c>
      <c r="X43" s="38">
        <v>3475</v>
      </c>
      <c r="Y43" s="38">
        <v>2015</v>
      </c>
      <c r="Z43" s="38">
        <v>27</v>
      </c>
      <c r="AA43" s="38">
        <v>9441</v>
      </c>
      <c r="AB43" s="38">
        <v>1650</v>
      </c>
      <c r="AC43" s="38">
        <v>29132</v>
      </c>
      <c r="AD43" s="38">
        <v>19177</v>
      </c>
      <c r="AE43" s="38">
        <v>1779</v>
      </c>
      <c r="AF43" s="38">
        <v>242</v>
      </c>
      <c r="AG43" s="38">
        <v>24783</v>
      </c>
      <c r="AH43" s="38">
        <v>358920</v>
      </c>
      <c r="AI43" s="38">
        <v>450000</v>
      </c>
      <c r="AJ43" s="38">
        <v>1243910</v>
      </c>
      <c r="AK43" s="38">
        <v>3183944</v>
      </c>
      <c r="AL43" s="38">
        <v>4237051</v>
      </c>
      <c r="AM43" s="38">
        <v>3167235</v>
      </c>
      <c r="AN43" s="38">
        <v>617186</v>
      </c>
      <c r="AO43" s="38">
        <v>3904074</v>
      </c>
      <c r="AP43" s="38">
        <v>323266</v>
      </c>
      <c r="AQ43" s="38">
        <v>943764</v>
      </c>
      <c r="AR43" s="38">
        <v>701120</v>
      </c>
      <c r="AS43" s="38">
        <v>20919</v>
      </c>
      <c r="AT43" s="38">
        <v>41907</v>
      </c>
      <c r="AU43" s="38">
        <v>127974</v>
      </c>
      <c r="AV43" s="38">
        <v>63998</v>
      </c>
      <c r="AW43" s="38">
        <v>887</v>
      </c>
      <c r="AX43" s="38">
        <v>140</v>
      </c>
      <c r="AY43" s="38">
        <v>1324</v>
      </c>
      <c r="AZ43" s="38">
        <v>3974</v>
      </c>
      <c r="BA43" s="38">
        <v>44160</v>
      </c>
      <c r="BB43" s="38">
        <v>122646</v>
      </c>
      <c r="BC43" s="38">
        <v>49410</v>
      </c>
      <c r="BD43" s="38">
        <v>5778</v>
      </c>
      <c r="BE43" s="38">
        <v>1340</v>
      </c>
      <c r="BF43" s="38">
        <v>1758</v>
      </c>
      <c r="BG43" s="38">
        <v>26256</v>
      </c>
      <c r="BH43" s="38">
        <v>2709</v>
      </c>
      <c r="BI43" s="38">
        <v>133772</v>
      </c>
      <c r="BJ43" s="38">
        <v>37809</v>
      </c>
      <c r="BK43" s="38">
        <v>94050</v>
      </c>
      <c r="BL43" s="38">
        <v>129546</v>
      </c>
      <c r="BM43" s="38">
        <v>1351</v>
      </c>
      <c r="BN43" s="38">
        <v>35251</v>
      </c>
      <c r="BO43" s="38">
        <v>75516</v>
      </c>
      <c r="BP43" s="38">
        <v>12691</v>
      </c>
      <c r="BQ43" s="38">
        <v>386</v>
      </c>
      <c r="BR43" s="38">
        <v>0</v>
      </c>
      <c r="BS43" s="38">
        <v>4692</v>
      </c>
      <c r="BT43" s="38">
        <v>2774</v>
      </c>
      <c r="BU43" s="38">
        <v>274773</v>
      </c>
      <c r="BV43" s="38">
        <v>23042</v>
      </c>
      <c r="BW43" s="38">
        <v>40180</v>
      </c>
      <c r="BX43" s="38">
        <v>37753</v>
      </c>
      <c r="BY43" s="38">
        <v>2796</v>
      </c>
      <c r="BZ43" s="38">
        <v>60881</v>
      </c>
      <c r="CA43" s="38">
        <v>7988</v>
      </c>
      <c r="CB43" s="38">
        <v>11342</v>
      </c>
      <c r="CC43" s="38">
        <v>6042</v>
      </c>
      <c r="CD43" s="38">
        <v>7330</v>
      </c>
      <c r="CE43" s="38">
        <v>11924</v>
      </c>
      <c r="CF43" s="38">
        <v>261944</v>
      </c>
      <c r="CG43" s="19">
        <v>21045597</v>
      </c>
      <c r="CH43" s="38">
        <v>128173</v>
      </c>
      <c r="CI43" s="38">
        <v>0</v>
      </c>
      <c r="CJ43" s="38">
        <v>0</v>
      </c>
      <c r="CK43" s="38">
        <v>0</v>
      </c>
      <c r="CL43" s="38">
        <v>-343053</v>
      </c>
      <c r="CM43" s="38">
        <v>0</v>
      </c>
      <c r="CN43" s="38">
        <v>7667787</v>
      </c>
      <c r="CO43" s="19">
        <v>7452907</v>
      </c>
      <c r="CP43" s="18">
        <v>28498504</v>
      </c>
      <c r="CQ43" s="53">
        <v>19635713</v>
      </c>
      <c r="CR43" s="52">
        <v>0</v>
      </c>
      <c r="CS43" s="52">
        <v>8862791</v>
      </c>
      <c r="CT43" s="52">
        <v>0</v>
      </c>
      <c r="CU43" s="63">
        <v>28498504</v>
      </c>
      <c r="CV43" s="53">
        <v>0</v>
      </c>
      <c r="CW43" s="52">
        <v>0</v>
      </c>
      <c r="CX43" s="52">
        <v>0</v>
      </c>
      <c r="CY43" s="52">
        <v>0</v>
      </c>
      <c r="CZ43" s="52">
        <v>0</v>
      </c>
      <c r="DA43" s="63">
        <v>0</v>
      </c>
      <c r="DB43" s="60">
        <v>28498504</v>
      </c>
    </row>
    <row r="44" spans="1:106">
      <c r="A44" s="37" t="s">
        <v>45</v>
      </c>
      <c r="B44" s="8" t="s">
        <v>146</v>
      </c>
      <c r="C44" s="38">
        <v>0</v>
      </c>
      <c r="D44" s="38">
        <v>0</v>
      </c>
      <c r="E44" s="38">
        <v>0</v>
      </c>
      <c r="F44" s="38">
        <v>136</v>
      </c>
      <c r="G44" s="38">
        <v>671</v>
      </c>
      <c r="H44" s="38">
        <v>0</v>
      </c>
      <c r="I44" s="38">
        <v>0</v>
      </c>
      <c r="J44" s="38">
        <v>329</v>
      </c>
      <c r="K44" s="38">
        <v>0</v>
      </c>
      <c r="L44" s="38">
        <v>0</v>
      </c>
      <c r="M44" s="38">
        <v>189</v>
      </c>
      <c r="N44" s="38">
        <v>91</v>
      </c>
      <c r="O44" s="38">
        <v>0</v>
      </c>
      <c r="P44" s="38">
        <v>1183</v>
      </c>
      <c r="Q44" s="38">
        <v>6000</v>
      </c>
      <c r="R44" s="38">
        <v>9369</v>
      </c>
      <c r="S44" s="38">
        <v>4568</v>
      </c>
      <c r="T44" s="38">
        <v>1047</v>
      </c>
      <c r="U44" s="38">
        <v>145</v>
      </c>
      <c r="V44" s="38">
        <v>98</v>
      </c>
      <c r="W44" s="38">
        <v>65</v>
      </c>
      <c r="X44" s="38">
        <v>664</v>
      </c>
      <c r="Y44" s="38">
        <v>2680</v>
      </c>
      <c r="Z44" s="38">
        <v>21</v>
      </c>
      <c r="AA44" s="38">
        <v>1412</v>
      </c>
      <c r="AB44" s="38">
        <v>874</v>
      </c>
      <c r="AC44" s="38">
        <v>10708</v>
      </c>
      <c r="AD44" s="38">
        <v>2119</v>
      </c>
      <c r="AE44" s="38">
        <v>1060</v>
      </c>
      <c r="AF44" s="38">
        <v>0</v>
      </c>
      <c r="AG44" s="38">
        <v>2903</v>
      </c>
      <c r="AH44" s="38">
        <v>51225</v>
      </c>
      <c r="AI44" s="38">
        <v>34787</v>
      </c>
      <c r="AJ44" s="38">
        <v>11432</v>
      </c>
      <c r="AK44" s="38">
        <v>18057</v>
      </c>
      <c r="AL44" s="38">
        <v>103811</v>
      </c>
      <c r="AM44" s="38">
        <v>16223</v>
      </c>
      <c r="AN44" s="38">
        <v>1423387</v>
      </c>
      <c r="AO44" s="38">
        <v>143937</v>
      </c>
      <c r="AP44" s="38">
        <v>5418</v>
      </c>
      <c r="AQ44" s="38">
        <v>71550</v>
      </c>
      <c r="AR44" s="38">
        <v>109669</v>
      </c>
      <c r="AS44" s="38">
        <v>1942</v>
      </c>
      <c r="AT44" s="38">
        <v>2932</v>
      </c>
      <c r="AU44" s="38">
        <v>20632</v>
      </c>
      <c r="AV44" s="38">
        <v>9728</v>
      </c>
      <c r="AW44" s="38">
        <v>1118</v>
      </c>
      <c r="AX44" s="38">
        <v>141</v>
      </c>
      <c r="AY44" s="38">
        <v>1303</v>
      </c>
      <c r="AZ44" s="38">
        <v>25346</v>
      </c>
      <c r="BA44" s="38">
        <v>13698</v>
      </c>
      <c r="BB44" s="38">
        <v>7410</v>
      </c>
      <c r="BC44" s="38">
        <v>136122</v>
      </c>
      <c r="BD44" s="38">
        <v>10967</v>
      </c>
      <c r="BE44" s="38">
        <v>2984</v>
      </c>
      <c r="BF44" s="38">
        <v>4865</v>
      </c>
      <c r="BG44" s="38">
        <v>26649</v>
      </c>
      <c r="BH44" s="38">
        <v>6196</v>
      </c>
      <c r="BI44" s="38">
        <v>169055</v>
      </c>
      <c r="BJ44" s="38">
        <v>33802</v>
      </c>
      <c r="BK44" s="38">
        <v>289547</v>
      </c>
      <c r="BL44" s="38">
        <v>3060552</v>
      </c>
      <c r="BM44" s="38">
        <v>5454</v>
      </c>
      <c r="BN44" s="38">
        <v>1781</v>
      </c>
      <c r="BO44" s="38">
        <v>133063</v>
      </c>
      <c r="BP44" s="38">
        <v>111961</v>
      </c>
      <c r="BQ44" s="38">
        <v>53493</v>
      </c>
      <c r="BR44" s="38">
        <v>0</v>
      </c>
      <c r="BS44" s="38">
        <v>10341</v>
      </c>
      <c r="BT44" s="38">
        <v>3744</v>
      </c>
      <c r="BU44" s="38">
        <v>132236</v>
      </c>
      <c r="BV44" s="38">
        <v>15194</v>
      </c>
      <c r="BW44" s="38">
        <v>51974</v>
      </c>
      <c r="BX44" s="38">
        <v>112181</v>
      </c>
      <c r="BY44" s="38">
        <v>99097</v>
      </c>
      <c r="BZ44" s="38">
        <v>76266</v>
      </c>
      <c r="CA44" s="38">
        <v>13635</v>
      </c>
      <c r="CB44" s="38">
        <v>25676</v>
      </c>
      <c r="CC44" s="38">
        <v>9613</v>
      </c>
      <c r="CD44" s="38">
        <v>8819</v>
      </c>
      <c r="CE44" s="38">
        <v>32484</v>
      </c>
      <c r="CF44" s="38">
        <v>80982</v>
      </c>
      <c r="CG44" s="19">
        <v>6838811</v>
      </c>
      <c r="CH44" s="38">
        <v>1735636</v>
      </c>
      <c r="CI44" s="38">
        <v>0</v>
      </c>
      <c r="CJ44" s="38">
        <v>2373118</v>
      </c>
      <c r="CK44" s="38">
        <v>434551</v>
      </c>
      <c r="CL44" s="38">
        <v>219</v>
      </c>
      <c r="CM44" s="38">
        <v>0</v>
      </c>
      <c r="CN44" s="38">
        <v>6360352</v>
      </c>
      <c r="CO44" s="19">
        <v>10903876</v>
      </c>
      <c r="CP44" s="18">
        <v>17742687</v>
      </c>
      <c r="CQ44" s="53">
        <v>9558802</v>
      </c>
      <c r="CR44" s="52">
        <v>0</v>
      </c>
      <c r="CS44" s="52">
        <v>8183885</v>
      </c>
      <c r="CT44" s="52">
        <v>0</v>
      </c>
      <c r="CU44" s="63">
        <v>17742687</v>
      </c>
      <c r="CV44" s="53">
        <v>0</v>
      </c>
      <c r="CW44" s="52">
        <v>0</v>
      </c>
      <c r="CX44" s="52">
        <v>0</v>
      </c>
      <c r="CY44" s="52">
        <v>0</v>
      </c>
      <c r="CZ44" s="52">
        <v>0</v>
      </c>
      <c r="DA44" s="63">
        <v>0</v>
      </c>
      <c r="DB44" s="60">
        <v>17742687</v>
      </c>
    </row>
    <row r="45" spans="1:106">
      <c r="A45" s="37" t="s">
        <v>46</v>
      </c>
      <c r="B45" s="8" t="s">
        <v>147</v>
      </c>
      <c r="C45" s="38">
        <v>1686</v>
      </c>
      <c r="D45" s="38">
        <v>426</v>
      </c>
      <c r="E45" s="38">
        <v>0</v>
      </c>
      <c r="F45" s="38">
        <v>3451</v>
      </c>
      <c r="G45" s="38">
        <v>1118</v>
      </c>
      <c r="H45" s="38">
        <v>0</v>
      </c>
      <c r="I45" s="38">
        <v>406</v>
      </c>
      <c r="J45" s="38">
        <v>18310</v>
      </c>
      <c r="K45" s="38">
        <v>178</v>
      </c>
      <c r="L45" s="38">
        <v>1514</v>
      </c>
      <c r="M45" s="38">
        <v>8072</v>
      </c>
      <c r="N45" s="38">
        <v>1051</v>
      </c>
      <c r="O45" s="38">
        <v>91</v>
      </c>
      <c r="P45" s="38">
        <v>3923</v>
      </c>
      <c r="Q45" s="38">
        <v>2229</v>
      </c>
      <c r="R45" s="38">
        <v>43544</v>
      </c>
      <c r="S45" s="38">
        <v>28378</v>
      </c>
      <c r="T45" s="38">
        <v>12135</v>
      </c>
      <c r="U45" s="38">
        <v>688</v>
      </c>
      <c r="V45" s="38">
        <v>284</v>
      </c>
      <c r="W45" s="38">
        <v>146</v>
      </c>
      <c r="X45" s="38">
        <v>4545</v>
      </c>
      <c r="Y45" s="38">
        <v>7794</v>
      </c>
      <c r="Z45" s="38">
        <v>177</v>
      </c>
      <c r="AA45" s="38">
        <v>5352</v>
      </c>
      <c r="AB45" s="38">
        <v>8444</v>
      </c>
      <c r="AC45" s="38">
        <v>25126</v>
      </c>
      <c r="AD45" s="38">
        <v>33696</v>
      </c>
      <c r="AE45" s="38">
        <v>8239</v>
      </c>
      <c r="AF45" s="38">
        <v>830</v>
      </c>
      <c r="AG45" s="38">
        <v>29327</v>
      </c>
      <c r="AH45" s="38">
        <v>52554</v>
      </c>
      <c r="AI45" s="38">
        <v>87766</v>
      </c>
      <c r="AJ45" s="38">
        <v>36002</v>
      </c>
      <c r="AK45" s="38">
        <v>36453</v>
      </c>
      <c r="AL45" s="38">
        <v>275339</v>
      </c>
      <c r="AM45" s="38">
        <v>131969</v>
      </c>
      <c r="AN45" s="38">
        <v>173570</v>
      </c>
      <c r="AO45" s="38">
        <v>11482669</v>
      </c>
      <c r="AP45" s="38">
        <v>56329</v>
      </c>
      <c r="AQ45" s="38">
        <v>130459</v>
      </c>
      <c r="AR45" s="38">
        <v>970978</v>
      </c>
      <c r="AS45" s="38">
        <v>184859</v>
      </c>
      <c r="AT45" s="38">
        <v>62521</v>
      </c>
      <c r="AU45" s="38">
        <v>59835</v>
      </c>
      <c r="AV45" s="38">
        <v>119580</v>
      </c>
      <c r="AW45" s="38">
        <v>7238</v>
      </c>
      <c r="AX45" s="38">
        <v>1799</v>
      </c>
      <c r="AY45" s="38">
        <v>14284</v>
      </c>
      <c r="AZ45" s="38">
        <v>52270</v>
      </c>
      <c r="BA45" s="38">
        <v>280506</v>
      </c>
      <c r="BB45" s="38">
        <v>363484</v>
      </c>
      <c r="BC45" s="38">
        <v>613649</v>
      </c>
      <c r="BD45" s="38">
        <v>75066</v>
      </c>
      <c r="BE45" s="38">
        <v>13818</v>
      </c>
      <c r="BF45" s="38">
        <v>24152</v>
      </c>
      <c r="BG45" s="38">
        <v>139857</v>
      </c>
      <c r="BH45" s="38">
        <v>81086</v>
      </c>
      <c r="BI45" s="38">
        <v>1297038</v>
      </c>
      <c r="BJ45" s="38">
        <v>118181</v>
      </c>
      <c r="BK45" s="38">
        <v>161682</v>
      </c>
      <c r="BL45" s="38">
        <v>104016</v>
      </c>
      <c r="BM45" s="38">
        <v>3177</v>
      </c>
      <c r="BN45" s="38">
        <v>19646</v>
      </c>
      <c r="BO45" s="38">
        <v>149551</v>
      </c>
      <c r="BP45" s="38">
        <v>80324</v>
      </c>
      <c r="BQ45" s="38">
        <v>44151</v>
      </c>
      <c r="BR45" s="38">
        <v>0</v>
      </c>
      <c r="BS45" s="38">
        <v>42268</v>
      </c>
      <c r="BT45" s="38">
        <v>9744</v>
      </c>
      <c r="BU45" s="38">
        <v>584284</v>
      </c>
      <c r="BV45" s="38">
        <v>80082</v>
      </c>
      <c r="BW45" s="38">
        <v>55163</v>
      </c>
      <c r="BX45" s="38">
        <v>99711</v>
      </c>
      <c r="BY45" s="38">
        <v>155246</v>
      </c>
      <c r="BZ45" s="38">
        <v>219893</v>
      </c>
      <c r="CA45" s="38">
        <v>21208</v>
      </c>
      <c r="CB45" s="38">
        <v>43549</v>
      </c>
      <c r="CC45" s="38">
        <v>26492</v>
      </c>
      <c r="CD45" s="38">
        <v>74745</v>
      </c>
      <c r="CE45" s="38">
        <v>43460</v>
      </c>
      <c r="CF45" s="38">
        <v>243813</v>
      </c>
      <c r="CG45" s="19">
        <v>19456676</v>
      </c>
      <c r="CH45" s="38">
        <v>12678168</v>
      </c>
      <c r="CI45" s="38">
        <v>0</v>
      </c>
      <c r="CJ45" s="38">
        <v>5756525</v>
      </c>
      <c r="CK45" s="38">
        <v>1033016</v>
      </c>
      <c r="CL45" s="38">
        <v>1831023</v>
      </c>
      <c r="CM45" s="38">
        <v>0</v>
      </c>
      <c r="CN45" s="38">
        <v>36366204</v>
      </c>
      <c r="CO45" s="19">
        <v>57664936</v>
      </c>
      <c r="CP45" s="18">
        <v>77121612</v>
      </c>
      <c r="CQ45" s="53">
        <v>67055989</v>
      </c>
      <c r="CR45" s="52">
        <v>0</v>
      </c>
      <c r="CS45" s="52">
        <v>10065623</v>
      </c>
      <c r="CT45" s="52">
        <v>0</v>
      </c>
      <c r="CU45" s="63">
        <v>77121612</v>
      </c>
      <c r="CV45" s="53">
        <v>0</v>
      </c>
      <c r="CW45" s="52">
        <v>0</v>
      </c>
      <c r="CX45" s="52">
        <v>0</v>
      </c>
      <c r="CY45" s="52">
        <v>0</v>
      </c>
      <c r="CZ45" s="52">
        <v>0</v>
      </c>
      <c r="DA45" s="63">
        <v>0</v>
      </c>
      <c r="DB45" s="60">
        <v>77121612</v>
      </c>
    </row>
    <row r="46" spans="1:106">
      <c r="A46" s="37" t="s">
        <v>47</v>
      </c>
      <c r="B46" s="8" t="s">
        <v>148</v>
      </c>
      <c r="C46" s="38">
        <v>246</v>
      </c>
      <c r="D46" s="38">
        <v>2587</v>
      </c>
      <c r="E46" s="38">
        <v>0</v>
      </c>
      <c r="F46" s="38">
        <v>1575</v>
      </c>
      <c r="G46" s="38">
        <v>1071</v>
      </c>
      <c r="H46" s="38">
        <v>12</v>
      </c>
      <c r="I46" s="38">
        <v>0</v>
      </c>
      <c r="J46" s="38">
        <v>2017</v>
      </c>
      <c r="K46" s="38">
        <v>82</v>
      </c>
      <c r="L46" s="38">
        <v>0</v>
      </c>
      <c r="M46" s="38">
        <v>10703</v>
      </c>
      <c r="N46" s="38">
        <v>1398</v>
      </c>
      <c r="O46" s="38">
        <v>295</v>
      </c>
      <c r="P46" s="38">
        <v>417</v>
      </c>
      <c r="Q46" s="38">
        <v>162</v>
      </c>
      <c r="R46" s="38">
        <v>7572</v>
      </c>
      <c r="S46" s="38">
        <v>6614</v>
      </c>
      <c r="T46" s="38">
        <v>0</v>
      </c>
      <c r="U46" s="38">
        <v>0</v>
      </c>
      <c r="V46" s="38">
        <v>389</v>
      </c>
      <c r="W46" s="38">
        <v>19</v>
      </c>
      <c r="X46" s="38">
        <v>1384</v>
      </c>
      <c r="Y46" s="38">
        <v>7472</v>
      </c>
      <c r="Z46" s="38">
        <v>476</v>
      </c>
      <c r="AA46" s="38">
        <v>4880</v>
      </c>
      <c r="AB46" s="38">
        <v>2286</v>
      </c>
      <c r="AC46" s="38">
        <v>4388</v>
      </c>
      <c r="AD46" s="38">
        <v>424</v>
      </c>
      <c r="AE46" s="38">
        <v>1364</v>
      </c>
      <c r="AF46" s="38">
        <v>0</v>
      </c>
      <c r="AG46" s="38">
        <v>22421</v>
      </c>
      <c r="AH46" s="38">
        <v>32076</v>
      </c>
      <c r="AI46" s="38">
        <v>5457</v>
      </c>
      <c r="AJ46" s="38">
        <v>4680</v>
      </c>
      <c r="AK46" s="38">
        <v>984</v>
      </c>
      <c r="AL46" s="38">
        <v>4789</v>
      </c>
      <c r="AM46" s="38">
        <v>467</v>
      </c>
      <c r="AN46" s="38">
        <v>142</v>
      </c>
      <c r="AO46" s="38">
        <v>4166</v>
      </c>
      <c r="AP46" s="38">
        <v>1635106</v>
      </c>
      <c r="AQ46" s="38">
        <v>1485</v>
      </c>
      <c r="AR46" s="38">
        <v>13822</v>
      </c>
      <c r="AS46" s="38">
        <v>84494</v>
      </c>
      <c r="AT46" s="38">
        <v>971</v>
      </c>
      <c r="AU46" s="38">
        <v>11558</v>
      </c>
      <c r="AV46" s="38">
        <v>37459</v>
      </c>
      <c r="AW46" s="38">
        <v>3406</v>
      </c>
      <c r="AX46" s="38">
        <v>0</v>
      </c>
      <c r="AY46" s="38">
        <v>7876</v>
      </c>
      <c r="AZ46" s="38">
        <v>10134</v>
      </c>
      <c r="BA46" s="38">
        <v>521007</v>
      </c>
      <c r="BB46" s="38">
        <v>293599</v>
      </c>
      <c r="BC46" s="38">
        <v>378669</v>
      </c>
      <c r="BD46" s="38">
        <v>15034</v>
      </c>
      <c r="BE46" s="38">
        <v>7756</v>
      </c>
      <c r="BF46" s="38">
        <v>766</v>
      </c>
      <c r="BG46" s="38">
        <v>124228</v>
      </c>
      <c r="BH46" s="38">
        <v>330298</v>
      </c>
      <c r="BI46" s="38">
        <v>2345</v>
      </c>
      <c r="BJ46" s="38">
        <v>27</v>
      </c>
      <c r="BK46" s="38">
        <v>2062</v>
      </c>
      <c r="BL46" s="38">
        <v>2461</v>
      </c>
      <c r="BM46" s="38">
        <v>0</v>
      </c>
      <c r="BN46" s="38">
        <v>1649</v>
      </c>
      <c r="BO46" s="38">
        <v>6546</v>
      </c>
      <c r="BP46" s="38">
        <v>43</v>
      </c>
      <c r="BQ46" s="38">
        <v>16</v>
      </c>
      <c r="BR46" s="38">
        <v>24619</v>
      </c>
      <c r="BS46" s="38">
        <v>11901</v>
      </c>
      <c r="BT46" s="38">
        <v>2547</v>
      </c>
      <c r="BU46" s="38">
        <v>260487</v>
      </c>
      <c r="BV46" s="38">
        <v>488</v>
      </c>
      <c r="BW46" s="38">
        <v>3814</v>
      </c>
      <c r="BX46" s="38">
        <v>65928</v>
      </c>
      <c r="BY46" s="38">
        <v>1666</v>
      </c>
      <c r="BZ46" s="38">
        <v>303536</v>
      </c>
      <c r="CA46" s="38">
        <v>90297</v>
      </c>
      <c r="CB46" s="38">
        <v>157603</v>
      </c>
      <c r="CC46" s="38">
        <v>7026</v>
      </c>
      <c r="CD46" s="38">
        <v>26336</v>
      </c>
      <c r="CE46" s="38">
        <v>34077</v>
      </c>
      <c r="CF46" s="38">
        <v>466704</v>
      </c>
      <c r="CG46" s="19">
        <v>5082861</v>
      </c>
      <c r="CH46" s="38">
        <v>2689057</v>
      </c>
      <c r="CI46" s="38">
        <v>0</v>
      </c>
      <c r="CJ46" s="38">
        <v>855655</v>
      </c>
      <c r="CK46" s="38">
        <v>21313</v>
      </c>
      <c r="CL46" s="38">
        <v>257627</v>
      </c>
      <c r="CM46" s="38">
        <v>0</v>
      </c>
      <c r="CN46" s="38">
        <v>5472426</v>
      </c>
      <c r="CO46" s="19">
        <v>9296078</v>
      </c>
      <c r="CP46" s="18">
        <v>14378939</v>
      </c>
      <c r="CQ46" s="53">
        <v>13488848</v>
      </c>
      <c r="CR46" s="52">
        <v>0</v>
      </c>
      <c r="CS46" s="52">
        <v>890091</v>
      </c>
      <c r="CT46" s="52">
        <v>0</v>
      </c>
      <c r="CU46" s="63">
        <v>14378939</v>
      </c>
      <c r="CV46" s="53">
        <v>0</v>
      </c>
      <c r="CW46" s="52">
        <v>0</v>
      </c>
      <c r="CX46" s="52">
        <v>0</v>
      </c>
      <c r="CY46" s="52">
        <v>0</v>
      </c>
      <c r="CZ46" s="52">
        <v>0</v>
      </c>
      <c r="DA46" s="63">
        <v>0</v>
      </c>
      <c r="DB46" s="60">
        <v>14378939</v>
      </c>
    </row>
    <row r="47" spans="1:106">
      <c r="A47" s="37" t="s">
        <v>48</v>
      </c>
      <c r="B47" s="8" t="s">
        <v>32</v>
      </c>
      <c r="C47" s="38">
        <v>8386</v>
      </c>
      <c r="D47" s="38">
        <v>31734</v>
      </c>
      <c r="E47" s="38">
        <v>156</v>
      </c>
      <c r="F47" s="38">
        <v>9147</v>
      </c>
      <c r="G47" s="38">
        <v>2763</v>
      </c>
      <c r="H47" s="38">
        <v>0</v>
      </c>
      <c r="I47" s="38">
        <v>466</v>
      </c>
      <c r="J47" s="38">
        <v>18119</v>
      </c>
      <c r="K47" s="38">
        <v>1886</v>
      </c>
      <c r="L47" s="38">
        <v>2476</v>
      </c>
      <c r="M47" s="38">
        <v>11784</v>
      </c>
      <c r="N47" s="38">
        <v>1791</v>
      </c>
      <c r="O47" s="38">
        <v>88</v>
      </c>
      <c r="P47" s="38">
        <v>9497</v>
      </c>
      <c r="Q47" s="38">
        <v>5270</v>
      </c>
      <c r="R47" s="38">
        <v>166343</v>
      </c>
      <c r="S47" s="38">
        <v>116465</v>
      </c>
      <c r="T47" s="38">
        <v>40220</v>
      </c>
      <c r="U47" s="38">
        <v>2580</v>
      </c>
      <c r="V47" s="38">
        <v>8609</v>
      </c>
      <c r="W47" s="38">
        <v>1171</v>
      </c>
      <c r="X47" s="38">
        <v>19108</v>
      </c>
      <c r="Y47" s="38">
        <v>144539</v>
      </c>
      <c r="Z47" s="38">
        <v>2871</v>
      </c>
      <c r="AA47" s="38">
        <v>60664</v>
      </c>
      <c r="AB47" s="38">
        <v>14107</v>
      </c>
      <c r="AC47" s="38">
        <v>81351</v>
      </c>
      <c r="AD47" s="38">
        <v>45947</v>
      </c>
      <c r="AE47" s="38">
        <v>28852</v>
      </c>
      <c r="AF47" s="38">
        <v>4717</v>
      </c>
      <c r="AG47" s="38">
        <v>189009</v>
      </c>
      <c r="AH47" s="38">
        <v>379981</v>
      </c>
      <c r="AI47" s="38">
        <v>1338401</v>
      </c>
      <c r="AJ47" s="38">
        <v>451797</v>
      </c>
      <c r="AK47" s="38">
        <v>230294</v>
      </c>
      <c r="AL47" s="38">
        <v>2121825</v>
      </c>
      <c r="AM47" s="38">
        <v>89134</v>
      </c>
      <c r="AN47" s="38">
        <v>21249</v>
      </c>
      <c r="AO47" s="38">
        <v>651409</v>
      </c>
      <c r="AP47" s="38">
        <v>193599</v>
      </c>
      <c r="AQ47" s="38">
        <v>2561057</v>
      </c>
      <c r="AR47" s="38">
        <v>994949</v>
      </c>
      <c r="AS47" s="38">
        <v>1097242</v>
      </c>
      <c r="AT47" s="38">
        <v>126037</v>
      </c>
      <c r="AU47" s="38">
        <v>120966</v>
      </c>
      <c r="AV47" s="38">
        <v>277777</v>
      </c>
      <c r="AW47" s="38">
        <v>52865</v>
      </c>
      <c r="AX47" s="38">
        <v>96607</v>
      </c>
      <c r="AY47" s="38">
        <v>7770</v>
      </c>
      <c r="AZ47" s="38">
        <v>55474</v>
      </c>
      <c r="BA47" s="38">
        <v>387552</v>
      </c>
      <c r="BB47" s="38">
        <v>335532</v>
      </c>
      <c r="BC47" s="38">
        <v>444829</v>
      </c>
      <c r="BD47" s="38">
        <v>39460</v>
      </c>
      <c r="BE47" s="38">
        <v>15573</v>
      </c>
      <c r="BF47" s="38">
        <v>17476</v>
      </c>
      <c r="BG47" s="38">
        <v>140632</v>
      </c>
      <c r="BH47" s="38">
        <v>104204</v>
      </c>
      <c r="BI47" s="38">
        <v>177548</v>
      </c>
      <c r="BJ47" s="38">
        <v>23315</v>
      </c>
      <c r="BK47" s="38">
        <v>36176</v>
      </c>
      <c r="BL47" s="38">
        <v>65887</v>
      </c>
      <c r="BM47" s="38">
        <v>11142</v>
      </c>
      <c r="BN47" s="38">
        <v>53609</v>
      </c>
      <c r="BO47" s="38">
        <v>85175</v>
      </c>
      <c r="BP47" s="38">
        <v>89194</v>
      </c>
      <c r="BQ47" s="38">
        <v>30873</v>
      </c>
      <c r="BR47" s="38">
        <v>0</v>
      </c>
      <c r="BS47" s="38">
        <v>20696</v>
      </c>
      <c r="BT47" s="38">
        <v>28138</v>
      </c>
      <c r="BU47" s="38">
        <v>703170</v>
      </c>
      <c r="BV47" s="38">
        <v>49520</v>
      </c>
      <c r="BW47" s="38">
        <v>861036</v>
      </c>
      <c r="BX47" s="38">
        <v>135329</v>
      </c>
      <c r="BY47" s="38">
        <v>358891</v>
      </c>
      <c r="BZ47" s="38">
        <v>733707</v>
      </c>
      <c r="CA47" s="38">
        <v>1552786</v>
      </c>
      <c r="CB47" s="38">
        <v>212126</v>
      </c>
      <c r="CC47" s="38">
        <v>29449</v>
      </c>
      <c r="CD47" s="38">
        <v>27353</v>
      </c>
      <c r="CE47" s="38">
        <v>30366</v>
      </c>
      <c r="CF47" s="38">
        <v>139965</v>
      </c>
      <c r="CG47" s="19">
        <v>18839258</v>
      </c>
      <c r="CH47" s="38">
        <v>2227528</v>
      </c>
      <c r="CI47" s="38">
        <v>0</v>
      </c>
      <c r="CJ47" s="38">
        <v>7012743</v>
      </c>
      <c r="CK47" s="38">
        <v>1077693</v>
      </c>
      <c r="CL47" s="38">
        <v>504561</v>
      </c>
      <c r="CM47" s="38">
        <v>0</v>
      </c>
      <c r="CN47" s="38">
        <v>7006965</v>
      </c>
      <c r="CO47" s="19">
        <v>17829490</v>
      </c>
      <c r="CP47" s="18">
        <v>36668748</v>
      </c>
      <c r="CQ47" s="53">
        <v>20211603</v>
      </c>
      <c r="CR47" s="52">
        <v>0</v>
      </c>
      <c r="CS47" s="52">
        <v>16457145</v>
      </c>
      <c r="CT47" s="52">
        <v>0</v>
      </c>
      <c r="CU47" s="63">
        <v>36668748</v>
      </c>
      <c r="CV47" s="53">
        <v>0</v>
      </c>
      <c r="CW47" s="52">
        <v>0</v>
      </c>
      <c r="CX47" s="52">
        <v>0</v>
      </c>
      <c r="CY47" s="52">
        <v>0</v>
      </c>
      <c r="CZ47" s="52">
        <v>0</v>
      </c>
      <c r="DA47" s="63">
        <v>0</v>
      </c>
      <c r="DB47" s="60">
        <v>36668748</v>
      </c>
    </row>
    <row r="48" spans="1:106">
      <c r="A48" s="37" t="s">
        <v>70</v>
      </c>
      <c r="B48" s="8" t="s">
        <v>149</v>
      </c>
      <c r="C48" s="38">
        <v>8750</v>
      </c>
      <c r="D48" s="38">
        <v>7909</v>
      </c>
      <c r="E48" s="38">
        <v>3196</v>
      </c>
      <c r="F48" s="38">
        <v>6272</v>
      </c>
      <c r="G48" s="38">
        <v>3346</v>
      </c>
      <c r="H48" s="38">
        <v>2315</v>
      </c>
      <c r="I48" s="38">
        <v>52339</v>
      </c>
      <c r="J48" s="38">
        <v>36838</v>
      </c>
      <c r="K48" s="38">
        <v>5267</v>
      </c>
      <c r="L48" s="38">
        <v>4157</v>
      </c>
      <c r="M48" s="38">
        <v>24975</v>
      </c>
      <c r="N48" s="38">
        <v>3824</v>
      </c>
      <c r="O48" s="38">
        <v>12315</v>
      </c>
      <c r="P48" s="38">
        <v>37447</v>
      </c>
      <c r="Q48" s="38">
        <v>15043</v>
      </c>
      <c r="R48" s="38">
        <v>65778</v>
      </c>
      <c r="S48" s="38">
        <v>23580</v>
      </c>
      <c r="T48" s="38">
        <v>12762</v>
      </c>
      <c r="U48" s="38">
        <v>1166</v>
      </c>
      <c r="V48" s="38">
        <v>23181</v>
      </c>
      <c r="W48" s="38">
        <v>1364</v>
      </c>
      <c r="X48" s="38">
        <v>44653</v>
      </c>
      <c r="Y48" s="38">
        <v>84263</v>
      </c>
      <c r="Z48" s="38">
        <v>3033</v>
      </c>
      <c r="AA48" s="38">
        <v>15541</v>
      </c>
      <c r="AB48" s="38">
        <v>207884</v>
      </c>
      <c r="AC48" s="38">
        <v>39431</v>
      </c>
      <c r="AD48" s="38">
        <v>13888</v>
      </c>
      <c r="AE48" s="38">
        <v>27858</v>
      </c>
      <c r="AF48" s="38">
        <v>6611</v>
      </c>
      <c r="AG48" s="38">
        <v>158256</v>
      </c>
      <c r="AH48" s="38">
        <v>175495</v>
      </c>
      <c r="AI48" s="38">
        <v>536977</v>
      </c>
      <c r="AJ48" s="38">
        <v>57752</v>
      </c>
      <c r="AK48" s="38">
        <v>3436</v>
      </c>
      <c r="AL48" s="38">
        <v>53881</v>
      </c>
      <c r="AM48" s="38">
        <v>1607</v>
      </c>
      <c r="AN48" s="38">
        <v>1730</v>
      </c>
      <c r="AO48" s="38">
        <v>15264</v>
      </c>
      <c r="AP48" s="38">
        <v>10516</v>
      </c>
      <c r="AQ48" s="38">
        <v>4865</v>
      </c>
      <c r="AR48" s="38">
        <v>48418806</v>
      </c>
      <c r="AS48" s="38">
        <v>11363</v>
      </c>
      <c r="AT48" s="38">
        <v>5395</v>
      </c>
      <c r="AU48" s="38">
        <v>91828</v>
      </c>
      <c r="AV48" s="38">
        <v>24946</v>
      </c>
      <c r="AW48" s="38">
        <v>2368</v>
      </c>
      <c r="AX48" s="38">
        <v>27682</v>
      </c>
      <c r="AY48" s="38">
        <v>81319</v>
      </c>
      <c r="AZ48" s="38">
        <v>190224</v>
      </c>
      <c r="BA48" s="38">
        <v>85821</v>
      </c>
      <c r="BB48" s="38">
        <v>117314</v>
      </c>
      <c r="BC48" s="38">
        <v>704245</v>
      </c>
      <c r="BD48" s="38">
        <v>1936550</v>
      </c>
      <c r="BE48" s="38">
        <v>1324</v>
      </c>
      <c r="BF48" s="38">
        <v>1469</v>
      </c>
      <c r="BG48" s="38">
        <v>422199</v>
      </c>
      <c r="BH48" s="38">
        <v>14953</v>
      </c>
      <c r="BI48" s="38">
        <v>11138</v>
      </c>
      <c r="BJ48" s="38">
        <v>8271</v>
      </c>
      <c r="BK48" s="38">
        <v>5187</v>
      </c>
      <c r="BL48" s="38">
        <v>60914</v>
      </c>
      <c r="BM48" s="38">
        <v>48608</v>
      </c>
      <c r="BN48" s="38">
        <v>19770</v>
      </c>
      <c r="BO48" s="38">
        <v>49873</v>
      </c>
      <c r="BP48" s="38">
        <v>45524</v>
      </c>
      <c r="BQ48" s="38">
        <v>8831</v>
      </c>
      <c r="BR48" s="38">
        <v>0</v>
      </c>
      <c r="BS48" s="38">
        <v>26504</v>
      </c>
      <c r="BT48" s="38">
        <v>118836</v>
      </c>
      <c r="BU48" s="38">
        <v>137957</v>
      </c>
      <c r="BV48" s="38">
        <v>26293</v>
      </c>
      <c r="BW48" s="38">
        <v>36770</v>
      </c>
      <c r="BX48" s="38">
        <v>53160</v>
      </c>
      <c r="BY48" s="38">
        <v>79458</v>
      </c>
      <c r="BZ48" s="38">
        <v>33122</v>
      </c>
      <c r="CA48" s="38">
        <v>122927</v>
      </c>
      <c r="CB48" s="38">
        <v>50607</v>
      </c>
      <c r="CC48" s="38">
        <v>9611</v>
      </c>
      <c r="CD48" s="38">
        <v>168454</v>
      </c>
      <c r="CE48" s="38">
        <v>37148</v>
      </c>
      <c r="CF48" s="38">
        <v>3244720</v>
      </c>
      <c r="CG48" s="19">
        <v>58356254</v>
      </c>
      <c r="CH48" s="38">
        <v>18272431</v>
      </c>
      <c r="CI48" s="38">
        <v>0</v>
      </c>
      <c r="CJ48" s="38">
        <v>15902380</v>
      </c>
      <c r="CK48" s="38">
        <v>1102993</v>
      </c>
      <c r="CL48" s="38">
        <v>223633</v>
      </c>
      <c r="CM48" s="38">
        <v>0</v>
      </c>
      <c r="CN48" s="38">
        <v>62478402</v>
      </c>
      <c r="CO48" s="19">
        <v>97979839</v>
      </c>
      <c r="CP48" s="18">
        <v>156336093</v>
      </c>
      <c r="CQ48" s="53">
        <v>139045777</v>
      </c>
      <c r="CR48" s="52">
        <v>7014163</v>
      </c>
      <c r="CS48" s="52">
        <v>10276153</v>
      </c>
      <c r="CT48" s="52">
        <v>0</v>
      </c>
      <c r="CU48" s="63">
        <v>156336093</v>
      </c>
      <c r="CV48" s="53">
        <v>0</v>
      </c>
      <c r="CW48" s="52">
        <v>0</v>
      </c>
      <c r="CX48" s="52">
        <v>0</v>
      </c>
      <c r="CY48" s="52">
        <v>0</v>
      </c>
      <c r="CZ48" s="52">
        <v>0</v>
      </c>
      <c r="DA48" s="63">
        <v>0</v>
      </c>
      <c r="DB48" s="60">
        <v>156336093</v>
      </c>
    </row>
    <row r="49" spans="1:106">
      <c r="A49" s="37" t="s">
        <v>72</v>
      </c>
      <c r="B49" s="8" t="s">
        <v>150</v>
      </c>
      <c r="C49" s="38">
        <v>0</v>
      </c>
      <c r="D49" s="38">
        <v>0</v>
      </c>
      <c r="E49" s="38">
        <v>0</v>
      </c>
      <c r="F49" s="38">
        <v>232117</v>
      </c>
      <c r="G49" s="38">
        <v>0</v>
      </c>
      <c r="H49" s="38">
        <v>0</v>
      </c>
      <c r="I49" s="38">
        <v>36287</v>
      </c>
      <c r="J49" s="38">
        <v>0</v>
      </c>
      <c r="K49" s="38">
        <v>0</v>
      </c>
      <c r="L49" s="38">
        <v>0</v>
      </c>
      <c r="M49" s="38">
        <v>0</v>
      </c>
      <c r="N49" s="38">
        <v>0</v>
      </c>
      <c r="O49" s="38">
        <v>0</v>
      </c>
      <c r="P49" s="38">
        <v>0</v>
      </c>
      <c r="Q49" s="38">
        <v>0</v>
      </c>
      <c r="R49" s="38">
        <v>0</v>
      </c>
      <c r="S49" s="38">
        <v>0</v>
      </c>
      <c r="T49" s="38">
        <v>0</v>
      </c>
      <c r="U49" s="38">
        <v>0</v>
      </c>
      <c r="V49" s="38">
        <v>0</v>
      </c>
      <c r="W49" s="38">
        <v>0</v>
      </c>
      <c r="X49" s="38">
        <v>0</v>
      </c>
      <c r="Y49" s="38">
        <v>0</v>
      </c>
      <c r="Z49" s="38">
        <v>0</v>
      </c>
      <c r="AA49" s="38">
        <v>0</v>
      </c>
      <c r="AB49" s="38">
        <v>0</v>
      </c>
      <c r="AC49" s="38">
        <v>0</v>
      </c>
      <c r="AD49" s="38">
        <v>0</v>
      </c>
      <c r="AE49" s="38">
        <v>0</v>
      </c>
      <c r="AF49" s="38">
        <v>0</v>
      </c>
      <c r="AG49" s="38">
        <v>0</v>
      </c>
      <c r="AH49" s="38">
        <v>0</v>
      </c>
      <c r="AI49" s="38">
        <v>0</v>
      </c>
      <c r="AJ49" s="38">
        <v>0</v>
      </c>
      <c r="AK49" s="38">
        <v>0</v>
      </c>
      <c r="AL49" s="38">
        <v>0</v>
      </c>
      <c r="AM49" s="38">
        <v>0</v>
      </c>
      <c r="AN49" s="38">
        <v>0</v>
      </c>
      <c r="AO49" s="38">
        <v>0</v>
      </c>
      <c r="AP49" s="38">
        <v>0</v>
      </c>
      <c r="AQ49" s="38">
        <v>0</v>
      </c>
      <c r="AR49" s="38">
        <v>0</v>
      </c>
      <c r="AS49" s="38">
        <v>4224697</v>
      </c>
      <c r="AT49" s="38">
        <v>0</v>
      </c>
      <c r="AU49" s="38">
        <v>0</v>
      </c>
      <c r="AV49" s="38">
        <v>0</v>
      </c>
      <c r="AW49" s="38">
        <v>0</v>
      </c>
      <c r="AX49" s="38">
        <v>0</v>
      </c>
      <c r="AY49" s="38">
        <v>0</v>
      </c>
      <c r="AZ49" s="38">
        <v>0</v>
      </c>
      <c r="BA49" s="38">
        <v>0</v>
      </c>
      <c r="BB49" s="38">
        <v>0</v>
      </c>
      <c r="BC49" s="38">
        <v>0</v>
      </c>
      <c r="BD49" s="38">
        <v>0</v>
      </c>
      <c r="BE49" s="38">
        <v>817210</v>
      </c>
      <c r="BF49" s="38">
        <v>0</v>
      </c>
      <c r="BG49" s="38">
        <v>9944</v>
      </c>
      <c r="BH49" s="38">
        <v>0</v>
      </c>
      <c r="BI49" s="38">
        <v>0</v>
      </c>
      <c r="BJ49" s="38">
        <v>0</v>
      </c>
      <c r="BK49" s="38">
        <v>0</v>
      </c>
      <c r="BL49" s="38">
        <v>0</v>
      </c>
      <c r="BM49" s="38">
        <v>0</v>
      </c>
      <c r="BN49" s="38">
        <v>0</v>
      </c>
      <c r="BO49" s="38">
        <v>0</v>
      </c>
      <c r="BP49" s="38">
        <v>0</v>
      </c>
      <c r="BQ49" s="38">
        <v>0</v>
      </c>
      <c r="BR49" s="38">
        <v>0</v>
      </c>
      <c r="BS49" s="38">
        <v>0</v>
      </c>
      <c r="BT49" s="38">
        <v>11698</v>
      </c>
      <c r="BU49" s="38">
        <v>168240</v>
      </c>
      <c r="BV49" s="38">
        <v>0</v>
      </c>
      <c r="BW49" s="38">
        <v>0</v>
      </c>
      <c r="BX49" s="38">
        <v>0</v>
      </c>
      <c r="BY49" s="38">
        <v>102522</v>
      </c>
      <c r="BZ49" s="38">
        <v>0</v>
      </c>
      <c r="CA49" s="38">
        <v>0</v>
      </c>
      <c r="CB49" s="38">
        <v>0</v>
      </c>
      <c r="CC49" s="38">
        <v>0</v>
      </c>
      <c r="CD49" s="38">
        <v>0</v>
      </c>
      <c r="CE49" s="38">
        <v>0</v>
      </c>
      <c r="CF49" s="38">
        <v>0</v>
      </c>
      <c r="CG49" s="19">
        <v>5602715</v>
      </c>
      <c r="CH49" s="38">
        <v>0</v>
      </c>
      <c r="CI49" s="38">
        <v>0</v>
      </c>
      <c r="CJ49" s="38">
        <v>6591053</v>
      </c>
      <c r="CK49" s="38">
        <v>1203324</v>
      </c>
      <c r="CL49" s="38">
        <v>-33536</v>
      </c>
      <c r="CM49" s="38">
        <v>0</v>
      </c>
      <c r="CN49" s="38">
        <v>50798573</v>
      </c>
      <c r="CO49" s="19">
        <v>58559414</v>
      </c>
      <c r="CP49" s="18">
        <v>64162129</v>
      </c>
      <c r="CQ49" s="53">
        <v>57278581</v>
      </c>
      <c r="CR49" s="52">
        <v>0</v>
      </c>
      <c r="CS49" s="52">
        <v>6883548</v>
      </c>
      <c r="CT49" s="52">
        <v>0</v>
      </c>
      <c r="CU49" s="63">
        <v>64162129</v>
      </c>
      <c r="CV49" s="53">
        <v>0</v>
      </c>
      <c r="CW49" s="52">
        <v>0</v>
      </c>
      <c r="CX49" s="52">
        <v>0</v>
      </c>
      <c r="CY49" s="52">
        <v>0</v>
      </c>
      <c r="CZ49" s="52">
        <v>0</v>
      </c>
      <c r="DA49" s="63">
        <v>0</v>
      </c>
      <c r="DB49" s="60">
        <v>64162129</v>
      </c>
    </row>
    <row r="50" spans="1:106">
      <c r="A50" s="37" t="s">
        <v>73</v>
      </c>
      <c r="B50" s="8" t="s">
        <v>151</v>
      </c>
      <c r="C50" s="38">
        <v>19234</v>
      </c>
      <c r="D50" s="38">
        <v>13806</v>
      </c>
      <c r="E50" s="38">
        <v>656</v>
      </c>
      <c r="F50" s="38">
        <v>476</v>
      </c>
      <c r="G50" s="38">
        <v>712</v>
      </c>
      <c r="H50" s="38">
        <v>16671</v>
      </c>
      <c r="I50" s="38">
        <v>626</v>
      </c>
      <c r="J50" s="38">
        <v>628</v>
      </c>
      <c r="K50" s="38">
        <v>240</v>
      </c>
      <c r="L50" s="38">
        <v>0</v>
      </c>
      <c r="M50" s="38">
        <v>0</v>
      </c>
      <c r="N50" s="38">
        <v>118</v>
      </c>
      <c r="O50" s="38">
        <v>951</v>
      </c>
      <c r="P50" s="38">
        <v>3021</v>
      </c>
      <c r="Q50" s="38">
        <v>0</v>
      </c>
      <c r="R50" s="38">
        <v>3334</v>
      </c>
      <c r="S50" s="38">
        <v>295</v>
      </c>
      <c r="T50" s="38">
        <v>382</v>
      </c>
      <c r="U50" s="38">
        <v>0</v>
      </c>
      <c r="V50" s="38">
        <v>0</v>
      </c>
      <c r="W50" s="38">
        <v>403</v>
      </c>
      <c r="X50" s="38">
        <v>0</v>
      </c>
      <c r="Y50" s="38">
        <v>0</v>
      </c>
      <c r="Z50" s="38">
        <v>390</v>
      </c>
      <c r="AA50" s="38">
        <v>8422</v>
      </c>
      <c r="AB50" s="38">
        <v>26692</v>
      </c>
      <c r="AC50" s="38">
        <v>48</v>
      </c>
      <c r="AD50" s="38">
        <v>0</v>
      </c>
      <c r="AE50" s="38">
        <v>515</v>
      </c>
      <c r="AF50" s="38">
        <v>1170</v>
      </c>
      <c r="AG50" s="38">
        <v>1719</v>
      </c>
      <c r="AH50" s="38">
        <v>23035</v>
      </c>
      <c r="AI50" s="38">
        <v>6313</v>
      </c>
      <c r="AJ50" s="38">
        <v>7697</v>
      </c>
      <c r="AK50" s="38">
        <v>830</v>
      </c>
      <c r="AL50" s="38">
        <v>20</v>
      </c>
      <c r="AM50" s="38">
        <v>932</v>
      </c>
      <c r="AN50" s="38">
        <v>0</v>
      </c>
      <c r="AO50" s="38">
        <v>1834</v>
      </c>
      <c r="AP50" s="38">
        <v>2103</v>
      </c>
      <c r="AQ50" s="38">
        <v>221</v>
      </c>
      <c r="AR50" s="38">
        <v>39988</v>
      </c>
      <c r="AS50" s="38">
        <v>916</v>
      </c>
      <c r="AT50" s="38">
        <v>1706782</v>
      </c>
      <c r="AU50" s="38">
        <v>1905</v>
      </c>
      <c r="AV50" s="38">
        <v>12818</v>
      </c>
      <c r="AW50" s="38">
        <v>9169</v>
      </c>
      <c r="AX50" s="38">
        <v>735</v>
      </c>
      <c r="AY50" s="38">
        <v>4512</v>
      </c>
      <c r="AZ50" s="38">
        <v>8591</v>
      </c>
      <c r="BA50" s="38">
        <v>5653</v>
      </c>
      <c r="BB50" s="38">
        <v>7971</v>
      </c>
      <c r="BC50" s="38">
        <v>116116</v>
      </c>
      <c r="BD50" s="38">
        <v>292621</v>
      </c>
      <c r="BE50" s="38">
        <v>1612</v>
      </c>
      <c r="BF50" s="38">
        <v>2016598</v>
      </c>
      <c r="BG50" s="38">
        <v>37917</v>
      </c>
      <c r="BH50" s="38">
        <v>9856</v>
      </c>
      <c r="BI50" s="38">
        <v>21998</v>
      </c>
      <c r="BJ50" s="38">
        <v>0</v>
      </c>
      <c r="BK50" s="38">
        <v>265</v>
      </c>
      <c r="BL50" s="38">
        <v>1409</v>
      </c>
      <c r="BM50" s="38">
        <v>0</v>
      </c>
      <c r="BN50" s="38">
        <v>0</v>
      </c>
      <c r="BO50" s="38">
        <v>0</v>
      </c>
      <c r="BP50" s="38">
        <v>0</v>
      </c>
      <c r="BQ50" s="38">
        <v>0</v>
      </c>
      <c r="BR50" s="38">
        <v>0</v>
      </c>
      <c r="BS50" s="38">
        <v>50</v>
      </c>
      <c r="BT50" s="38">
        <v>4880</v>
      </c>
      <c r="BU50" s="38">
        <v>204769</v>
      </c>
      <c r="BV50" s="38">
        <v>0</v>
      </c>
      <c r="BW50" s="38">
        <v>1001</v>
      </c>
      <c r="BX50" s="38">
        <v>8810</v>
      </c>
      <c r="BY50" s="38">
        <v>451304</v>
      </c>
      <c r="BZ50" s="38">
        <v>18183</v>
      </c>
      <c r="CA50" s="38">
        <v>17285</v>
      </c>
      <c r="CB50" s="38">
        <v>15731</v>
      </c>
      <c r="CC50" s="38">
        <v>17</v>
      </c>
      <c r="CD50" s="38">
        <v>19892</v>
      </c>
      <c r="CE50" s="38">
        <v>1491</v>
      </c>
      <c r="CF50" s="38">
        <v>69853</v>
      </c>
      <c r="CG50" s="19">
        <v>5254192</v>
      </c>
      <c r="CH50" s="38">
        <v>410630</v>
      </c>
      <c r="CI50" s="38">
        <v>0</v>
      </c>
      <c r="CJ50" s="38">
        <v>3981629</v>
      </c>
      <c r="CK50" s="38">
        <v>1458140</v>
      </c>
      <c r="CL50" s="38">
        <v>394972</v>
      </c>
      <c r="CM50" s="38">
        <v>0</v>
      </c>
      <c r="CN50" s="38">
        <v>1814736</v>
      </c>
      <c r="CO50" s="19">
        <v>8060107</v>
      </c>
      <c r="CP50" s="18">
        <v>13314299</v>
      </c>
      <c r="CQ50" s="53">
        <v>7978296</v>
      </c>
      <c r="CR50" s="52">
        <v>0</v>
      </c>
      <c r="CS50" s="52">
        <v>5336003</v>
      </c>
      <c r="CT50" s="52">
        <v>0</v>
      </c>
      <c r="CU50" s="63">
        <v>13314299</v>
      </c>
      <c r="CV50" s="53">
        <v>0</v>
      </c>
      <c r="CW50" s="52">
        <v>0</v>
      </c>
      <c r="CX50" s="52">
        <v>0</v>
      </c>
      <c r="CY50" s="52">
        <v>0</v>
      </c>
      <c r="CZ50" s="52">
        <v>0</v>
      </c>
      <c r="DA50" s="63">
        <v>0</v>
      </c>
      <c r="DB50" s="60">
        <v>13314299</v>
      </c>
    </row>
    <row r="51" spans="1:106">
      <c r="A51" s="37" t="s">
        <v>74</v>
      </c>
      <c r="B51" s="8" t="s">
        <v>33</v>
      </c>
      <c r="C51" s="38">
        <v>410</v>
      </c>
      <c r="D51" s="38">
        <v>1180</v>
      </c>
      <c r="E51" s="38">
        <v>8</v>
      </c>
      <c r="F51" s="38">
        <v>3011</v>
      </c>
      <c r="G51" s="38">
        <v>1654</v>
      </c>
      <c r="H51" s="38">
        <v>8838</v>
      </c>
      <c r="I51" s="38">
        <v>33589</v>
      </c>
      <c r="J51" s="38">
        <v>1289397</v>
      </c>
      <c r="K51" s="38">
        <v>60683</v>
      </c>
      <c r="L51" s="38">
        <v>34828</v>
      </c>
      <c r="M51" s="38">
        <v>6228302</v>
      </c>
      <c r="N51" s="38">
        <v>508920</v>
      </c>
      <c r="O51" s="38">
        <v>181036</v>
      </c>
      <c r="P51" s="38">
        <v>544613</v>
      </c>
      <c r="Q51" s="38">
        <v>4028</v>
      </c>
      <c r="R51" s="38">
        <v>35434</v>
      </c>
      <c r="S51" s="38">
        <v>232906</v>
      </c>
      <c r="T51" s="38">
        <v>280676</v>
      </c>
      <c r="U51" s="38">
        <v>50226</v>
      </c>
      <c r="V51" s="38">
        <v>170718</v>
      </c>
      <c r="W51" s="38">
        <v>22127</v>
      </c>
      <c r="X51" s="38">
        <v>249578</v>
      </c>
      <c r="Y51" s="38">
        <v>1184178</v>
      </c>
      <c r="Z51" s="38">
        <v>143761</v>
      </c>
      <c r="AA51" s="38">
        <v>181243</v>
      </c>
      <c r="AB51" s="38">
        <v>322880</v>
      </c>
      <c r="AC51" s="38">
        <v>504808</v>
      </c>
      <c r="AD51" s="38">
        <v>763309</v>
      </c>
      <c r="AE51" s="38">
        <v>361137</v>
      </c>
      <c r="AF51" s="38">
        <v>162610</v>
      </c>
      <c r="AG51" s="38">
        <v>1877558</v>
      </c>
      <c r="AH51" s="38">
        <v>1167665</v>
      </c>
      <c r="AI51" s="38">
        <v>1667881</v>
      </c>
      <c r="AJ51" s="38">
        <v>1498659</v>
      </c>
      <c r="AK51" s="38">
        <v>1754418</v>
      </c>
      <c r="AL51" s="38">
        <v>4171568</v>
      </c>
      <c r="AM51" s="38">
        <v>778802</v>
      </c>
      <c r="AN51" s="38">
        <v>164413</v>
      </c>
      <c r="AO51" s="38">
        <v>1410670</v>
      </c>
      <c r="AP51" s="38">
        <v>147885</v>
      </c>
      <c r="AQ51" s="38">
        <v>498254</v>
      </c>
      <c r="AR51" s="38">
        <v>4764719</v>
      </c>
      <c r="AS51" s="38">
        <v>3748778</v>
      </c>
      <c r="AT51" s="38">
        <v>189481</v>
      </c>
      <c r="AU51" s="38">
        <v>5737378</v>
      </c>
      <c r="AV51" s="38">
        <v>8454</v>
      </c>
      <c r="AW51" s="38">
        <v>2064</v>
      </c>
      <c r="AX51" s="38">
        <v>286</v>
      </c>
      <c r="AY51" s="38">
        <v>39027</v>
      </c>
      <c r="AZ51" s="38">
        <v>82399</v>
      </c>
      <c r="BA51" s="38">
        <v>1393241</v>
      </c>
      <c r="BB51" s="38">
        <v>64153</v>
      </c>
      <c r="BC51" s="38">
        <v>616906</v>
      </c>
      <c r="BD51" s="38">
        <v>54667</v>
      </c>
      <c r="BE51" s="38">
        <v>7893</v>
      </c>
      <c r="BF51" s="38">
        <v>79051</v>
      </c>
      <c r="BG51" s="38">
        <v>106704</v>
      </c>
      <c r="BH51" s="38">
        <v>679272</v>
      </c>
      <c r="BI51" s="38">
        <v>42179</v>
      </c>
      <c r="BJ51" s="38">
        <v>69392</v>
      </c>
      <c r="BK51" s="38">
        <v>27202</v>
      </c>
      <c r="BL51" s="38">
        <v>63327</v>
      </c>
      <c r="BM51" s="38">
        <v>3051</v>
      </c>
      <c r="BN51" s="38">
        <v>11898</v>
      </c>
      <c r="BO51" s="38">
        <v>115812</v>
      </c>
      <c r="BP51" s="38">
        <v>146067</v>
      </c>
      <c r="BQ51" s="38">
        <v>40509</v>
      </c>
      <c r="BR51" s="38">
        <v>67321</v>
      </c>
      <c r="BS51" s="38">
        <v>51791</v>
      </c>
      <c r="BT51" s="38">
        <v>51096</v>
      </c>
      <c r="BU51" s="38">
        <v>100495</v>
      </c>
      <c r="BV51" s="38">
        <v>56476</v>
      </c>
      <c r="BW51" s="38">
        <v>117005</v>
      </c>
      <c r="BX51" s="38">
        <v>102577</v>
      </c>
      <c r="BY51" s="38">
        <v>111494</v>
      </c>
      <c r="BZ51" s="38">
        <v>1422049</v>
      </c>
      <c r="CA51" s="38">
        <v>62299</v>
      </c>
      <c r="CB51" s="38">
        <v>194475</v>
      </c>
      <c r="CC51" s="38">
        <v>131878</v>
      </c>
      <c r="CD51" s="38">
        <v>548981</v>
      </c>
      <c r="CE51" s="38">
        <v>101833</v>
      </c>
      <c r="CF51" s="38">
        <v>79587</v>
      </c>
      <c r="CG51" s="19">
        <v>49997128</v>
      </c>
      <c r="CH51" s="38">
        <v>4777921</v>
      </c>
      <c r="CI51" s="38">
        <v>0</v>
      </c>
      <c r="CJ51" s="38">
        <v>1639836</v>
      </c>
      <c r="CK51" s="38">
        <v>232910</v>
      </c>
      <c r="CL51" s="38">
        <v>219481</v>
      </c>
      <c r="CM51" s="38">
        <v>595537</v>
      </c>
      <c r="CN51" s="38">
        <v>5166876</v>
      </c>
      <c r="CO51" s="19">
        <v>12632561</v>
      </c>
      <c r="CP51" s="18">
        <v>62629689</v>
      </c>
      <c r="CQ51" s="53">
        <v>50799697</v>
      </c>
      <c r="CR51" s="52">
        <v>0</v>
      </c>
      <c r="CS51" s="52">
        <v>11829992</v>
      </c>
      <c r="CT51" s="52">
        <v>0</v>
      </c>
      <c r="CU51" s="63">
        <v>62629689</v>
      </c>
      <c r="CV51" s="53">
        <v>0</v>
      </c>
      <c r="CW51" s="52">
        <v>0</v>
      </c>
      <c r="CX51" s="52">
        <v>0</v>
      </c>
      <c r="CY51" s="52">
        <v>0</v>
      </c>
      <c r="CZ51" s="52">
        <v>0</v>
      </c>
      <c r="DA51" s="63">
        <v>0</v>
      </c>
      <c r="DB51" s="60">
        <v>62629689</v>
      </c>
    </row>
    <row r="52" spans="1:106">
      <c r="A52" s="37" t="s">
        <v>75</v>
      </c>
      <c r="B52" s="8" t="s">
        <v>152</v>
      </c>
      <c r="C52" s="38">
        <v>59429</v>
      </c>
      <c r="D52" s="38">
        <v>72138</v>
      </c>
      <c r="E52" s="38">
        <v>6472</v>
      </c>
      <c r="F52" s="38">
        <v>21346</v>
      </c>
      <c r="G52" s="38">
        <v>112826</v>
      </c>
      <c r="H52" s="38">
        <v>15664</v>
      </c>
      <c r="I52" s="38">
        <v>75417</v>
      </c>
      <c r="J52" s="38">
        <v>431454</v>
      </c>
      <c r="K52" s="38">
        <v>35762</v>
      </c>
      <c r="L52" s="38">
        <v>8288</v>
      </c>
      <c r="M52" s="38">
        <v>915799</v>
      </c>
      <c r="N52" s="38">
        <v>36150</v>
      </c>
      <c r="O52" s="38">
        <v>131777</v>
      </c>
      <c r="P52" s="38">
        <v>578733</v>
      </c>
      <c r="Q52" s="38">
        <v>70202</v>
      </c>
      <c r="R52" s="38">
        <v>872825</v>
      </c>
      <c r="S52" s="38">
        <v>982711</v>
      </c>
      <c r="T52" s="38">
        <v>386679</v>
      </c>
      <c r="U52" s="38">
        <v>116693</v>
      </c>
      <c r="V52" s="38">
        <v>84908</v>
      </c>
      <c r="W52" s="38">
        <v>37708</v>
      </c>
      <c r="X52" s="38">
        <v>171275</v>
      </c>
      <c r="Y52" s="38">
        <v>436209</v>
      </c>
      <c r="Z52" s="38">
        <v>56294</v>
      </c>
      <c r="AA52" s="38">
        <v>157021</v>
      </c>
      <c r="AB52" s="38">
        <v>441325</v>
      </c>
      <c r="AC52" s="38">
        <v>2543966</v>
      </c>
      <c r="AD52" s="38">
        <v>611780</v>
      </c>
      <c r="AE52" s="38">
        <v>807306</v>
      </c>
      <c r="AF52" s="38">
        <v>73751</v>
      </c>
      <c r="AG52" s="38">
        <v>777808</v>
      </c>
      <c r="AH52" s="38">
        <v>191215</v>
      </c>
      <c r="AI52" s="38">
        <v>301444</v>
      </c>
      <c r="AJ52" s="38">
        <v>313810</v>
      </c>
      <c r="AK52" s="38">
        <v>426328</v>
      </c>
      <c r="AL52" s="38">
        <v>908911</v>
      </c>
      <c r="AM52" s="38">
        <v>165519</v>
      </c>
      <c r="AN52" s="38">
        <v>44362</v>
      </c>
      <c r="AO52" s="38">
        <v>234449</v>
      </c>
      <c r="AP52" s="38">
        <v>30852</v>
      </c>
      <c r="AQ52" s="38">
        <v>82309</v>
      </c>
      <c r="AR52" s="38">
        <v>570040</v>
      </c>
      <c r="AS52" s="38">
        <v>218318</v>
      </c>
      <c r="AT52" s="38">
        <v>24890</v>
      </c>
      <c r="AU52" s="38">
        <v>422682</v>
      </c>
      <c r="AV52" s="38">
        <v>556757</v>
      </c>
      <c r="AW52" s="38">
        <v>64474</v>
      </c>
      <c r="AX52" s="38">
        <v>440089</v>
      </c>
      <c r="AY52" s="38">
        <v>166652</v>
      </c>
      <c r="AZ52" s="38">
        <v>205234</v>
      </c>
      <c r="BA52" s="38">
        <v>228341</v>
      </c>
      <c r="BB52" s="38">
        <v>108618</v>
      </c>
      <c r="BC52" s="38">
        <v>3028388</v>
      </c>
      <c r="BD52" s="38">
        <v>363756</v>
      </c>
      <c r="BE52" s="38">
        <v>18667</v>
      </c>
      <c r="BF52" s="38">
        <v>9635</v>
      </c>
      <c r="BG52" s="38">
        <v>944338</v>
      </c>
      <c r="BH52" s="38">
        <v>926207</v>
      </c>
      <c r="BI52" s="38">
        <v>561725</v>
      </c>
      <c r="BJ52" s="38">
        <v>131004</v>
      </c>
      <c r="BK52" s="38">
        <v>153215</v>
      </c>
      <c r="BL52" s="38">
        <v>121823</v>
      </c>
      <c r="BM52" s="38">
        <v>37909</v>
      </c>
      <c r="BN52" s="38">
        <v>43242</v>
      </c>
      <c r="BO52" s="38">
        <v>300952</v>
      </c>
      <c r="BP52" s="38">
        <v>469893</v>
      </c>
      <c r="BQ52" s="38">
        <v>62090</v>
      </c>
      <c r="BR52" s="38">
        <v>45153</v>
      </c>
      <c r="BS52" s="38">
        <v>2551554</v>
      </c>
      <c r="BT52" s="38">
        <v>49272</v>
      </c>
      <c r="BU52" s="38">
        <v>981210</v>
      </c>
      <c r="BV52" s="38">
        <v>145045</v>
      </c>
      <c r="BW52" s="38">
        <v>141068</v>
      </c>
      <c r="BX52" s="38">
        <v>294765</v>
      </c>
      <c r="BY52" s="38">
        <v>740716</v>
      </c>
      <c r="BZ52" s="38">
        <v>2177754</v>
      </c>
      <c r="CA52" s="38">
        <v>735400</v>
      </c>
      <c r="CB52" s="38">
        <v>408260</v>
      </c>
      <c r="CC52" s="38">
        <v>210029</v>
      </c>
      <c r="CD52" s="38">
        <v>550616</v>
      </c>
      <c r="CE52" s="38">
        <v>114042</v>
      </c>
      <c r="CF52" s="38">
        <v>420029</v>
      </c>
      <c r="CG52" s="19">
        <v>33572767</v>
      </c>
      <c r="CH52" s="38">
        <v>7975420</v>
      </c>
      <c r="CI52" s="38">
        <v>0</v>
      </c>
      <c r="CJ52" s="38">
        <v>0</v>
      </c>
      <c r="CK52" s="38">
        <v>0</v>
      </c>
      <c r="CL52" s="38">
        <v>0</v>
      </c>
      <c r="CM52" s="38">
        <v>0</v>
      </c>
      <c r="CN52" s="38">
        <v>83761</v>
      </c>
      <c r="CO52" s="19">
        <v>8059181</v>
      </c>
      <c r="CP52" s="18">
        <v>41631948</v>
      </c>
      <c r="CQ52" s="53">
        <v>41534487</v>
      </c>
      <c r="CR52" s="52">
        <v>0</v>
      </c>
      <c r="CS52" s="52">
        <v>97461</v>
      </c>
      <c r="CT52" s="52">
        <v>0</v>
      </c>
      <c r="CU52" s="63">
        <v>41631948</v>
      </c>
      <c r="CV52" s="53">
        <v>0</v>
      </c>
      <c r="CW52" s="52">
        <v>0</v>
      </c>
      <c r="CX52" s="52">
        <v>0</v>
      </c>
      <c r="CY52" s="52">
        <v>0</v>
      </c>
      <c r="CZ52" s="52">
        <v>0</v>
      </c>
      <c r="DA52" s="63">
        <v>0</v>
      </c>
      <c r="DB52" s="60">
        <v>41631948</v>
      </c>
    </row>
    <row r="53" spans="1:106">
      <c r="A53" s="37" t="s">
        <v>76</v>
      </c>
      <c r="B53" s="8" t="s">
        <v>153</v>
      </c>
      <c r="C53" s="38">
        <v>3415</v>
      </c>
      <c r="D53" s="38">
        <v>249</v>
      </c>
      <c r="E53" s="38">
        <v>10</v>
      </c>
      <c r="F53" s="38">
        <v>3812</v>
      </c>
      <c r="G53" s="38">
        <v>2079</v>
      </c>
      <c r="H53" s="38">
        <v>189</v>
      </c>
      <c r="I53" s="38">
        <v>2183</v>
      </c>
      <c r="J53" s="38">
        <v>99034</v>
      </c>
      <c r="K53" s="38">
        <v>27653</v>
      </c>
      <c r="L53" s="38">
        <v>3483</v>
      </c>
      <c r="M53" s="38">
        <v>297048</v>
      </c>
      <c r="N53" s="38">
        <v>11029</v>
      </c>
      <c r="O53" s="38">
        <v>5359</v>
      </c>
      <c r="P53" s="38">
        <v>132009</v>
      </c>
      <c r="Q53" s="38">
        <v>11734</v>
      </c>
      <c r="R53" s="38">
        <v>470625</v>
      </c>
      <c r="S53" s="38">
        <v>944283</v>
      </c>
      <c r="T53" s="38">
        <v>276112</v>
      </c>
      <c r="U53" s="38">
        <v>19671</v>
      </c>
      <c r="V53" s="38">
        <v>20945</v>
      </c>
      <c r="W53" s="38">
        <v>6838</v>
      </c>
      <c r="X53" s="38">
        <v>66696</v>
      </c>
      <c r="Y53" s="38">
        <v>168776</v>
      </c>
      <c r="Z53" s="38">
        <v>12256</v>
      </c>
      <c r="AA53" s="38">
        <v>219989</v>
      </c>
      <c r="AB53" s="38">
        <v>110806</v>
      </c>
      <c r="AC53" s="38">
        <v>483939</v>
      </c>
      <c r="AD53" s="38">
        <v>153133</v>
      </c>
      <c r="AE53" s="38">
        <v>354936</v>
      </c>
      <c r="AF53" s="38">
        <v>24369</v>
      </c>
      <c r="AG53" s="38">
        <v>583587</v>
      </c>
      <c r="AH53" s="38">
        <v>142415</v>
      </c>
      <c r="AI53" s="38">
        <v>72015</v>
      </c>
      <c r="AJ53" s="38">
        <v>252078</v>
      </c>
      <c r="AK53" s="38">
        <v>151013</v>
      </c>
      <c r="AL53" s="38">
        <v>490880</v>
      </c>
      <c r="AM53" s="38">
        <v>36237</v>
      </c>
      <c r="AN53" s="38">
        <v>11357</v>
      </c>
      <c r="AO53" s="38">
        <v>86459</v>
      </c>
      <c r="AP53" s="38">
        <v>50269</v>
      </c>
      <c r="AQ53" s="38">
        <v>32301</v>
      </c>
      <c r="AR53" s="38">
        <v>216517</v>
      </c>
      <c r="AS53" s="38">
        <v>50680</v>
      </c>
      <c r="AT53" s="38">
        <v>13461</v>
      </c>
      <c r="AU53" s="38">
        <v>143720</v>
      </c>
      <c r="AV53" s="38">
        <v>8575153</v>
      </c>
      <c r="AW53" s="38">
        <v>1192141</v>
      </c>
      <c r="AX53" s="38">
        <v>17461</v>
      </c>
      <c r="AY53" s="38">
        <v>9790</v>
      </c>
      <c r="AZ53" s="38">
        <v>59317</v>
      </c>
      <c r="BA53" s="38">
        <v>89450</v>
      </c>
      <c r="BB53" s="38">
        <v>87898</v>
      </c>
      <c r="BC53" s="38">
        <v>251108</v>
      </c>
      <c r="BD53" s="38">
        <v>593752</v>
      </c>
      <c r="BE53" s="38">
        <v>2664</v>
      </c>
      <c r="BF53" s="38">
        <v>4193</v>
      </c>
      <c r="BG53" s="38">
        <v>46336</v>
      </c>
      <c r="BH53" s="38">
        <v>1392059</v>
      </c>
      <c r="BI53" s="38">
        <v>28694</v>
      </c>
      <c r="BJ53" s="38">
        <v>12568</v>
      </c>
      <c r="BK53" s="38">
        <v>6398</v>
      </c>
      <c r="BL53" s="38">
        <v>17193</v>
      </c>
      <c r="BM53" s="38">
        <v>23429</v>
      </c>
      <c r="BN53" s="38">
        <v>8221</v>
      </c>
      <c r="BO53" s="38">
        <v>60034</v>
      </c>
      <c r="BP53" s="38">
        <v>67171</v>
      </c>
      <c r="BQ53" s="38">
        <v>15525</v>
      </c>
      <c r="BR53" s="38">
        <v>15081</v>
      </c>
      <c r="BS53" s="38">
        <v>268749</v>
      </c>
      <c r="BT53" s="38">
        <v>17410</v>
      </c>
      <c r="BU53" s="38">
        <v>148352</v>
      </c>
      <c r="BV53" s="38">
        <v>23138</v>
      </c>
      <c r="BW53" s="38">
        <v>46783</v>
      </c>
      <c r="BX53" s="38">
        <v>42134</v>
      </c>
      <c r="BY53" s="38">
        <v>96274</v>
      </c>
      <c r="BZ53" s="38">
        <v>737012</v>
      </c>
      <c r="CA53" s="38">
        <v>362905</v>
      </c>
      <c r="CB53" s="38">
        <v>546052</v>
      </c>
      <c r="CC53" s="38">
        <v>24078</v>
      </c>
      <c r="CD53" s="38">
        <v>656784</v>
      </c>
      <c r="CE53" s="38">
        <v>69926</v>
      </c>
      <c r="CF53" s="38">
        <v>247560</v>
      </c>
      <c r="CG53" s="19">
        <v>22128442</v>
      </c>
      <c r="CH53" s="38">
        <v>7870849</v>
      </c>
      <c r="CI53" s="38">
        <v>0</v>
      </c>
      <c r="CJ53" s="38">
        <v>0</v>
      </c>
      <c r="CK53" s="38">
        <v>0</v>
      </c>
      <c r="CL53" s="38">
        <v>0</v>
      </c>
      <c r="CM53" s="38">
        <v>0</v>
      </c>
      <c r="CN53" s="38">
        <v>18034</v>
      </c>
      <c r="CO53" s="19">
        <v>7888883</v>
      </c>
      <c r="CP53" s="18">
        <v>30017325</v>
      </c>
      <c r="CQ53" s="53">
        <v>29959785</v>
      </c>
      <c r="CR53" s="52">
        <v>0</v>
      </c>
      <c r="CS53" s="52">
        <v>57540</v>
      </c>
      <c r="CT53" s="52">
        <v>0</v>
      </c>
      <c r="CU53" s="63">
        <v>30017325</v>
      </c>
      <c r="CV53" s="53">
        <v>0</v>
      </c>
      <c r="CW53" s="52">
        <v>0</v>
      </c>
      <c r="CX53" s="52">
        <v>0</v>
      </c>
      <c r="CY53" s="52">
        <v>0</v>
      </c>
      <c r="CZ53" s="52">
        <v>0</v>
      </c>
      <c r="DA53" s="63">
        <v>0</v>
      </c>
      <c r="DB53" s="60">
        <v>30017325</v>
      </c>
    </row>
    <row r="54" spans="1:106">
      <c r="A54" s="37" t="s">
        <v>77</v>
      </c>
      <c r="B54" s="8" t="s">
        <v>154</v>
      </c>
      <c r="C54" s="38">
        <v>2265</v>
      </c>
      <c r="D54" s="38">
        <v>29755</v>
      </c>
      <c r="E54" s="38">
        <v>33</v>
      </c>
      <c r="F54" s="38">
        <v>16259</v>
      </c>
      <c r="G54" s="38">
        <v>6455</v>
      </c>
      <c r="H54" s="38">
        <v>414</v>
      </c>
      <c r="I54" s="38">
        <v>341</v>
      </c>
      <c r="J54" s="38">
        <v>16180</v>
      </c>
      <c r="K54" s="38">
        <v>1902</v>
      </c>
      <c r="L54" s="38">
        <v>1776</v>
      </c>
      <c r="M54" s="38">
        <v>9128</v>
      </c>
      <c r="N54" s="38">
        <v>1367</v>
      </c>
      <c r="O54" s="38">
        <v>471</v>
      </c>
      <c r="P54" s="38">
        <v>4988</v>
      </c>
      <c r="Q54" s="38">
        <v>1716</v>
      </c>
      <c r="R54" s="38">
        <v>20492</v>
      </c>
      <c r="S54" s="38">
        <v>30146</v>
      </c>
      <c r="T54" s="38">
        <v>10419</v>
      </c>
      <c r="U54" s="38">
        <v>555</v>
      </c>
      <c r="V54" s="38">
        <v>1290</v>
      </c>
      <c r="W54" s="38">
        <v>836</v>
      </c>
      <c r="X54" s="38">
        <v>1807</v>
      </c>
      <c r="Y54" s="38">
        <v>15037</v>
      </c>
      <c r="Z54" s="38">
        <v>292</v>
      </c>
      <c r="AA54" s="38">
        <v>5404</v>
      </c>
      <c r="AB54" s="38">
        <v>33062</v>
      </c>
      <c r="AC54" s="38">
        <v>42989</v>
      </c>
      <c r="AD54" s="38">
        <v>36291</v>
      </c>
      <c r="AE54" s="38">
        <v>4680</v>
      </c>
      <c r="AF54" s="38">
        <v>691</v>
      </c>
      <c r="AG54" s="38">
        <v>44310</v>
      </c>
      <c r="AH54" s="38">
        <v>17005</v>
      </c>
      <c r="AI54" s="38">
        <v>7105</v>
      </c>
      <c r="AJ54" s="38">
        <v>5047</v>
      </c>
      <c r="AK54" s="38">
        <v>3019</v>
      </c>
      <c r="AL54" s="38">
        <v>37199</v>
      </c>
      <c r="AM54" s="38">
        <v>1227</v>
      </c>
      <c r="AN54" s="38">
        <v>872</v>
      </c>
      <c r="AO54" s="38">
        <v>6157</v>
      </c>
      <c r="AP54" s="38">
        <v>2106</v>
      </c>
      <c r="AQ54" s="38">
        <v>547</v>
      </c>
      <c r="AR54" s="38">
        <v>57566</v>
      </c>
      <c r="AS54" s="38">
        <v>3735</v>
      </c>
      <c r="AT54" s="38">
        <v>2991</v>
      </c>
      <c r="AU54" s="38">
        <v>33570</v>
      </c>
      <c r="AV54" s="38">
        <v>48302</v>
      </c>
      <c r="AW54" s="38">
        <v>7610</v>
      </c>
      <c r="AX54" s="38">
        <v>2228</v>
      </c>
      <c r="AY54" s="38">
        <v>20032</v>
      </c>
      <c r="AZ54" s="38">
        <v>33372</v>
      </c>
      <c r="BA54" s="38">
        <v>29853</v>
      </c>
      <c r="BB54" s="38">
        <v>15573</v>
      </c>
      <c r="BC54" s="38">
        <v>542111</v>
      </c>
      <c r="BD54" s="38">
        <v>30646</v>
      </c>
      <c r="BE54" s="38">
        <v>1901</v>
      </c>
      <c r="BF54" s="38">
        <v>182</v>
      </c>
      <c r="BG54" s="38">
        <v>24393</v>
      </c>
      <c r="BH54" s="38">
        <v>32318</v>
      </c>
      <c r="BI54" s="38">
        <v>59660</v>
      </c>
      <c r="BJ54" s="38">
        <v>3751</v>
      </c>
      <c r="BK54" s="38">
        <v>4892</v>
      </c>
      <c r="BL54" s="38">
        <v>8212</v>
      </c>
      <c r="BM54" s="38">
        <v>4269</v>
      </c>
      <c r="BN54" s="38">
        <v>2937</v>
      </c>
      <c r="BO54" s="38">
        <v>122334</v>
      </c>
      <c r="BP54" s="38">
        <v>251436</v>
      </c>
      <c r="BQ54" s="38">
        <v>29301</v>
      </c>
      <c r="BR54" s="38">
        <v>14705</v>
      </c>
      <c r="BS54" s="38">
        <v>5296</v>
      </c>
      <c r="BT54" s="38">
        <v>8161</v>
      </c>
      <c r="BU54" s="38">
        <v>92285</v>
      </c>
      <c r="BV54" s="38">
        <v>11970</v>
      </c>
      <c r="BW54" s="38">
        <v>63824</v>
      </c>
      <c r="BX54" s="38">
        <v>57892</v>
      </c>
      <c r="BY54" s="38">
        <v>326062</v>
      </c>
      <c r="BZ54" s="38">
        <v>84363</v>
      </c>
      <c r="CA54" s="38">
        <v>379759</v>
      </c>
      <c r="CB54" s="38">
        <v>48218</v>
      </c>
      <c r="CC54" s="38">
        <v>11022</v>
      </c>
      <c r="CD54" s="38">
        <v>14441</v>
      </c>
      <c r="CE54" s="38">
        <v>4526</v>
      </c>
      <c r="CF54" s="38">
        <v>1832</v>
      </c>
      <c r="CG54" s="19">
        <v>2919166</v>
      </c>
      <c r="CH54" s="38">
        <v>1371816</v>
      </c>
      <c r="CI54" s="38">
        <v>0</v>
      </c>
      <c r="CJ54" s="38">
        <v>0</v>
      </c>
      <c r="CK54" s="38">
        <v>0</v>
      </c>
      <c r="CL54" s="38">
        <v>0</v>
      </c>
      <c r="CM54" s="38">
        <v>0</v>
      </c>
      <c r="CN54" s="38">
        <v>2919</v>
      </c>
      <c r="CO54" s="19">
        <v>1374735</v>
      </c>
      <c r="CP54" s="18">
        <v>4293901</v>
      </c>
      <c r="CQ54" s="53">
        <v>4270544</v>
      </c>
      <c r="CR54" s="52">
        <v>0</v>
      </c>
      <c r="CS54" s="52">
        <v>23357</v>
      </c>
      <c r="CT54" s="52">
        <v>0</v>
      </c>
      <c r="CU54" s="63">
        <v>4293901</v>
      </c>
      <c r="CV54" s="53">
        <v>0</v>
      </c>
      <c r="CW54" s="52">
        <v>0</v>
      </c>
      <c r="CX54" s="52">
        <v>0</v>
      </c>
      <c r="CY54" s="52">
        <v>0</v>
      </c>
      <c r="CZ54" s="52">
        <v>0</v>
      </c>
      <c r="DA54" s="63">
        <v>0</v>
      </c>
      <c r="DB54" s="60">
        <v>4293901</v>
      </c>
    </row>
    <row r="55" spans="1:106">
      <c r="A55" s="37" t="s">
        <v>78</v>
      </c>
      <c r="B55" s="8" t="s">
        <v>155</v>
      </c>
      <c r="C55" s="38">
        <v>0</v>
      </c>
      <c r="D55" s="38">
        <v>703</v>
      </c>
      <c r="E55" s="38">
        <v>0</v>
      </c>
      <c r="F55" s="38">
        <v>1200</v>
      </c>
      <c r="G55" s="38">
        <v>10683</v>
      </c>
      <c r="H55" s="38">
        <v>0</v>
      </c>
      <c r="I55" s="38">
        <v>125</v>
      </c>
      <c r="J55" s="38">
        <v>32848</v>
      </c>
      <c r="K55" s="38">
        <v>3842</v>
      </c>
      <c r="L55" s="38">
        <v>1713</v>
      </c>
      <c r="M55" s="38">
        <v>27370</v>
      </c>
      <c r="N55" s="38">
        <v>5530</v>
      </c>
      <c r="O55" s="38">
        <v>607</v>
      </c>
      <c r="P55" s="38">
        <v>5463</v>
      </c>
      <c r="Q55" s="38">
        <v>2078</v>
      </c>
      <c r="R55" s="38">
        <v>15373</v>
      </c>
      <c r="S55" s="38">
        <v>123289</v>
      </c>
      <c r="T55" s="38">
        <v>20845</v>
      </c>
      <c r="U55" s="38">
        <v>3597</v>
      </c>
      <c r="V55" s="38">
        <v>697</v>
      </c>
      <c r="W55" s="38">
        <v>455</v>
      </c>
      <c r="X55" s="38">
        <v>12312</v>
      </c>
      <c r="Y55" s="38">
        <v>15333</v>
      </c>
      <c r="Z55" s="38">
        <v>789</v>
      </c>
      <c r="AA55" s="38">
        <v>9029</v>
      </c>
      <c r="AB55" s="38">
        <v>13584</v>
      </c>
      <c r="AC55" s="38">
        <v>33424</v>
      </c>
      <c r="AD55" s="38">
        <v>6668</v>
      </c>
      <c r="AE55" s="38">
        <v>24005</v>
      </c>
      <c r="AF55" s="38">
        <v>1225</v>
      </c>
      <c r="AG55" s="38">
        <v>43785</v>
      </c>
      <c r="AH55" s="38">
        <v>7753</v>
      </c>
      <c r="AI55" s="38">
        <v>3873</v>
      </c>
      <c r="AJ55" s="38">
        <v>2119</v>
      </c>
      <c r="AK55" s="38">
        <v>4072</v>
      </c>
      <c r="AL55" s="38">
        <v>2217</v>
      </c>
      <c r="AM55" s="38">
        <v>4513</v>
      </c>
      <c r="AN55" s="38">
        <v>837</v>
      </c>
      <c r="AO55" s="38">
        <v>4099</v>
      </c>
      <c r="AP55" s="38">
        <v>6155</v>
      </c>
      <c r="AQ55" s="38">
        <v>2203</v>
      </c>
      <c r="AR55" s="38">
        <v>84771</v>
      </c>
      <c r="AS55" s="38">
        <v>1295</v>
      </c>
      <c r="AT55" s="38">
        <v>569</v>
      </c>
      <c r="AU55" s="38">
        <v>48389</v>
      </c>
      <c r="AV55" s="38">
        <v>56763</v>
      </c>
      <c r="AW55" s="38">
        <v>8273</v>
      </c>
      <c r="AX55" s="38">
        <v>2077</v>
      </c>
      <c r="AY55" s="38">
        <v>273061</v>
      </c>
      <c r="AZ55" s="38">
        <v>369165</v>
      </c>
      <c r="BA55" s="38">
        <v>45414</v>
      </c>
      <c r="BB55" s="38">
        <v>42523</v>
      </c>
      <c r="BC55" s="38">
        <v>0</v>
      </c>
      <c r="BD55" s="38">
        <v>66777</v>
      </c>
      <c r="BE55" s="38">
        <v>304</v>
      </c>
      <c r="BF55" s="38">
        <v>0</v>
      </c>
      <c r="BG55" s="38">
        <v>45576</v>
      </c>
      <c r="BH55" s="38">
        <v>0</v>
      </c>
      <c r="BI55" s="38">
        <v>0</v>
      </c>
      <c r="BJ55" s="38">
        <v>0</v>
      </c>
      <c r="BK55" s="38">
        <v>0</v>
      </c>
      <c r="BL55" s="38">
        <v>0</v>
      </c>
      <c r="BM55" s="38">
        <v>0</v>
      </c>
      <c r="BN55" s="38">
        <v>0</v>
      </c>
      <c r="BO55" s="38">
        <v>0</v>
      </c>
      <c r="BP55" s="38">
        <v>0</v>
      </c>
      <c r="BQ55" s="38">
        <v>0</v>
      </c>
      <c r="BR55" s="38">
        <v>0</v>
      </c>
      <c r="BS55" s="38">
        <v>77710</v>
      </c>
      <c r="BT55" s="38">
        <v>0</v>
      </c>
      <c r="BU55" s="38">
        <v>89</v>
      </c>
      <c r="BV55" s="38">
        <v>0</v>
      </c>
      <c r="BW55" s="38">
        <v>0</v>
      </c>
      <c r="BX55" s="38">
        <v>0</v>
      </c>
      <c r="BY55" s="38">
        <v>93410</v>
      </c>
      <c r="BZ55" s="38">
        <v>153037</v>
      </c>
      <c r="CA55" s="38">
        <v>134602</v>
      </c>
      <c r="CB55" s="38">
        <v>70627</v>
      </c>
      <c r="CC55" s="38">
        <v>14459</v>
      </c>
      <c r="CD55" s="38">
        <v>22768</v>
      </c>
      <c r="CE55" s="38">
        <v>0</v>
      </c>
      <c r="CF55" s="38">
        <v>14565</v>
      </c>
      <c r="CG55" s="19">
        <v>2080637</v>
      </c>
      <c r="CH55" s="38">
        <v>1601295</v>
      </c>
      <c r="CI55" s="38">
        <v>649543</v>
      </c>
      <c r="CJ55" s="38">
        <v>0</v>
      </c>
      <c r="CK55" s="38">
        <v>0</v>
      </c>
      <c r="CL55" s="38">
        <v>0</v>
      </c>
      <c r="CM55" s="38">
        <v>0</v>
      </c>
      <c r="CN55" s="38">
        <v>2853</v>
      </c>
      <c r="CO55" s="19">
        <v>2253691</v>
      </c>
      <c r="CP55" s="18">
        <v>4334328</v>
      </c>
      <c r="CQ55" s="53">
        <v>4333499</v>
      </c>
      <c r="CR55" s="52">
        <v>0</v>
      </c>
      <c r="CS55" s="52">
        <v>829</v>
      </c>
      <c r="CT55" s="52">
        <v>0</v>
      </c>
      <c r="CU55" s="63">
        <v>4334328</v>
      </c>
      <c r="CV55" s="53">
        <v>0</v>
      </c>
      <c r="CW55" s="52">
        <v>0</v>
      </c>
      <c r="CX55" s="52">
        <v>0</v>
      </c>
      <c r="CY55" s="52">
        <v>0</v>
      </c>
      <c r="CZ55" s="52">
        <v>0</v>
      </c>
      <c r="DA55" s="63">
        <v>0</v>
      </c>
      <c r="DB55" s="60">
        <v>4334328</v>
      </c>
    </row>
    <row r="56" spans="1:106">
      <c r="A56" s="37" t="s">
        <v>79</v>
      </c>
      <c r="B56" s="8" t="s">
        <v>156</v>
      </c>
      <c r="C56" s="38">
        <v>2616</v>
      </c>
      <c r="D56" s="38">
        <v>7299</v>
      </c>
      <c r="E56" s="38">
        <v>7</v>
      </c>
      <c r="F56" s="38">
        <v>3826</v>
      </c>
      <c r="G56" s="38">
        <v>31940</v>
      </c>
      <c r="H56" s="38">
        <v>87</v>
      </c>
      <c r="I56" s="38">
        <v>4073</v>
      </c>
      <c r="J56" s="38">
        <v>188936</v>
      </c>
      <c r="K56" s="38">
        <v>149185</v>
      </c>
      <c r="L56" s="38">
        <v>2809</v>
      </c>
      <c r="M56" s="38">
        <v>71869</v>
      </c>
      <c r="N56" s="38">
        <v>3260</v>
      </c>
      <c r="O56" s="38">
        <v>26278</v>
      </c>
      <c r="P56" s="38">
        <v>686666</v>
      </c>
      <c r="Q56" s="38">
        <v>6224</v>
      </c>
      <c r="R56" s="38">
        <v>45395</v>
      </c>
      <c r="S56" s="38">
        <v>442495</v>
      </c>
      <c r="T56" s="38">
        <v>138830</v>
      </c>
      <c r="U56" s="38">
        <v>17975</v>
      </c>
      <c r="V56" s="38">
        <v>16626</v>
      </c>
      <c r="W56" s="38">
        <v>115211</v>
      </c>
      <c r="X56" s="38">
        <v>214018</v>
      </c>
      <c r="Y56" s="38">
        <v>501418</v>
      </c>
      <c r="Z56" s="38">
        <v>67648</v>
      </c>
      <c r="AA56" s="38">
        <v>91571</v>
      </c>
      <c r="AB56" s="38">
        <v>351743</v>
      </c>
      <c r="AC56" s="38">
        <v>2413851</v>
      </c>
      <c r="AD56" s="38">
        <v>9785</v>
      </c>
      <c r="AE56" s="38">
        <v>777803</v>
      </c>
      <c r="AF56" s="38">
        <v>115875</v>
      </c>
      <c r="AG56" s="38">
        <v>456627</v>
      </c>
      <c r="AH56" s="38">
        <v>55149</v>
      </c>
      <c r="AI56" s="38">
        <v>54009</v>
      </c>
      <c r="AJ56" s="38">
        <v>131254</v>
      </c>
      <c r="AK56" s="38">
        <v>15492</v>
      </c>
      <c r="AL56" s="38">
        <v>2587</v>
      </c>
      <c r="AM56" s="38">
        <v>29837</v>
      </c>
      <c r="AN56" s="38">
        <v>1531</v>
      </c>
      <c r="AO56" s="38">
        <v>12602</v>
      </c>
      <c r="AP56" s="38">
        <v>19185</v>
      </c>
      <c r="AQ56" s="38">
        <v>25471</v>
      </c>
      <c r="AR56" s="38">
        <v>218993</v>
      </c>
      <c r="AS56" s="38">
        <v>85128</v>
      </c>
      <c r="AT56" s="38">
        <v>2410</v>
      </c>
      <c r="AU56" s="38">
        <v>174845</v>
      </c>
      <c r="AV56" s="38">
        <v>128057</v>
      </c>
      <c r="AW56" s="38">
        <v>11176</v>
      </c>
      <c r="AX56" s="38">
        <v>3495</v>
      </c>
      <c r="AY56" s="38">
        <v>228134</v>
      </c>
      <c r="AZ56" s="38">
        <v>133268</v>
      </c>
      <c r="BA56" s="38">
        <v>43899</v>
      </c>
      <c r="BB56" s="38">
        <v>83593</v>
      </c>
      <c r="BC56" s="38">
        <v>108124</v>
      </c>
      <c r="BD56" s="38">
        <v>83765</v>
      </c>
      <c r="BE56" s="38">
        <v>536</v>
      </c>
      <c r="BF56" s="38">
        <v>140</v>
      </c>
      <c r="BG56" s="38">
        <v>43266</v>
      </c>
      <c r="BH56" s="38">
        <v>624923</v>
      </c>
      <c r="BI56" s="38">
        <v>59121</v>
      </c>
      <c r="BJ56" s="38">
        <v>2527</v>
      </c>
      <c r="BK56" s="38">
        <v>1839</v>
      </c>
      <c r="BL56" s="38">
        <v>6099</v>
      </c>
      <c r="BM56" s="38">
        <v>10762</v>
      </c>
      <c r="BN56" s="38">
        <v>19473</v>
      </c>
      <c r="BO56" s="38">
        <v>111961</v>
      </c>
      <c r="BP56" s="38">
        <v>32796</v>
      </c>
      <c r="BQ56" s="38">
        <v>17</v>
      </c>
      <c r="BR56" s="38">
        <v>0</v>
      </c>
      <c r="BS56" s="38">
        <v>412831</v>
      </c>
      <c r="BT56" s="38">
        <v>2095</v>
      </c>
      <c r="BU56" s="38">
        <v>57330</v>
      </c>
      <c r="BV56" s="38">
        <v>5819</v>
      </c>
      <c r="BW56" s="38">
        <v>22516</v>
      </c>
      <c r="BX56" s="38">
        <v>35776</v>
      </c>
      <c r="BY56" s="38">
        <v>103751</v>
      </c>
      <c r="BZ56" s="38">
        <v>253490</v>
      </c>
      <c r="CA56" s="38">
        <v>481380</v>
      </c>
      <c r="CB56" s="38">
        <v>106437</v>
      </c>
      <c r="CC56" s="38">
        <v>41707</v>
      </c>
      <c r="CD56" s="38">
        <v>32490</v>
      </c>
      <c r="CE56" s="38">
        <v>397</v>
      </c>
      <c r="CF56" s="38">
        <v>151227</v>
      </c>
      <c r="CG56" s="19">
        <v>11234656</v>
      </c>
      <c r="CH56" s="38">
        <v>884929</v>
      </c>
      <c r="CI56" s="38">
        <v>33604</v>
      </c>
      <c r="CJ56" s="38">
        <v>0</v>
      </c>
      <c r="CK56" s="38">
        <v>0</v>
      </c>
      <c r="CL56" s="38">
        <v>0</v>
      </c>
      <c r="CM56" s="38">
        <v>0</v>
      </c>
      <c r="CN56" s="38">
        <v>36255</v>
      </c>
      <c r="CO56" s="19">
        <v>954788</v>
      </c>
      <c r="CP56" s="18">
        <v>12189444</v>
      </c>
      <c r="CQ56" s="53">
        <v>12185751</v>
      </c>
      <c r="CR56" s="52">
        <v>0</v>
      </c>
      <c r="CS56" s="52">
        <v>3693</v>
      </c>
      <c r="CT56" s="52">
        <v>0</v>
      </c>
      <c r="CU56" s="63">
        <v>12189444</v>
      </c>
      <c r="CV56" s="53">
        <v>0</v>
      </c>
      <c r="CW56" s="52">
        <v>0</v>
      </c>
      <c r="CX56" s="52">
        <v>0</v>
      </c>
      <c r="CY56" s="52">
        <v>0</v>
      </c>
      <c r="CZ56" s="52">
        <v>0</v>
      </c>
      <c r="DA56" s="63">
        <v>0</v>
      </c>
      <c r="DB56" s="60">
        <v>12189444</v>
      </c>
    </row>
    <row r="57" spans="1:106">
      <c r="A57" s="37" t="s">
        <v>80</v>
      </c>
      <c r="B57" s="8" t="s">
        <v>157</v>
      </c>
      <c r="C57" s="38">
        <v>55046</v>
      </c>
      <c r="D57" s="38">
        <v>25457</v>
      </c>
      <c r="E57" s="38">
        <v>4621</v>
      </c>
      <c r="F57" s="38">
        <v>10381</v>
      </c>
      <c r="G57" s="38">
        <v>1100</v>
      </c>
      <c r="H57" s="38">
        <v>2287</v>
      </c>
      <c r="I57" s="38">
        <v>7638</v>
      </c>
      <c r="J57" s="38">
        <v>41969</v>
      </c>
      <c r="K57" s="38">
        <v>10461</v>
      </c>
      <c r="L57" s="38">
        <v>2619</v>
      </c>
      <c r="M57" s="38">
        <v>31123</v>
      </c>
      <c r="N57" s="38">
        <v>2931</v>
      </c>
      <c r="O57" s="38">
        <v>3325</v>
      </c>
      <c r="P57" s="38">
        <v>16976</v>
      </c>
      <c r="Q57" s="38">
        <v>7349</v>
      </c>
      <c r="R57" s="38">
        <v>60742</v>
      </c>
      <c r="S57" s="38">
        <v>66560</v>
      </c>
      <c r="T57" s="38">
        <v>27317</v>
      </c>
      <c r="U57" s="38">
        <v>3791</v>
      </c>
      <c r="V57" s="38">
        <v>12182</v>
      </c>
      <c r="W57" s="38">
        <v>2385</v>
      </c>
      <c r="X57" s="38">
        <v>22466</v>
      </c>
      <c r="Y57" s="38">
        <v>47549</v>
      </c>
      <c r="Z57" s="38">
        <v>14391</v>
      </c>
      <c r="AA57" s="38">
        <v>30665</v>
      </c>
      <c r="AB57" s="38">
        <v>17225</v>
      </c>
      <c r="AC57" s="38">
        <v>55406</v>
      </c>
      <c r="AD57" s="38">
        <v>17097</v>
      </c>
      <c r="AE57" s="38">
        <v>19526</v>
      </c>
      <c r="AF57" s="38">
        <v>5419</v>
      </c>
      <c r="AG57" s="38">
        <v>53804</v>
      </c>
      <c r="AH57" s="38">
        <v>55035</v>
      </c>
      <c r="AI57" s="38">
        <v>49285</v>
      </c>
      <c r="AJ57" s="38">
        <v>96769</v>
      </c>
      <c r="AK57" s="38">
        <v>207485</v>
      </c>
      <c r="AL57" s="38">
        <v>227937</v>
      </c>
      <c r="AM57" s="38">
        <v>19549</v>
      </c>
      <c r="AN57" s="38">
        <v>7378</v>
      </c>
      <c r="AO57" s="38">
        <v>79235</v>
      </c>
      <c r="AP57" s="38">
        <v>11192</v>
      </c>
      <c r="AQ57" s="38">
        <v>22406</v>
      </c>
      <c r="AR57" s="38">
        <v>141116</v>
      </c>
      <c r="AS57" s="38">
        <v>71751</v>
      </c>
      <c r="AT57" s="38">
        <v>8399</v>
      </c>
      <c r="AU57" s="38">
        <v>23030</v>
      </c>
      <c r="AV57" s="38">
        <v>166013</v>
      </c>
      <c r="AW57" s="38">
        <v>43060</v>
      </c>
      <c r="AX57" s="38">
        <v>25118</v>
      </c>
      <c r="AY57" s="38">
        <v>8184</v>
      </c>
      <c r="AZ57" s="38">
        <v>11757</v>
      </c>
      <c r="BA57" s="38">
        <v>56865</v>
      </c>
      <c r="BB57" s="38">
        <v>38423</v>
      </c>
      <c r="BC57" s="38">
        <v>156848</v>
      </c>
      <c r="BD57" s="38">
        <v>88249</v>
      </c>
      <c r="BE57" s="38">
        <v>36810</v>
      </c>
      <c r="BF57" s="38">
        <v>23455</v>
      </c>
      <c r="BG57" s="38">
        <v>62479</v>
      </c>
      <c r="BH57" s="38">
        <v>47949</v>
      </c>
      <c r="BI57" s="38">
        <v>163107</v>
      </c>
      <c r="BJ57" s="38">
        <v>14348</v>
      </c>
      <c r="BK57" s="38">
        <v>12191</v>
      </c>
      <c r="BL57" s="38">
        <v>89996</v>
      </c>
      <c r="BM57" s="38">
        <v>8579</v>
      </c>
      <c r="BN57" s="38">
        <v>6354</v>
      </c>
      <c r="BO57" s="38">
        <v>55836</v>
      </c>
      <c r="BP57" s="38">
        <v>15175</v>
      </c>
      <c r="BQ57" s="38">
        <v>9344</v>
      </c>
      <c r="BR57" s="38">
        <v>3584251</v>
      </c>
      <c r="BS57" s="38">
        <v>92482</v>
      </c>
      <c r="BT57" s="38">
        <v>37278</v>
      </c>
      <c r="BU57" s="38">
        <v>159742</v>
      </c>
      <c r="BV57" s="38">
        <v>12907</v>
      </c>
      <c r="BW57" s="38">
        <v>30958</v>
      </c>
      <c r="BX57" s="38">
        <v>18907</v>
      </c>
      <c r="BY57" s="38">
        <v>1965694</v>
      </c>
      <c r="BZ57" s="38">
        <v>432405</v>
      </c>
      <c r="CA57" s="38">
        <v>91055</v>
      </c>
      <c r="CB57" s="38">
        <v>107606</v>
      </c>
      <c r="CC57" s="38">
        <v>72361</v>
      </c>
      <c r="CD57" s="38">
        <v>30084</v>
      </c>
      <c r="CE57" s="38">
        <v>3855</v>
      </c>
      <c r="CF57" s="38">
        <v>18768</v>
      </c>
      <c r="CG57" s="19">
        <v>9498868</v>
      </c>
      <c r="CH57" s="38">
        <v>0</v>
      </c>
      <c r="CI57" s="38">
        <v>0</v>
      </c>
      <c r="CJ57" s="38">
        <v>78841117</v>
      </c>
      <c r="CK57" s="38">
        <v>15946010</v>
      </c>
      <c r="CL57" s="38">
        <v>996325</v>
      </c>
      <c r="CM57" s="38">
        <v>0</v>
      </c>
      <c r="CN57" s="38">
        <v>15675</v>
      </c>
      <c r="CO57" s="19">
        <v>95799127</v>
      </c>
      <c r="CP57" s="18">
        <v>105297995</v>
      </c>
      <c r="CQ57" s="53">
        <v>105273440</v>
      </c>
      <c r="CR57" s="52">
        <v>0</v>
      </c>
      <c r="CS57" s="52">
        <v>24555</v>
      </c>
      <c r="CT57" s="52">
        <v>0</v>
      </c>
      <c r="CU57" s="63">
        <v>105297995</v>
      </c>
      <c r="CV57" s="53">
        <v>0</v>
      </c>
      <c r="CW57" s="52">
        <v>0</v>
      </c>
      <c r="CX57" s="52">
        <v>0</v>
      </c>
      <c r="CY57" s="52">
        <v>0</v>
      </c>
      <c r="CZ57" s="52">
        <v>0</v>
      </c>
      <c r="DA57" s="63">
        <v>0</v>
      </c>
      <c r="DB57" s="60">
        <v>105297995</v>
      </c>
    </row>
    <row r="58" spans="1:106">
      <c r="A58" s="37" t="s">
        <v>81</v>
      </c>
      <c r="B58" s="8" t="s">
        <v>158</v>
      </c>
      <c r="C58" s="38">
        <v>0</v>
      </c>
      <c r="D58" s="38">
        <v>0</v>
      </c>
      <c r="E58" s="38">
        <v>0</v>
      </c>
      <c r="F58" s="38">
        <v>0</v>
      </c>
      <c r="G58" s="38">
        <v>0</v>
      </c>
      <c r="H58" s="38">
        <v>0</v>
      </c>
      <c r="I58" s="38">
        <v>0</v>
      </c>
      <c r="J58" s="38">
        <v>0</v>
      </c>
      <c r="K58" s="38">
        <v>0</v>
      </c>
      <c r="L58" s="38">
        <v>0</v>
      </c>
      <c r="M58" s="38">
        <v>0</v>
      </c>
      <c r="N58" s="38">
        <v>0</v>
      </c>
      <c r="O58" s="38">
        <v>0</v>
      </c>
      <c r="P58" s="38">
        <v>0</v>
      </c>
      <c r="Q58" s="38">
        <v>0</v>
      </c>
      <c r="R58" s="38">
        <v>0</v>
      </c>
      <c r="S58" s="38">
        <v>0</v>
      </c>
      <c r="T58" s="38">
        <v>0</v>
      </c>
      <c r="U58" s="38">
        <v>0</v>
      </c>
      <c r="V58" s="38">
        <v>0</v>
      </c>
      <c r="W58" s="38">
        <v>0</v>
      </c>
      <c r="X58" s="38">
        <v>0</v>
      </c>
      <c r="Y58" s="38">
        <v>0</v>
      </c>
      <c r="Z58" s="38">
        <v>0</v>
      </c>
      <c r="AA58" s="38">
        <v>0</v>
      </c>
      <c r="AB58" s="38">
        <v>0</v>
      </c>
      <c r="AC58" s="38">
        <v>0</v>
      </c>
      <c r="AD58" s="38">
        <v>0</v>
      </c>
      <c r="AE58" s="38">
        <v>0</v>
      </c>
      <c r="AF58" s="38">
        <v>0</v>
      </c>
      <c r="AG58" s="38">
        <v>0</v>
      </c>
      <c r="AH58" s="38">
        <v>0</v>
      </c>
      <c r="AI58" s="38">
        <v>0</v>
      </c>
      <c r="AJ58" s="38">
        <v>0</v>
      </c>
      <c r="AK58" s="38">
        <v>0</v>
      </c>
      <c r="AL58" s="38">
        <v>0</v>
      </c>
      <c r="AM58" s="38">
        <v>0</v>
      </c>
      <c r="AN58" s="38">
        <v>0</v>
      </c>
      <c r="AO58" s="38">
        <v>0</v>
      </c>
      <c r="AP58" s="38">
        <v>0</v>
      </c>
      <c r="AQ58" s="38">
        <v>0</v>
      </c>
      <c r="AR58" s="38">
        <v>0</v>
      </c>
      <c r="AS58" s="38">
        <v>0</v>
      </c>
      <c r="AT58" s="38">
        <v>0</v>
      </c>
      <c r="AU58" s="38">
        <v>0</v>
      </c>
      <c r="AV58" s="38">
        <v>0</v>
      </c>
      <c r="AW58" s="38">
        <v>0</v>
      </c>
      <c r="AX58" s="38">
        <v>0</v>
      </c>
      <c r="AY58" s="38">
        <v>0</v>
      </c>
      <c r="AZ58" s="38">
        <v>0</v>
      </c>
      <c r="BA58" s="38">
        <v>0</v>
      </c>
      <c r="BB58" s="38">
        <v>0</v>
      </c>
      <c r="BC58" s="38">
        <v>0</v>
      </c>
      <c r="BD58" s="38">
        <v>0</v>
      </c>
      <c r="BE58" s="38">
        <v>0</v>
      </c>
      <c r="BF58" s="38">
        <v>0</v>
      </c>
      <c r="BG58" s="38">
        <v>0</v>
      </c>
      <c r="BH58" s="38">
        <v>0</v>
      </c>
      <c r="BI58" s="38">
        <v>0</v>
      </c>
      <c r="BJ58" s="38">
        <v>0</v>
      </c>
      <c r="BK58" s="38">
        <v>0</v>
      </c>
      <c r="BL58" s="38">
        <v>0</v>
      </c>
      <c r="BM58" s="38">
        <v>0</v>
      </c>
      <c r="BN58" s="38">
        <v>0</v>
      </c>
      <c r="BO58" s="38">
        <v>0</v>
      </c>
      <c r="BP58" s="38">
        <v>0</v>
      </c>
      <c r="BQ58" s="38">
        <v>0</v>
      </c>
      <c r="BR58" s="38">
        <v>0</v>
      </c>
      <c r="BS58" s="38">
        <v>0</v>
      </c>
      <c r="BT58" s="38">
        <v>0</v>
      </c>
      <c r="BU58" s="38">
        <v>0</v>
      </c>
      <c r="BV58" s="38">
        <v>0</v>
      </c>
      <c r="BW58" s="38">
        <v>0</v>
      </c>
      <c r="BX58" s="38">
        <v>0</v>
      </c>
      <c r="BY58" s="38">
        <v>0</v>
      </c>
      <c r="BZ58" s="38">
        <v>0</v>
      </c>
      <c r="CA58" s="38">
        <v>0</v>
      </c>
      <c r="CB58" s="38">
        <v>0</v>
      </c>
      <c r="CC58" s="38">
        <v>0</v>
      </c>
      <c r="CD58" s="38">
        <v>0</v>
      </c>
      <c r="CE58" s="38">
        <v>0</v>
      </c>
      <c r="CF58" s="38">
        <v>0</v>
      </c>
      <c r="CG58" s="19">
        <v>0</v>
      </c>
      <c r="CH58" s="38">
        <v>0</v>
      </c>
      <c r="CI58" s="38">
        <v>0</v>
      </c>
      <c r="CJ58" s="38">
        <v>45928367</v>
      </c>
      <c r="CK58" s="38">
        <v>28622891</v>
      </c>
      <c r="CL58" s="38">
        <v>0</v>
      </c>
      <c r="CM58" s="38">
        <v>0</v>
      </c>
      <c r="CN58" s="38">
        <v>353816</v>
      </c>
      <c r="CO58" s="19">
        <v>74905074</v>
      </c>
      <c r="CP58" s="18">
        <v>74905074</v>
      </c>
      <c r="CQ58" s="53">
        <v>74905074</v>
      </c>
      <c r="CR58" s="52">
        <v>0</v>
      </c>
      <c r="CS58" s="52">
        <v>0</v>
      </c>
      <c r="CT58" s="52">
        <v>0</v>
      </c>
      <c r="CU58" s="63">
        <v>74905074</v>
      </c>
      <c r="CV58" s="53">
        <v>0</v>
      </c>
      <c r="CW58" s="52">
        <v>0</v>
      </c>
      <c r="CX58" s="52">
        <v>0</v>
      </c>
      <c r="CY58" s="52">
        <v>0</v>
      </c>
      <c r="CZ58" s="52">
        <v>0</v>
      </c>
      <c r="DA58" s="63">
        <v>0</v>
      </c>
      <c r="DB58" s="60">
        <v>74905074</v>
      </c>
    </row>
    <row r="59" spans="1:106">
      <c r="A59" s="37" t="s">
        <v>82</v>
      </c>
      <c r="B59" s="8" t="s">
        <v>227</v>
      </c>
      <c r="C59" s="38">
        <v>570047</v>
      </c>
      <c r="D59" s="38">
        <v>1066495</v>
      </c>
      <c r="E59" s="38">
        <v>19926</v>
      </c>
      <c r="F59" s="38">
        <v>300960</v>
      </c>
      <c r="G59" s="38">
        <v>34637</v>
      </c>
      <c r="H59" s="38">
        <v>8081</v>
      </c>
      <c r="I59" s="38">
        <v>58887</v>
      </c>
      <c r="J59" s="38">
        <v>7838903</v>
      </c>
      <c r="K59" s="38">
        <v>844157</v>
      </c>
      <c r="L59" s="38">
        <v>96396</v>
      </c>
      <c r="M59" s="38">
        <v>4372641</v>
      </c>
      <c r="N59" s="38">
        <v>678126</v>
      </c>
      <c r="O59" s="38">
        <v>372464</v>
      </c>
      <c r="P59" s="38">
        <v>1377423</v>
      </c>
      <c r="Q59" s="38">
        <v>511399</v>
      </c>
      <c r="R59" s="38">
        <v>1786832</v>
      </c>
      <c r="S59" s="38">
        <v>2713313</v>
      </c>
      <c r="T59" s="38">
        <v>1168130</v>
      </c>
      <c r="U59" s="38">
        <v>244830</v>
      </c>
      <c r="V59" s="38">
        <v>1698873</v>
      </c>
      <c r="W59" s="38">
        <v>246484</v>
      </c>
      <c r="X59" s="38">
        <v>1896047</v>
      </c>
      <c r="Y59" s="38">
        <v>2335322</v>
      </c>
      <c r="Z59" s="38">
        <v>756351</v>
      </c>
      <c r="AA59" s="38">
        <v>811468</v>
      </c>
      <c r="AB59" s="38">
        <v>1106065</v>
      </c>
      <c r="AC59" s="38">
        <v>1834656</v>
      </c>
      <c r="AD59" s="38">
        <v>1020477</v>
      </c>
      <c r="AE59" s="38">
        <v>679462</v>
      </c>
      <c r="AF59" s="38">
        <v>234327</v>
      </c>
      <c r="AG59" s="38">
        <v>4093528</v>
      </c>
      <c r="AH59" s="38">
        <v>3479134</v>
      </c>
      <c r="AI59" s="38">
        <v>2363473</v>
      </c>
      <c r="AJ59" s="38">
        <v>4087115</v>
      </c>
      <c r="AK59" s="38">
        <v>1314616</v>
      </c>
      <c r="AL59" s="38">
        <v>2574859</v>
      </c>
      <c r="AM59" s="38">
        <v>1021626</v>
      </c>
      <c r="AN59" s="38">
        <v>480071</v>
      </c>
      <c r="AO59" s="38">
        <v>4624077</v>
      </c>
      <c r="AP59" s="38">
        <v>1080957</v>
      </c>
      <c r="AQ59" s="38">
        <v>1532576</v>
      </c>
      <c r="AR59" s="38">
        <v>7728747</v>
      </c>
      <c r="AS59" s="38">
        <v>2108123</v>
      </c>
      <c r="AT59" s="38">
        <v>425722</v>
      </c>
      <c r="AU59" s="38">
        <v>2813530</v>
      </c>
      <c r="AV59" s="38">
        <v>628957</v>
      </c>
      <c r="AW59" s="38">
        <v>144616</v>
      </c>
      <c r="AX59" s="38">
        <v>102859</v>
      </c>
      <c r="AY59" s="38">
        <v>105862</v>
      </c>
      <c r="AZ59" s="38">
        <v>280112</v>
      </c>
      <c r="BA59" s="38">
        <v>4793959</v>
      </c>
      <c r="BB59" s="38">
        <v>2269063</v>
      </c>
      <c r="BC59" s="38">
        <v>2295604</v>
      </c>
      <c r="BD59" s="38">
        <v>1683889</v>
      </c>
      <c r="BE59" s="38">
        <v>706403</v>
      </c>
      <c r="BF59" s="38">
        <v>67999</v>
      </c>
      <c r="BG59" s="38">
        <v>581659</v>
      </c>
      <c r="BH59" s="38">
        <v>6406870</v>
      </c>
      <c r="BI59" s="38">
        <v>6149505</v>
      </c>
      <c r="BJ59" s="38">
        <v>106639</v>
      </c>
      <c r="BK59" s="38">
        <v>133423</v>
      </c>
      <c r="BL59" s="38">
        <v>675291</v>
      </c>
      <c r="BM59" s="38">
        <v>445976</v>
      </c>
      <c r="BN59" s="38">
        <v>214566</v>
      </c>
      <c r="BO59" s="38">
        <v>346370</v>
      </c>
      <c r="BP59" s="38">
        <v>291820</v>
      </c>
      <c r="BQ59" s="38">
        <v>118572</v>
      </c>
      <c r="BR59" s="38">
        <v>0</v>
      </c>
      <c r="BS59" s="38">
        <v>150028</v>
      </c>
      <c r="BT59" s="38">
        <v>100084</v>
      </c>
      <c r="BU59" s="38">
        <v>966327</v>
      </c>
      <c r="BV59" s="38">
        <v>669869</v>
      </c>
      <c r="BW59" s="38">
        <v>493616</v>
      </c>
      <c r="BX59" s="38">
        <v>568995</v>
      </c>
      <c r="BY59" s="38">
        <v>657769</v>
      </c>
      <c r="BZ59" s="38">
        <v>1152605</v>
      </c>
      <c r="CA59" s="38">
        <v>3830983</v>
      </c>
      <c r="CB59" s="38">
        <v>347263</v>
      </c>
      <c r="CC59" s="38">
        <v>203566</v>
      </c>
      <c r="CD59" s="38">
        <v>692515</v>
      </c>
      <c r="CE59" s="38">
        <v>186171</v>
      </c>
      <c r="CF59" s="38">
        <v>1189408</v>
      </c>
      <c r="CG59" s="19">
        <v>116170546</v>
      </c>
      <c r="CH59" s="38">
        <v>57332703</v>
      </c>
      <c r="CI59" s="38">
        <v>0</v>
      </c>
      <c r="CJ59" s="38">
        <v>10096084</v>
      </c>
      <c r="CK59" s="38">
        <v>1225966</v>
      </c>
      <c r="CL59" s="38">
        <v>1625426</v>
      </c>
      <c r="CM59" s="38">
        <v>76157</v>
      </c>
      <c r="CN59" s="38">
        <v>12719000</v>
      </c>
      <c r="CO59" s="19">
        <v>83075336</v>
      </c>
      <c r="CP59" s="18">
        <v>199245882</v>
      </c>
      <c r="CQ59" s="53">
        <v>196496562</v>
      </c>
      <c r="CR59" s="52">
        <v>0</v>
      </c>
      <c r="CS59" s="52">
        <v>2749320</v>
      </c>
      <c r="CT59" s="52">
        <v>0</v>
      </c>
      <c r="CU59" s="63">
        <v>199245882</v>
      </c>
      <c r="CV59" s="53">
        <v>0</v>
      </c>
      <c r="CW59" s="52">
        <v>0</v>
      </c>
      <c r="CX59" s="52">
        <v>0</v>
      </c>
      <c r="CY59" s="52">
        <v>0</v>
      </c>
      <c r="CZ59" s="52">
        <v>0</v>
      </c>
      <c r="DA59" s="63">
        <v>0</v>
      </c>
      <c r="DB59" s="60">
        <v>199245882</v>
      </c>
    </row>
    <row r="60" spans="1:106">
      <c r="A60" s="37" t="s">
        <v>83</v>
      </c>
      <c r="B60" s="8" t="s">
        <v>159</v>
      </c>
      <c r="C60" s="38">
        <v>31641</v>
      </c>
      <c r="D60" s="38">
        <v>60277</v>
      </c>
      <c r="E60" s="38">
        <v>3725</v>
      </c>
      <c r="F60" s="38">
        <v>34267</v>
      </c>
      <c r="G60" s="38">
        <v>16227</v>
      </c>
      <c r="H60" s="38">
        <v>20325</v>
      </c>
      <c r="I60" s="38">
        <v>276482</v>
      </c>
      <c r="J60" s="38">
        <v>1394537</v>
      </c>
      <c r="K60" s="38">
        <v>153455</v>
      </c>
      <c r="L60" s="38">
        <v>27839</v>
      </c>
      <c r="M60" s="38">
        <v>561649</v>
      </c>
      <c r="N60" s="38">
        <v>194363</v>
      </c>
      <c r="O60" s="38">
        <v>147208</v>
      </c>
      <c r="P60" s="38">
        <v>655518</v>
      </c>
      <c r="Q60" s="38">
        <v>197475</v>
      </c>
      <c r="R60" s="38">
        <v>721174</v>
      </c>
      <c r="S60" s="38">
        <v>911490</v>
      </c>
      <c r="T60" s="38">
        <v>655685</v>
      </c>
      <c r="U60" s="38">
        <v>50819</v>
      </c>
      <c r="V60" s="38">
        <v>110676</v>
      </c>
      <c r="W60" s="38">
        <v>120868</v>
      </c>
      <c r="X60" s="38">
        <v>383068</v>
      </c>
      <c r="Y60" s="38">
        <v>624599</v>
      </c>
      <c r="Z60" s="38">
        <v>212242</v>
      </c>
      <c r="AA60" s="38">
        <v>201690</v>
      </c>
      <c r="AB60" s="38">
        <v>1725925</v>
      </c>
      <c r="AC60" s="38">
        <v>1018459</v>
      </c>
      <c r="AD60" s="38">
        <v>487282</v>
      </c>
      <c r="AE60" s="38">
        <v>538521</v>
      </c>
      <c r="AF60" s="38">
        <v>129593</v>
      </c>
      <c r="AG60" s="38">
        <v>999037</v>
      </c>
      <c r="AH60" s="38">
        <v>545236</v>
      </c>
      <c r="AI60" s="38">
        <v>574575</v>
      </c>
      <c r="AJ60" s="38">
        <v>466784</v>
      </c>
      <c r="AK60" s="38">
        <v>78070</v>
      </c>
      <c r="AL60" s="38">
        <v>640825</v>
      </c>
      <c r="AM60" s="38">
        <v>120352</v>
      </c>
      <c r="AN60" s="38">
        <v>38378</v>
      </c>
      <c r="AO60" s="38">
        <v>490145</v>
      </c>
      <c r="AP60" s="38">
        <v>139928</v>
      </c>
      <c r="AQ60" s="38">
        <v>95320</v>
      </c>
      <c r="AR60" s="38">
        <v>1144115</v>
      </c>
      <c r="AS60" s="38">
        <v>448384</v>
      </c>
      <c r="AT60" s="38">
        <v>67157</v>
      </c>
      <c r="AU60" s="38">
        <v>637451</v>
      </c>
      <c r="AV60" s="38">
        <v>65510</v>
      </c>
      <c r="AW60" s="38">
        <v>6449</v>
      </c>
      <c r="AX60" s="38">
        <v>6899</v>
      </c>
      <c r="AY60" s="38">
        <v>30998</v>
      </c>
      <c r="AZ60" s="38">
        <v>602117</v>
      </c>
      <c r="BA60" s="38">
        <v>588218</v>
      </c>
      <c r="BB60" s="38">
        <v>696134</v>
      </c>
      <c r="BC60" s="38">
        <v>5903824</v>
      </c>
      <c r="BD60" s="38">
        <v>405300</v>
      </c>
      <c r="BE60" s="38">
        <v>88517</v>
      </c>
      <c r="BF60" s="38">
        <v>13177</v>
      </c>
      <c r="BG60" s="38">
        <v>430118</v>
      </c>
      <c r="BH60" s="38">
        <v>144442</v>
      </c>
      <c r="BI60" s="38">
        <v>93916</v>
      </c>
      <c r="BJ60" s="38">
        <v>19880</v>
      </c>
      <c r="BK60" s="38">
        <v>41620</v>
      </c>
      <c r="BL60" s="38">
        <v>93853</v>
      </c>
      <c r="BM60" s="38">
        <v>147096</v>
      </c>
      <c r="BN60" s="38">
        <v>13388</v>
      </c>
      <c r="BO60" s="38">
        <v>673929</v>
      </c>
      <c r="BP60" s="38">
        <v>602756</v>
      </c>
      <c r="BQ60" s="38">
        <v>134948</v>
      </c>
      <c r="BR60" s="38">
        <v>55</v>
      </c>
      <c r="BS60" s="38">
        <v>126570</v>
      </c>
      <c r="BT60" s="38">
        <v>114014</v>
      </c>
      <c r="BU60" s="38">
        <v>283063</v>
      </c>
      <c r="BV60" s="38">
        <v>193145</v>
      </c>
      <c r="BW60" s="38">
        <v>616728</v>
      </c>
      <c r="BX60" s="38">
        <v>567032</v>
      </c>
      <c r="BY60" s="38">
        <v>794849</v>
      </c>
      <c r="BZ60" s="38">
        <v>333588</v>
      </c>
      <c r="CA60" s="38">
        <v>80576</v>
      </c>
      <c r="CB60" s="38">
        <v>259443</v>
      </c>
      <c r="CC60" s="38">
        <v>29101</v>
      </c>
      <c r="CD60" s="38">
        <v>47599</v>
      </c>
      <c r="CE60" s="38">
        <v>177214</v>
      </c>
      <c r="CF60" s="38">
        <v>61284</v>
      </c>
      <c r="CG60" s="19">
        <v>32640186</v>
      </c>
      <c r="CH60" s="38">
        <v>18108470</v>
      </c>
      <c r="CI60" s="38">
        <v>0</v>
      </c>
      <c r="CJ60" s="38">
        <v>172621</v>
      </c>
      <c r="CK60" s="38">
        <v>31995</v>
      </c>
      <c r="CL60" s="38">
        <v>64754</v>
      </c>
      <c r="CM60" s="38">
        <v>624</v>
      </c>
      <c r="CN60" s="38">
        <v>947136</v>
      </c>
      <c r="CO60" s="19">
        <v>19325600</v>
      </c>
      <c r="CP60" s="18">
        <v>51965786</v>
      </c>
      <c r="CQ60" s="53">
        <v>50203871</v>
      </c>
      <c r="CR60" s="52">
        <v>0</v>
      </c>
      <c r="CS60" s="52">
        <v>1761915</v>
      </c>
      <c r="CT60" s="52">
        <v>0</v>
      </c>
      <c r="CU60" s="63">
        <v>51965786</v>
      </c>
      <c r="CV60" s="53">
        <v>0</v>
      </c>
      <c r="CW60" s="52">
        <v>0</v>
      </c>
      <c r="CX60" s="52">
        <v>0</v>
      </c>
      <c r="CY60" s="52">
        <v>0</v>
      </c>
      <c r="CZ60" s="52">
        <v>0</v>
      </c>
      <c r="DA60" s="63">
        <v>0</v>
      </c>
      <c r="DB60" s="60">
        <v>51965786</v>
      </c>
    </row>
    <row r="61" spans="1:106">
      <c r="A61" s="37" t="s">
        <v>84</v>
      </c>
      <c r="B61" s="8" t="s">
        <v>160</v>
      </c>
      <c r="C61" s="38">
        <v>1492</v>
      </c>
      <c r="D61" s="38">
        <v>12003</v>
      </c>
      <c r="E61" s="38">
        <v>398</v>
      </c>
      <c r="F61" s="38">
        <v>33593</v>
      </c>
      <c r="G61" s="38">
        <v>284</v>
      </c>
      <c r="H61" s="38">
        <v>5579</v>
      </c>
      <c r="I61" s="38">
        <v>17505</v>
      </c>
      <c r="J61" s="38">
        <v>106069</v>
      </c>
      <c r="K61" s="38">
        <v>8013</v>
      </c>
      <c r="L61" s="38">
        <v>502</v>
      </c>
      <c r="M61" s="38">
        <v>26755</v>
      </c>
      <c r="N61" s="38">
        <v>10265</v>
      </c>
      <c r="O61" s="38">
        <v>9419</v>
      </c>
      <c r="P61" s="38">
        <v>45153</v>
      </c>
      <c r="Q61" s="38">
        <v>13325</v>
      </c>
      <c r="R61" s="38">
        <v>295639</v>
      </c>
      <c r="S61" s="38">
        <v>112072</v>
      </c>
      <c r="T61" s="38">
        <v>29502</v>
      </c>
      <c r="U61" s="38">
        <v>2769</v>
      </c>
      <c r="V61" s="38">
        <v>3538</v>
      </c>
      <c r="W61" s="38">
        <v>7705</v>
      </c>
      <c r="X61" s="38">
        <v>31110</v>
      </c>
      <c r="Y61" s="38">
        <v>48364</v>
      </c>
      <c r="Z61" s="38">
        <v>14788</v>
      </c>
      <c r="AA61" s="38">
        <v>8302</v>
      </c>
      <c r="AB61" s="38">
        <v>253164</v>
      </c>
      <c r="AC61" s="38">
        <v>144840</v>
      </c>
      <c r="AD61" s="38">
        <v>64551</v>
      </c>
      <c r="AE61" s="38">
        <v>19883</v>
      </c>
      <c r="AF61" s="38">
        <v>8457</v>
      </c>
      <c r="AG61" s="38">
        <v>78652</v>
      </c>
      <c r="AH61" s="38">
        <v>43218</v>
      </c>
      <c r="AI61" s="38">
        <v>42948</v>
      </c>
      <c r="AJ61" s="38">
        <v>44611</v>
      </c>
      <c r="AK61" s="38">
        <v>3660</v>
      </c>
      <c r="AL61" s="38">
        <v>35868</v>
      </c>
      <c r="AM61" s="38">
        <v>6317</v>
      </c>
      <c r="AN61" s="38">
        <v>2681</v>
      </c>
      <c r="AO61" s="38">
        <v>19792</v>
      </c>
      <c r="AP61" s="38">
        <v>15883</v>
      </c>
      <c r="AQ61" s="38">
        <v>5252</v>
      </c>
      <c r="AR61" s="38">
        <v>43505</v>
      </c>
      <c r="AS61" s="38">
        <v>57512</v>
      </c>
      <c r="AT61" s="38">
        <v>4935</v>
      </c>
      <c r="AU61" s="38">
        <v>35141</v>
      </c>
      <c r="AV61" s="38">
        <v>5229</v>
      </c>
      <c r="AW61" s="38">
        <v>353</v>
      </c>
      <c r="AX61" s="38">
        <v>22</v>
      </c>
      <c r="AY61" s="38">
        <v>74</v>
      </c>
      <c r="AZ61" s="38">
        <v>17383</v>
      </c>
      <c r="BA61" s="38">
        <v>22195</v>
      </c>
      <c r="BB61" s="38">
        <v>47501</v>
      </c>
      <c r="BC61" s="38">
        <v>260236</v>
      </c>
      <c r="BD61" s="38">
        <v>7923</v>
      </c>
      <c r="BE61" s="38">
        <v>14381516</v>
      </c>
      <c r="BF61" s="38">
        <v>793</v>
      </c>
      <c r="BG61" s="38">
        <v>3797</v>
      </c>
      <c r="BH61" s="38">
        <v>648</v>
      </c>
      <c r="BI61" s="38">
        <v>43</v>
      </c>
      <c r="BJ61" s="38">
        <v>4</v>
      </c>
      <c r="BK61" s="38">
        <v>11</v>
      </c>
      <c r="BL61" s="38">
        <v>119</v>
      </c>
      <c r="BM61" s="38">
        <v>280</v>
      </c>
      <c r="BN61" s="38">
        <v>24</v>
      </c>
      <c r="BO61" s="38">
        <v>122</v>
      </c>
      <c r="BP61" s="38">
        <v>77</v>
      </c>
      <c r="BQ61" s="38">
        <v>23</v>
      </c>
      <c r="BR61" s="38">
        <v>0</v>
      </c>
      <c r="BS61" s="38">
        <v>370</v>
      </c>
      <c r="BT61" s="38">
        <v>1153</v>
      </c>
      <c r="BU61" s="38">
        <v>347</v>
      </c>
      <c r="BV61" s="38">
        <v>173</v>
      </c>
      <c r="BW61" s="38">
        <v>996</v>
      </c>
      <c r="BX61" s="38">
        <v>298</v>
      </c>
      <c r="BY61" s="38">
        <v>2962</v>
      </c>
      <c r="BZ61" s="38">
        <v>460</v>
      </c>
      <c r="CA61" s="38">
        <v>410</v>
      </c>
      <c r="CB61" s="38">
        <v>118</v>
      </c>
      <c r="CC61" s="38">
        <v>60</v>
      </c>
      <c r="CD61" s="38">
        <v>111</v>
      </c>
      <c r="CE61" s="38">
        <v>33</v>
      </c>
      <c r="CF61" s="38">
        <v>1094</v>
      </c>
      <c r="CG61" s="19">
        <v>16531972</v>
      </c>
      <c r="CH61" s="38">
        <v>238171</v>
      </c>
      <c r="CI61" s="38">
        <v>0</v>
      </c>
      <c r="CJ61" s="38">
        <v>2288</v>
      </c>
      <c r="CK61" s="38">
        <v>78</v>
      </c>
      <c r="CL61" s="38">
        <v>2122</v>
      </c>
      <c r="CM61" s="38">
        <v>2</v>
      </c>
      <c r="CN61" s="38">
        <v>33337008</v>
      </c>
      <c r="CO61" s="19">
        <v>33579669</v>
      </c>
      <c r="CP61" s="18">
        <v>50111641</v>
      </c>
      <c r="CQ61" s="53">
        <v>35690696</v>
      </c>
      <c r="CR61" s="52">
        <v>0</v>
      </c>
      <c r="CS61" s="52">
        <v>14420945</v>
      </c>
      <c r="CT61" s="52">
        <v>0</v>
      </c>
      <c r="CU61" s="63">
        <v>50111641</v>
      </c>
      <c r="CV61" s="53">
        <v>0</v>
      </c>
      <c r="CW61" s="52">
        <v>0</v>
      </c>
      <c r="CX61" s="52">
        <v>0</v>
      </c>
      <c r="CY61" s="52">
        <v>0</v>
      </c>
      <c r="CZ61" s="52">
        <v>0</v>
      </c>
      <c r="DA61" s="63">
        <v>0</v>
      </c>
      <c r="DB61" s="60">
        <v>50111641</v>
      </c>
    </row>
    <row r="62" spans="1:106">
      <c r="A62" s="37" t="s">
        <v>85</v>
      </c>
      <c r="B62" s="8" t="s">
        <v>161</v>
      </c>
      <c r="C62" s="38">
        <v>2941</v>
      </c>
      <c r="D62" s="38">
        <v>896</v>
      </c>
      <c r="E62" s="38">
        <v>15</v>
      </c>
      <c r="F62" s="38">
        <v>18095</v>
      </c>
      <c r="G62" s="38">
        <v>1537</v>
      </c>
      <c r="H62" s="38">
        <v>12</v>
      </c>
      <c r="I62" s="38">
        <v>1505</v>
      </c>
      <c r="J62" s="38">
        <v>47797</v>
      </c>
      <c r="K62" s="38">
        <v>13002</v>
      </c>
      <c r="L62" s="38">
        <v>1002</v>
      </c>
      <c r="M62" s="38">
        <v>75461</v>
      </c>
      <c r="N62" s="38">
        <v>11118</v>
      </c>
      <c r="O62" s="38">
        <v>6863</v>
      </c>
      <c r="P62" s="38">
        <v>13867</v>
      </c>
      <c r="Q62" s="38">
        <v>13015</v>
      </c>
      <c r="R62" s="38">
        <v>66795</v>
      </c>
      <c r="S62" s="38">
        <v>30269</v>
      </c>
      <c r="T62" s="38">
        <v>15740</v>
      </c>
      <c r="U62" s="38">
        <v>2499</v>
      </c>
      <c r="V62" s="38">
        <v>74852</v>
      </c>
      <c r="W62" s="38">
        <v>1429</v>
      </c>
      <c r="X62" s="38">
        <v>35900</v>
      </c>
      <c r="Y62" s="38">
        <v>61348</v>
      </c>
      <c r="Z62" s="38">
        <v>23214</v>
      </c>
      <c r="AA62" s="38">
        <v>22078</v>
      </c>
      <c r="AB62" s="38">
        <v>34660</v>
      </c>
      <c r="AC62" s="38">
        <v>50557</v>
      </c>
      <c r="AD62" s="38">
        <v>4104</v>
      </c>
      <c r="AE62" s="38">
        <v>17339</v>
      </c>
      <c r="AF62" s="38">
        <v>2068</v>
      </c>
      <c r="AG62" s="38">
        <v>77613</v>
      </c>
      <c r="AH62" s="38">
        <v>116803</v>
      </c>
      <c r="AI62" s="38">
        <v>109967</v>
      </c>
      <c r="AJ62" s="38">
        <v>100839</v>
      </c>
      <c r="AK62" s="38">
        <v>54228</v>
      </c>
      <c r="AL62" s="38">
        <v>63020</v>
      </c>
      <c r="AM62" s="38">
        <v>29175</v>
      </c>
      <c r="AN62" s="38">
        <v>15157</v>
      </c>
      <c r="AO62" s="38">
        <v>135871</v>
      </c>
      <c r="AP62" s="38">
        <v>27172</v>
      </c>
      <c r="AQ62" s="38">
        <v>38770</v>
      </c>
      <c r="AR62" s="38">
        <v>54455</v>
      </c>
      <c r="AS62" s="38">
        <v>17072</v>
      </c>
      <c r="AT62" s="38">
        <v>5212</v>
      </c>
      <c r="AU62" s="38">
        <v>26137</v>
      </c>
      <c r="AV62" s="38">
        <v>18002</v>
      </c>
      <c r="AW62" s="38">
        <v>2876</v>
      </c>
      <c r="AX62" s="38">
        <v>828</v>
      </c>
      <c r="AY62" s="38">
        <v>2014</v>
      </c>
      <c r="AZ62" s="38">
        <v>1711</v>
      </c>
      <c r="BA62" s="38">
        <v>28664</v>
      </c>
      <c r="BB62" s="38">
        <v>43577</v>
      </c>
      <c r="BC62" s="38">
        <v>2727073</v>
      </c>
      <c r="BD62" s="38">
        <v>283118</v>
      </c>
      <c r="BE62" s="38">
        <v>13720</v>
      </c>
      <c r="BF62" s="38">
        <v>18456</v>
      </c>
      <c r="BG62" s="38">
        <v>90444</v>
      </c>
      <c r="BH62" s="38">
        <v>17745</v>
      </c>
      <c r="BI62" s="38">
        <v>172402</v>
      </c>
      <c r="BJ62" s="38">
        <v>17117</v>
      </c>
      <c r="BK62" s="38">
        <v>23301</v>
      </c>
      <c r="BL62" s="38">
        <v>120451</v>
      </c>
      <c r="BM62" s="38">
        <v>102207</v>
      </c>
      <c r="BN62" s="38">
        <v>16599</v>
      </c>
      <c r="BO62" s="38">
        <v>338485</v>
      </c>
      <c r="BP62" s="38">
        <v>48032</v>
      </c>
      <c r="BQ62" s="38">
        <v>28400</v>
      </c>
      <c r="BR62" s="38">
        <v>0</v>
      </c>
      <c r="BS62" s="38">
        <v>13216</v>
      </c>
      <c r="BT62" s="38">
        <v>53665</v>
      </c>
      <c r="BU62" s="38">
        <v>194107</v>
      </c>
      <c r="BV62" s="38">
        <v>215868</v>
      </c>
      <c r="BW62" s="38">
        <v>202885</v>
      </c>
      <c r="BX62" s="38">
        <v>88534</v>
      </c>
      <c r="BY62" s="38">
        <v>320394</v>
      </c>
      <c r="BZ62" s="38">
        <v>71382</v>
      </c>
      <c r="CA62" s="38">
        <v>39427</v>
      </c>
      <c r="CB62" s="38">
        <v>13775</v>
      </c>
      <c r="CC62" s="38">
        <v>18011</v>
      </c>
      <c r="CD62" s="38">
        <v>10839</v>
      </c>
      <c r="CE62" s="38">
        <v>78992</v>
      </c>
      <c r="CF62" s="38">
        <v>9205</v>
      </c>
      <c r="CG62" s="19">
        <v>6966991</v>
      </c>
      <c r="CH62" s="38">
        <v>1973453</v>
      </c>
      <c r="CI62" s="38">
        <v>0</v>
      </c>
      <c r="CJ62" s="38">
        <v>41</v>
      </c>
      <c r="CK62" s="38">
        <v>3</v>
      </c>
      <c r="CL62" s="38">
        <v>2</v>
      </c>
      <c r="CM62" s="38">
        <v>0</v>
      </c>
      <c r="CN62" s="38">
        <v>9591024</v>
      </c>
      <c r="CO62" s="19">
        <v>11564523</v>
      </c>
      <c r="CP62" s="18">
        <v>18531514</v>
      </c>
      <c r="CQ62" s="53">
        <v>15920017</v>
      </c>
      <c r="CR62" s="52">
        <v>0</v>
      </c>
      <c r="CS62" s="52">
        <v>2611497</v>
      </c>
      <c r="CT62" s="52">
        <v>0</v>
      </c>
      <c r="CU62" s="63">
        <v>18531514</v>
      </c>
      <c r="CV62" s="53">
        <v>0</v>
      </c>
      <c r="CW62" s="52">
        <v>0</v>
      </c>
      <c r="CX62" s="52">
        <v>0</v>
      </c>
      <c r="CY62" s="52">
        <v>0</v>
      </c>
      <c r="CZ62" s="52">
        <v>0</v>
      </c>
      <c r="DA62" s="63">
        <v>0</v>
      </c>
      <c r="DB62" s="60">
        <v>18531514</v>
      </c>
    </row>
    <row r="63" spans="1:106">
      <c r="A63" s="37" t="s">
        <v>86</v>
      </c>
      <c r="B63" s="8" t="s">
        <v>162</v>
      </c>
      <c r="C63" s="38">
        <v>61762</v>
      </c>
      <c r="D63" s="38">
        <v>80797</v>
      </c>
      <c r="E63" s="38">
        <v>3765</v>
      </c>
      <c r="F63" s="38">
        <v>322089</v>
      </c>
      <c r="G63" s="38">
        <v>11207</v>
      </c>
      <c r="H63" s="38">
        <v>15887</v>
      </c>
      <c r="I63" s="38">
        <v>131953</v>
      </c>
      <c r="J63" s="38">
        <v>927672</v>
      </c>
      <c r="K63" s="38">
        <v>120821</v>
      </c>
      <c r="L63" s="38">
        <v>13712</v>
      </c>
      <c r="M63" s="38">
        <v>546668</v>
      </c>
      <c r="N63" s="38">
        <v>110834</v>
      </c>
      <c r="O63" s="38">
        <v>65706</v>
      </c>
      <c r="P63" s="38">
        <v>174474</v>
      </c>
      <c r="Q63" s="38">
        <v>49923</v>
      </c>
      <c r="R63" s="38">
        <v>794748</v>
      </c>
      <c r="S63" s="38">
        <v>423785</v>
      </c>
      <c r="T63" s="38">
        <v>227587</v>
      </c>
      <c r="U63" s="38">
        <v>30521</v>
      </c>
      <c r="V63" s="38">
        <v>220466</v>
      </c>
      <c r="W63" s="38">
        <v>54921</v>
      </c>
      <c r="X63" s="38">
        <v>421443</v>
      </c>
      <c r="Y63" s="38">
        <v>464244</v>
      </c>
      <c r="Z63" s="38">
        <v>125928</v>
      </c>
      <c r="AA63" s="38">
        <v>130671</v>
      </c>
      <c r="AB63" s="38">
        <v>510424</v>
      </c>
      <c r="AC63" s="38">
        <v>538306</v>
      </c>
      <c r="AD63" s="38">
        <v>404072</v>
      </c>
      <c r="AE63" s="38">
        <v>277625</v>
      </c>
      <c r="AF63" s="38">
        <v>58717</v>
      </c>
      <c r="AG63" s="38">
        <v>827385</v>
      </c>
      <c r="AH63" s="38">
        <v>417927</v>
      </c>
      <c r="AI63" s="38">
        <v>450239</v>
      </c>
      <c r="AJ63" s="38">
        <v>418337</v>
      </c>
      <c r="AK63" s="38">
        <v>508036</v>
      </c>
      <c r="AL63" s="38">
        <v>630335</v>
      </c>
      <c r="AM63" s="38">
        <v>88999</v>
      </c>
      <c r="AN63" s="38">
        <v>36755</v>
      </c>
      <c r="AO63" s="38">
        <v>321528</v>
      </c>
      <c r="AP63" s="38">
        <v>75496</v>
      </c>
      <c r="AQ63" s="38">
        <v>162473</v>
      </c>
      <c r="AR63" s="38">
        <v>519941</v>
      </c>
      <c r="AS63" s="38">
        <v>246979</v>
      </c>
      <c r="AT63" s="38">
        <v>32338</v>
      </c>
      <c r="AU63" s="38">
        <v>350072</v>
      </c>
      <c r="AV63" s="38">
        <v>120541</v>
      </c>
      <c r="AW63" s="38">
        <v>16320</v>
      </c>
      <c r="AX63" s="38">
        <v>1302</v>
      </c>
      <c r="AY63" s="38">
        <v>23381</v>
      </c>
      <c r="AZ63" s="38">
        <v>148599</v>
      </c>
      <c r="BA63" s="38">
        <v>115665</v>
      </c>
      <c r="BB63" s="38">
        <v>190158</v>
      </c>
      <c r="BC63" s="38">
        <v>5985558</v>
      </c>
      <c r="BD63" s="38">
        <v>2729651</v>
      </c>
      <c r="BE63" s="38">
        <v>3006082</v>
      </c>
      <c r="BF63" s="38">
        <v>1787792</v>
      </c>
      <c r="BG63" s="38">
        <v>828745</v>
      </c>
      <c r="BH63" s="38">
        <v>74695</v>
      </c>
      <c r="BI63" s="38">
        <v>77154</v>
      </c>
      <c r="BJ63" s="38">
        <v>6433</v>
      </c>
      <c r="BK63" s="38">
        <v>2796</v>
      </c>
      <c r="BL63" s="38">
        <v>131272</v>
      </c>
      <c r="BM63" s="38">
        <v>66757</v>
      </c>
      <c r="BN63" s="38">
        <v>13998</v>
      </c>
      <c r="BO63" s="38">
        <v>231647</v>
      </c>
      <c r="BP63" s="38">
        <v>21595</v>
      </c>
      <c r="BQ63" s="38">
        <v>19832</v>
      </c>
      <c r="BR63" s="38">
        <v>53</v>
      </c>
      <c r="BS63" s="38">
        <v>41307</v>
      </c>
      <c r="BT63" s="38">
        <v>61539</v>
      </c>
      <c r="BU63" s="38">
        <v>51869</v>
      </c>
      <c r="BV63" s="38">
        <v>107902</v>
      </c>
      <c r="BW63" s="38">
        <v>127662</v>
      </c>
      <c r="BX63" s="38">
        <v>102773</v>
      </c>
      <c r="BY63" s="38">
        <v>14877</v>
      </c>
      <c r="BZ63" s="38">
        <v>65618</v>
      </c>
      <c r="CA63" s="38">
        <v>51607</v>
      </c>
      <c r="CB63" s="38">
        <v>15984</v>
      </c>
      <c r="CC63" s="38">
        <v>5949</v>
      </c>
      <c r="CD63" s="38">
        <v>26288</v>
      </c>
      <c r="CE63" s="38">
        <v>29902</v>
      </c>
      <c r="CF63" s="38">
        <v>30072</v>
      </c>
      <c r="CG63" s="19">
        <v>28740943</v>
      </c>
      <c r="CH63" s="38">
        <v>2020680</v>
      </c>
      <c r="CI63" s="38">
        <v>0</v>
      </c>
      <c r="CJ63" s="38">
        <v>107499</v>
      </c>
      <c r="CK63" s="38">
        <v>7014</v>
      </c>
      <c r="CL63" s="38">
        <v>4587</v>
      </c>
      <c r="CM63" s="38">
        <v>474</v>
      </c>
      <c r="CN63" s="38">
        <v>822374</v>
      </c>
      <c r="CO63" s="19">
        <v>2962628</v>
      </c>
      <c r="CP63" s="18">
        <v>31703571</v>
      </c>
      <c r="CQ63" s="53">
        <v>27698355</v>
      </c>
      <c r="CR63" s="52">
        <v>0</v>
      </c>
      <c r="CS63" s="52">
        <v>4005216</v>
      </c>
      <c r="CT63" s="52">
        <v>0</v>
      </c>
      <c r="CU63" s="63">
        <v>31703571</v>
      </c>
      <c r="CV63" s="53">
        <v>0</v>
      </c>
      <c r="CW63" s="52">
        <v>0</v>
      </c>
      <c r="CX63" s="52">
        <v>0</v>
      </c>
      <c r="CY63" s="52">
        <v>0</v>
      </c>
      <c r="CZ63" s="52">
        <v>0</v>
      </c>
      <c r="DA63" s="63">
        <v>0</v>
      </c>
      <c r="DB63" s="60">
        <v>31703571</v>
      </c>
    </row>
    <row r="64" spans="1:106">
      <c r="A64" s="37" t="s">
        <v>87</v>
      </c>
      <c r="B64" s="8" t="s">
        <v>34</v>
      </c>
      <c r="C64" s="38">
        <v>48577</v>
      </c>
      <c r="D64" s="38">
        <v>34700</v>
      </c>
      <c r="E64" s="38">
        <v>4149</v>
      </c>
      <c r="F64" s="38">
        <v>70339</v>
      </c>
      <c r="G64" s="38">
        <v>51141</v>
      </c>
      <c r="H64" s="38">
        <v>4266</v>
      </c>
      <c r="I64" s="38">
        <v>34390</v>
      </c>
      <c r="J64" s="38">
        <v>180245</v>
      </c>
      <c r="K64" s="38">
        <v>58194</v>
      </c>
      <c r="L64" s="38">
        <v>18199</v>
      </c>
      <c r="M64" s="38">
        <v>345009</v>
      </c>
      <c r="N64" s="38">
        <v>34901</v>
      </c>
      <c r="O64" s="38">
        <v>35492</v>
      </c>
      <c r="P64" s="38">
        <v>103733</v>
      </c>
      <c r="Q64" s="38">
        <v>121853</v>
      </c>
      <c r="R64" s="38">
        <v>152064</v>
      </c>
      <c r="S64" s="38">
        <v>488950</v>
      </c>
      <c r="T64" s="38">
        <v>280872</v>
      </c>
      <c r="U64" s="38">
        <v>27507</v>
      </c>
      <c r="V64" s="38">
        <v>57036</v>
      </c>
      <c r="W64" s="38">
        <v>14380</v>
      </c>
      <c r="X64" s="38">
        <v>109362</v>
      </c>
      <c r="Y64" s="38">
        <v>230231</v>
      </c>
      <c r="Z64" s="38">
        <v>29888</v>
      </c>
      <c r="AA64" s="38">
        <v>59944</v>
      </c>
      <c r="AB64" s="38">
        <v>177559</v>
      </c>
      <c r="AC64" s="38">
        <v>262351</v>
      </c>
      <c r="AD64" s="38">
        <v>149558</v>
      </c>
      <c r="AE64" s="38">
        <v>192272</v>
      </c>
      <c r="AF64" s="38">
        <v>26328</v>
      </c>
      <c r="AG64" s="38">
        <v>362306</v>
      </c>
      <c r="AH64" s="38">
        <v>355235</v>
      </c>
      <c r="AI64" s="38">
        <v>226957</v>
      </c>
      <c r="AJ64" s="38">
        <v>161536</v>
      </c>
      <c r="AK64" s="38">
        <v>64526</v>
      </c>
      <c r="AL64" s="38">
        <v>439308</v>
      </c>
      <c r="AM64" s="38">
        <v>47496</v>
      </c>
      <c r="AN64" s="38">
        <v>30886</v>
      </c>
      <c r="AO64" s="38">
        <v>349960</v>
      </c>
      <c r="AP64" s="38">
        <v>44688</v>
      </c>
      <c r="AQ64" s="38">
        <v>76646</v>
      </c>
      <c r="AR64" s="38">
        <v>627640</v>
      </c>
      <c r="AS64" s="38">
        <v>72916</v>
      </c>
      <c r="AT64" s="38">
        <v>25571</v>
      </c>
      <c r="AU64" s="38">
        <v>483537</v>
      </c>
      <c r="AV64" s="38">
        <v>138080</v>
      </c>
      <c r="AW64" s="38">
        <v>23629</v>
      </c>
      <c r="AX64" s="38">
        <v>18794</v>
      </c>
      <c r="AY64" s="38">
        <v>84586</v>
      </c>
      <c r="AZ64" s="38">
        <v>130845</v>
      </c>
      <c r="BA64" s="38">
        <v>187394</v>
      </c>
      <c r="BB64" s="38">
        <v>271564</v>
      </c>
      <c r="BC64" s="38">
        <v>5925794</v>
      </c>
      <c r="BD64" s="38">
        <v>176156</v>
      </c>
      <c r="BE64" s="38">
        <v>100122</v>
      </c>
      <c r="BF64" s="38">
        <v>221624</v>
      </c>
      <c r="BG64" s="38">
        <v>956481</v>
      </c>
      <c r="BH64" s="38">
        <v>420901</v>
      </c>
      <c r="BI64" s="38">
        <v>347874</v>
      </c>
      <c r="BJ64" s="38">
        <v>139497</v>
      </c>
      <c r="BK64" s="38">
        <v>98507</v>
      </c>
      <c r="BL64" s="38">
        <v>448209</v>
      </c>
      <c r="BM64" s="38">
        <v>185493</v>
      </c>
      <c r="BN64" s="38">
        <v>72343</v>
      </c>
      <c r="BO64" s="38">
        <v>1237036</v>
      </c>
      <c r="BP64" s="38">
        <v>818930</v>
      </c>
      <c r="BQ64" s="38">
        <v>210124</v>
      </c>
      <c r="BR64" s="38">
        <v>0</v>
      </c>
      <c r="BS64" s="38">
        <v>315886</v>
      </c>
      <c r="BT64" s="38">
        <v>64718</v>
      </c>
      <c r="BU64" s="38">
        <v>1928508</v>
      </c>
      <c r="BV64" s="38">
        <v>222065</v>
      </c>
      <c r="BW64" s="38">
        <v>1077640</v>
      </c>
      <c r="BX64" s="38">
        <v>1388396</v>
      </c>
      <c r="BY64" s="38">
        <v>1541523</v>
      </c>
      <c r="BZ64" s="38">
        <v>3565902</v>
      </c>
      <c r="CA64" s="38">
        <v>390554</v>
      </c>
      <c r="CB64" s="38">
        <v>665911</v>
      </c>
      <c r="CC64" s="38">
        <v>195750</v>
      </c>
      <c r="CD64" s="38">
        <v>644121</v>
      </c>
      <c r="CE64" s="38">
        <v>1351090</v>
      </c>
      <c r="CF64" s="38">
        <v>285610</v>
      </c>
      <c r="CG64" s="19">
        <v>32624355</v>
      </c>
      <c r="CH64" s="38">
        <v>50481238</v>
      </c>
      <c r="CI64" s="38">
        <v>1698040</v>
      </c>
      <c r="CJ64" s="38">
        <v>0</v>
      </c>
      <c r="CK64" s="38">
        <v>0</v>
      </c>
      <c r="CL64" s="38">
        <v>0</v>
      </c>
      <c r="CM64" s="38">
        <v>0</v>
      </c>
      <c r="CN64" s="38">
        <v>6559940</v>
      </c>
      <c r="CO64" s="19">
        <v>58739218</v>
      </c>
      <c r="CP64" s="18">
        <v>91363573</v>
      </c>
      <c r="CQ64" s="53">
        <v>82022116</v>
      </c>
      <c r="CR64" s="52">
        <v>0</v>
      </c>
      <c r="CS64" s="52">
        <v>9341457</v>
      </c>
      <c r="CT64" s="52">
        <v>0</v>
      </c>
      <c r="CU64" s="63">
        <v>91363573</v>
      </c>
      <c r="CV64" s="53">
        <v>0</v>
      </c>
      <c r="CW64" s="52">
        <v>0</v>
      </c>
      <c r="CX64" s="52">
        <v>0</v>
      </c>
      <c r="CY64" s="52">
        <v>0</v>
      </c>
      <c r="CZ64" s="52">
        <v>0</v>
      </c>
      <c r="DA64" s="63">
        <v>0</v>
      </c>
      <c r="DB64" s="60">
        <v>91363573</v>
      </c>
    </row>
    <row r="65" spans="1:106">
      <c r="A65" s="37" t="s">
        <v>88</v>
      </c>
      <c r="B65" s="8" t="s">
        <v>163</v>
      </c>
      <c r="C65" s="38">
        <v>12269</v>
      </c>
      <c r="D65" s="38">
        <v>30225</v>
      </c>
      <c r="E65" s="38">
        <v>666</v>
      </c>
      <c r="F65" s="38">
        <v>13164</v>
      </c>
      <c r="G65" s="38">
        <v>59409</v>
      </c>
      <c r="H65" s="38">
        <v>1377</v>
      </c>
      <c r="I65" s="38">
        <v>2338</v>
      </c>
      <c r="J65" s="38">
        <v>74087</v>
      </c>
      <c r="K65" s="38">
        <v>6085</v>
      </c>
      <c r="L65" s="38">
        <v>19528</v>
      </c>
      <c r="M65" s="38">
        <v>99542</v>
      </c>
      <c r="N65" s="38">
        <v>10655</v>
      </c>
      <c r="O65" s="38">
        <v>7642</v>
      </c>
      <c r="P65" s="38">
        <v>44951</v>
      </c>
      <c r="Q65" s="38">
        <v>23303</v>
      </c>
      <c r="R65" s="38">
        <v>159490</v>
      </c>
      <c r="S65" s="38">
        <v>48074</v>
      </c>
      <c r="T65" s="38">
        <v>39596</v>
      </c>
      <c r="U65" s="38">
        <v>9456</v>
      </c>
      <c r="V65" s="38">
        <v>53736</v>
      </c>
      <c r="W65" s="38">
        <v>22244</v>
      </c>
      <c r="X65" s="38">
        <v>20869</v>
      </c>
      <c r="Y65" s="38">
        <v>64244</v>
      </c>
      <c r="Z65" s="38">
        <v>3217</v>
      </c>
      <c r="AA65" s="38">
        <v>28234</v>
      </c>
      <c r="AB65" s="38">
        <v>112402</v>
      </c>
      <c r="AC65" s="38">
        <v>100894</v>
      </c>
      <c r="AD65" s="38">
        <v>36456</v>
      </c>
      <c r="AE65" s="38">
        <v>24304</v>
      </c>
      <c r="AF65" s="38">
        <v>4616</v>
      </c>
      <c r="AG65" s="38">
        <v>92722</v>
      </c>
      <c r="AH65" s="38">
        <v>67623</v>
      </c>
      <c r="AI65" s="38">
        <v>29447</v>
      </c>
      <c r="AJ65" s="38">
        <v>53448</v>
      </c>
      <c r="AK65" s="38">
        <v>60125</v>
      </c>
      <c r="AL65" s="38">
        <v>266897</v>
      </c>
      <c r="AM65" s="38">
        <v>13649</v>
      </c>
      <c r="AN65" s="38">
        <v>6678</v>
      </c>
      <c r="AO65" s="38">
        <v>92706</v>
      </c>
      <c r="AP65" s="38">
        <v>17556</v>
      </c>
      <c r="AQ65" s="38">
        <v>13672</v>
      </c>
      <c r="AR65" s="38">
        <v>234395</v>
      </c>
      <c r="AS65" s="38">
        <v>15088</v>
      </c>
      <c r="AT65" s="38">
        <v>7451</v>
      </c>
      <c r="AU65" s="38">
        <v>110529</v>
      </c>
      <c r="AV65" s="38">
        <v>107529</v>
      </c>
      <c r="AW65" s="38">
        <v>9743</v>
      </c>
      <c r="AX65" s="38">
        <v>9468</v>
      </c>
      <c r="AY65" s="38">
        <v>29027</v>
      </c>
      <c r="AZ65" s="38">
        <v>109192</v>
      </c>
      <c r="BA65" s="38">
        <v>126313</v>
      </c>
      <c r="BB65" s="38">
        <v>125467</v>
      </c>
      <c r="BC65" s="38">
        <v>10704712</v>
      </c>
      <c r="BD65" s="38">
        <v>182368</v>
      </c>
      <c r="BE65" s="38">
        <v>60989</v>
      </c>
      <c r="BF65" s="38">
        <v>4072</v>
      </c>
      <c r="BG65" s="38">
        <v>500960</v>
      </c>
      <c r="BH65" s="38">
        <v>370185</v>
      </c>
      <c r="BI65" s="38">
        <v>5085492</v>
      </c>
      <c r="BJ65" s="38">
        <v>368944</v>
      </c>
      <c r="BK65" s="38">
        <v>476977</v>
      </c>
      <c r="BL65" s="38">
        <v>320892</v>
      </c>
      <c r="BM65" s="38">
        <v>84862</v>
      </c>
      <c r="BN65" s="38">
        <v>34103</v>
      </c>
      <c r="BO65" s="38">
        <v>1353131</v>
      </c>
      <c r="BP65" s="38">
        <v>776586</v>
      </c>
      <c r="BQ65" s="38">
        <v>339119</v>
      </c>
      <c r="BR65" s="38">
        <v>0</v>
      </c>
      <c r="BS65" s="38">
        <v>251880</v>
      </c>
      <c r="BT65" s="38">
        <v>134068</v>
      </c>
      <c r="BU65" s="38">
        <v>350195</v>
      </c>
      <c r="BV65" s="38">
        <v>601568</v>
      </c>
      <c r="BW65" s="38">
        <v>475211</v>
      </c>
      <c r="BX65" s="38">
        <v>1105744</v>
      </c>
      <c r="BY65" s="38">
        <v>939471</v>
      </c>
      <c r="BZ65" s="38">
        <v>679490</v>
      </c>
      <c r="CA65" s="38">
        <v>151984</v>
      </c>
      <c r="CB65" s="38">
        <v>368562</v>
      </c>
      <c r="CC65" s="38">
        <v>57011</v>
      </c>
      <c r="CD65" s="38">
        <v>97624</v>
      </c>
      <c r="CE65" s="38">
        <v>152455</v>
      </c>
      <c r="CF65" s="38">
        <v>72038</v>
      </c>
      <c r="CG65" s="19">
        <v>28832491</v>
      </c>
      <c r="CH65" s="38">
        <v>14149621</v>
      </c>
      <c r="CI65" s="38">
        <v>0</v>
      </c>
      <c r="CJ65" s="38">
        <v>0</v>
      </c>
      <c r="CK65" s="38">
        <v>0</v>
      </c>
      <c r="CL65" s="38">
        <v>0</v>
      </c>
      <c r="CM65" s="38">
        <v>0</v>
      </c>
      <c r="CN65" s="38">
        <v>771067</v>
      </c>
      <c r="CO65" s="19">
        <v>14920688</v>
      </c>
      <c r="CP65" s="18">
        <v>43753179</v>
      </c>
      <c r="CQ65" s="53">
        <v>42395155</v>
      </c>
      <c r="CR65" s="52">
        <v>0</v>
      </c>
      <c r="CS65" s="52">
        <v>1358024</v>
      </c>
      <c r="CT65" s="52">
        <v>0</v>
      </c>
      <c r="CU65" s="63">
        <v>43753179</v>
      </c>
      <c r="CV65" s="53">
        <v>0</v>
      </c>
      <c r="CW65" s="52">
        <v>0</v>
      </c>
      <c r="CX65" s="52">
        <v>0</v>
      </c>
      <c r="CY65" s="52">
        <v>0</v>
      </c>
      <c r="CZ65" s="52">
        <v>0</v>
      </c>
      <c r="DA65" s="63">
        <v>0</v>
      </c>
      <c r="DB65" s="60">
        <v>43753179</v>
      </c>
    </row>
    <row r="66" spans="1:106">
      <c r="A66" s="37" t="s">
        <v>89</v>
      </c>
      <c r="B66" s="8" t="s">
        <v>164</v>
      </c>
      <c r="C66" s="38">
        <v>613</v>
      </c>
      <c r="D66" s="38">
        <v>402</v>
      </c>
      <c r="E66" s="38">
        <v>53</v>
      </c>
      <c r="F66" s="38">
        <v>179</v>
      </c>
      <c r="G66" s="38">
        <v>34</v>
      </c>
      <c r="H66" s="38">
        <v>15</v>
      </c>
      <c r="I66" s="38">
        <v>76</v>
      </c>
      <c r="J66" s="38">
        <v>1802</v>
      </c>
      <c r="K66" s="38">
        <v>199</v>
      </c>
      <c r="L66" s="38">
        <v>78</v>
      </c>
      <c r="M66" s="38">
        <v>1249</v>
      </c>
      <c r="N66" s="38">
        <v>161</v>
      </c>
      <c r="O66" s="38">
        <v>151</v>
      </c>
      <c r="P66" s="38">
        <v>532</v>
      </c>
      <c r="Q66" s="38">
        <v>193</v>
      </c>
      <c r="R66" s="38">
        <v>2461</v>
      </c>
      <c r="S66" s="38">
        <v>1537</v>
      </c>
      <c r="T66" s="38">
        <v>926</v>
      </c>
      <c r="U66" s="38">
        <v>109</v>
      </c>
      <c r="V66" s="38">
        <v>333</v>
      </c>
      <c r="W66" s="38">
        <v>84</v>
      </c>
      <c r="X66" s="38">
        <v>653</v>
      </c>
      <c r="Y66" s="38">
        <v>1130</v>
      </c>
      <c r="Z66" s="38">
        <v>310</v>
      </c>
      <c r="AA66" s="38">
        <v>355</v>
      </c>
      <c r="AB66" s="38">
        <v>541</v>
      </c>
      <c r="AC66" s="38">
        <v>1549</v>
      </c>
      <c r="AD66" s="38">
        <v>961</v>
      </c>
      <c r="AE66" s="38">
        <v>885</v>
      </c>
      <c r="AF66" s="38">
        <v>179</v>
      </c>
      <c r="AG66" s="38">
        <v>1990</v>
      </c>
      <c r="AH66" s="38">
        <v>1400</v>
      </c>
      <c r="AI66" s="38">
        <v>1215</v>
      </c>
      <c r="AJ66" s="38">
        <v>1681</v>
      </c>
      <c r="AK66" s="38">
        <v>1540</v>
      </c>
      <c r="AL66" s="38">
        <v>2468</v>
      </c>
      <c r="AM66" s="38">
        <v>481</v>
      </c>
      <c r="AN66" s="38">
        <v>227</v>
      </c>
      <c r="AO66" s="38">
        <v>1607</v>
      </c>
      <c r="AP66" s="38">
        <v>329</v>
      </c>
      <c r="AQ66" s="38">
        <v>495</v>
      </c>
      <c r="AR66" s="38">
        <v>3415</v>
      </c>
      <c r="AS66" s="38">
        <v>1389</v>
      </c>
      <c r="AT66" s="38">
        <v>183</v>
      </c>
      <c r="AU66" s="38">
        <v>2347</v>
      </c>
      <c r="AV66" s="38">
        <v>1028</v>
      </c>
      <c r="AW66" s="38">
        <v>735</v>
      </c>
      <c r="AX66" s="38">
        <v>104</v>
      </c>
      <c r="AY66" s="38">
        <v>36</v>
      </c>
      <c r="AZ66" s="38">
        <v>295</v>
      </c>
      <c r="BA66" s="38">
        <v>2536</v>
      </c>
      <c r="BB66" s="38">
        <v>1796</v>
      </c>
      <c r="BC66" s="38">
        <v>856331</v>
      </c>
      <c r="BD66" s="38">
        <v>1393</v>
      </c>
      <c r="BE66" s="38">
        <v>897</v>
      </c>
      <c r="BF66" s="38">
        <v>389</v>
      </c>
      <c r="BG66" s="38">
        <v>742</v>
      </c>
      <c r="BH66" s="38">
        <v>2020</v>
      </c>
      <c r="BI66" s="38">
        <v>946</v>
      </c>
      <c r="BJ66" s="38">
        <v>1238427</v>
      </c>
      <c r="BK66" s="38">
        <v>1364</v>
      </c>
      <c r="BL66" s="38">
        <v>817</v>
      </c>
      <c r="BM66" s="38">
        <v>188</v>
      </c>
      <c r="BN66" s="38">
        <v>111</v>
      </c>
      <c r="BO66" s="38">
        <v>1132</v>
      </c>
      <c r="BP66" s="38">
        <v>0</v>
      </c>
      <c r="BQ66" s="38">
        <v>0</v>
      </c>
      <c r="BR66" s="38">
        <v>0</v>
      </c>
      <c r="BS66" s="38">
        <v>1082</v>
      </c>
      <c r="BT66" s="38">
        <v>228</v>
      </c>
      <c r="BU66" s="38">
        <v>1710</v>
      </c>
      <c r="BV66" s="38">
        <v>3693392</v>
      </c>
      <c r="BW66" s="38">
        <v>761</v>
      </c>
      <c r="BX66" s="38">
        <v>925</v>
      </c>
      <c r="BY66" s="38">
        <v>32319</v>
      </c>
      <c r="BZ66" s="38">
        <v>1171</v>
      </c>
      <c r="CA66" s="38">
        <v>1657</v>
      </c>
      <c r="CB66" s="38">
        <v>279</v>
      </c>
      <c r="CC66" s="38">
        <v>90</v>
      </c>
      <c r="CD66" s="38">
        <v>469</v>
      </c>
      <c r="CE66" s="38">
        <v>136903</v>
      </c>
      <c r="CF66" s="38">
        <v>708</v>
      </c>
      <c r="CG66" s="19">
        <v>6021498</v>
      </c>
      <c r="CH66" s="38">
        <v>2060221</v>
      </c>
      <c r="CI66" s="38">
        <v>0</v>
      </c>
      <c r="CJ66" s="38">
        <v>0</v>
      </c>
      <c r="CK66" s="38">
        <v>0</v>
      </c>
      <c r="CL66" s="38">
        <v>0</v>
      </c>
      <c r="CM66" s="38">
        <v>0</v>
      </c>
      <c r="CN66" s="38">
        <v>251012</v>
      </c>
      <c r="CO66" s="19">
        <v>2311233</v>
      </c>
      <c r="CP66" s="18">
        <v>8332731</v>
      </c>
      <c r="CQ66" s="53">
        <v>8042015</v>
      </c>
      <c r="CR66" s="52">
        <v>0</v>
      </c>
      <c r="CS66" s="52">
        <v>290716</v>
      </c>
      <c r="CT66" s="52">
        <v>0</v>
      </c>
      <c r="CU66" s="63">
        <v>8332731</v>
      </c>
      <c r="CV66" s="53">
        <v>0</v>
      </c>
      <c r="CW66" s="52">
        <v>0</v>
      </c>
      <c r="CX66" s="52">
        <v>0</v>
      </c>
      <c r="CY66" s="52">
        <v>0</v>
      </c>
      <c r="CZ66" s="52">
        <v>0</v>
      </c>
      <c r="DA66" s="63">
        <v>0</v>
      </c>
      <c r="DB66" s="60">
        <v>8332731</v>
      </c>
    </row>
    <row r="67" spans="1:106">
      <c r="A67" s="37" t="s">
        <v>90</v>
      </c>
      <c r="B67" s="8" t="s">
        <v>165</v>
      </c>
      <c r="C67" s="38">
        <v>1657</v>
      </c>
      <c r="D67" s="38">
        <v>1127</v>
      </c>
      <c r="E67" s="38">
        <v>250</v>
      </c>
      <c r="F67" s="38">
        <v>1146</v>
      </c>
      <c r="G67" s="38">
        <v>2941</v>
      </c>
      <c r="H67" s="38">
        <v>539</v>
      </c>
      <c r="I67" s="38">
        <v>1279</v>
      </c>
      <c r="J67" s="38">
        <v>17187</v>
      </c>
      <c r="K67" s="38">
        <v>6618</v>
      </c>
      <c r="L67" s="38">
        <v>5343</v>
      </c>
      <c r="M67" s="38">
        <v>34056</v>
      </c>
      <c r="N67" s="38">
        <v>2721</v>
      </c>
      <c r="O67" s="38">
        <v>1917</v>
      </c>
      <c r="P67" s="38">
        <v>12489</v>
      </c>
      <c r="Q67" s="38">
        <v>12302</v>
      </c>
      <c r="R67" s="38">
        <v>43841</v>
      </c>
      <c r="S67" s="38">
        <v>32185</v>
      </c>
      <c r="T67" s="38">
        <v>11460</v>
      </c>
      <c r="U67" s="38">
        <v>1308</v>
      </c>
      <c r="V67" s="38">
        <v>4573</v>
      </c>
      <c r="W67" s="38">
        <v>2193</v>
      </c>
      <c r="X67" s="38">
        <v>22801</v>
      </c>
      <c r="Y67" s="38">
        <v>27798</v>
      </c>
      <c r="Z67" s="38">
        <v>1747</v>
      </c>
      <c r="AA67" s="38">
        <v>2581</v>
      </c>
      <c r="AB67" s="38">
        <v>13020</v>
      </c>
      <c r="AC67" s="38">
        <v>55477</v>
      </c>
      <c r="AD67" s="38">
        <v>23260</v>
      </c>
      <c r="AE67" s="38">
        <v>12720</v>
      </c>
      <c r="AF67" s="38">
        <v>1265</v>
      </c>
      <c r="AG67" s="38">
        <v>27782</v>
      </c>
      <c r="AH67" s="38">
        <v>41570</v>
      </c>
      <c r="AI67" s="38">
        <v>21665</v>
      </c>
      <c r="AJ67" s="38">
        <v>20815</v>
      </c>
      <c r="AK67" s="38">
        <v>21228</v>
      </c>
      <c r="AL67" s="38">
        <v>120033</v>
      </c>
      <c r="AM67" s="38">
        <v>10683</v>
      </c>
      <c r="AN67" s="38">
        <v>2396</v>
      </c>
      <c r="AO67" s="38">
        <v>30221</v>
      </c>
      <c r="AP67" s="38">
        <v>5445</v>
      </c>
      <c r="AQ67" s="38">
        <v>14510</v>
      </c>
      <c r="AR67" s="38">
        <v>56356</v>
      </c>
      <c r="AS67" s="38">
        <v>6555</v>
      </c>
      <c r="AT67" s="38">
        <v>2714</v>
      </c>
      <c r="AU67" s="38">
        <v>37279</v>
      </c>
      <c r="AV67" s="38">
        <v>19500</v>
      </c>
      <c r="AW67" s="38">
        <v>3866</v>
      </c>
      <c r="AX67" s="38">
        <v>524</v>
      </c>
      <c r="AY67" s="38">
        <v>5170</v>
      </c>
      <c r="AZ67" s="38">
        <v>15132</v>
      </c>
      <c r="BA67" s="38">
        <v>28757</v>
      </c>
      <c r="BB67" s="38">
        <v>23890</v>
      </c>
      <c r="BC67" s="38">
        <v>634783</v>
      </c>
      <c r="BD67" s="38">
        <v>71493</v>
      </c>
      <c r="BE67" s="38">
        <v>9306</v>
      </c>
      <c r="BF67" s="38">
        <v>6070</v>
      </c>
      <c r="BG67" s="38">
        <v>59684</v>
      </c>
      <c r="BH67" s="38">
        <v>140306</v>
      </c>
      <c r="BI67" s="38">
        <v>498394</v>
      </c>
      <c r="BJ67" s="38">
        <v>223637</v>
      </c>
      <c r="BK67" s="38">
        <v>116480</v>
      </c>
      <c r="BL67" s="38">
        <v>557404</v>
      </c>
      <c r="BM67" s="38">
        <v>76118</v>
      </c>
      <c r="BN67" s="38">
        <v>32500</v>
      </c>
      <c r="BO67" s="38">
        <v>682619</v>
      </c>
      <c r="BP67" s="38">
        <v>259231</v>
      </c>
      <c r="BQ67" s="38">
        <v>272599</v>
      </c>
      <c r="BR67" s="38">
        <v>0</v>
      </c>
      <c r="BS67" s="38">
        <v>30671</v>
      </c>
      <c r="BT67" s="38">
        <v>16385</v>
      </c>
      <c r="BU67" s="38">
        <v>91799</v>
      </c>
      <c r="BV67" s="38">
        <v>329386</v>
      </c>
      <c r="BW67" s="38">
        <v>68389</v>
      </c>
      <c r="BX67" s="38">
        <v>60841</v>
      </c>
      <c r="BY67" s="38">
        <v>413370</v>
      </c>
      <c r="BZ67" s="38">
        <v>299453</v>
      </c>
      <c r="CA67" s="38">
        <v>22179</v>
      </c>
      <c r="CB67" s="38">
        <v>18735</v>
      </c>
      <c r="CC67" s="38">
        <v>12935</v>
      </c>
      <c r="CD67" s="38">
        <v>16735</v>
      </c>
      <c r="CE67" s="38">
        <v>23719</v>
      </c>
      <c r="CF67" s="38">
        <v>7616</v>
      </c>
      <c r="CG67" s="19">
        <v>5926729</v>
      </c>
      <c r="CH67" s="38">
        <v>1380132</v>
      </c>
      <c r="CI67" s="38">
        <v>0</v>
      </c>
      <c r="CJ67" s="38">
        <v>0</v>
      </c>
      <c r="CK67" s="38">
        <v>0</v>
      </c>
      <c r="CL67" s="38">
        <v>0</v>
      </c>
      <c r="CM67" s="38">
        <v>0</v>
      </c>
      <c r="CN67" s="38">
        <v>93047</v>
      </c>
      <c r="CO67" s="19">
        <v>1473179</v>
      </c>
      <c r="CP67" s="18">
        <v>7399908</v>
      </c>
      <c r="CQ67" s="53">
        <v>7180468</v>
      </c>
      <c r="CR67" s="52">
        <v>0</v>
      </c>
      <c r="CS67" s="52">
        <v>219440</v>
      </c>
      <c r="CT67" s="52">
        <v>0</v>
      </c>
      <c r="CU67" s="63">
        <v>7399908</v>
      </c>
      <c r="CV67" s="53">
        <v>0</v>
      </c>
      <c r="CW67" s="52">
        <v>0</v>
      </c>
      <c r="CX67" s="52">
        <v>0</v>
      </c>
      <c r="CY67" s="52">
        <v>0</v>
      </c>
      <c r="CZ67" s="52">
        <v>0</v>
      </c>
      <c r="DA67" s="63">
        <v>0</v>
      </c>
      <c r="DB67" s="60">
        <v>7399908</v>
      </c>
    </row>
    <row r="68" spans="1:106">
      <c r="A68" s="37" t="s">
        <v>91</v>
      </c>
      <c r="B68" s="8" t="s">
        <v>166</v>
      </c>
      <c r="C68" s="38">
        <v>916</v>
      </c>
      <c r="D68" s="38">
        <v>1096</v>
      </c>
      <c r="E68" s="38">
        <v>229</v>
      </c>
      <c r="F68" s="38">
        <v>1899</v>
      </c>
      <c r="G68" s="38">
        <v>2605</v>
      </c>
      <c r="H68" s="38">
        <v>2647</v>
      </c>
      <c r="I68" s="38">
        <v>2080</v>
      </c>
      <c r="J68" s="38">
        <v>66917</v>
      </c>
      <c r="K68" s="38">
        <v>4350</v>
      </c>
      <c r="L68" s="38">
        <v>5477</v>
      </c>
      <c r="M68" s="38">
        <v>42509</v>
      </c>
      <c r="N68" s="38">
        <v>644</v>
      </c>
      <c r="O68" s="38">
        <v>1505</v>
      </c>
      <c r="P68" s="38">
        <v>23788</v>
      </c>
      <c r="Q68" s="38">
        <v>17809</v>
      </c>
      <c r="R68" s="38">
        <v>139202</v>
      </c>
      <c r="S68" s="38">
        <v>99479</v>
      </c>
      <c r="T68" s="38">
        <v>21251</v>
      </c>
      <c r="U68" s="38">
        <v>609</v>
      </c>
      <c r="V68" s="38">
        <v>5998</v>
      </c>
      <c r="W68" s="38">
        <v>3653</v>
      </c>
      <c r="X68" s="38">
        <v>19844</v>
      </c>
      <c r="Y68" s="38">
        <v>65729</v>
      </c>
      <c r="Z68" s="38">
        <v>450</v>
      </c>
      <c r="AA68" s="38">
        <v>6901</v>
      </c>
      <c r="AB68" s="38">
        <v>22479</v>
      </c>
      <c r="AC68" s="38">
        <v>51219</v>
      </c>
      <c r="AD68" s="38">
        <v>81552</v>
      </c>
      <c r="AE68" s="38">
        <v>22138</v>
      </c>
      <c r="AF68" s="38">
        <v>2628</v>
      </c>
      <c r="AG68" s="38">
        <v>56456</v>
      </c>
      <c r="AH68" s="38">
        <v>64250</v>
      </c>
      <c r="AI68" s="38">
        <v>71886</v>
      </c>
      <c r="AJ68" s="38">
        <v>27776</v>
      </c>
      <c r="AK68" s="38">
        <v>57292</v>
      </c>
      <c r="AL68" s="38">
        <v>1578827</v>
      </c>
      <c r="AM68" s="38">
        <v>19097</v>
      </c>
      <c r="AN68" s="38">
        <v>174006</v>
      </c>
      <c r="AO68" s="38">
        <v>629929</v>
      </c>
      <c r="AP68" s="38">
        <v>9682</v>
      </c>
      <c r="AQ68" s="38">
        <v>25936</v>
      </c>
      <c r="AR68" s="38">
        <v>212312</v>
      </c>
      <c r="AS68" s="38">
        <v>8986</v>
      </c>
      <c r="AT68" s="38">
        <v>6260</v>
      </c>
      <c r="AU68" s="38">
        <v>192154</v>
      </c>
      <c r="AV68" s="38">
        <v>112456</v>
      </c>
      <c r="AW68" s="38">
        <v>11766</v>
      </c>
      <c r="AX68" s="38">
        <v>18230</v>
      </c>
      <c r="AY68" s="38">
        <v>18858</v>
      </c>
      <c r="AZ68" s="38">
        <v>105614</v>
      </c>
      <c r="BA68" s="38">
        <v>99132</v>
      </c>
      <c r="BB68" s="38">
        <v>90972</v>
      </c>
      <c r="BC68" s="38">
        <v>1293310</v>
      </c>
      <c r="BD68" s="38">
        <v>175667</v>
      </c>
      <c r="BE68" s="38">
        <v>39769</v>
      </c>
      <c r="BF68" s="38">
        <v>6696</v>
      </c>
      <c r="BG68" s="38">
        <v>259151</v>
      </c>
      <c r="BH68" s="38">
        <v>26526</v>
      </c>
      <c r="BI68" s="38">
        <v>1290093</v>
      </c>
      <c r="BJ68" s="38">
        <v>47404</v>
      </c>
      <c r="BK68" s="38">
        <v>572371</v>
      </c>
      <c r="BL68" s="38">
        <v>2142389</v>
      </c>
      <c r="BM68" s="38">
        <v>18311</v>
      </c>
      <c r="BN68" s="38">
        <v>14430</v>
      </c>
      <c r="BO68" s="38">
        <v>1437947</v>
      </c>
      <c r="BP68" s="38">
        <v>1047287</v>
      </c>
      <c r="BQ68" s="38">
        <v>534486</v>
      </c>
      <c r="BR68" s="38">
        <v>0</v>
      </c>
      <c r="BS68" s="38">
        <v>91712</v>
      </c>
      <c r="BT68" s="38">
        <v>40402</v>
      </c>
      <c r="BU68" s="38">
        <v>326520</v>
      </c>
      <c r="BV68" s="38">
        <v>50135</v>
      </c>
      <c r="BW68" s="38">
        <v>96814</v>
      </c>
      <c r="BX68" s="38">
        <v>49721</v>
      </c>
      <c r="BY68" s="38">
        <v>563269</v>
      </c>
      <c r="BZ68" s="38">
        <v>489168</v>
      </c>
      <c r="CA68" s="38">
        <v>33951</v>
      </c>
      <c r="CB68" s="38">
        <v>65595</v>
      </c>
      <c r="CC68" s="38">
        <v>20217</v>
      </c>
      <c r="CD68" s="38">
        <v>171390</v>
      </c>
      <c r="CE68" s="38">
        <v>62486</v>
      </c>
      <c r="CF68" s="38">
        <v>10983</v>
      </c>
      <c r="CG68" s="19">
        <v>15287680</v>
      </c>
      <c r="CH68" s="38">
        <v>2748488</v>
      </c>
      <c r="CI68" s="38">
        <v>0</v>
      </c>
      <c r="CJ68" s="38">
        <v>14904894</v>
      </c>
      <c r="CK68" s="38">
        <v>246765</v>
      </c>
      <c r="CL68" s="38">
        <v>0</v>
      </c>
      <c r="CM68" s="38">
        <v>0</v>
      </c>
      <c r="CN68" s="38">
        <v>977931</v>
      </c>
      <c r="CO68" s="19">
        <v>18878078</v>
      </c>
      <c r="CP68" s="18">
        <v>34165758</v>
      </c>
      <c r="CQ68" s="53">
        <v>31563274</v>
      </c>
      <c r="CR68" s="52">
        <v>0</v>
      </c>
      <c r="CS68" s="52">
        <v>2602484</v>
      </c>
      <c r="CT68" s="52">
        <v>0</v>
      </c>
      <c r="CU68" s="63">
        <v>34165758</v>
      </c>
      <c r="CV68" s="53">
        <v>0</v>
      </c>
      <c r="CW68" s="52">
        <v>0</v>
      </c>
      <c r="CX68" s="52">
        <v>0</v>
      </c>
      <c r="CY68" s="52">
        <v>0</v>
      </c>
      <c r="CZ68" s="52">
        <v>0</v>
      </c>
      <c r="DA68" s="63">
        <v>0</v>
      </c>
      <c r="DB68" s="60">
        <v>34165758</v>
      </c>
    </row>
    <row r="69" spans="1:106">
      <c r="A69" s="37" t="s">
        <v>92</v>
      </c>
      <c r="B69" s="8" t="s">
        <v>167</v>
      </c>
      <c r="C69" s="38">
        <v>246</v>
      </c>
      <c r="D69" s="38">
        <v>795</v>
      </c>
      <c r="E69" s="38">
        <v>82</v>
      </c>
      <c r="F69" s="38">
        <v>1204</v>
      </c>
      <c r="G69" s="38">
        <v>5650</v>
      </c>
      <c r="H69" s="38">
        <v>53</v>
      </c>
      <c r="I69" s="38">
        <v>454</v>
      </c>
      <c r="J69" s="38">
        <v>17937</v>
      </c>
      <c r="K69" s="38">
        <v>1231</v>
      </c>
      <c r="L69" s="38">
        <v>4339</v>
      </c>
      <c r="M69" s="38">
        <v>11310</v>
      </c>
      <c r="N69" s="38">
        <v>2251</v>
      </c>
      <c r="O69" s="38">
        <v>812</v>
      </c>
      <c r="P69" s="38">
        <v>4322</v>
      </c>
      <c r="Q69" s="38">
        <v>3083</v>
      </c>
      <c r="R69" s="38">
        <v>30251</v>
      </c>
      <c r="S69" s="38">
        <v>17159</v>
      </c>
      <c r="T69" s="38">
        <v>4990</v>
      </c>
      <c r="U69" s="38">
        <v>282</v>
      </c>
      <c r="V69" s="38">
        <v>1802</v>
      </c>
      <c r="W69" s="38">
        <v>512</v>
      </c>
      <c r="X69" s="38">
        <v>5873</v>
      </c>
      <c r="Y69" s="38">
        <v>8650</v>
      </c>
      <c r="Z69" s="38">
        <v>359</v>
      </c>
      <c r="AA69" s="38">
        <v>2962</v>
      </c>
      <c r="AB69" s="38">
        <v>7764</v>
      </c>
      <c r="AC69" s="38">
        <v>18197</v>
      </c>
      <c r="AD69" s="38">
        <v>6859</v>
      </c>
      <c r="AE69" s="38">
        <v>4697</v>
      </c>
      <c r="AF69" s="38">
        <v>769</v>
      </c>
      <c r="AG69" s="38">
        <v>20823</v>
      </c>
      <c r="AH69" s="38">
        <v>13925</v>
      </c>
      <c r="AI69" s="38">
        <v>4469</v>
      </c>
      <c r="AJ69" s="38">
        <v>11362</v>
      </c>
      <c r="AK69" s="38">
        <v>7727</v>
      </c>
      <c r="AL69" s="38">
        <v>44461</v>
      </c>
      <c r="AM69" s="38">
        <v>2551</v>
      </c>
      <c r="AN69" s="38">
        <v>4759</v>
      </c>
      <c r="AO69" s="38">
        <v>13553</v>
      </c>
      <c r="AP69" s="38">
        <v>5034</v>
      </c>
      <c r="AQ69" s="38">
        <v>3502</v>
      </c>
      <c r="AR69" s="38">
        <v>24061</v>
      </c>
      <c r="AS69" s="38">
        <v>3304</v>
      </c>
      <c r="AT69" s="38">
        <v>2074</v>
      </c>
      <c r="AU69" s="38">
        <v>35515</v>
      </c>
      <c r="AV69" s="38">
        <v>9277</v>
      </c>
      <c r="AW69" s="38">
        <v>1724</v>
      </c>
      <c r="AX69" s="38">
        <v>326</v>
      </c>
      <c r="AY69" s="38">
        <v>2608</v>
      </c>
      <c r="AZ69" s="38">
        <v>34757</v>
      </c>
      <c r="BA69" s="38">
        <v>26049</v>
      </c>
      <c r="BB69" s="38">
        <v>26819</v>
      </c>
      <c r="BC69" s="38">
        <v>791357</v>
      </c>
      <c r="BD69" s="38">
        <v>38258</v>
      </c>
      <c r="BE69" s="38">
        <v>5797</v>
      </c>
      <c r="BF69" s="38">
        <v>21205</v>
      </c>
      <c r="BG69" s="38">
        <v>111067</v>
      </c>
      <c r="BH69" s="38">
        <v>56426</v>
      </c>
      <c r="BI69" s="38">
        <v>63130</v>
      </c>
      <c r="BJ69" s="38">
        <v>14704</v>
      </c>
      <c r="BK69" s="38">
        <v>39692</v>
      </c>
      <c r="BL69" s="38">
        <v>20559</v>
      </c>
      <c r="BM69" s="38">
        <v>117685</v>
      </c>
      <c r="BN69" s="38">
        <v>5551</v>
      </c>
      <c r="BO69" s="38">
        <v>153979</v>
      </c>
      <c r="BP69" s="38">
        <v>103726</v>
      </c>
      <c r="BQ69" s="38">
        <v>77439</v>
      </c>
      <c r="BR69" s="38">
        <v>0</v>
      </c>
      <c r="BS69" s="38">
        <v>21169</v>
      </c>
      <c r="BT69" s="38">
        <v>12396</v>
      </c>
      <c r="BU69" s="38">
        <v>396019</v>
      </c>
      <c r="BV69" s="38">
        <v>1530601</v>
      </c>
      <c r="BW69" s="38">
        <v>110659</v>
      </c>
      <c r="BX69" s="38">
        <v>135399</v>
      </c>
      <c r="BY69" s="38">
        <v>195722</v>
      </c>
      <c r="BZ69" s="38">
        <v>469548</v>
      </c>
      <c r="CA69" s="38">
        <v>37431</v>
      </c>
      <c r="CB69" s="38">
        <v>69705</v>
      </c>
      <c r="CC69" s="38">
        <v>178697</v>
      </c>
      <c r="CD69" s="38">
        <v>17233</v>
      </c>
      <c r="CE69" s="38">
        <v>97843</v>
      </c>
      <c r="CF69" s="38">
        <v>38474</v>
      </c>
      <c r="CG69" s="19">
        <v>5395046</v>
      </c>
      <c r="CH69" s="38">
        <v>2811371</v>
      </c>
      <c r="CI69" s="38">
        <v>0</v>
      </c>
      <c r="CJ69" s="38">
        <v>0</v>
      </c>
      <c r="CK69" s="38">
        <v>0</v>
      </c>
      <c r="CL69" s="38">
        <v>69553</v>
      </c>
      <c r="CM69" s="38">
        <v>0</v>
      </c>
      <c r="CN69" s="38">
        <v>460209</v>
      </c>
      <c r="CO69" s="19">
        <v>3341133</v>
      </c>
      <c r="CP69" s="18">
        <v>8736179</v>
      </c>
      <c r="CQ69" s="53">
        <v>7667304</v>
      </c>
      <c r="CR69" s="52">
        <v>0</v>
      </c>
      <c r="CS69" s="52">
        <v>1068875</v>
      </c>
      <c r="CT69" s="52">
        <v>0</v>
      </c>
      <c r="CU69" s="63">
        <v>8736179</v>
      </c>
      <c r="CV69" s="53">
        <v>0</v>
      </c>
      <c r="CW69" s="52">
        <v>0</v>
      </c>
      <c r="CX69" s="52">
        <v>0</v>
      </c>
      <c r="CY69" s="52">
        <v>0</v>
      </c>
      <c r="CZ69" s="52">
        <v>0</v>
      </c>
      <c r="DA69" s="63">
        <v>0</v>
      </c>
      <c r="DB69" s="60">
        <v>8736179</v>
      </c>
    </row>
    <row r="70" spans="1:106">
      <c r="A70" s="37" t="s">
        <v>93</v>
      </c>
      <c r="B70" s="8" t="s">
        <v>168</v>
      </c>
      <c r="C70" s="38">
        <v>0</v>
      </c>
      <c r="D70" s="38">
        <v>0</v>
      </c>
      <c r="E70" s="38">
        <v>0</v>
      </c>
      <c r="F70" s="38">
        <v>259</v>
      </c>
      <c r="G70" s="38">
        <v>211</v>
      </c>
      <c r="H70" s="38">
        <v>29</v>
      </c>
      <c r="I70" s="38">
        <v>142</v>
      </c>
      <c r="J70" s="38">
        <v>777</v>
      </c>
      <c r="K70" s="38">
        <v>248</v>
      </c>
      <c r="L70" s="38">
        <v>79</v>
      </c>
      <c r="M70" s="38">
        <v>1433</v>
      </c>
      <c r="N70" s="38">
        <v>152</v>
      </c>
      <c r="O70" s="38">
        <v>153</v>
      </c>
      <c r="P70" s="38">
        <v>432</v>
      </c>
      <c r="Q70" s="38">
        <v>6679</v>
      </c>
      <c r="R70" s="38">
        <v>578</v>
      </c>
      <c r="S70" s="38">
        <v>1046</v>
      </c>
      <c r="T70" s="38">
        <v>1696</v>
      </c>
      <c r="U70" s="38">
        <v>119</v>
      </c>
      <c r="V70" s="38">
        <v>250</v>
      </c>
      <c r="W70" s="38">
        <v>58</v>
      </c>
      <c r="X70" s="38">
        <v>452</v>
      </c>
      <c r="Y70" s="38">
        <v>974</v>
      </c>
      <c r="Z70" s="38">
        <v>129</v>
      </c>
      <c r="AA70" s="38">
        <v>249</v>
      </c>
      <c r="AB70" s="38">
        <v>742</v>
      </c>
      <c r="AC70" s="38">
        <v>1204</v>
      </c>
      <c r="AD70" s="38">
        <v>611</v>
      </c>
      <c r="AE70" s="38">
        <v>780</v>
      </c>
      <c r="AF70" s="38">
        <v>113</v>
      </c>
      <c r="AG70" s="38">
        <v>1475</v>
      </c>
      <c r="AH70" s="38">
        <v>1489</v>
      </c>
      <c r="AI70" s="38">
        <v>940</v>
      </c>
      <c r="AJ70" s="38">
        <v>671</v>
      </c>
      <c r="AK70" s="38">
        <v>275</v>
      </c>
      <c r="AL70" s="38">
        <v>1882</v>
      </c>
      <c r="AM70" s="38">
        <v>196</v>
      </c>
      <c r="AN70" s="38">
        <v>122</v>
      </c>
      <c r="AO70" s="38">
        <v>1417</v>
      </c>
      <c r="AP70" s="38">
        <v>187</v>
      </c>
      <c r="AQ70" s="38">
        <v>317</v>
      </c>
      <c r="AR70" s="38">
        <v>2684</v>
      </c>
      <c r="AS70" s="38">
        <v>310</v>
      </c>
      <c r="AT70" s="38">
        <v>113</v>
      </c>
      <c r="AU70" s="38">
        <v>2067</v>
      </c>
      <c r="AV70" s="38">
        <v>462</v>
      </c>
      <c r="AW70" s="38">
        <v>100</v>
      </c>
      <c r="AX70" s="38">
        <v>42</v>
      </c>
      <c r="AY70" s="38">
        <v>292</v>
      </c>
      <c r="AZ70" s="38">
        <v>500</v>
      </c>
      <c r="BA70" s="38">
        <v>820</v>
      </c>
      <c r="BB70" s="38">
        <v>1176</v>
      </c>
      <c r="BC70" s="38">
        <v>23039</v>
      </c>
      <c r="BD70" s="38">
        <v>1317</v>
      </c>
      <c r="BE70" s="38">
        <v>394</v>
      </c>
      <c r="BF70" s="38">
        <v>913</v>
      </c>
      <c r="BG70" s="38">
        <v>3425</v>
      </c>
      <c r="BH70" s="38">
        <v>3475</v>
      </c>
      <c r="BI70" s="38">
        <v>1643</v>
      </c>
      <c r="BJ70" s="38">
        <v>268059</v>
      </c>
      <c r="BK70" s="38">
        <v>291</v>
      </c>
      <c r="BL70" s="38">
        <v>4701</v>
      </c>
      <c r="BM70" s="38">
        <v>789</v>
      </c>
      <c r="BN70" s="38">
        <v>804991</v>
      </c>
      <c r="BO70" s="38">
        <v>4739</v>
      </c>
      <c r="BP70" s="38">
        <v>3513</v>
      </c>
      <c r="BQ70" s="38">
        <v>638</v>
      </c>
      <c r="BR70" s="38">
        <v>0</v>
      </c>
      <c r="BS70" s="38">
        <v>1493</v>
      </c>
      <c r="BT70" s="38">
        <v>192861</v>
      </c>
      <c r="BU70" s="38">
        <v>7370</v>
      </c>
      <c r="BV70" s="38">
        <v>379754</v>
      </c>
      <c r="BW70" s="38">
        <v>3883</v>
      </c>
      <c r="BX70" s="38">
        <v>4174</v>
      </c>
      <c r="BY70" s="38">
        <v>70691</v>
      </c>
      <c r="BZ70" s="38">
        <v>65655</v>
      </c>
      <c r="CA70" s="38">
        <v>1692</v>
      </c>
      <c r="CB70" s="38">
        <v>1921</v>
      </c>
      <c r="CC70" s="38">
        <v>121111</v>
      </c>
      <c r="CD70" s="38">
        <v>436062</v>
      </c>
      <c r="CE70" s="38">
        <v>4918</v>
      </c>
      <c r="CF70" s="38">
        <v>1138</v>
      </c>
      <c r="CG70" s="19">
        <v>2451782</v>
      </c>
      <c r="CH70" s="38">
        <v>1559304</v>
      </c>
      <c r="CI70" s="38">
        <v>0</v>
      </c>
      <c r="CJ70" s="38">
        <v>1234880</v>
      </c>
      <c r="CK70" s="38">
        <v>0</v>
      </c>
      <c r="CL70" s="38">
        <v>0</v>
      </c>
      <c r="CM70" s="38">
        <v>0</v>
      </c>
      <c r="CN70" s="38">
        <v>178299</v>
      </c>
      <c r="CO70" s="19">
        <v>2972483</v>
      </c>
      <c r="CP70" s="18">
        <v>5424265</v>
      </c>
      <c r="CQ70" s="53">
        <v>4859561</v>
      </c>
      <c r="CR70" s="52">
        <v>0</v>
      </c>
      <c r="CS70" s="52">
        <v>564704</v>
      </c>
      <c r="CT70" s="52">
        <v>0</v>
      </c>
      <c r="CU70" s="63">
        <v>5424265</v>
      </c>
      <c r="CV70" s="53">
        <v>0</v>
      </c>
      <c r="CW70" s="52">
        <v>0</v>
      </c>
      <c r="CX70" s="52">
        <v>0</v>
      </c>
      <c r="CY70" s="52">
        <v>0</v>
      </c>
      <c r="CZ70" s="52">
        <v>0</v>
      </c>
      <c r="DA70" s="63">
        <v>0</v>
      </c>
      <c r="DB70" s="60">
        <v>5424265</v>
      </c>
    </row>
    <row r="71" spans="1:106">
      <c r="A71" s="37" t="s">
        <v>94</v>
      </c>
      <c r="B71" s="8" t="s">
        <v>169</v>
      </c>
      <c r="C71" s="38">
        <v>383126</v>
      </c>
      <c r="D71" s="38">
        <v>255270</v>
      </c>
      <c r="E71" s="38">
        <v>35315</v>
      </c>
      <c r="F71" s="38">
        <v>131792</v>
      </c>
      <c r="G71" s="38">
        <v>10565</v>
      </c>
      <c r="H71" s="38">
        <v>48432</v>
      </c>
      <c r="I71" s="38">
        <v>85981</v>
      </c>
      <c r="J71" s="38">
        <v>576678</v>
      </c>
      <c r="K71" s="38">
        <v>107645</v>
      </c>
      <c r="L71" s="38">
        <v>18840</v>
      </c>
      <c r="M71" s="38">
        <v>514095</v>
      </c>
      <c r="N71" s="38">
        <v>69914</v>
      </c>
      <c r="O71" s="38">
        <v>100354</v>
      </c>
      <c r="P71" s="38">
        <v>240370</v>
      </c>
      <c r="Q71" s="38">
        <v>95939</v>
      </c>
      <c r="R71" s="38">
        <v>268733</v>
      </c>
      <c r="S71" s="38">
        <v>363961</v>
      </c>
      <c r="T71" s="38">
        <v>207351</v>
      </c>
      <c r="U71" s="38">
        <v>35801</v>
      </c>
      <c r="V71" s="38">
        <v>196202</v>
      </c>
      <c r="W71" s="38">
        <v>29324</v>
      </c>
      <c r="X71" s="38">
        <v>242578</v>
      </c>
      <c r="Y71" s="38">
        <v>396386</v>
      </c>
      <c r="Z71" s="38">
        <v>118598</v>
      </c>
      <c r="AA71" s="38">
        <v>138417</v>
      </c>
      <c r="AB71" s="38">
        <v>331699</v>
      </c>
      <c r="AC71" s="38">
        <v>481079</v>
      </c>
      <c r="AD71" s="38">
        <v>367822</v>
      </c>
      <c r="AE71" s="38">
        <v>249845</v>
      </c>
      <c r="AF71" s="38">
        <v>64192</v>
      </c>
      <c r="AG71" s="38">
        <v>847353</v>
      </c>
      <c r="AH71" s="38">
        <v>646848</v>
      </c>
      <c r="AI71" s="38">
        <v>557019</v>
      </c>
      <c r="AJ71" s="38">
        <v>562645</v>
      </c>
      <c r="AK71" s="38">
        <v>403727</v>
      </c>
      <c r="AL71" s="38">
        <v>391043</v>
      </c>
      <c r="AM71" s="38">
        <v>152330</v>
      </c>
      <c r="AN71" s="38">
        <v>137468</v>
      </c>
      <c r="AO71" s="38">
        <v>377403</v>
      </c>
      <c r="AP71" s="38">
        <v>204540</v>
      </c>
      <c r="AQ71" s="38">
        <v>182511</v>
      </c>
      <c r="AR71" s="38">
        <v>1413221</v>
      </c>
      <c r="AS71" s="38">
        <v>816591</v>
      </c>
      <c r="AT71" s="38">
        <v>78277</v>
      </c>
      <c r="AU71" s="38">
        <v>604098</v>
      </c>
      <c r="AV71" s="38">
        <v>442903</v>
      </c>
      <c r="AW71" s="38">
        <v>265709</v>
      </c>
      <c r="AX71" s="38">
        <v>9889</v>
      </c>
      <c r="AY71" s="38">
        <v>73693</v>
      </c>
      <c r="AZ71" s="38">
        <v>165534</v>
      </c>
      <c r="BA71" s="38">
        <v>2347781</v>
      </c>
      <c r="BB71" s="38">
        <v>1651363</v>
      </c>
      <c r="BC71" s="38">
        <v>4651546</v>
      </c>
      <c r="BD71" s="38">
        <v>488880</v>
      </c>
      <c r="BE71" s="38">
        <v>545169</v>
      </c>
      <c r="BF71" s="38">
        <v>284046</v>
      </c>
      <c r="BG71" s="38">
        <v>545574</v>
      </c>
      <c r="BH71" s="38">
        <v>815843</v>
      </c>
      <c r="BI71" s="38">
        <v>510531</v>
      </c>
      <c r="BJ71" s="38">
        <v>96183</v>
      </c>
      <c r="BK71" s="38">
        <v>93410</v>
      </c>
      <c r="BL71" s="38">
        <v>109618</v>
      </c>
      <c r="BM71" s="38">
        <v>151512</v>
      </c>
      <c r="BN71" s="38">
        <v>88103</v>
      </c>
      <c r="BO71" s="38">
        <v>5561174</v>
      </c>
      <c r="BP71" s="38">
        <v>1970379</v>
      </c>
      <c r="BQ71" s="38">
        <v>423605</v>
      </c>
      <c r="BR71" s="38">
        <v>8600304</v>
      </c>
      <c r="BS71" s="38">
        <v>4939441</v>
      </c>
      <c r="BT71" s="38">
        <v>99176</v>
      </c>
      <c r="BU71" s="38">
        <v>198254</v>
      </c>
      <c r="BV71" s="38">
        <v>480781</v>
      </c>
      <c r="BW71" s="38">
        <v>464704</v>
      </c>
      <c r="BX71" s="38">
        <v>510838</v>
      </c>
      <c r="BY71" s="38">
        <v>1504611</v>
      </c>
      <c r="BZ71" s="38">
        <v>790929</v>
      </c>
      <c r="CA71" s="38">
        <v>949474</v>
      </c>
      <c r="CB71" s="38">
        <v>315927</v>
      </c>
      <c r="CC71" s="38">
        <v>131625</v>
      </c>
      <c r="CD71" s="38">
        <v>564556</v>
      </c>
      <c r="CE71" s="38">
        <v>375421</v>
      </c>
      <c r="CF71" s="38">
        <v>638219</v>
      </c>
      <c r="CG71" s="19">
        <v>55398083</v>
      </c>
      <c r="CH71" s="38">
        <v>19734247</v>
      </c>
      <c r="CI71" s="38">
        <v>0</v>
      </c>
      <c r="CJ71" s="38">
        <v>0</v>
      </c>
      <c r="CK71" s="38">
        <v>0</v>
      </c>
      <c r="CL71" s="38">
        <v>0</v>
      </c>
      <c r="CM71" s="38">
        <v>0</v>
      </c>
      <c r="CN71" s="38">
        <v>725136</v>
      </c>
      <c r="CO71" s="19">
        <v>20459383</v>
      </c>
      <c r="CP71" s="18">
        <v>75857466</v>
      </c>
      <c r="CQ71" s="53">
        <v>73907879</v>
      </c>
      <c r="CR71" s="52">
        <v>0</v>
      </c>
      <c r="CS71" s="52">
        <v>1949587</v>
      </c>
      <c r="CT71" s="52">
        <v>0</v>
      </c>
      <c r="CU71" s="63">
        <v>75857466</v>
      </c>
      <c r="CV71" s="53">
        <v>0</v>
      </c>
      <c r="CW71" s="52">
        <v>0</v>
      </c>
      <c r="CX71" s="52">
        <v>0</v>
      </c>
      <c r="CY71" s="52">
        <v>0</v>
      </c>
      <c r="CZ71" s="52">
        <v>0</v>
      </c>
      <c r="DA71" s="63">
        <v>0</v>
      </c>
      <c r="DB71" s="60">
        <v>75857466</v>
      </c>
    </row>
    <row r="72" spans="1:106">
      <c r="A72" s="37" t="s">
        <v>95</v>
      </c>
      <c r="B72" s="8" t="s">
        <v>170</v>
      </c>
      <c r="C72" s="38">
        <v>8830</v>
      </c>
      <c r="D72" s="38">
        <v>19354</v>
      </c>
      <c r="E72" s="38">
        <v>3522</v>
      </c>
      <c r="F72" s="38">
        <v>20375</v>
      </c>
      <c r="G72" s="38">
        <v>2442</v>
      </c>
      <c r="H72" s="38">
        <v>1087</v>
      </c>
      <c r="I72" s="38">
        <v>25708</v>
      </c>
      <c r="J72" s="38">
        <v>156243</v>
      </c>
      <c r="K72" s="38">
        <v>28426</v>
      </c>
      <c r="L72" s="38">
        <v>909</v>
      </c>
      <c r="M72" s="38">
        <v>188967</v>
      </c>
      <c r="N72" s="38">
        <v>23321</v>
      </c>
      <c r="O72" s="38">
        <v>38977</v>
      </c>
      <c r="P72" s="38">
        <v>57424</v>
      </c>
      <c r="Q72" s="38">
        <v>62323</v>
      </c>
      <c r="R72" s="38">
        <v>54479</v>
      </c>
      <c r="S72" s="38">
        <v>58625</v>
      </c>
      <c r="T72" s="38">
        <v>49488</v>
      </c>
      <c r="U72" s="38">
        <v>9548</v>
      </c>
      <c r="V72" s="38">
        <v>65800</v>
      </c>
      <c r="W72" s="38">
        <v>8619</v>
      </c>
      <c r="X72" s="38">
        <v>75513</v>
      </c>
      <c r="Y72" s="38">
        <v>126011</v>
      </c>
      <c r="Z72" s="38">
        <v>36088</v>
      </c>
      <c r="AA72" s="38">
        <v>14689</v>
      </c>
      <c r="AB72" s="38">
        <v>88087</v>
      </c>
      <c r="AC72" s="38">
        <v>37783</v>
      </c>
      <c r="AD72" s="38">
        <v>26862</v>
      </c>
      <c r="AE72" s="38">
        <v>29376</v>
      </c>
      <c r="AF72" s="38">
        <v>20693</v>
      </c>
      <c r="AG72" s="38">
        <v>207136</v>
      </c>
      <c r="AH72" s="38">
        <v>182285</v>
      </c>
      <c r="AI72" s="38">
        <v>178767</v>
      </c>
      <c r="AJ72" s="38">
        <v>155122</v>
      </c>
      <c r="AK72" s="38">
        <v>109242</v>
      </c>
      <c r="AL72" s="38">
        <v>35119</v>
      </c>
      <c r="AM72" s="38">
        <v>48749</v>
      </c>
      <c r="AN72" s="38">
        <v>30974</v>
      </c>
      <c r="AO72" s="38">
        <v>40638</v>
      </c>
      <c r="AP72" s="38">
        <v>135307</v>
      </c>
      <c r="AQ72" s="38">
        <v>78251</v>
      </c>
      <c r="AR72" s="38">
        <v>214150</v>
      </c>
      <c r="AS72" s="38">
        <v>108865</v>
      </c>
      <c r="AT72" s="38">
        <v>21728</v>
      </c>
      <c r="AU72" s="38">
        <v>182462</v>
      </c>
      <c r="AV72" s="38">
        <v>17017</v>
      </c>
      <c r="AW72" s="38">
        <v>27141</v>
      </c>
      <c r="AX72" s="38">
        <v>31</v>
      </c>
      <c r="AY72" s="38">
        <v>23097</v>
      </c>
      <c r="AZ72" s="38">
        <v>140410</v>
      </c>
      <c r="BA72" s="38">
        <v>317179</v>
      </c>
      <c r="BB72" s="38">
        <v>581803</v>
      </c>
      <c r="BC72" s="38">
        <v>2538437</v>
      </c>
      <c r="BD72" s="38">
        <v>568462</v>
      </c>
      <c r="BE72" s="38">
        <v>93613</v>
      </c>
      <c r="BF72" s="38">
        <v>24773</v>
      </c>
      <c r="BG72" s="38">
        <v>225854</v>
      </c>
      <c r="BH72" s="38">
        <v>295660</v>
      </c>
      <c r="BI72" s="38">
        <v>33733</v>
      </c>
      <c r="BJ72" s="38">
        <v>15417</v>
      </c>
      <c r="BK72" s="38">
        <v>38360</v>
      </c>
      <c r="BL72" s="38">
        <v>31865</v>
      </c>
      <c r="BM72" s="38">
        <v>30047</v>
      </c>
      <c r="BN72" s="38">
        <v>26080</v>
      </c>
      <c r="BO72" s="38">
        <v>225222</v>
      </c>
      <c r="BP72" s="38">
        <v>1449167</v>
      </c>
      <c r="BQ72" s="38">
        <v>105639</v>
      </c>
      <c r="BR72" s="38">
        <v>334735</v>
      </c>
      <c r="BS72" s="38">
        <v>818486</v>
      </c>
      <c r="BT72" s="38">
        <v>244957</v>
      </c>
      <c r="BU72" s="38">
        <v>50109</v>
      </c>
      <c r="BV72" s="38">
        <v>323375</v>
      </c>
      <c r="BW72" s="38">
        <v>323464</v>
      </c>
      <c r="BX72" s="38">
        <v>566389</v>
      </c>
      <c r="BY72" s="38">
        <v>60226</v>
      </c>
      <c r="BZ72" s="38">
        <v>112939</v>
      </c>
      <c r="CA72" s="38">
        <v>701177</v>
      </c>
      <c r="CB72" s="38">
        <v>9328</v>
      </c>
      <c r="CC72" s="38">
        <v>24791</v>
      </c>
      <c r="CD72" s="38">
        <v>88790</v>
      </c>
      <c r="CE72" s="38">
        <v>1158</v>
      </c>
      <c r="CF72" s="38">
        <v>188476</v>
      </c>
      <c r="CG72" s="19">
        <v>13725771</v>
      </c>
      <c r="CH72" s="38">
        <v>24137592</v>
      </c>
      <c r="CI72" s="38">
        <v>0</v>
      </c>
      <c r="CJ72" s="38">
        <v>0</v>
      </c>
      <c r="CK72" s="38">
        <v>0</v>
      </c>
      <c r="CL72" s="38">
        <v>0</v>
      </c>
      <c r="CM72" s="38">
        <v>0</v>
      </c>
      <c r="CN72" s="38">
        <v>735405</v>
      </c>
      <c r="CO72" s="19">
        <v>24872997</v>
      </c>
      <c r="CP72" s="18">
        <v>38598768</v>
      </c>
      <c r="CQ72" s="53">
        <v>37598030</v>
      </c>
      <c r="CR72" s="52">
        <v>0</v>
      </c>
      <c r="CS72" s="52">
        <v>1000738</v>
      </c>
      <c r="CT72" s="52">
        <v>0</v>
      </c>
      <c r="CU72" s="63">
        <v>38598768</v>
      </c>
      <c r="CV72" s="53">
        <v>0</v>
      </c>
      <c r="CW72" s="52">
        <v>0</v>
      </c>
      <c r="CX72" s="52">
        <v>0</v>
      </c>
      <c r="CY72" s="52">
        <v>0</v>
      </c>
      <c r="CZ72" s="52">
        <v>0</v>
      </c>
      <c r="DA72" s="63">
        <v>0</v>
      </c>
      <c r="DB72" s="60">
        <v>38598768</v>
      </c>
    </row>
    <row r="73" spans="1:106">
      <c r="A73" s="37" t="s">
        <v>96</v>
      </c>
      <c r="B73" s="8" t="s">
        <v>171</v>
      </c>
      <c r="C73" s="38">
        <v>27136</v>
      </c>
      <c r="D73" s="38">
        <v>16606</v>
      </c>
      <c r="E73" s="38">
        <v>2497</v>
      </c>
      <c r="F73" s="38">
        <v>9210</v>
      </c>
      <c r="G73" s="38">
        <v>754</v>
      </c>
      <c r="H73" s="38">
        <v>2866</v>
      </c>
      <c r="I73" s="38">
        <v>4837</v>
      </c>
      <c r="J73" s="38">
        <v>64869</v>
      </c>
      <c r="K73" s="38">
        <v>8552</v>
      </c>
      <c r="L73" s="38">
        <v>3888</v>
      </c>
      <c r="M73" s="38">
        <v>59427</v>
      </c>
      <c r="N73" s="38">
        <v>7812</v>
      </c>
      <c r="O73" s="38">
        <v>8114</v>
      </c>
      <c r="P73" s="38">
        <v>25012</v>
      </c>
      <c r="Q73" s="38">
        <v>5134</v>
      </c>
      <c r="R73" s="38">
        <v>65839</v>
      </c>
      <c r="S73" s="38">
        <v>65263</v>
      </c>
      <c r="T73" s="38">
        <v>19909</v>
      </c>
      <c r="U73" s="38">
        <v>5233</v>
      </c>
      <c r="V73" s="38">
        <v>18024</v>
      </c>
      <c r="W73" s="38">
        <v>2902</v>
      </c>
      <c r="X73" s="38">
        <v>31885</v>
      </c>
      <c r="Y73" s="38">
        <v>36734</v>
      </c>
      <c r="Z73" s="38">
        <v>10483</v>
      </c>
      <c r="AA73" s="38">
        <v>15224</v>
      </c>
      <c r="AB73" s="38">
        <v>30206</v>
      </c>
      <c r="AC73" s="38">
        <v>57661</v>
      </c>
      <c r="AD73" s="38">
        <v>24536</v>
      </c>
      <c r="AE73" s="38">
        <v>37373</v>
      </c>
      <c r="AF73" s="38">
        <v>8496</v>
      </c>
      <c r="AG73" s="38">
        <v>82508</v>
      </c>
      <c r="AH73" s="38">
        <v>63618</v>
      </c>
      <c r="AI73" s="38">
        <v>50835</v>
      </c>
      <c r="AJ73" s="38">
        <v>66927</v>
      </c>
      <c r="AK73" s="38">
        <v>35176</v>
      </c>
      <c r="AL73" s="38">
        <v>106664</v>
      </c>
      <c r="AM73" s="38">
        <v>23327</v>
      </c>
      <c r="AN73" s="38">
        <v>8752</v>
      </c>
      <c r="AO73" s="38">
        <v>62273</v>
      </c>
      <c r="AP73" s="38">
        <v>20928</v>
      </c>
      <c r="AQ73" s="38">
        <v>17835</v>
      </c>
      <c r="AR73" s="38">
        <v>105098</v>
      </c>
      <c r="AS73" s="38">
        <v>55623</v>
      </c>
      <c r="AT73" s="38">
        <v>9165</v>
      </c>
      <c r="AU73" s="38">
        <v>52087</v>
      </c>
      <c r="AV73" s="38">
        <v>55299</v>
      </c>
      <c r="AW73" s="38">
        <v>38444</v>
      </c>
      <c r="AX73" s="38">
        <v>3880</v>
      </c>
      <c r="AY73" s="38">
        <v>7964</v>
      </c>
      <c r="AZ73" s="38">
        <v>15100</v>
      </c>
      <c r="BA73" s="38">
        <v>145208</v>
      </c>
      <c r="BB73" s="38">
        <v>104542</v>
      </c>
      <c r="BC73" s="38">
        <v>304913</v>
      </c>
      <c r="BD73" s="38">
        <v>43653</v>
      </c>
      <c r="BE73" s="38">
        <v>56847</v>
      </c>
      <c r="BF73" s="38">
        <v>31045</v>
      </c>
      <c r="BG73" s="38">
        <v>37543</v>
      </c>
      <c r="BH73" s="38">
        <v>83431</v>
      </c>
      <c r="BI73" s="38">
        <v>71966</v>
      </c>
      <c r="BJ73" s="38">
        <v>10327</v>
      </c>
      <c r="BK73" s="38">
        <v>10576</v>
      </c>
      <c r="BL73" s="38">
        <v>11997</v>
      </c>
      <c r="BM73" s="38">
        <v>9279</v>
      </c>
      <c r="BN73" s="38">
        <v>7422</v>
      </c>
      <c r="BO73" s="38">
        <v>1550328</v>
      </c>
      <c r="BP73" s="38">
        <v>3868270</v>
      </c>
      <c r="BQ73" s="38">
        <v>1076016</v>
      </c>
      <c r="BR73" s="38">
        <v>438276</v>
      </c>
      <c r="BS73" s="38">
        <v>231867</v>
      </c>
      <c r="BT73" s="38">
        <v>6913</v>
      </c>
      <c r="BU73" s="38">
        <v>50362</v>
      </c>
      <c r="BV73" s="38">
        <v>38773</v>
      </c>
      <c r="BW73" s="38">
        <v>46668</v>
      </c>
      <c r="BX73" s="38">
        <v>54910</v>
      </c>
      <c r="BY73" s="38">
        <v>113228</v>
      </c>
      <c r="BZ73" s="38">
        <v>127614</v>
      </c>
      <c r="CA73" s="38">
        <v>112935</v>
      </c>
      <c r="CB73" s="38">
        <v>34703</v>
      </c>
      <c r="CC73" s="38">
        <v>13980</v>
      </c>
      <c r="CD73" s="38">
        <v>32717</v>
      </c>
      <c r="CE73" s="38">
        <v>23717</v>
      </c>
      <c r="CF73" s="38">
        <v>30189</v>
      </c>
      <c r="CG73" s="19">
        <v>10338200</v>
      </c>
      <c r="CH73" s="38">
        <v>4333217</v>
      </c>
      <c r="CI73" s="38">
        <v>0</v>
      </c>
      <c r="CJ73" s="38">
        <v>0</v>
      </c>
      <c r="CK73" s="38">
        <v>0</v>
      </c>
      <c r="CL73" s="38">
        <v>0</v>
      </c>
      <c r="CM73" s="38">
        <v>0</v>
      </c>
      <c r="CN73" s="38">
        <v>1247749</v>
      </c>
      <c r="CO73" s="19">
        <v>5580966</v>
      </c>
      <c r="CP73" s="18">
        <v>15919166</v>
      </c>
      <c r="CQ73" s="53">
        <v>15559086</v>
      </c>
      <c r="CR73" s="52">
        <v>0</v>
      </c>
      <c r="CS73" s="52">
        <v>360080</v>
      </c>
      <c r="CT73" s="52">
        <v>0</v>
      </c>
      <c r="CU73" s="63">
        <v>15919166</v>
      </c>
      <c r="CV73" s="53">
        <v>0</v>
      </c>
      <c r="CW73" s="52">
        <v>0</v>
      </c>
      <c r="CX73" s="52">
        <v>0</v>
      </c>
      <c r="CY73" s="52">
        <v>0</v>
      </c>
      <c r="CZ73" s="52">
        <v>0</v>
      </c>
      <c r="DA73" s="63">
        <v>0</v>
      </c>
      <c r="DB73" s="60">
        <v>15919166</v>
      </c>
    </row>
    <row r="74" spans="1:106">
      <c r="A74" s="37" t="s">
        <v>97</v>
      </c>
      <c r="B74" s="8" t="s">
        <v>172</v>
      </c>
      <c r="C74" s="38">
        <v>0</v>
      </c>
      <c r="D74" s="38">
        <v>0</v>
      </c>
      <c r="E74" s="38">
        <v>0</v>
      </c>
      <c r="F74" s="38">
        <v>0</v>
      </c>
      <c r="G74" s="38">
        <v>0</v>
      </c>
      <c r="H74" s="38">
        <v>0</v>
      </c>
      <c r="I74" s="38">
        <v>0</v>
      </c>
      <c r="J74" s="38">
        <v>0</v>
      </c>
      <c r="K74" s="38">
        <v>0</v>
      </c>
      <c r="L74" s="38">
        <v>0</v>
      </c>
      <c r="M74" s="38">
        <v>0</v>
      </c>
      <c r="N74" s="38">
        <v>0</v>
      </c>
      <c r="O74" s="38">
        <v>0</v>
      </c>
      <c r="P74" s="38">
        <v>0</v>
      </c>
      <c r="Q74" s="38">
        <v>0</v>
      </c>
      <c r="R74" s="38">
        <v>0</v>
      </c>
      <c r="S74" s="38">
        <v>0</v>
      </c>
      <c r="T74" s="38">
        <v>0</v>
      </c>
      <c r="U74" s="38">
        <v>0</v>
      </c>
      <c r="V74" s="38">
        <v>0</v>
      </c>
      <c r="W74" s="38">
        <v>0</v>
      </c>
      <c r="X74" s="38">
        <v>0</v>
      </c>
      <c r="Y74" s="38">
        <v>0</v>
      </c>
      <c r="Z74" s="38">
        <v>0</v>
      </c>
      <c r="AA74" s="38">
        <v>0</v>
      </c>
      <c r="AB74" s="38">
        <v>0</v>
      </c>
      <c r="AC74" s="38">
        <v>0</v>
      </c>
      <c r="AD74" s="38">
        <v>0</v>
      </c>
      <c r="AE74" s="38">
        <v>0</v>
      </c>
      <c r="AF74" s="38">
        <v>0</v>
      </c>
      <c r="AG74" s="38">
        <v>0</v>
      </c>
      <c r="AH74" s="38">
        <v>0</v>
      </c>
      <c r="AI74" s="38">
        <v>0</v>
      </c>
      <c r="AJ74" s="38">
        <v>0</v>
      </c>
      <c r="AK74" s="38">
        <v>0</v>
      </c>
      <c r="AL74" s="38">
        <v>0</v>
      </c>
      <c r="AM74" s="38">
        <v>0</v>
      </c>
      <c r="AN74" s="38">
        <v>0</v>
      </c>
      <c r="AO74" s="38">
        <v>0</v>
      </c>
      <c r="AP74" s="38">
        <v>0</v>
      </c>
      <c r="AQ74" s="38">
        <v>0</v>
      </c>
      <c r="AR74" s="38">
        <v>0</v>
      </c>
      <c r="AS74" s="38">
        <v>0</v>
      </c>
      <c r="AT74" s="38">
        <v>0</v>
      </c>
      <c r="AU74" s="38">
        <v>0</v>
      </c>
      <c r="AV74" s="38">
        <v>0</v>
      </c>
      <c r="AW74" s="38">
        <v>0</v>
      </c>
      <c r="AX74" s="38">
        <v>0</v>
      </c>
      <c r="AY74" s="38">
        <v>0</v>
      </c>
      <c r="AZ74" s="38">
        <v>0</v>
      </c>
      <c r="BA74" s="38">
        <v>0</v>
      </c>
      <c r="BB74" s="38">
        <v>0</v>
      </c>
      <c r="BC74" s="38">
        <v>0</v>
      </c>
      <c r="BD74" s="38">
        <v>0</v>
      </c>
      <c r="BE74" s="38">
        <v>0</v>
      </c>
      <c r="BF74" s="38">
        <v>0</v>
      </c>
      <c r="BG74" s="38">
        <v>0</v>
      </c>
      <c r="BH74" s="38">
        <v>0</v>
      </c>
      <c r="BI74" s="38">
        <v>0</v>
      </c>
      <c r="BJ74" s="38">
        <v>0</v>
      </c>
      <c r="BK74" s="38">
        <v>0</v>
      </c>
      <c r="BL74" s="38">
        <v>0</v>
      </c>
      <c r="BM74" s="38">
        <v>0</v>
      </c>
      <c r="BN74" s="38">
        <v>0</v>
      </c>
      <c r="BO74" s="38">
        <v>0</v>
      </c>
      <c r="BP74" s="38">
        <v>0</v>
      </c>
      <c r="BQ74" s="38">
        <v>0</v>
      </c>
      <c r="BR74" s="38">
        <v>0</v>
      </c>
      <c r="BS74" s="38">
        <v>0</v>
      </c>
      <c r="BT74" s="38">
        <v>0</v>
      </c>
      <c r="BU74" s="38">
        <v>0</v>
      </c>
      <c r="BV74" s="38">
        <v>0</v>
      </c>
      <c r="BW74" s="38">
        <v>0</v>
      </c>
      <c r="BX74" s="38">
        <v>0</v>
      </c>
      <c r="BY74" s="38">
        <v>0</v>
      </c>
      <c r="BZ74" s="38">
        <v>0</v>
      </c>
      <c r="CA74" s="38">
        <v>0</v>
      </c>
      <c r="CB74" s="38">
        <v>0</v>
      </c>
      <c r="CC74" s="38">
        <v>0</v>
      </c>
      <c r="CD74" s="38">
        <v>0</v>
      </c>
      <c r="CE74" s="38">
        <v>0</v>
      </c>
      <c r="CF74" s="38">
        <v>0</v>
      </c>
      <c r="CG74" s="19">
        <v>0</v>
      </c>
      <c r="CH74" s="38">
        <v>81588038</v>
      </c>
      <c r="CI74" s="38">
        <v>0</v>
      </c>
      <c r="CJ74" s="38">
        <v>0</v>
      </c>
      <c r="CK74" s="38">
        <v>0</v>
      </c>
      <c r="CL74" s="38">
        <v>0</v>
      </c>
      <c r="CM74" s="38">
        <v>0</v>
      </c>
      <c r="CN74" s="38">
        <v>380637</v>
      </c>
      <c r="CO74" s="19">
        <v>81968675</v>
      </c>
      <c r="CP74" s="18">
        <v>81968675</v>
      </c>
      <c r="CQ74" s="53">
        <v>81096033</v>
      </c>
      <c r="CR74" s="52">
        <v>0</v>
      </c>
      <c r="CS74" s="52">
        <v>872642</v>
      </c>
      <c r="CT74" s="52">
        <v>0</v>
      </c>
      <c r="CU74" s="63">
        <v>81968675</v>
      </c>
      <c r="CV74" s="53">
        <v>0</v>
      </c>
      <c r="CW74" s="52">
        <v>0</v>
      </c>
      <c r="CX74" s="52">
        <v>0</v>
      </c>
      <c r="CY74" s="52">
        <v>0</v>
      </c>
      <c r="CZ74" s="52">
        <v>0</v>
      </c>
      <c r="DA74" s="63">
        <v>0</v>
      </c>
      <c r="DB74" s="60">
        <v>81968675</v>
      </c>
    </row>
    <row r="75" spans="1:106">
      <c r="A75" s="37" t="s">
        <v>98</v>
      </c>
      <c r="B75" s="8" t="s">
        <v>173</v>
      </c>
      <c r="C75" s="38">
        <v>10053</v>
      </c>
      <c r="D75" s="38">
        <v>10505</v>
      </c>
      <c r="E75" s="38">
        <v>4089</v>
      </c>
      <c r="F75" s="38">
        <v>5739</v>
      </c>
      <c r="G75" s="38">
        <v>2322</v>
      </c>
      <c r="H75" s="38">
        <v>1288</v>
      </c>
      <c r="I75" s="38">
        <v>8004</v>
      </c>
      <c r="J75" s="38">
        <v>304754</v>
      </c>
      <c r="K75" s="38">
        <v>47105</v>
      </c>
      <c r="L75" s="38">
        <v>17973</v>
      </c>
      <c r="M75" s="38">
        <v>574803</v>
      </c>
      <c r="N75" s="38">
        <v>73664</v>
      </c>
      <c r="O75" s="38">
        <v>28078</v>
      </c>
      <c r="P75" s="38">
        <v>54873</v>
      </c>
      <c r="Q75" s="38">
        <v>92709</v>
      </c>
      <c r="R75" s="38">
        <v>117951</v>
      </c>
      <c r="S75" s="38">
        <v>141391</v>
      </c>
      <c r="T75" s="38">
        <v>106146</v>
      </c>
      <c r="U75" s="38">
        <v>16266</v>
      </c>
      <c r="V75" s="38">
        <v>81441</v>
      </c>
      <c r="W75" s="38">
        <v>21597</v>
      </c>
      <c r="X75" s="38">
        <v>125651</v>
      </c>
      <c r="Y75" s="38">
        <v>101180</v>
      </c>
      <c r="Z75" s="38">
        <v>24691</v>
      </c>
      <c r="AA75" s="38">
        <v>14822</v>
      </c>
      <c r="AB75" s="38">
        <v>78921</v>
      </c>
      <c r="AC75" s="38">
        <v>42185</v>
      </c>
      <c r="AD75" s="38">
        <v>85624</v>
      </c>
      <c r="AE75" s="38">
        <v>40125</v>
      </c>
      <c r="AF75" s="38">
        <v>12020</v>
      </c>
      <c r="AG75" s="38">
        <v>109168</v>
      </c>
      <c r="AH75" s="38">
        <v>112728</v>
      </c>
      <c r="AI75" s="38">
        <v>98613</v>
      </c>
      <c r="AJ75" s="38">
        <v>94579</v>
      </c>
      <c r="AK75" s="38">
        <v>150521</v>
      </c>
      <c r="AL75" s="38">
        <v>35396</v>
      </c>
      <c r="AM75" s="38">
        <v>44019</v>
      </c>
      <c r="AN75" s="38">
        <v>46011</v>
      </c>
      <c r="AO75" s="38">
        <v>56714</v>
      </c>
      <c r="AP75" s="38">
        <v>210766</v>
      </c>
      <c r="AQ75" s="38">
        <v>47503</v>
      </c>
      <c r="AR75" s="38">
        <v>247074</v>
      </c>
      <c r="AS75" s="38">
        <v>55288</v>
      </c>
      <c r="AT75" s="38">
        <v>12915</v>
      </c>
      <c r="AU75" s="38">
        <v>206921</v>
      </c>
      <c r="AV75" s="38">
        <v>46909</v>
      </c>
      <c r="AW75" s="38">
        <v>23209</v>
      </c>
      <c r="AX75" s="38">
        <v>0</v>
      </c>
      <c r="AY75" s="38">
        <v>28715</v>
      </c>
      <c r="AZ75" s="38">
        <v>92223</v>
      </c>
      <c r="BA75" s="38">
        <v>279913</v>
      </c>
      <c r="BB75" s="38">
        <v>544854</v>
      </c>
      <c r="BC75" s="38">
        <v>10621919</v>
      </c>
      <c r="BD75" s="38">
        <v>275672</v>
      </c>
      <c r="BE75" s="38">
        <v>68348</v>
      </c>
      <c r="BF75" s="38">
        <v>63048</v>
      </c>
      <c r="BG75" s="38">
        <v>652956</v>
      </c>
      <c r="BH75" s="38">
        <v>3536281</v>
      </c>
      <c r="BI75" s="38">
        <v>731502</v>
      </c>
      <c r="BJ75" s="38">
        <v>62143</v>
      </c>
      <c r="BK75" s="38">
        <v>219838</v>
      </c>
      <c r="BL75" s="38">
        <v>555435</v>
      </c>
      <c r="BM75" s="38">
        <v>196139</v>
      </c>
      <c r="BN75" s="38">
        <v>156488</v>
      </c>
      <c r="BO75" s="38">
        <v>1258564</v>
      </c>
      <c r="BP75" s="38">
        <v>1050339</v>
      </c>
      <c r="BQ75" s="38">
        <v>591040</v>
      </c>
      <c r="BR75" s="38">
        <v>758008</v>
      </c>
      <c r="BS75" s="38">
        <v>923019</v>
      </c>
      <c r="BT75" s="38">
        <v>113389</v>
      </c>
      <c r="BU75" s="38">
        <v>123691</v>
      </c>
      <c r="BV75" s="38">
        <v>888294</v>
      </c>
      <c r="BW75" s="38">
        <v>638358</v>
      </c>
      <c r="BX75" s="38">
        <v>650485</v>
      </c>
      <c r="BY75" s="38">
        <v>466771</v>
      </c>
      <c r="BZ75" s="38">
        <v>1043281</v>
      </c>
      <c r="CA75" s="38">
        <v>1616460</v>
      </c>
      <c r="CB75" s="38">
        <v>380032</v>
      </c>
      <c r="CC75" s="38">
        <v>22259</v>
      </c>
      <c r="CD75" s="38">
        <v>111860</v>
      </c>
      <c r="CE75" s="38">
        <v>456324</v>
      </c>
      <c r="CF75" s="38">
        <v>541003</v>
      </c>
      <c r="CG75" s="19">
        <v>33562955</v>
      </c>
      <c r="CH75" s="38">
        <v>3947428</v>
      </c>
      <c r="CI75" s="38">
        <v>0</v>
      </c>
      <c r="CJ75" s="38">
        <v>6690887</v>
      </c>
      <c r="CK75" s="38">
        <v>13929</v>
      </c>
      <c r="CL75" s="38">
        <v>0</v>
      </c>
      <c r="CM75" s="38">
        <v>0</v>
      </c>
      <c r="CN75" s="38">
        <v>196379</v>
      </c>
      <c r="CO75" s="19">
        <v>10848623</v>
      </c>
      <c r="CP75" s="18">
        <v>44411578</v>
      </c>
      <c r="CQ75" s="53">
        <v>43217395</v>
      </c>
      <c r="CR75" s="52">
        <v>0</v>
      </c>
      <c r="CS75" s="52">
        <v>1194183</v>
      </c>
      <c r="CT75" s="52">
        <v>0</v>
      </c>
      <c r="CU75" s="63">
        <v>44411578</v>
      </c>
      <c r="CV75" s="53">
        <v>0</v>
      </c>
      <c r="CW75" s="52">
        <v>0</v>
      </c>
      <c r="CX75" s="52">
        <v>0</v>
      </c>
      <c r="CY75" s="52">
        <v>0</v>
      </c>
      <c r="CZ75" s="52">
        <v>0</v>
      </c>
      <c r="DA75" s="63">
        <v>0</v>
      </c>
      <c r="DB75" s="60">
        <v>44411578</v>
      </c>
    </row>
    <row r="76" spans="1:106">
      <c r="A76" s="37" t="s">
        <v>99</v>
      </c>
      <c r="B76" s="8" t="s">
        <v>228</v>
      </c>
      <c r="C76" s="38">
        <v>3703</v>
      </c>
      <c r="D76" s="38">
        <v>2310</v>
      </c>
      <c r="E76" s="38">
        <v>0</v>
      </c>
      <c r="F76" s="38">
        <v>20548</v>
      </c>
      <c r="G76" s="38">
        <v>2284</v>
      </c>
      <c r="H76" s="38">
        <v>0</v>
      </c>
      <c r="I76" s="38">
        <v>55768</v>
      </c>
      <c r="J76" s="38">
        <v>20267</v>
      </c>
      <c r="K76" s="38">
        <v>2197</v>
      </c>
      <c r="L76" s="38">
        <v>2948</v>
      </c>
      <c r="M76" s="38">
        <v>24141</v>
      </c>
      <c r="N76" s="38">
        <v>885</v>
      </c>
      <c r="O76" s="38">
        <v>2228</v>
      </c>
      <c r="P76" s="38">
        <v>21581</v>
      </c>
      <c r="Q76" s="38">
        <v>24308</v>
      </c>
      <c r="R76" s="38">
        <v>30380</v>
      </c>
      <c r="S76" s="38">
        <v>37300</v>
      </c>
      <c r="T76" s="38">
        <v>11196</v>
      </c>
      <c r="U76" s="38">
        <v>3091</v>
      </c>
      <c r="V76" s="38">
        <v>1237</v>
      </c>
      <c r="W76" s="38">
        <v>1715</v>
      </c>
      <c r="X76" s="38">
        <v>5957</v>
      </c>
      <c r="Y76" s="38">
        <v>50843</v>
      </c>
      <c r="Z76" s="38">
        <v>1763</v>
      </c>
      <c r="AA76" s="38">
        <v>7016</v>
      </c>
      <c r="AB76" s="38">
        <v>34681</v>
      </c>
      <c r="AC76" s="38">
        <v>53179</v>
      </c>
      <c r="AD76" s="38">
        <v>19725</v>
      </c>
      <c r="AE76" s="38">
        <v>8807</v>
      </c>
      <c r="AF76" s="38">
        <v>964</v>
      </c>
      <c r="AG76" s="38">
        <v>17005</v>
      </c>
      <c r="AH76" s="38">
        <v>18054</v>
      </c>
      <c r="AI76" s="38">
        <v>19831</v>
      </c>
      <c r="AJ76" s="38">
        <v>15949</v>
      </c>
      <c r="AK76" s="38">
        <v>15339</v>
      </c>
      <c r="AL76" s="38">
        <v>17520</v>
      </c>
      <c r="AM76" s="38">
        <v>2493</v>
      </c>
      <c r="AN76" s="38">
        <v>5681</v>
      </c>
      <c r="AO76" s="38">
        <v>20222</v>
      </c>
      <c r="AP76" s="38">
        <v>13676</v>
      </c>
      <c r="AQ76" s="38">
        <v>4526</v>
      </c>
      <c r="AR76" s="38">
        <v>153389</v>
      </c>
      <c r="AS76" s="38">
        <v>6167</v>
      </c>
      <c r="AT76" s="38">
        <v>3123</v>
      </c>
      <c r="AU76" s="38">
        <v>112545</v>
      </c>
      <c r="AV76" s="38">
        <v>54695</v>
      </c>
      <c r="AW76" s="38">
        <v>8221</v>
      </c>
      <c r="AX76" s="38">
        <v>665</v>
      </c>
      <c r="AY76" s="38">
        <v>10720</v>
      </c>
      <c r="AZ76" s="38">
        <v>73056</v>
      </c>
      <c r="BA76" s="38">
        <v>136750</v>
      </c>
      <c r="BB76" s="38">
        <v>97412</v>
      </c>
      <c r="BC76" s="38">
        <v>506071</v>
      </c>
      <c r="BD76" s="38">
        <v>18052</v>
      </c>
      <c r="BE76" s="38">
        <v>3197042</v>
      </c>
      <c r="BF76" s="38">
        <v>831711</v>
      </c>
      <c r="BG76" s="38">
        <v>109420</v>
      </c>
      <c r="BH76" s="38">
        <v>5811</v>
      </c>
      <c r="BI76" s="38">
        <v>176248</v>
      </c>
      <c r="BJ76" s="38">
        <v>16752</v>
      </c>
      <c r="BK76" s="38">
        <v>72893</v>
      </c>
      <c r="BL76" s="38">
        <v>42107</v>
      </c>
      <c r="BM76" s="38">
        <v>27390</v>
      </c>
      <c r="BN76" s="38">
        <v>5528</v>
      </c>
      <c r="BO76" s="38">
        <v>54201</v>
      </c>
      <c r="BP76" s="38">
        <v>85933</v>
      </c>
      <c r="BQ76" s="38">
        <v>43913</v>
      </c>
      <c r="BR76" s="38">
        <v>0</v>
      </c>
      <c r="BS76" s="38">
        <v>2302</v>
      </c>
      <c r="BT76" s="38">
        <v>987349</v>
      </c>
      <c r="BU76" s="38">
        <v>229282</v>
      </c>
      <c r="BV76" s="38">
        <v>10816</v>
      </c>
      <c r="BW76" s="38">
        <v>100990</v>
      </c>
      <c r="BX76" s="38">
        <v>22489</v>
      </c>
      <c r="BY76" s="38">
        <v>800437</v>
      </c>
      <c r="BZ76" s="38">
        <v>52598</v>
      </c>
      <c r="CA76" s="38">
        <v>252468</v>
      </c>
      <c r="CB76" s="38">
        <v>43997</v>
      </c>
      <c r="CC76" s="38">
        <v>22210</v>
      </c>
      <c r="CD76" s="38">
        <v>155654</v>
      </c>
      <c r="CE76" s="38">
        <v>6006</v>
      </c>
      <c r="CF76" s="38">
        <v>5711</v>
      </c>
      <c r="CG76" s="19">
        <v>9143442</v>
      </c>
      <c r="CH76" s="38">
        <v>1022328</v>
      </c>
      <c r="CI76" s="38">
        <v>0</v>
      </c>
      <c r="CJ76" s="38">
        <v>0</v>
      </c>
      <c r="CK76" s="38">
        <v>0</v>
      </c>
      <c r="CL76" s="38">
        <v>0</v>
      </c>
      <c r="CM76" s="38">
        <v>0</v>
      </c>
      <c r="CN76" s="38">
        <v>1711068</v>
      </c>
      <c r="CO76" s="19">
        <v>2733396</v>
      </c>
      <c r="CP76" s="18">
        <v>11876838</v>
      </c>
      <c r="CQ76" s="53">
        <v>8947085</v>
      </c>
      <c r="CR76" s="52">
        <v>0</v>
      </c>
      <c r="CS76" s="52">
        <v>2929753</v>
      </c>
      <c r="CT76" s="52">
        <v>0</v>
      </c>
      <c r="CU76" s="63">
        <v>11876838</v>
      </c>
      <c r="CV76" s="53">
        <v>0</v>
      </c>
      <c r="CW76" s="52">
        <v>0</v>
      </c>
      <c r="CX76" s="52">
        <v>0</v>
      </c>
      <c r="CY76" s="52">
        <v>0</v>
      </c>
      <c r="CZ76" s="52">
        <v>0</v>
      </c>
      <c r="DA76" s="63">
        <v>0</v>
      </c>
      <c r="DB76" s="60">
        <v>11876838</v>
      </c>
    </row>
    <row r="77" spans="1:106">
      <c r="A77" s="37" t="s">
        <v>100</v>
      </c>
      <c r="B77" s="8" t="s">
        <v>174</v>
      </c>
      <c r="C77" s="38">
        <v>881</v>
      </c>
      <c r="D77" s="38">
        <v>246</v>
      </c>
      <c r="E77" s="38">
        <v>0</v>
      </c>
      <c r="F77" s="38">
        <v>1741</v>
      </c>
      <c r="G77" s="38">
        <v>292</v>
      </c>
      <c r="H77" s="38">
        <v>0</v>
      </c>
      <c r="I77" s="38">
        <v>74</v>
      </c>
      <c r="J77" s="38">
        <v>31450</v>
      </c>
      <c r="K77" s="38">
        <v>3685</v>
      </c>
      <c r="L77" s="38">
        <v>2039</v>
      </c>
      <c r="M77" s="38">
        <v>18874</v>
      </c>
      <c r="N77" s="38">
        <v>1781</v>
      </c>
      <c r="O77" s="38">
        <v>804</v>
      </c>
      <c r="P77" s="38">
        <v>4371</v>
      </c>
      <c r="Q77" s="38">
        <v>3145</v>
      </c>
      <c r="R77" s="38">
        <v>30547</v>
      </c>
      <c r="S77" s="38">
        <v>47362</v>
      </c>
      <c r="T77" s="38">
        <v>29822</v>
      </c>
      <c r="U77" s="38">
        <v>10783</v>
      </c>
      <c r="V77" s="38">
        <v>90572</v>
      </c>
      <c r="W77" s="38">
        <v>8743</v>
      </c>
      <c r="X77" s="38">
        <v>112360</v>
      </c>
      <c r="Y77" s="38">
        <v>48525</v>
      </c>
      <c r="Z77" s="38">
        <v>16340</v>
      </c>
      <c r="AA77" s="38">
        <v>16068</v>
      </c>
      <c r="AB77" s="38">
        <v>9463</v>
      </c>
      <c r="AC77" s="38">
        <v>40174</v>
      </c>
      <c r="AD77" s="38">
        <v>13281</v>
      </c>
      <c r="AE77" s="38">
        <v>8190</v>
      </c>
      <c r="AF77" s="38">
        <v>4077</v>
      </c>
      <c r="AG77" s="38">
        <v>31287</v>
      </c>
      <c r="AH77" s="38">
        <v>77404</v>
      </c>
      <c r="AI77" s="38">
        <v>126184</v>
      </c>
      <c r="AJ77" s="38">
        <v>125975</v>
      </c>
      <c r="AK77" s="38">
        <v>1249926</v>
      </c>
      <c r="AL77" s="38">
        <v>214796</v>
      </c>
      <c r="AM77" s="38">
        <v>49937</v>
      </c>
      <c r="AN77" s="38">
        <v>33150</v>
      </c>
      <c r="AO77" s="38">
        <v>346033</v>
      </c>
      <c r="AP77" s="38">
        <v>7759</v>
      </c>
      <c r="AQ77" s="38">
        <v>147103</v>
      </c>
      <c r="AR77" s="38">
        <v>462113</v>
      </c>
      <c r="AS77" s="38">
        <v>38178</v>
      </c>
      <c r="AT77" s="38">
        <v>15310</v>
      </c>
      <c r="AU77" s="38">
        <v>9869</v>
      </c>
      <c r="AV77" s="38">
        <v>34310</v>
      </c>
      <c r="AW77" s="38">
        <v>2192</v>
      </c>
      <c r="AX77" s="38">
        <v>1455</v>
      </c>
      <c r="AY77" s="38">
        <v>300</v>
      </c>
      <c r="AZ77" s="38">
        <v>1970</v>
      </c>
      <c r="BA77" s="38">
        <v>37199</v>
      </c>
      <c r="BB77" s="38">
        <v>54157</v>
      </c>
      <c r="BC77" s="38">
        <v>101147</v>
      </c>
      <c r="BD77" s="38">
        <v>4308</v>
      </c>
      <c r="BE77" s="38">
        <v>144</v>
      </c>
      <c r="BF77" s="38">
        <v>218</v>
      </c>
      <c r="BG77" s="38">
        <v>4866</v>
      </c>
      <c r="BH77" s="38">
        <v>96</v>
      </c>
      <c r="BI77" s="38">
        <v>42284</v>
      </c>
      <c r="BJ77" s="38">
        <v>2280</v>
      </c>
      <c r="BK77" s="38">
        <v>11614</v>
      </c>
      <c r="BL77" s="38">
        <v>126010</v>
      </c>
      <c r="BM77" s="38">
        <v>3793</v>
      </c>
      <c r="BN77" s="38">
        <v>1338</v>
      </c>
      <c r="BO77" s="38">
        <v>97</v>
      </c>
      <c r="BP77" s="38">
        <v>37</v>
      </c>
      <c r="BQ77" s="38">
        <v>3051</v>
      </c>
      <c r="BR77" s="38">
        <v>21</v>
      </c>
      <c r="BS77" s="38">
        <v>3404</v>
      </c>
      <c r="BT77" s="38">
        <v>221</v>
      </c>
      <c r="BU77" s="38">
        <v>38679</v>
      </c>
      <c r="BV77" s="38">
        <v>5972</v>
      </c>
      <c r="BW77" s="38">
        <v>58515</v>
      </c>
      <c r="BX77" s="38">
        <v>6924</v>
      </c>
      <c r="BY77" s="38">
        <v>0</v>
      </c>
      <c r="BZ77" s="38">
        <v>668</v>
      </c>
      <c r="CA77" s="38">
        <v>22</v>
      </c>
      <c r="CB77" s="38">
        <v>0</v>
      </c>
      <c r="CC77" s="38">
        <v>37</v>
      </c>
      <c r="CD77" s="38">
        <v>385</v>
      </c>
      <c r="CE77" s="38">
        <v>678</v>
      </c>
      <c r="CF77" s="38">
        <v>617</v>
      </c>
      <c r="CG77" s="19">
        <v>4039723</v>
      </c>
      <c r="CH77" s="38">
        <v>0</v>
      </c>
      <c r="CI77" s="38">
        <v>0</v>
      </c>
      <c r="CJ77" s="38">
        <v>37856347</v>
      </c>
      <c r="CK77" s="38">
        <v>7073661</v>
      </c>
      <c r="CL77" s="38">
        <v>0</v>
      </c>
      <c r="CM77" s="38">
        <v>0</v>
      </c>
      <c r="CN77" s="38">
        <v>2858142</v>
      </c>
      <c r="CO77" s="19">
        <v>47788150</v>
      </c>
      <c r="CP77" s="18">
        <v>51827873</v>
      </c>
      <c r="CQ77" s="53">
        <v>42437634</v>
      </c>
      <c r="CR77" s="52">
        <v>0</v>
      </c>
      <c r="CS77" s="52">
        <v>9390239</v>
      </c>
      <c r="CT77" s="52">
        <v>0</v>
      </c>
      <c r="CU77" s="63">
        <v>51827873</v>
      </c>
      <c r="CV77" s="53">
        <v>0</v>
      </c>
      <c r="CW77" s="52">
        <v>0</v>
      </c>
      <c r="CX77" s="52">
        <v>0</v>
      </c>
      <c r="CY77" s="52">
        <v>0</v>
      </c>
      <c r="CZ77" s="52">
        <v>0</v>
      </c>
      <c r="DA77" s="63">
        <v>0</v>
      </c>
      <c r="DB77" s="60">
        <v>51827873</v>
      </c>
    </row>
    <row r="78" spans="1:106">
      <c r="A78" s="37" t="s">
        <v>101</v>
      </c>
      <c r="B78" s="8" t="s">
        <v>175</v>
      </c>
      <c r="C78" s="38">
        <v>17604</v>
      </c>
      <c r="D78" s="38">
        <v>5690</v>
      </c>
      <c r="E78" s="38">
        <v>3548</v>
      </c>
      <c r="F78" s="38">
        <v>26017</v>
      </c>
      <c r="G78" s="38">
        <v>10807</v>
      </c>
      <c r="H78" s="38">
        <v>2045</v>
      </c>
      <c r="I78" s="38">
        <v>6455</v>
      </c>
      <c r="J78" s="38">
        <v>386915</v>
      </c>
      <c r="K78" s="38">
        <v>168270</v>
      </c>
      <c r="L78" s="38">
        <v>64216</v>
      </c>
      <c r="M78" s="38">
        <v>329334</v>
      </c>
      <c r="N78" s="38">
        <v>63203</v>
      </c>
      <c r="O78" s="38">
        <v>13697</v>
      </c>
      <c r="P78" s="38">
        <v>110439</v>
      </c>
      <c r="Q78" s="38">
        <v>76850</v>
      </c>
      <c r="R78" s="38">
        <v>409079</v>
      </c>
      <c r="S78" s="38">
        <v>343215</v>
      </c>
      <c r="T78" s="38">
        <v>142705</v>
      </c>
      <c r="U78" s="38">
        <v>16452</v>
      </c>
      <c r="V78" s="38">
        <v>194185</v>
      </c>
      <c r="W78" s="38">
        <v>14780</v>
      </c>
      <c r="X78" s="38">
        <v>296482</v>
      </c>
      <c r="Y78" s="38">
        <v>117206</v>
      </c>
      <c r="Z78" s="38">
        <v>3843</v>
      </c>
      <c r="AA78" s="38">
        <v>28987</v>
      </c>
      <c r="AB78" s="38">
        <v>150220</v>
      </c>
      <c r="AC78" s="38">
        <v>463559</v>
      </c>
      <c r="AD78" s="38">
        <v>136379</v>
      </c>
      <c r="AE78" s="38">
        <v>148784</v>
      </c>
      <c r="AF78" s="38">
        <v>16171</v>
      </c>
      <c r="AG78" s="38">
        <v>388227</v>
      </c>
      <c r="AH78" s="38">
        <v>211907</v>
      </c>
      <c r="AI78" s="38">
        <v>81263</v>
      </c>
      <c r="AJ78" s="38">
        <v>143916</v>
      </c>
      <c r="AK78" s="38">
        <v>240715</v>
      </c>
      <c r="AL78" s="38">
        <v>700063</v>
      </c>
      <c r="AM78" s="38">
        <v>37713</v>
      </c>
      <c r="AN78" s="38">
        <v>49766</v>
      </c>
      <c r="AO78" s="38">
        <v>543695</v>
      </c>
      <c r="AP78" s="38">
        <v>135483</v>
      </c>
      <c r="AQ78" s="38">
        <v>56650</v>
      </c>
      <c r="AR78" s="38">
        <v>1397141</v>
      </c>
      <c r="AS78" s="38">
        <v>43819</v>
      </c>
      <c r="AT78" s="38">
        <v>22056</v>
      </c>
      <c r="AU78" s="38">
        <v>505917</v>
      </c>
      <c r="AV78" s="38">
        <v>171141</v>
      </c>
      <c r="AW78" s="38">
        <v>32867</v>
      </c>
      <c r="AX78" s="38">
        <v>6183</v>
      </c>
      <c r="AY78" s="38">
        <v>28846</v>
      </c>
      <c r="AZ78" s="38">
        <v>162560</v>
      </c>
      <c r="BA78" s="38">
        <v>694948</v>
      </c>
      <c r="BB78" s="38">
        <v>283769</v>
      </c>
      <c r="BC78" s="38">
        <v>5389599</v>
      </c>
      <c r="BD78" s="38">
        <v>112090</v>
      </c>
      <c r="BE78" s="38">
        <v>121884</v>
      </c>
      <c r="BF78" s="38">
        <v>11837</v>
      </c>
      <c r="BG78" s="38">
        <v>720667</v>
      </c>
      <c r="BH78" s="38">
        <v>328014</v>
      </c>
      <c r="BI78" s="38">
        <v>1533488</v>
      </c>
      <c r="BJ78" s="38">
        <v>339095</v>
      </c>
      <c r="BK78" s="38">
        <v>262731</v>
      </c>
      <c r="BL78" s="38">
        <v>858800</v>
      </c>
      <c r="BM78" s="38">
        <v>418040</v>
      </c>
      <c r="BN78" s="38">
        <v>143476</v>
      </c>
      <c r="BO78" s="38">
        <v>2588639</v>
      </c>
      <c r="BP78" s="38">
        <v>2919358</v>
      </c>
      <c r="BQ78" s="38">
        <v>613186</v>
      </c>
      <c r="BR78" s="38">
        <v>0</v>
      </c>
      <c r="BS78" s="38">
        <v>270229</v>
      </c>
      <c r="BT78" s="38">
        <v>119023</v>
      </c>
      <c r="BU78" s="38">
        <v>135835</v>
      </c>
      <c r="BV78" s="38">
        <v>279995</v>
      </c>
      <c r="BW78" s="38">
        <v>324992</v>
      </c>
      <c r="BX78" s="38">
        <v>426901</v>
      </c>
      <c r="BY78" s="38">
        <v>553146</v>
      </c>
      <c r="BZ78" s="38">
        <v>494708</v>
      </c>
      <c r="CA78" s="38">
        <v>215269</v>
      </c>
      <c r="CB78" s="38">
        <v>124795</v>
      </c>
      <c r="CC78" s="38">
        <v>84151</v>
      </c>
      <c r="CD78" s="38">
        <v>272320</v>
      </c>
      <c r="CE78" s="38">
        <v>107771</v>
      </c>
      <c r="CF78" s="38">
        <v>40587</v>
      </c>
      <c r="CG78" s="19">
        <v>29516408</v>
      </c>
      <c r="CH78" s="38">
        <v>997485</v>
      </c>
      <c r="CI78" s="38">
        <v>0</v>
      </c>
      <c r="CJ78" s="38">
        <v>0</v>
      </c>
      <c r="CK78" s="38">
        <v>0</v>
      </c>
      <c r="CL78" s="38">
        <v>0</v>
      </c>
      <c r="CM78" s="38">
        <v>0</v>
      </c>
      <c r="CN78" s="38">
        <v>2618942</v>
      </c>
      <c r="CO78" s="19">
        <v>3616427</v>
      </c>
      <c r="CP78" s="18">
        <v>33132835</v>
      </c>
      <c r="CQ78" s="53">
        <v>23993250</v>
      </c>
      <c r="CR78" s="52">
        <v>0</v>
      </c>
      <c r="CS78" s="52">
        <v>9139585</v>
      </c>
      <c r="CT78" s="52">
        <v>0</v>
      </c>
      <c r="CU78" s="63">
        <v>33132835</v>
      </c>
      <c r="CV78" s="53">
        <v>0</v>
      </c>
      <c r="CW78" s="52">
        <v>0</v>
      </c>
      <c r="CX78" s="52">
        <v>0</v>
      </c>
      <c r="CY78" s="52">
        <v>0</v>
      </c>
      <c r="CZ78" s="52">
        <v>0</v>
      </c>
      <c r="DA78" s="63">
        <v>0</v>
      </c>
      <c r="DB78" s="60">
        <v>33132835</v>
      </c>
    </row>
    <row r="79" spans="1:106">
      <c r="A79" s="37" t="s">
        <v>102</v>
      </c>
      <c r="B79" s="8" t="s">
        <v>176</v>
      </c>
      <c r="C79" s="38">
        <v>12332</v>
      </c>
      <c r="D79" s="38">
        <v>19069</v>
      </c>
      <c r="E79" s="38">
        <v>335</v>
      </c>
      <c r="F79" s="38">
        <v>19102</v>
      </c>
      <c r="G79" s="38">
        <v>11394</v>
      </c>
      <c r="H79" s="38">
        <v>2219</v>
      </c>
      <c r="I79" s="38">
        <v>4756</v>
      </c>
      <c r="J79" s="38">
        <v>176929</v>
      </c>
      <c r="K79" s="38">
        <v>17221</v>
      </c>
      <c r="L79" s="38">
        <v>8903</v>
      </c>
      <c r="M79" s="38">
        <v>146049</v>
      </c>
      <c r="N79" s="38">
        <v>33073</v>
      </c>
      <c r="O79" s="38">
        <v>12203</v>
      </c>
      <c r="P79" s="38">
        <v>64082</v>
      </c>
      <c r="Q79" s="38">
        <v>26157</v>
      </c>
      <c r="R79" s="38">
        <v>529160</v>
      </c>
      <c r="S79" s="38">
        <v>498102</v>
      </c>
      <c r="T79" s="38">
        <v>319066</v>
      </c>
      <c r="U79" s="38">
        <v>26485</v>
      </c>
      <c r="V79" s="38">
        <v>18882</v>
      </c>
      <c r="W79" s="38">
        <v>10866</v>
      </c>
      <c r="X79" s="38">
        <v>107432</v>
      </c>
      <c r="Y79" s="38">
        <v>282833</v>
      </c>
      <c r="Z79" s="38">
        <v>36766</v>
      </c>
      <c r="AA79" s="38">
        <v>62461</v>
      </c>
      <c r="AB79" s="38">
        <v>157642</v>
      </c>
      <c r="AC79" s="38">
        <v>483286</v>
      </c>
      <c r="AD79" s="38">
        <v>170981</v>
      </c>
      <c r="AE79" s="38">
        <v>262378</v>
      </c>
      <c r="AF79" s="38">
        <v>34495</v>
      </c>
      <c r="AG79" s="38">
        <v>360089</v>
      </c>
      <c r="AH79" s="38">
        <v>648758</v>
      </c>
      <c r="AI79" s="38">
        <v>344817</v>
      </c>
      <c r="AJ79" s="38">
        <v>315349</v>
      </c>
      <c r="AK79" s="38">
        <v>246016</v>
      </c>
      <c r="AL79" s="38">
        <v>1817983</v>
      </c>
      <c r="AM79" s="38">
        <v>118901</v>
      </c>
      <c r="AN79" s="38">
        <v>57467</v>
      </c>
      <c r="AO79" s="38">
        <v>650980</v>
      </c>
      <c r="AP79" s="38">
        <v>94579</v>
      </c>
      <c r="AQ79" s="38">
        <v>121832</v>
      </c>
      <c r="AR79" s="38">
        <v>2722931</v>
      </c>
      <c r="AS79" s="38">
        <v>194390</v>
      </c>
      <c r="AT79" s="38">
        <v>43063</v>
      </c>
      <c r="AU79" s="38">
        <v>151966</v>
      </c>
      <c r="AV79" s="38">
        <v>257032</v>
      </c>
      <c r="AW79" s="38">
        <v>104857</v>
      </c>
      <c r="AX79" s="38">
        <v>5238</v>
      </c>
      <c r="AY79" s="38">
        <v>32762</v>
      </c>
      <c r="AZ79" s="38">
        <v>160903</v>
      </c>
      <c r="BA79" s="38">
        <v>8071225</v>
      </c>
      <c r="BB79" s="38">
        <v>5291680</v>
      </c>
      <c r="BC79" s="38">
        <v>178775</v>
      </c>
      <c r="BD79" s="38">
        <v>9824</v>
      </c>
      <c r="BE79" s="38">
        <v>11723</v>
      </c>
      <c r="BF79" s="38">
        <v>922</v>
      </c>
      <c r="BG79" s="38">
        <v>16451</v>
      </c>
      <c r="BH79" s="38">
        <v>88431</v>
      </c>
      <c r="BI79" s="38">
        <v>292803</v>
      </c>
      <c r="BJ79" s="38">
        <v>170338</v>
      </c>
      <c r="BK79" s="38">
        <v>94765</v>
      </c>
      <c r="BL79" s="38">
        <v>294966</v>
      </c>
      <c r="BM79" s="38">
        <v>142846</v>
      </c>
      <c r="BN79" s="38">
        <v>147918</v>
      </c>
      <c r="BO79" s="38">
        <v>69783</v>
      </c>
      <c r="BP79" s="38">
        <v>31985</v>
      </c>
      <c r="BQ79" s="38">
        <v>9079</v>
      </c>
      <c r="BR79" s="38">
        <v>0</v>
      </c>
      <c r="BS79" s="38">
        <v>7549</v>
      </c>
      <c r="BT79" s="38">
        <v>35712</v>
      </c>
      <c r="BU79" s="38">
        <v>869173</v>
      </c>
      <c r="BV79" s="38">
        <v>248637</v>
      </c>
      <c r="BW79" s="38">
        <v>1470558</v>
      </c>
      <c r="BX79" s="38">
        <v>170677</v>
      </c>
      <c r="BY79" s="38">
        <v>177028</v>
      </c>
      <c r="BZ79" s="38">
        <v>266513</v>
      </c>
      <c r="CA79" s="38">
        <v>124445</v>
      </c>
      <c r="CB79" s="38">
        <v>5949</v>
      </c>
      <c r="CC79" s="38">
        <v>3608</v>
      </c>
      <c r="CD79" s="38">
        <v>4868</v>
      </c>
      <c r="CE79" s="38">
        <v>3675</v>
      </c>
      <c r="CF79" s="38">
        <v>20898</v>
      </c>
      <c r="CG79" s="19">
        <v>30337376</v>
      </c>
      <c r="CH79" s="38">
        <v>658358</v>
      </c>
      <c r="CI79" s="38">
        <v>0</v>
      </c>
      <c r="CJ79" s="38">
        <v>165221</v>
      </c>
      <c r="CK79" s="38">
        <v>0</v>
      </c>
      <c r="CL79" s="38">
        <v>0</v>
      </c>
      <c r="CM79" s="38">
        <v>0</v>
      </c>
      <c r="CN79" s="38">
        <v>2003734</v>
      </c>
      <c r="CO79" s="19">
        <v>2827313</v>
      </c>
      <c r="CP79" s="18">
        <v>33164689</v>
      </c>
      <c r="CQ79" s="53">
        <v>30704627</v>
      </c>
      <c r="CR79" s="52">
        <v>0</v>
      </c>
      <c r="CS79" s="52">
        <v>2460062</v>
      </c>
      <c r="CT79" s="52">
        <v>0</v>
      </c>
      <c r="CU79" s="63">
        <v>33164689</v>
      </c>
      <c r="CV79" s="53">
        <v>0</v>
      </c>
      <c r="CW79" s="52">
        <v>0</v>
      </c>
      <c r="CX79" s="52">
        <v>0</v>
      </c>
      <c r="CY79" s="52">
        <v>0</v>
      </c>
      <c r="CZ79" s="52">
        <v>0</v>
      </c>
      <c r="DA79" s="63">
        <v>0</v>
      </c>
      <c r="DB79" s="60">
        <v>33164689</v>
      </c>
    </row>
    <row r="80" spans="1:106">
      <c r="A80" s="37" t="s">
        <v>103</v>
      </c>
      <c r="B80" s="8" t="s">
        <v>229</v>
      </c>
      <c r="C80" s="38">
        <v>4182</v>
      </c>
      <c r="D80" s="38">
        <v>1286</v>
      </c>
      <c r="E80" s="38">
        <v>243</v>
      </c>
      <c r="F80" s="38">
        <v>27486</v>
      </c>
      <c r="G80" s="38">
        <v>9870</v>
      </c>
      <c r="H80" s="38">
        <v>1298</v>
      </c>
      <c r="I80" s="38">
        <v>4423</v>
      </c>
      <c r="J80" s="38">
        <v>197475</v>
      </c>
      <c r="K80" s="38">
        <v>10184</v>
      </c>
      <c r="L80" s="38">
        <v>49884</v>
      </c>
      <c r="M80" s="38">
        <v>365700</v>
      </c>
      <c r="N80" s="38">
        <v>41503</v>
      </c>
      <c r="O80" s="38">
        <v>6552</v>
      </c>
      <c r="P80" s="38">
        <v>74304</v>
      </c>
      <c r="Q80" s="38">
        <v>52973</v>
      </c>
      <c r="R80" s="38">
        <v>335333</v>
      </c>
      <c r="S80" s="38">
        <v>478959</v>
      </c>
      <c r="T80" s="38">
        <v>145245</v>
      </c>
      <c r="U80" s="38">
        <v>8958</v>
      </c>
      <c r="V80" s="38">
        <v>1795</v>
      </c>
      <c r="W80" s="38">
        <v>4770</v>
      </c>
      <c r="X80" s="38">
        <v>58511</v>
      </c>
      <c r="Y80" s="38">
        <v>90490</v>
      </c>
      <c r="Z80" s="38">
        <v>858</v>
      </c>
      <c r="AA80" s="38">
        <v>44711</v>
      </c>
      <c r="AB80" s="38">
        <v>65266</v>
      </c>
      <c r="AC80" s="38">
        <v>844853</v>
      </c>
      <c r="AD80" s="38">
        <v>149477</v>
      </c>
      <c r="AE80" s="38">
        <v>190475</v>
      </c>
      <c r="AF80" s="38">
        <v>12944</v>
      </c>
      <c r="AG80" s="38">
        <v>300980</v>
      </c>
      <c r="AH80" s="38">
        <v>88005</v>
      </c>
      <c r="AI80" s="38">
        <v>17226</v>
      </c>
      <c r="AJ80" s="38">
        <v>78085</v>
      </c>
      <c r="AK80" s="38">
        <v>43870</v>
      </c>
      <c r="AL80" s="38">
        <v>509196</v>
      </c>
      <c r="AM80" s="38">
        <v>18479</v>
      </c>
      <c r="AN80" s="38">
        <v>5703</v>
      </c>
      <c r="AO80" s="38">
        <v>97493</v>
      </c>
      <c r="AP80" s="38">
        <v>68913</v>
      </c>
      <c r="AQ80" s="38">
        <v>14350</v>
      </c>
      <c r="AR80" s="38">
        <v>164204</v>
      </c>
      <c r="AS80" s="38">
        <v>252173</v>
      </c>
      <c r="AT80" s="38">
        <v>21750</v>
      </c>
      <c r="AU80" s="38">
        <v>680841</v>
      </c>
      <c r="AV80" s="38">
        <v>724943</v>
      </c>
      <c r="AW80" s="38">
        <v>220018</v>
      </c>
      <c r="AX80" s="38">
        <v>24203</v>
      </c>
      <c r="AY80" s="38">
        <v>51619</v>
      </c>
      <c r="AZ80" s="38">
        <v>767451</v>
      </c>
      <c r="BA80" s="38">
        <v>369798</v>
      </c>
      <c r="BB80" s="38">
        <v>389956</v>
      </c>
      <c r="BC80" s="38">
        <v>6448168</v>
      </c>
      <c r="BD80" s="38">
        <v>960137</v>
      </c>
      <c r="BE80" s="38">
        <v>24554</v>
      </c>
      <c r="BF80" s="38">
        <v>107713</v>
      </c>
      <c r="BG80" s="38">
        <v>1997151</v>
      </c>
      <c r="BH80" s="38">
        <v>232610</v>
      </c>
      <c r="BI80" s="38">
        <v>3144312</v>
      </c>
      <c r="BJ80" s="38">
        <v>105106</v>
      </c>
      <c r="BK80" s="38">
        <v>215580</v>
      </c>
      <c r="BL80" s="38">
        <v>2184426</v>
      </c>
      <c r="BM80" s="38">
        <v>111247</v>
      </c>
      <c r="BN80" s="38">
        <v>334866</v>
      </c>
      <c r="BO80" s="38">
        <v>2574458</v>
      </c>
      <c r="BP80" s="38">
        <v>2695312</v>
      </c>
      <c r="BQ80" s="38">
        <v>535549</v>
      </c>
      <c r="BR80" s="38">
        <v>32270</v>
      </c>
      <c r="BS80" s="38">
        <v>310515</v>
      </c>
      <c r="BT80" s="38">
        <v>214049</v>
      </c>
      <c r="BU80" s="38">
        <v>210837</v>
      </c>
      <c r="BV80" s="38">
        <v>94244</v>
      </c>
      <c r="BW80" s="38">
        <v>811260</v>
      </c>
      <c r="BX80" s="38">
        <v>995781</v>
      </c>
      <c r="BY80" s="38">
        <v>1451115</v>
      </c>
      <c r="BZ80" s="38">
        <v>691775</v>
      </c>
      <c r="CA80" s="38">
        <v>196304</v>
      </c>
      <c r="CB80" s="38">
        <v>173060</v>
      </c>
      <c r="CC80" s="38">
        <v>327264</v>
      </c>
      <c r="CD80" s="38">
        <v>673404</v>
      </c>
      <c r="CE80" s="38">
        <v>142186</v>
      </c>
      <c r="CF80" s="38">
        <v>86345</v>
      </c>
      <c r="CG80" s="19">
        <v>36270862</v>
      </c>
      <c r="CH80" s="38">
        <v>4056360</v>
      </c>
      <c r="CI80" s="38">
        <v>0</v>
      </c>
      <c r="CJ80" s="38">
        <v>0</v>
      </c>
      <c r="CK80" s="38">
        <v>0</v>
      </c>
      <c r="CL80" s="38">
        <v>0</v>
      </c>
      <c r="CM80" s="38">
        <v>0</v>
      </c>
      <c r="CN80" s="38">
        <v>5157504</v>
      </c>
      <c r="CO80" s="19">
        <v>9213864</v>
      </c>
      <c r="CP80" s="18">
        <v>45484726</v>
      </c>
      <c r="CQ80" s="53">
        <v>36872801</v>
      </c>
      <c r="CR80" s="52">
        <v>0</v>
      </c>
      <c r="CS80" s="52">
        <v>8611925</v>
      </c>
      <c r="CT80" s="52">
        <v>0</v>
      </c>
      <c r="CU80" s="63">
        <v>45484726</v>
      </c>
      <c r="CV80" s="53">
        <v>0</v>
      </c>
      <c r="CW80" s="52">
        <v>0</v>
      </c>
      <c r="CX80" s="52">
        <v>0</v>
      </c>
      <c r="CY80" s="52">
        <v>0</v>
      </c>
      <c r="CZ80" s="52">
        <v>0</v>
      </c>
      <c r="DA80" s="63">
        <v>0</v>
      </c>
      <c r="DB80" s="60">
        <v>45484726</v>
      </c>
    </row>
    <row r="81" spans="1:106">
      <c r="A81" s="37" t="s">
        <v>104</v>
      </c>
      <c r="B81" s="8" t="s">
        <v>35</v>
      </c>
      <c r="C81" s="38">
        <v>32</v>
      </c>
      <c r="D81" s="38">
        <v>48</v>
      </c>
      <c r="E81" s="38">
        <v>2</v>
      </c>
      <c r="F81" s="38">
        <v>76818</v>
      </c>
      <c r="G81" s="38">
        <v>49</v>
      </c>
      <c r="H81" s="38">
        <v>75</v>
      </c>
      <c r="I81" s="38">
        <v>225</v>
      </c>
      <c r="J81" s="38">
        <v>5987</v>
      </c>
      <c r="K81" s="38">
        <v>1430</v>
      </c>
      <c r="L81" s="38">
        <v>18</v>
      </c>
      <c r="M81" s="38">
        <v>4803</v>
      </c>
      <c r="N81" s="38">
        <v>452</v>
      </c>
      <c r="O81" s="38">
        <v>1420</v>
      </c>
      <c r="P81" s="38">
        <v>1943</v>
      </c>
      <c r="Q81" s="38">
        <v>2253</v>
      </c>
      <c r="R81" s="38">
        <v>646</v>
      </c>
      <c r="S81" s="38">
        <v>1196</v>
      </c>
      <c r="T81" s="38">
        <v>241</v>
      </c>
      <c r="U81" s="38">
        <v>126</v>
      </c>
      <c r="V81" s="38">
        <v>1483</v>
      </c>
      <c r="W81" s="38">
        <v>377</v>
      </c>
      <c r="X81" s="38">
        <v>1407</v>
      </c>
      <c r="Y81" s="38">
        <v>5255</v>
      </c>
      <c r="Z81" s="38">
        <v>959</v>
      </c>
      <c r="AA81" s="38">
        <v>294</v>
      </c>
      <c r="AB81" s="38">
        <v>2813</v>
      </c>
      <c r="AC81" s="38">
        <v>896</v>
      </c>
      <c r="AD81" s="38">
        <v>278</v>
      </c>
      <c r="AE81" s="38">
        <v>574</v>
      </c>
      <c r="AF81" s="38">
        <v>666</v>
      </c>
      <c r="AG81" s="38">
        <v>10372</v>
      </c>
      <c r="AH81" s="38">
        <v>5065</v>
      </c>
      <c r="AI81" s="38">
        <v>5644</v>
      </c>
      <c r="AJ81" s="38">
        <v>4732</v>
      </c>
      <c r="AK81" s="38">
        <v>4556</v>
      </c>
      <c r="AL81" s="38">
        <v>858</v>
      </c>
      <c r="AM81" s="38">
        <v>1636</v>
      </c>
      <c r="AN81" s="38">
        <v>491</v>
      </c>
      <c r="AO81" s="38">
        <v>2816</v>
      </c>
      <c r="AP81" s="38">
        <v>665</v>
      </c>
      <c r="AQ81" s="38">
        <v>2373</v>
      </c>
      <c r="AR81" s="38">
        <v>4454</v>
      </c>
      <c r="AS81" s="38">
        <v>3059</v>
      </c>
      <c r="AT81" s="38">
        <v>285</v>
      </c>
      <c r="AU81" s="38">
        <v>5991</v>
      </c>
      <c r="AV81" s="38">
        <v>4292</v>
      </c>
      <c r="AW81" s="38">
        <v>5006</v>
      </c>
      <c r="AX81" s="38">
        <v>2368</v>
      </c>
      <c r="AY81" s="38">
        <v>1372</v>
      </c>
      <c r="AZ81" s="38">
        <v>4084</v>
      </c>
      <c r="BA81" s="38">
        <v>8420</v>
      </c>
      <c r="BB81" s="38">
        <v>9544</v>
      </c>
      <c r="BC81" s="38">
        <v>58499</v>
      </c>
      <c r="BD81" s="38">
        <v>12005</v>
      </c>
      <c r="BE81" s="38">
        <v>724</v>
      </c>
      <c r="BF81" s="38">
        <v>507598</v>
      </c>
      <c r="BG81" s="38">
        <v>6818</v>
      </c>
      <c r="BH81" s="38">
        <v>20426</v>
      </c>
      <c r="BI81" s="38">
        <v>295594</v>
      </c>
      <c r="BJ81" s="38">
        <v>11264</v>
      </c>
      <c r="BK81" s="38">
        <v>178</v>
      </c>
      <c r="BL81" s="38">
        <v>4478</v>
      </c>
      <c r="BM81" s="38">
        <v>1988</v>
      </c>
      <c r="BN81" s="38">
        <v>550</v>
      </c>
      <c r="BO81" s="38">
        <v>37641</v>
      </c>
      <c r="BP81" s="38">
        <v>33795</v>
      </c>
      <c r="BQ81" s="38">
        <v>15088</v>
      </c>
      <c r="BR81" s="38">
        <v>250</v>
      </c>
      <c r="BS81" s="38">
        <v>45028</v>
      </c>
      <c r="BT81" s="38">
        <v>917</v>
      </c>
      <c r="BU81" s="38">
        <v>5653</v>
      </c>
      <c r="BV81" s="38">
        <v>5105</v>
      </c>
      <c r="BW81" s="38">
        <v>6753</v>
      </c>
      <c r="BX81" s="38">
        <v>9981</v>
      </c>
      <c r="BY81" s="38">
        <v>0</v>
      </c>
      <c r="BZ81" s="38">
        <v>8233</v>
      </c>
      <c r="CA81" s="38">
        <v>19885</v>
      </c>
      <c r="CB81" s="38">
        <v>7204</v>
      </c>
      <c r="CC81" s="38">
        <v>2527</v>
      </c>
      <c r="CD81" s="38">
        <v>8928</v>
      </c>
      <c r="CE81" s="38">
        <v>7242</v>
      </c>
      <c r="CF81" s="38">
        <v>8462</v>
      </c>
      <c r="CG81" s="19">
        <v>1343663</v>
      </c>
      <c r="CH81" s="38">
        <v>887166</v>
      </c>
      <c r="CI81" s="38">
        <v>90826543</v>
      </c>
      <c r="CJ81" s="38">
        <v>0</v>
      </c>
      <c r="CK81" s="38">
        <v>0</v>
      </c>
      <c r="CL81" s="38">
        <v>0</v>
      </c>
      <c r="CM81" s="38">
        <v>0</v>
      </c>
      <c r="CN81" s="38">
        <v>22508</v>
      </c>
      <c r="CO81" s="19">
        <v>91736217</v>
      </c>
      <c r="CP81" s="18">
        <v>93079880</v>
      </c>
      <c r="CQ81" s="53">
        <v>92508663</v>
      </c>
      <c r="CR81" s="52">
        <v>0</v>
      </c>
      <c r="CS81" s="52">
        <v>571217</v>
      </c>
      <c r="CT81" s="52">
        <v>0</v>
      </c>
      <c r="CU81" s="63">
        <v>93079880</v>
      </c>
      <c r="CV81" s="53">
        <v>0</v>
      </c>
      <c r="CW81" s="52">
        <v>0</v>
      </c>
      <c r="CX81" s="52">
        <v>0</v>
      </c>
      <c r="CY81" s="52">
        <v>0</v>
      </c>
      <c r="CZ81" s="52">
        <v>0</v>
      </c>
      <c r="DA81" s="63">
        <v>0</v>
      </c>
      <c r="DB81" s="60">
        <v>93079880</v>
      </c>
    </row>
    <row r="82" spans="1:106">
      <c r="A82" s="37" t="s">
        <v>105</v>
      </c>
      <c r="B82" s="8" t="s">
        <v>36</v>
      </c>
      <c r="C82" s="38">
        <v>408</v>
      </c>
      <c r="D82" s="38">
        <v>23</v>
      </c>
      <c r="E82" s="38">
        <v>87</v>
      </c>
      <c r="F82" s="38">
        <v>29</v>
      </c>
      <c r="G82" s="38">
        <v>1494</v>
      </c>
      <c r="H82" s="38">
        <v>123</v>
      </c>
      <c r="I82" s="38">
        <v>62</v>
      </c>
      <c r="J82" s="38">
        <v>11201</v>
      </c>
      <c r="K82" s="38">
        <v>2920</v>
      </c>
      <c r="L82" s="38">
        <v>1913</v>
      </c>
      <c r="M82" s="38">
        <v>11459</v>
      </c>
      <c r="N82" s="38">
        <v>2307</v>
      </c>
      <c r="O82" s="38">
        <v>1002</v>
      </c>
      <c r="P82" s="38">
        <v>7421</v>
      </c>
      <c r="Q82" s="38">
        <v>4900</v>
      </c>
      <c r="R82" s="38">
        <v>64516</v>
      </c>
      <c r="S82" s="38">
        <v>21394</v>
      </c>
      <c r="T82" s="38">
        <v>16209</v>
      </c>
      <c r="U82" s="38">
        <v>2235</v>
      </c>
      <c r="V82" s="38">
        <v>2260</v>
      </c>
      <c r="W82" s="38">
        <v>863</v>
      </c>
      <c r="X82" s="38">
        <v>8590</v>
      </c>
      <c r="Y82" s="38">
        <v>12350</v>
      </c>
      <c r="Z82" s="38">
        <v>543</v>
      </c>
      <c r="AA82" s="38">
        <v>3042</v>
      </c>
      <c r="AB82" s="38">
        <v>7555</v>
      </c>
      <c r="AC82" s="38">
        <v>27630</v>
      </c>
      <c r="AD82" s="38">
        <v>9797</v>
      </c>
      <c r="AE82" s="38">
        <v>11436</v>
      </c>
      <c r="AF82" s="38">
        <v>1213</v>
      </c>
      <c r="AG82" s="38">
        <v>19172</v>
      </c>
      <c r="AH82" s="38">
        <v>18842</v>
      </c>
      <c r="AI82" s="38">
        <v>8754</v>
      </c>
      <c r="AJ82" s="38">
        <v>12016</v>
      </c>
      <c r="AK82" s="38">
        <v>15564</v>
      </c>
      <c r="AL82" s="38">
        <v>30255</v>
      </c>
      <c r="AM82" s="38">
        <v>4565</v>
      </c>
      <c r="AN82" s="38">
        <v>416</v>
      </c>
      <c r="AO82" s="38">
        <v>4079</v>
      </c>
      <c r="AP82" s="38">
        <v>2010</v>
      </c>
      <c r="AQ82" s="38">
        <v>4597</v>
      </c>
      <c r="AR82" s="38">
        <v>40789</v>
      </c>
      <c r="AS82" s="38">
        <v>1540</v>
      </c>
      <c r="AT82" s="38">
        <v>863</v>
      </c>
      <c r="AU82" s="38">
        <v>83237</v>
      </c>
      <c r="AV82" s="38">
        <v>12777</v>
      </c>
      <c r="AW82" s="38">
        <v>1670</v>
      </c>
      <c r="AX82" s="38">
        <v>1523</v>
      </c>
      <c r="AY82" s="38">
        <v>3260</v>
      </c>
      <c r="AZ82" s="38">
        <v>7577</v>
      </c>
      <c r="BA82" s="38">
        <v>12597</v>
      </c>
      <c r="BB82" s="38">
        <v>27951</v>
      </c>
      <c r="BC82" s="38">
        <v>430184</v>
      </c>
      <c r="BD82" s="38">
        <v>2395</v>
      </c>
      <c r="BE82" s="38">
        <v>1916</v>
      </c>
      <c r="BF82" s="38">
        <v>1099</v>
      </c>
      <c r="BG82" s="38">
        <v>23341</v>
      </c>
      <c r="BH82" s="38">
        <v>28797</v>
      </c>
      <c r="BI82" s="38">
        <v>18061</v>
      </c>
      <c r="BJ82" s="38">
        <v>10477</v>
      </c>
      <c r="BK82" s="38">
        <v>5710</v>
      </c>
      <c r="BL82" s="38">
        <v>18971</v>
      </c>
      <c r="BM82" s="38">
        <v>2613</v>
      </c>
      <c r="BN82" s="38">
        <v>2581</v>
      </c>
      <c r="BO82" s="38">
        <v>99400</v>
      </c>
      <c r="BP82" s="38">
        <v>63944</v>
      </c>
      <c r="BQ82" s="38">
        <v>14276</v>
      </c>
      <c r="BR82" s="38">
        <v>0</v>
      </c>
      <c r="BS82" s="38">
        <v>10886</v>
      </c>
      <c r="BT82" s="38">
        <v>1803</v>
      </c>
      <c r="BU82" s="38">
        <v>27504</v>
      </c>
      <c r="BV82" s="38">
        <v>25109</v>
      </c>
      <c r="BW82" s="38">
        <v>13267</v>
      </c>
      <c r="BX82" s="38">
        <v>19610</v>
      </c>
      <c r="BY82" s="38">
        <v>140107</v>
      </c>
      <c r="BZ82" s="38">
        <v>50885</v>
      </c>
      <c r="CA82" s="38">
        <v>5985</v>
      </c>
      <c r="CB82" s="38">
        <v>13658</v>
      </c>
      <c r="CC82" s="38">
        <v>4733</v>
      </c>
      <c r="CD82" s="38">
        <v>4535</v>
      </c>
      <c r="CE82" s="38">
        <v>31383</v>
      </c>
      <c r="CF82" s="38">
        <v>14396</v>
      </c>
      <c r="CG82" s="19">
        <v>1636662</v>
      </c>
      <c r="CH82" s="38">
        <v>53213165</v>
      </c>
      <c r="CI82" s="38">
        <v>39789259</v>
      </c>
      <c r="CJ82" s="38">
        <v>0</v>
      </c>
      <c r="CK82" s="38">
        <v>0</v>
      </c>
      <c r="CL82" s="38">
        <v>0</v>
      </c>
      <c r="CM82" s="38">
        <v>0</v>
      </c>
      <c r="CN82" s="38">
        <v>193047</v>
      </c>
      <c r="CO82" s="19">
        <v>93195471</v>
      </c>
      <c r="CP82" s="18">
        <v>94832133</v>
      </c>
      <c r="CQ82" s="53">
        <v>91401754</v>
      </c>
      <c r="CR82" s="52">
        <v>0</v>
      </c>
      <c r="CS82" s="52">
        <v>3430379</v>
      </c>
      <c r="CT82" s="52">
        <v>0</v>
      </c>
      <c r="CU82" s="63">
        <v>94832133</v>
      </c>
      <c r="CV82" s="53">
        <v>0</v>
      </c>
      <c r="CW82" s="52">
        <v>0</v>
      </c>
      <c r="CX82" s="52">
        <v>0</v>
      </c>
      <c r="CY82" s="52">
        <v>0</v>
      </c>
      <c r="CZ82" s="52">
        <v>0</v>
      </c>
      <c r="DA82" s="63">
        <v>0</v>
      </c>
      <c r="DB82" s="60">
        <v>94832133</v>
      </c>
    </row>
    <row r="83" spans="1:106">
      <c r="A83" s="37" t="s">
        <v>106</v>
      </c>
      <c r="B83" s="8" t="s">
        <v>177</v>
      </c>
      <c r="C83" s="38">
        <v>13690</v>
      </c>
      <c r="D83" s="38">
        <v>68373</v>
      </c>
      <c r="E83" s="38">
        <v>2918</v>
      </c>
      <c r="F83" s="38">
        <v>21757</v>
      </c>
      <c r="G83" s="38">
        <v>15760</v>
      </c>
      <c r="H83" s="38">
        <v>1992</v>
      </c>
      <c r="I83" s="38">
        <v>4415</v>
      </c>
      <c r="J83" s="38">
        <v>67825</v>
      </c>
      <c r="K83" s="38">
        <v>6354</v>
      </c>
      <c r="L83" s="38">
        <v>2124</v>
      </c>
      <c r="M83" s="38">
        <v>47430</v>
      </c>
      <c r="N83" s="38">
        <v>4444</v>
      </c>
      <c r="O83" s="38">
        <v>11455</v>
      </c>
      <c r="P83" s="38">
        <v>18679</v>
      </c>
      <c r="Q83" s="38">
        <v>3938</v>
      </c>
      <c r="R83" s="38">
        <v>10676</v>
      </c>
      <c r="S83" s="38">
        <v>14775</v>
      </c>
      <c r="T83" s="38">
        <v>10836</v>
      </c>
      <c r="U83" s="38">
        <v>1956</v>
      </c>
      <c r="V83" s="38">
        <v>14025</v>
      </c>
      <c r="W83" s="38">
        <v>3024</v>
      </c>
      <c r="X83" s="38">
        <v>18260</v>
      </c>
      <c r="Y83" s="38">
        <v>67070</v>
      </c>
      <c r="Z83" s="38">
        <v>7892</v>
      </c>
      <c r="AA83" s="38">
        <v>8248</v>
      </c>
      <c r="AB83" s="38">
        <v>27360</v>
      </c>
      <c r="AC83" s="38">
        <v>27845</v>
      </c>
      <c r="AD83" s="38">
        <v>7993</v>
      </c>
      <c r="AE83" s="38">
        <v>14609</v>
      </c>
      <c r="AF83" s="38">
        <v>6891</v>
      </c>
      <c r="AG83" s="38">
        <v>99750</v>
      </c>
      <c r="AH83" s="38">
        <v>57341</v>
      </c>
      <c r="AI83" s="38">
        <v>53128</v>
      </c>
      <c r="AJ83" s="38">
        <v>57467</v>
      </c>
      <c r="AK83" s="38">
        <v>35956</v>
      </c>
      <c r="AL83" s="38">
        <v>33654</v>
      </c>
      <c r="AM83" s="38">
        <v>14811</v>
      </c>
      <c r="AN83" s="38">
        <v>1071</v>
      </c>
      <c r="AO83" s="38">
        <v>17640</v>
      </c>
      <c r="AP83" s="38">
        <v>12044</v>
      </c>
      <c r="AQ83" s="38">
        <v>23695</v>
      </c>
      <c r="AR83" s="38">
        <v>75033</v>
      </c>
      <c r="AS83" s="38">
        <v>51572</v>
      </c>
      <c r="AT83" s="38">
        <v>8252</v>
      </c>
      <c r="AU83" s="38">
        <v>33971</v>
      </c>
      <c r="AV83" s="38">
        <v>14356</v>
      </c>
      <c r="AW83" s="38">
        <v>3747</v>
      </c>
      <c r="AX83" s="38">
        <v>2354</v>
      </c>
      <c r="AY83" s="38">
        <v>37969</v>
      </c>
      <c r="AZ83" s="38">
        <v>27571</v>
      </c>
      <c r="BA83" s="38">
        <v>446572</v>
      </c>
      <c r="BB83" s="38">
        <v>227709</v>
      </c>
      <c r="BC83" s="38">
        <v>1255420</v>
      </c>
      <c r="BD83" s="38">
        <v>76018</v>
      </c>
      <c r="BE83" s="38">
        <v>11717</v>
      </c>
      <c r="BF83" s="38">
        <v>10780</v>
      </c>
      <c r="BG83" s="38">
        <v>49334</v>
      </c>
      <c r="BH83" s="38">
        <v>89218</v>
      </c>
      <c r="BI83" s="38">
        <v>52670</v>
      </c>
      <c r="BJ83" s="38">
        <v>10097</v>
      </c>
      <c r="BK83" s="38">
        <v>2564</v>
      </c>
      <c r="BL83" s="38">
        <v>68777</v>
      </c>
      <c r="BM83" s="38">
        <v>15570</v>
      </c>
      <c r="BN83" s="38">
        <v>20007</v>
      </c>
      <c r="BO83" s="38">
        <v>193160</v>
      </c>
      <c r="BP83" s="38">
        <v>143334</v>
      </c>
      <c r="BQ83" s="38">
        <v>37069</v>
      </c>
      <c r="BR83" s="38">
        <v>0</v>
      </c>
      <c r="BS83" s="38">
        <v>75698</v>
      </c>
      <c r="BT83" s="38">
        <v>9558</v>
      </c>
      <c r="BU83" s="38">
        <v>50310</v>
      </c>
      <c r="BV83" s="38">
        <v>52840</v>
      </c>
      <c r="BW83" s="38">
        <v>116330</v>
      </c>
      <c r="BX83" s="38">
        <v>173714</v>
      </c>
      <c r="BY83" s="38">
        <v>316166</v>
      </c>
      <c r="BZ83" s="38">
        <v>325400</v>
      </c>
      <c r="CA83" s="38">
        <v>346248</v>
      </c>
      <c r="CB83" s="38">
        <v>90459</v>
      </c>
      <c r="CC83" s="38">
        <v>24017</v>
      </c>
      <c r="CD83" s="38">
        <v>25328</v>
      </c>
      <c r="CE83" s="38">
        <v>41631</v>
      </c>
      <c r="CF83" s="38">
        <v>40210</v>
      </c>
      <c r="CG83" s="19">
        <v>5591921</v>
      </c>
      <c r="CH83" s="38">
        <v>21202457</v>
      </c>
      <c r="CI83" s="38">
        <v>42713487</v>
      </c>
      <c r="CJ83" s="38">
        <v>0</v>
      </c>
      <c r="CK83" s="38">
        <v>0</v>
      </c>
      <c r="CL83" s="38">
        <v>0</v>
      </c>
      <c r="CM83" s="38">
        <v>0</v>
      </c>
      <c r="CN83" s="38">
        <v>69305</v>
      </c>
      <c r="CO83" s="19">
        <v>63985249</v>
      </c>
      <c r="CP83" s="18">
        <v>69577170</v>
      </c>
      <c r="CQ83" s="53">
        <v>69401139</v>
      </c>
      <c r="CR83" s="52">
        <v>0</v>
      </c>
      <c r="CS83" s="52">
        <v>176031</v>
      </c>
      <c r="CT83" s="52">
        <v>0</v>
      </c>
      <c r="CU83" s="63">
        <v>69577170</v>
      </c>
      <c r="CV83" s="53">
        <v>0</v>
      </c>
      <c r="CW83" s="52">
        <v>0</v>
      </c>
      <c r="CX83" s="52">
        <v>0</v>
      </c>
      <c r="CY83" s="52">
        <v>0</v>
      </c>
      <c r="CZ83" s="52">
        <v>0</v>
      </c>
      <c r="DA83" s="63">
        <v>0</v>
      </c>
      <c r="DB83" s="60">
        <v>69577170</v>
      </c>
    </row>
    <row r="84" spans="1:106">
      <c r="A84" s="37" t="s">
        <v>107</v>
      </c>
      <c r="B84" s="8" t="s">
        <v>230</v>
      </c>
      <c r="C84" s="38">
        <v>0</v>
      </c>
      <c r="D84" s="38">
        <v>0</v>
      </c>
      <c r="E84" s="38">
        <v>0</v>
      </c>
      <c r="F84" s="38">
        <v>0</v>
      </c>
      <c r="G84" s="38">
        <v>0</v>
      </c>
      <c r="H84" s="38">
        <v>0</v>
      </c>
      <c r="I84" s="38">
        <v>0</v>
      </c>
      <c r="J84" s="38">
        <v>0</v>
      </c>
      <c r="K84" s="38">
        <v>0</v>
      </c>
      <c r="L84" s="38">
        <v>0</v>
      </c>
      <c r="M84" s="38">
        <v>0</v>
      </c>
      <c r="N84" s="38">
        <v>0</v>
      </c>
      <c r="O84" s="38">
        <v>0</v>
      </c>
      <c r="P84" s="38">
        <v>0</v>
      </c>
      <c r="Q84" s="38">
        <v>0</v>
      </c>
      <c r="R84" s="38">
        <v>0</v>
      </c>
      <c r="S84" s="38">
        <v>0</v>
      </c>
      <c r="T84" s="38">
        <v>0</v>
      </c>
      <c r="U84" s="38">
        <v>0</v>
      </c>
      <c r="V84" s="38">
        <v>0</v>
      </c>
      <c r="W84" s="38">
        <v>0</v>
      </c>
      <c r="X84" s="38">
        <v>0</v>
      </c>
      <c r="Y84" s="38">
        <v>0</v>
      </c>
      <c r="Z84" s="38">
        <v>0</v>
      </c>
      <c r="AA84" s="38">
        <v>0</v>
      </c>
      <c r="AB84" s="38">
        <v>0</v>
      </c>
      <c r="AC84" s="38">
        <v>0</v>
      </c>
      <c r="AD84" s="38">
        <v>0</v>
      </c>
      <c r="AE84" s="38">
        <v>0</v>
      </c>
      <c r="AF84" s="38">
        <v>0</v>
      </c>
      <c r="AG84" s="38">
        <v>0</v>
      </c>
      <c r="AH84" s="38">
        <v>0</v>
      </c>
      <c r="AI84" s="38">
        <v>0</v>
      </c>
      <c r="AJ84" s="38">
        <v>0</v>
      </c>
      <c r="AK84" s="38">
        <v>0</v>
      </c>
      <c r="AL84" s="38">
        <v>0</v>
      </c>
      <c r="AM84" s="38">
        <v>0</v>
      </c>
      <c r="AN84" s="38">
        <v>0</v>
      </c>
      <c r="AO84" s="38">
        <v>0</v>
      </c>
      <c r="AP84" s="38">
        <v>0</v>
      </c>
      <c r="AQ84" s="38">
        <v>0</v>
      </c>
      <c r="AR84" s="38">
        <v>0</v>
      </c>
      <c r="AS84" s="38">
        <v>0</v>
      </c>
      <c r="AT84" s="38">
        <v>0</v>
      </c>
      <c r="AU84" s="38">
        <v>0</v>
      </c>
      <c r="AV84" s="38">
        <v>0</v>
      </c>
      <c r="AW84" s="38">
        <v>0</v>
      </c>
      <c r="AX84" s="38">
        <v>0</v>
      </c>
      <c r="AY84" s="38">
        <v>0</v>
      </c>
      <c r="AZ84" s="38">
        <v>0</v>
      </c>
      <c r="BA84" s="38">
        <v>0</v>
      </c>
      <c r="BB84" s="38">
        <v>0</v>
      </c>
      <c r="BC84" s="38">
        <v>0</v>
      </c>
      <c r="BD84" s="38">
        <v>0</v>
      </c>
      <c r="BE84" s="38">
        <v>0</v>
      </c>
      <c r="BF84" s="38">
        <v>0</v>
      </c>
      <c r="BG84" s="38">
        <v>0</v>
      </c>
      <c r="BH84" s="38">
        <v>0</v>
      </c>
      <c r="BI84" s="38">
        <v>0</v>
      </c>
      <c r="BJ84" s="38">
        <v>0</v>
      </c>
      <c r="BK84" s="38">
        <v>0</v>
      </c>
      <c r="BL84" s="38">
        <v>0</v>
      </c>
      <c r="BM84" s="38">
        <v>0</v>
      </c>
      <c r="BN84" s="38">
        <v>0</v>
      </c>
      <c r="BO84" s="38">
        <v>0</v>
      </c>
      <c r="BP84" s="38">
        <v>0</v>
      </c>
      <c r="BQ84" s="38">
        <v>0</v>
      </c>
      <c r="BR84" s="38">
        <v>0</v>
      </c>
      <c r="BS84" s="38">
        <v>0</v>
      </c>
      <c r="BT84" s="38">
        <v>0</v>
      </c>
      <c r="BU84" s="38">
        <v>0</v>
      </c>
      <c r="BV84" s="38">
        <v>0</v>
      </c>
      <c r="BW84" s="38">
        <v>0</v>
      </c>
      <c r="BX84" s="38">
        <v>0</v>
      </c>
      <c r="BY84" s="38">
        <v>0</v>
      </c>
      <c r="BZ84" s="38">
        <v>0</v>
      </c>
      <c r="CA84" s="38">
        <v>0</v>
      </c>
      <c r="CB84" s="38">
        <v>0</v>
      </c>
      <c r="CC84" s="38">
        <v>0</v>
      </c>
      <c r="CD84" s="38">
        <v>0</v>
      </c>
      <c r="CE84" s="38">
        <v>0</v>
      </c>
      <c r="CF84" s="38">
        <v>0</v>
      </c>
      <c r="CG84" s="19">
        <v>0</v>
      </c>
      <c r="CH84" s="38">
        <v>11320151</v>
      </c>
      <c r="CI84" s="38">
        <v>5673710</v>
      </c>
      <c r="CJ84" s="38">
        <v>0</v>
      </c>
      <c r="CK84" s="38">
        <v>0</v>
      </c>
      <c r="CL84" s="38">
        <v>0</v>
      </c>
      <c r="CM84" s="38">
        <v>0</v>
      </c>
      <c r="CN84" s="38">
        <v>6864</v>
      </c>
      <c r="CO84" s="19">
        <v>17000725</v>
      </c>
      <c r="CP84" s="18">
        <v>17000725</v>
      </c>
      <c r="CQ84" s="53">
        <v>16961360</v>
      </c>
      <c r="CR84" s="52">
        <v>0</v>
      </c>
      <c r="CS84" s="52">
        <v>39365</v>
      </c>
      <c r="CT84" s="52">
        <v>0</v>
      </c>
      <c r="CU84" s="63">
        <v>17000725</v>
      </c>
      <c r="CV84" s="53">
        <v>0</v>
      </c>
      <c r="CW84" s="52">
        <v>0</v>
      </c>
      <c r="CX84" s="52">
        <v>0</v>
      </c>
      <c r="CY84" s="52">
        <v>0</v>
      </c>
      <c r="CZ84" s="52">
        <v>0</v>
      </c>
      <c r="DA84" s="63">
        <v>0</v>
      </c>
      <c r="DB84" s="60">
        <v>17000725</v>
      </c>
    </row>
    <row r="85" spans="1:106">
      <c r="A85" s="37" t="s">
        <v>108</v>
      </c>
      <c r="B85" s="8" t="s">
        <v>178</v>
      </c>
      <c r="C85" s="38">
        <v>702</v>
      </c>
      <c r="D85" s="38">
        <v>521</v>
      </c>
      <c r="E85" s="38">
        <v>59</v>
      </c>
      <c r="F85" s="38">
        <v>2395</v>
      </c>
      <c r="G85" s="38">
        <v>2067</v>
      </c>
      <c r="H85" s="38">
        <v>340</v>
      </c>
      <c r="I85" s="38">
        <v>1241</v>
      </c>
      <c r="J85" s="38">
        <v>6791</v>
      </c>
      <c r="K85" s="38">
        <v>2124</v>
      </c>
      <c r="L85" s="38">
        <v>673</v>
      </c>
      <c r="M85" s="38">
        <v>12860</v>
      </c>
      <c r="N85" s="38">
        <v>1275</v>
      </c>
      <c r="O85" s="38">
        <v>1298</v>
      </c>
      <c r="P85" s="38">
        <v>3794</v>
      </c>
      <c r="Q85" s="38">
        <v>18803</v>
      </c>
      <c r="R85" s="38">
        <v>4986</v>
      </c>
      <c r="S85" s="38">
        <v>10382</v>
      </c>
      <c r="T85" s="38">
        <v>21976</v>
      </c>
      <c r="U85" s="38">
        <v>1010</v>
      </c>
      <c r="V85" s="38">
        <v>2082</v>
      </c>
      <c r="W85" s="38">
        <v>526</v>
      </c>
      <c r="X85" s="38">
        <v>3960</v>
      </c>
      <c r="Y85" s="38">
        <v>8355</v>
      </c>
      <c r="Z85" s="38">
        <v>1071</v>
      </c>
      <c r="AA85" s="38">
        <v>2237</v>
      </c>
      <c r="AB85" s="38">
        <v>6473</v>
      </c>
      <c r="AC85" s="38">
        <v>10069</v>
      </c>
      <c r="AD85" s="38">
        <v>5575</v>
      </c>
      <c r="AE85" s="38">
        <v>7276</v>
      </c>
      <c r="AF85" s="38">
        <v>949</v>
      </c>
      <c r="AG85" s="38">
        <v>13129</v>
      </c>
      <c r="AH85" s="38">
        <v>12829</v>
      </c>
      <c r="AI85" s="38">
        <v>8222</v>
      </c>
      <c r="AJ85" s="38">
        <v>5803</v>
      </c>
      <c r="AK85" s="38">
        <v>2362</v>
      </c>
      <c r="AL85" s="38">
        <v>16117</v>
      </c>
      <c r="AM85" s="38">
        <v>1702</v>
      </c>
      <c r="AN85" s="38">
        <v>1141</v>
      </c>
      <c r="AO85" s="38">
        <v>13242</v>
      </c>
      <c r="AP85" s="38">
        <v>1614</v>
      </c>
      <c r="AQ85" s="38">
        <v>2756</v>
      </c>
      <c r="AR85" s="38">
        <v>22997</v>
      </c>
      <c r="AS85" s="38">
        <v>2652</v>
      </c>
      <c r="AT85" s="38">
        <v>938</v>
      </c>
      <c r="AU85" s="38">
        <v>17566</v>
      </c>
      <c r="AV85" s="38">
        <v>5771</v>
      </c>
      <c r="AW85" s="38">
        <v>860</v>
      </c>
      <c r="AX85" s="38">
        <v>975</v>
      </c>
      <c r="AY85" s="38">
        <v>1628</v>
      </c>
      <c r="AZ85" s="38">
        <v>5784</v>
      </c>
      <c r="BA85" s="38">
        <v>7159</v>
      </c>
      <c r="BB85" s="38">
        <v>10412</v>
      </c>
      <c r="BC85" s="38">
        <v>227949</v>
      </c>
      <c r="BD85" s="38">
        <v>6549</v>
      </c>
      <c r="BE85" s="38">
        <v>4039</v>
      </c>
      <c r="BF85" s="38">
        <v>455</v>
      </c>
      <c r="BG85" s="38">
        <v>45066</v>
      </c>
      <c r="BH85" s="38">
        <v>21795</v>
      </c>
      <c r="BI85" s="38">
        <v>13858</v>
      </c>
      <c r="BJ85" s="38">
        <v>212308</v>
      </c>
      <c r="BK85" s="38">
        <v>3212</v>
      </c>
      <c r="BL85" s="38">
        <v>40920</v>
      </c>
      <c r="BM85" s="38">
        <v>347736</v>
      </c>
      <c r="BN85" s="38">
        <v>491608</v>
      </c>
      <c r="BO85" s="38">
        <v>103865</v>
      </c>
      <c r="BP85" s="38">
        <v>40091</v>
      </c>
      <c r="BQ85" s="38">
        <v>9552</v>
      </c>
      <c r="BR85" s="38">
        <v>0</v>
      </c>
      <c r="BS85" s="38">
        <v>15556</v>
      </c>
      <c r="BT85" s="38">
        <v>2332</v>
      </c>
      <c r="BU85" s="38">
        <v>76723</v>
      </c>
      <c r="BV85" s="38">
        <v>111307</v>
      </c>
      <c r="BW85" s="38">
        <v>48269</v>
      </c>
      <c r="BX85" s="38">
        <v>52476</v>
      </c>
      <c r="BY85" s="38">
        <v>72319</v>
      </c>
      <c r="BZ85" s="38">
        <v>73644</v>
      </c>
      <c r="CA85" s="38">
        <v>14224</v>
      </c>
      <c r="CB85" s="38">
        <v>18658</v>
      </c>
      <c r="CC85" s="38">
        <v>362391</v>
      </c>
      <c r="CD85" s="38">
        <v>79485</v>
      </c>
      <c r="CE85" s="38">
        <v>65078</v>
      </c>
      <c r="CF85" s="38">
        <v>10856</v>
      </c>
      <c r="CG85" s="19">
        <v>2869850</v>
      </c>
      <c r="CH85" s="38">
        <v>2906074</v>
      </c>
      <c r="CI85" s="38">
        <v>1724329</v>
      </c>
      <c r="CJ85" s="38">
        <v>452813</v>
      </c>
      <c r="CK85" s="38">
        <v>0</v>
      </c>
      <c r="CL85" s="38">
        <v>0</v>
      </c>
      <c r="CM85" s="38">
        <v>11581</v>
      </c>
      <c r="CN85" s="38">
        <v>404528</v>
      </c>
      <c r="CO85" s="19">
        <v>5499325</v>
      </c>
      <c r="CP85" s="18">
        <v>8369175</v>
      </c>
      <c r="CQ85" s="53">
        <v>7470564</v>
      </c>
      <c r="CR85" s="52">
        <v>0</v>
      </c>
      <c r="CS85" s="52">
        <v>898611</v>
      </c>
      <c r="CT85" s="52">
        <v>0</v>
      </c>
      <c r="CU85" s="63">
        <v>8369175</v>
      </c>
      <c r="CV85" s="53">
        <v>0</v>
      </c>
      <c r="CW85" s="52">
        <v>0</v>
      </c>
      <c r="CX85" s="52">
        <v>0</v>
      </c>
      <c r="CY85" s="52">
        <v>0</v>
      </c>
      <c r="CZ85" s="52">
        <v>0</v>
      </c>
      <c r="DA85" s="63">
        <v>0</v>
      </c>
      <c r="DB85" s="60">
        <v>8369175</v>
      </c>
    </row>
    <row r="86" spans="1:106">
      <c r="A86" s="37" t="s">
        <v>109</v>
      </c>
      <c r="B86" s="8" t="s">
        <v>179</v>
      </c>
      <c r="C86" s="38">
        <v>3572</v>
      </c>
      <c r="D86" s="38">
        <v>2546</v>
      </c>
      <c r="E86" s="38">
        <v>303</v>
      </c>
      <c r="F86" s="38">
        <v>5746</v>
      </c>
      <c r="G86" s="38">
        <v>4954</v>
      </c>
      <c r="H86" s="38">
        <v>833</v>
      </c>
      <c r="I86" s="38">
        <v>3212</v>
      </c>
      <c r="J86" s="38">
        <v>17024</v>
      </c>
      <c r="K86" s="38">
        <v>5455</v>
      </c>
      <c r="L86" s="38">
        <v>1711</v>
      </c>
      <c r="M86" s="38">
        <v>32951</v>
      </c>
      <c r="N86" s="38">
        <v>3275</v>
      </c>
      <c r="O86" s="38">
        <v>3324</v>
      </c>
      <c r="P86" s="38">
        <v>9758</v>
      </c>
      <c r="Q86" s="38">
        <v>11422</v>
      </c>
      <c r="R86" s="38">
        <v>12680</v>
      </c>
      <c r="S86" s="38">
        <v>26590</v>
      </c>
      <c r="T86" s="38">
        <v>56097</v>
      </c>
      <c r="U86" s="38">
        <v>2577</v>
      </c>
      <c r="V86" s="38">
        <v>5350</v>
      </c>
      <c r="W86" s="38">
        <v>1357</v>
      </c>
      <c r="X86" s="38">
        <v>10268</v>
      </c>
      <c r="Y86" s="38">
        <v>21560</v>
      </c>
      <c r="Z86" s="38">
        <v>2807</v>
      </c>
      <c r="AA86" s="38">
        <v>5726</v>
      </c>
      <c r="AB86" s="38">
        <v>16712</v>
      </c>
      <c r="AC86" s="38">
        <v>26624</v>
      </c>
      <c r="AD86" s="38">
        <v>14296</v>
      </c>
      <c r="AE86" s="38">
        <v>18621</v>
      </c>
      <c r="AF86" s="38">
        <v>2477</v>
      </c>
      <c r="AG86" s="38">
        <v>34263</v>
      </c>
      <c r="AH86" s="38">
        <v>33359</v>
      </c>
      <c r="AI86" s="38">
        <v>21307</v>
      </c>
      <c r="AJ86" s="38">
        <v>15157</v>
      </c>
      <c r="AK86" s="38">
        <v>6042</v>
      </c>
      <c r="AL86" s="38">
        <v>41161</v>
      </c>
      <c r="AM86" s="38">
        <v>4455</v>
      </c>
      <c r="AN86" s="38">
        <v>3014</v>
      </c>
      <c r="AO86" s="38">
        <v>33944</v>
      </c>
      <c r="AP86" s="38">
        <v>4191</v>
      </c>
      <c r="AQ86" s="38">
        <v>7203</v>
      </c>
      <c r="AR86" s="38">
        <v>58809</v>
      </c>
      <c r="AS86" s="38">
        <v>6833</v>
      </c>
      <c r="AT86" s="38">
        <v>2442</v>
      </c>
      <c r="AU86" s="38">
        <v>45365</v>
      </c>
      <c r="AV86" s="38">
        <v>14772</v>
      </c>
      <c r="AW86" s="38">
        <v>2212</v>
      </c>
      <c r="AX86" s="38">
        <v>2320</v>
      </c>
      <c r="AY86" s="38">
        <v>4039</v>
      </c>
      <c r="AZ86" s="38">
        <v>13888</v>
      </c>
      <c r="BA86" s="38">
        <v>17946</v>
      </c>
      <c r="BB86" s="38">
        <v>26573</v>
      </c>
      <c r="BC86" s="38">
        <v>581953</v>
      </c>
      <c r="BD86" s="38">
        <v>16561</v>
      </c>
      <c r="BE86" s="38">
        <v>9923</v>
      </c>
      <c r="BF86" s="38">
        <v>1157</v>
      </c>
      <c r="BG86" s="38">
        <v>115056</v>
      </c>
      <c r="BH86" s="38">
        <v>16347</v>
      </c>
      <c r="BI86" s="38">
        <v>34189</v>
      </c>
      <c r="BJ86" s="38">
        <v>13270</v>
      </c>
      <c r="BK86" s="38">
        <v>8193</v>
      </c>
      <c r="BL86" s="38">
        <v>104434</v>
      </c>
      <c r="BM86" s="38">
        <v>17480</v>
      </c>
      <c r="BN86" s="38">
        <v>6786</v>
      </c>
      <c r="BO86" s="38">
        <v>214965</v>
      </c>
      <c r="BP86" s="38">
        <v>95713</v>
      </c>
      <c r="BQ86" s="38">
        <v>22814</v>
      </c>
      <c r="BR86" s="38">
        <v>0</v>
      </c>
      <c r="BS86" s="38">
        <v>40462</v>
      </c>
      <c r="BT86" s="38">
        <v>6057</v>
      </c>
      <c r="BU86" s="38">
        <v>183677</v>
      </c>
      <c r="BV86" s="38">
        <v>21407</v>
      </c>
      <c r="BW86" s="38">
        <v>115498</v>
      </c>
      <c r="BX86" s="38">
        <v>130939</v>
      </c>
      <c r="BY86" s="38">
        <v>2384</v>
      </c>
      <c r="BZ86" s="38">
        <v>182246</v>
      </c>
      <c r="CA86" s="38">
        <v>34270</v>
      </c>
      <c r="CB86" s="38">
        <v>37441</v>
      </c>
      <c r="CC86" s="38">
        <v>10214</v>
      </c>
      <c r="CD86" s="38">
        <v>222610</v>
      </c>
      <c r="CE86" s="38">
        <v>140617</v>
      </c>
      <c r="CF86" s="38">
        <v>27834</v>
      </c>
      <c r="CG86" s="19">
        <v>3143620</v>
      </c>
      <c r="CH86" s="38">
        <v>16069077</v>
      </c>
      <c r="CI86" s="38">
        <v>0</v>
      </c>
      <c r="CJ86" s="38">
        <v>0</v>
      </c>
      <c r="CK86" s="38">
        <v>0</v>
      </c>
      <c r="CL86" s="38">
        <v>0</v>
      </c>
      <c r="CM86" s="38">
        <v>0</v>
      </c>
      <c r="CN86" s="38">
        <v>401184</v>
      </c>
      <c r="CO86" s="19">
        <v>16470261</v>
      </c>
      <c r="CP86" s="18">
        <v>19613881</v>
      </c>
      <c r="CQ86" s="53">
        <v>19201675</v>
      </c>
      <c r="CR86" s="52">
        <v>0</v>
      </c>
      <c r="CS86" s="52">
        <v>412206</v>
      </c>
      <c r="CT86" s="52">
        <v>0</v>
      </c>
      <c r="CU86" s="63">
        <v>19613881</v>
      </c>
      <c r="CV86" s="53">
        <v>0</v>
      </c>
      <c r="CW86" s="52">
        <v>0</v>
      </c>
      <c r="CX86" s="52">
        <v>0</v>
      </c>
      <c r="CY86" s="52">
        <v>0</v>
      </c>
      <c r="CZ86" s="52">
        <v>0</v>
      </c>
      <c r="DA86" s="63">
        <v>0</v>
      </c>
      <c r="DB86" s="60">
        <v>19613881</v>
      </c>
    </row>
    <row r="87" spans="1:106">
      <c r="A87" s="37" t="s">
        <v>110</v>
      </c>
      <c r="B87" s="8" t="s">
        <v>180</v>
      </c>
      <c r="C87" s="38">
        <v>3777</v>
      </c>
      <c r="D87" s="38">
        <v>2525</v>
      </c>
      <c r="E87" s="38">
        <v>504</v>
      </c>
      <c r="F87" s="38">
        <v>3835</v>
      </c>
      <c r="G87" s="38">
        <v>1085</v>
      </c>
      <c r="H87" s="38">
        <v>284</v>
      </c>
      <c r="I87" s="38">
        <v>1798</v>
      </c>
      <c r="J87" s="38">
        <v>22486</v>
      </c>
      <c r="K87" s="38">
        <v>4325</v>
      </c>
      <c r="L87" s="38">
        <v>695</v>
      </c>
      <c r="M87" s="38">
        <v>20814</v>
      </c>
      <c r="N87" s="38">
        <v>2146</v>
      </c>
      <c r="O87" s="38">
        <v>2116</v>
      </c>
      <c r="P87" s="38">
        <v>10084</v>
      </c>
      <c r="Q87" s="38">
        <v>2225</v>
      </c>
      <c r="R87" s="38">
        <v>45523</v>
      </c>
      <c r="S87" s="38">
        <v>42782</v>
      </c>
      <c r="T87" s="38">
        <v>21276</v>
      </c>
      <c r="U87" s="38">
        <v>2101</v>
      </c>
      <c r="V87" s="38">
        <v>2691</v>
      </c>
      <c r="W87" s="38">
        <v>1834</v>
      </c>
      <c r="X87" s="38">
        <v>5059</v>
      </c>
      <c r="Y87" s="38">
        <v>10953</v>
      </c>
      <c r="Z87" s="38">
        <v>860</v>
      </c>
      <c r="AA87" s="38">
        <v>5243</v>
      </c>
      <c r="AB87" s="38">
        <v>35803</v>
      </c>
      <c r="AC87" s="38">
        <v>61023</v>
      </c>
      <c r="AD87" s="38">
        <v>31485</v>
      </c>
      <c r="AE87" s="38">
        <v>11822</v>
      </c>
      <c r="AF87" s="38">
        <v>4012</v>
      </c>
      <c r="AG87" s="38">
        <v>41708</v>
      </c>
      <c r="AH87" s="38">
        <v>25538</v>
      </c>
      <c r="AI87" s="38">
        <v>9451</v>
      </c>
      <c r="AJ87" s="38">
        <v>20067</v>
      </c>
      <c r="AK87" s="38">
        <v>4671</v>
      </c>
      <c r="AL87" s="38">
        <v>35303</v>
      </c>
      <c r="AM87" s="38">
        <v>2370</v>
      </c>
      <c r="AN87" s="38">
        <v>603</v>
      </c>
      <c r="AO87" s="38">
        <v>5861</v>
      </c>
      <c r="AP87" s="38">
        <v>3137</v>
      </c>
      <c r="AQ87" s="38">
        <v>2878</v>
      </c>
      <c r="AR87" s="38">
        <v>47330</v>
      </c>
      <c r="AS87" s="38">
        <v>2665</v>
      </c>
      <c r="AT87" s="38">
        <v>1735</v>
      </c>
      <c r="AU87" s="38">
        <v>29787</v>
      </c>
      <c r="AV87" s="38">
        <v>16034</v>
      </c>
      <c r="AW87" s="38">
        <v>4233</v>
      </c>
      <c r="AX87" s="38">
        <v>1227</v>
      </c>
      <c r="AY87" s="38">
        <v>2811</v>
      </c>
      <c r="AZ87" s="38">
        <v>12507</v>
      </c>
      <c r="BA87" s="38">
        <v>27551</v>
      </c>
      <c r="BB87" s="38">
        <v>54334</v>
      </c>
      <c r="BC87" s="38">
        <v>349124</v>
      </c>
      <c r="BD87" s="38">
        <v>27435</v>
      </c>
      <c r="BE87" s="38">
        <v>12712</v>
      </c>
      <c r="BF87" s="38">
        <v>1154</v>
      </c>
      <c r="BG87" s="38">
        <v>91459</v>
      </c>
      <c r="BH87" s="38">
        <v>41690</v>
      </c>
      <c r="BI87" s="38">
        <v>13806</v>
      </c>
      <c r="BJ87" s="38">
        <v>16792</v>
      </c>
      <c r="BK87" s="38">
        <v>15472</v>
      </c>
      <c r="BL87" s="38">
        <v>14549</v>
      </c>
      <c r="BM87" s="38">
        <v>4593</v>
      </c>
      <c r="BN87" s="38">
        <v>3812</v>
      </c>
      <c r="BO87" s="38">
        <v>82032</v>
      </c>
      <c r="BP87" s="38">
        <v>169914</v>
      </c>
      <c r="BQ87" s="38">
        <v>27998</v>
      </c>
      <c r="BR87" s="38">
        <v>0</v>
      </c>
      <c r="BS87" s="38">
        <v>9464</v>
      </c>
      <c r="BT87" s="38">
        <v>10188</v>
      </c>
      <c r="BU87" s="38">
        <v>36465</v>
      </c>
      <c r="BV87" s="38">
        <v>33752</v>
      </c>
      <c r="BW87" s="38">
        <v>42832</v>
      </c>
      <c r="BX87" s="38">
        <v>34338</v>
      </c>
      <c r="BY87" s="38">
        <v>85835</v>
      </c>
      <c r="BZ87" s="38">
        <v>459030</v>
      </c>
      <c r="CA87" s="38">
        <v>41462</v>
      </c>
      <c r="CB87" s="38">
        <v>58710</v>
      </c>
      <c r="CC87" s="38">
        <v>13004</v>
      </c>
      <c r="CD87" s="38">
        <v>23059</v>
      </c>
      <c r="CE87" s="38">
        <v>10653</v>
      </c>
      <c r="CF87" s="38">
        <v>7015</v>
      </c>
      <c r="CG87" s="19">
        <v>2451316</v>
      </c>
      <c r="CH87" s="38">
        <v>7708770</v>
      </c>
      <c r="CI87" s="38">
        <v>0</v>
      </c>
      <c r="CJ87" s="38">
        <v>0</v>
      </c>
      <c r="CK87" s="38">
        <v>0</v>
      </c>
      <c r="CL87" s="38">
        <v>0</v>
      </c>
      <c r="CM87" s="38">
        <v>0</v>
      </c>
      <c r="CN87" s="38">
        <v>16687</v>
      </c>
      <c r="CO87" s="19">
        <v>7725457</v>
      </c>
      <c r="CP87" s="18">
        <v>10176773</v>
      </c>
      <c r="CQ87" s="53">
        <v>10052042</v>
      </c>
      <c r="CR87" s="52">
        <v>0</v>
      </c>
      <c r="CS87" s="52">
        <v>124731</v>
      </c>
      <c r="CT87" s="52">
        <v>0</v>
      </c>
      <c r="CU87" s="63">
        <v>10176773</v>
      </c>
      <c r="CV87" s="53">
        <v>0</v>
      </c>
      <c r="CW87" s="52">
        <v>0</v>
      </c>
      <c r="CX87" s="52">
        <v>0</v>
      </c>
      <c r="CY87" s="52">
        <v>0</v>
      </c>
      <c r="CZ87" s="52">
        <v>0</v>
      </c>
      <c r="DA87" s="63">
        <v>0</v>
      </c>
      <c r="DB87" s="60">
        <v>10176773</v>
      </c>
    </row>
    <row r="88" spans="1:106">
      <c r="A88" s="37" t="s">
        <v>111</v>
      </c>
      <c r="B88" s="8" t="s">
        <v>181</v>
      </c>
      <c r="C88" s="38">
        <v>5429</v>
      </c>
      <c r="D88" s="38">
        <v>47455</v>
      </c>
      <c r="E88" s="38">
        <v>411</v>
      </c>
      <c r="F88" s="38">
        <v>36539</v>
      </c>
      <c r="G88" s="38">
        <v>8929</v>
      </c>
      <c r="H88" s="38">
        <v>1843</v>
      </c>
      <c r="I88" s="38">
        <v>4982</v>
      </c>
      <c r="J88" s="38">
        <v>62800</v>
      </c>
      <c r="K88" s="38">
        <v>8363</v>
      </c>
      <c r="L88" s="38">
        <v>8855</v>
      </c>
      <c r="M88" s="38">
        <v>57655</v>
      </c>
      <c r="N88" s="38">
        <v>6667</v>
      </c>
      <c r="O88" s="38">
        <v>4655</v>
      </c>
      <c r="P88" s="38">
        <v>16112</v>
      </c>
      <c r="Q88" s="38">
        <v>15420</v>
      </c>
      <c r="R88" s="38">
        <v>35582</v>
      </c>
      <c r="S88" s="38">
        <v>71461</v>
      </c>
      <c r="T88" s="38">
        <v>40510</v>
      </c>
      <c r="U88" s="38">
        <v>3151</v>
      </c>
      <c r="V88" s="38">
        <v>4239</v>
      </c>
      <c r="W88" s="38">
        <v>3162</v>
      </c>
      <c r="X88" s="38">
        <v>14728</v>
      </c>
      <c r="Y88" s="38">
        <v>44240</v>
      </c>
      <c r="Z88" s="38">
        <v>2408</v>
      </c>
      <c r="AA88" s="38">
        <v>12213</v>
      </c>
      <c r="AB88" s="38">
        <v>75762</v>
      </c>
      <c r="AC88" s="38">
        <v>71703</v>
      </c>
      <c r="AD88" s="38">
        <v>49385</v>
      </c>
      <c r="AE88" s="38">
        <v>37040</v>
      </c>
      <c r="AF88" s="38">
        <v>3440</v>
      </c>
      <c r="AG88" s="38">
        <v>99535</v>
      </c>
      <c r="AH88" s="38">
        <v>60277</v>
      </c>
      <c r="AI88" s="38">
        <v>41292</v>
      </c>
      <c r="AJ88" s="38">
        <v>24801</v>
      </c>
      <c r="AK88" s="38">
        <v>6724</v>
      </c>
      <c r="AL88" s="38">
        <v>57289</v>
      </c>
      <c r="AM88" s="38">
        <v>4312</v>
      </c>
      <c r="AN88" s="38">
        <v>2249</v>
      </c>
      <c r="AO88" s="38">
        <v>23328</v>
      </c>
      <c r="AP88" s="38">
        <v>5273</v>
      </c>
      <c r="AQ88" s="38">
        <v>9692</v>
      </c>
      <c r="AR88" s="38">
        <v>229223</v>
      </c>
      <c r="AS88" s="38">
        <v>8610</v>
      </c>
      <c r="AT88" s="38">
        <v>5908</v>
      </c>
      <c r="AU88" s="38">
        <v>128135</v>
      </c>
      <c r="AV88" s="38">
        <v>91152</v>
      </c>
      <c r="AW88" s="38">
        <v>8907</v>
      </c>
      <c r="AX88" s="38">
        <v>3879</v>
      </c>
      <c r="AY88" s="38">
        <v>44856</v>
      </c>
      <c r="AZ88" s="38">
        <v>179597</v>
      </c>
      <c r="BA88" s="38">
        <v>178538</v>
      </c>
      <c r="BB88" s="38">
        <v>356461</v>
      </c>
      <c r="BC88" s="38">
        <v>1330188</v>
      </c>
      <c r="BD88" s="38">
        <v>1252444</v>
      </c>
      <c r="BE88" s="38">
        <v>17781</v>
      </c>
      <c r="BF88" s="38">
        <v>1899</v>
      </c>
      <c r="BG88" s="38">
        <v>249730</v>
      </c>
      <c r="BH88" s="38">
        <v>57989</v>
      </c>
      <c r="BI88" s="38">
        <v>215268</v>
      </c>
      <c r="BJ88" s="38">
        <v>26256</v>
      </c>
      <c r="BK88" s="38">
        <v>17303</v>
      </c>
      <c r="BL88" s="38">
        <v>138217</v>
      </c>
      <c r="BM88" s="38">
        <v>17083</v>
      </c>
      <c r="BN88" s="38">
        <v>14616</v>
      </c>
      <c r="BO88" s="38">
        <v>340542</v>
      </c>
      <c r="BP88" s="38">
        <v>964773</v>
      </c>
      <c r="BQ88" s="38">
        <v>103768</v>
      </c>
      <c r="BR88" s="38">
        <v>4909</v>
      </c>
      <c r="BS88" s="38">
        <v>59541</v>
      </c>
      <c r="BT88" s="38">
        <v>239888</v>
      </c>
      <c r="BU88" s="38">
        <v>237510</v>
      </c>
      <c r="BV88" s="38">
        <v>50664</v>
      </c>
      <c r="BW88" s="38">
        <v>220558</v>
      </c>
      <c r="BX88" s="38">
        <v>232449</v>
      </c>
      <c r="BY88" s="38">
        <v>1490156</v>
      </c>
      <c r="BZ88" s="38">
        <v>321734</v>
      </c>
      <c r="CA88" s="38">
        <v>1085441</v>
      </c>
      <c r="CB88" s="38">
        <v>133713</v>
      </c>
      <c r="CC88" s="38">
        <v>40317</v>
      </c>
      <c r="CD88" s="38">
        <v>79098</v>
      </c>
      <c r="CE88" s="38">
        <v>76446</v>
      </c>
      <c r="CF88" s="38">
        <v>43817</v>
      </c>
      <c r="CG88" s="19">
        <v>11389275</v>
      </c>
      <c r="CH88" s="38">
        <v>19403774</v>
      </c>
      <c r="CI88" s="38">
        <v>0</v>
      </c>
      <c r="CJ88" s="38">
        <v>0</v>
      </c>
      <c r="CK88" s="38">
        <v>0</v>
      </c>
      <c r="CL88" s="38">
        <v>0</v>
      </c>
      <c r="CM88" s="38">
        <v>0</v>
      </c>
      <c r="CN88" s="38">
        <v>379936</v>
      </c>
      <c r="CO88" s="19">
        <v>19783710</v>
      </c>
      <c r="CP88" s="18">
        <v>31172985</v>
      </c>
      <c r="CQ88" s="53">
        <v>30935531</v>
      </c>
      <c r="CR88" s="52">
        <v>0</v>
      </c>
      <c r="CS88" s="52">
        <v>237454</v>
      </c>
      <c r="CT88" s="52">
        <v>0</v>
      </c>
      <c r="CU88" s="63">
        <v>31172985</v>
      </c>
      <c r="CV88" s="53">
        <v>0</v>
      </c>
      <c r="CW88" s="52">
        <v>0</v>
      </c>
      <c r="CX88" s="52">
        <v>0</v>
      </c>
      <c r="CY88" s="52">
        <v>0</v>
      </c>
      <c r="CZ88" s="52">
        <v>0</v>
      </c>
      <c r="DA88" s="63">
        <v>0</v>
      </c>
      <c r="DB88" s="60">
        <v>31172985</v>
      </c>
    </row>
    <row r="89" spans="1:106">
      <c r="A89" s="20" t="s">
        <v>195</v>
      </c>
      <c r="B89" s="21" t="s">
        <v>61</v>
      </c>
      <c r="C89" s="22">
        <v>7373353</v>
      </c>
      <c r="D89" s="22">
        <v>11847545</v>
      </c>
      <c r="E89" s="22">
        <v>480725</v>
      </c>
      <c r="F89" s="22">
        <v>3863158</v>
      </c>
      <c r="G89" s="22">
        <v>690694</v>
      </c>
      <c r="H89" s="22">
        <v>255077</v>
      </c>
      <c r="I89" s="22">
        <v>1314611</v>
      </c>
      <c r="J89" s="22">
        <v>63995988</v>
      </c>
      <c r="K89" s="22">
        <v>5683005</v>
      </c>
      <c r="L89" s="22">
        <v>1639718</v>
      </c>
      <c r="M89" s="22">
        <v>41551569</v>
      </c>
      <c r="N89" s="22">
        <v>5213357</v>
      </c>
      <c r="O89" s="22">
        <v>4569843</v>
      </c>
      <c r="P89" s="22">
        <v>16792873</v>
      </c>
      <c r="Q89" s="22">
        <v>5120063</v>
      </c>
      <c r="R89" s="22">
        <v>101092741</v>
      </c>
      <c r="S89" s="22">
        <v>68131212</v>
      </c>
      <c r="T89" s="22">
        <v>30815621</v>
      </c>
      <c r="U89" s="22">
        <v>3497831</v>
      </c>
      <c r="V89" s="22">
        <v>8817270</v>
      </c>
      <c r="W89" s="22">
        <v>2575016</v>
      </c>
      <c r="X89" s="22">
        <v>20194517</v>
      </c>
      <c r="Y89" s="22">
        <v>34730763</v>
      </c>
      <c r="Z89" s="22">
        <v>9067425</v>
      </c>
      <c r="AA89" s="22">
        <v>8556672</v>
      </c>
      <c r="AB89" s="22">
        <v>16651308</v>
      </c>
      <c r="AC89" s="22">
        <v>107472105</v>
      </c>
      <c r="AD89" s="22">
        <v>31827211</v>
      </c>
      <c r="AE89" s="22">
        <v>31202466</v>
      </c>
      <c r="AF89" s="22">
        <v>5920183</v>
      </c>
      <c r="AG89" s="22">
        <v>59480600</v>
      </c>
      <c r="AH89" s="22">
        <v>42430590</v>
      </c>
      <c r="AI89" s="22">
        <v>36777559</v>
      </c>
      <c r="AJ89" s="22">
        <v>49932395</v>
      </c>
      <c r="AK89" s="22">
        <v>40153156</v>
      </c>
      <c r="AL89" s="22">
        <v>79176023</v>
      </c>
      <c r="AM89" s="22">
        <v>14507467</v>
      </c>
      <c r="AN89" s="22">
        <v>6914219</v>
      </c>
      <c r="AO89" s="22">
        <v>54875633</v>
      </c>
      <c r="AP89" s="22">
        <v>10946469</v>
      </c>
      <c r="AQ89" s="22">
        <v>14098924</v>
      </c>
      <c r="AR89" s="22">
        <v>114406805</v>
      </c>
      <c r="AS89" s="22">
        <v>41935883</v>
      </c>
      <c r="AT89" s="22">
        <v>6128370</v>
      </c>
      <c r="AU89" s="22">
        <v>29305727</v>
      </c>
      <c r="AV89" s="22">
        <v>28616833</v>
      </c>
      <c r="AW89" s="22">
        <v>23264333</v>
      </c>
      <c r="AX89" s="22">
        <v>1654120</v>
      </c>
      <c r="AY89" s="22">
        <v>2101544</v>
      </c>
      <c r="AZ89" s="22">
        <v>7171454</v>
      </c>
      <c r="BA89" s="22">
        <v>71221068</v>
      </c>
      <c r="BB89" s="22">
        <v>48510177</v>
      </c>
      <c r="BC89" s="22">
        <v>92751370</v>
      </c>
      <c r="BD89" s="22">
        <v>23637179</v>
      </c>
      <c r="BE89" s="22">
        <v>30827640</v>
      </c>
      <c r="BF89" s="22">
        <v>11200934</v>
      </c>
      <c r="BG89" s="22">
        <v>14407058</v>
      </c>
      <c r="BH89" s="22">
        <v>48683454</v>
      </c>
      <c r="BI89" s="22">
        <v>25976311</v>
      </c>
      <c r="BJ89" s="22">
        <v>4239628</v>
      </c>
      <c r="BK89" s="22">
        <v>3861107</v>
      </c>
      <c r="BL89" s="22">
        <v>13918880</v>
      </c>
      <c r="BM89" s="22">
        <v>4973707</v>
      </c>
      <c r="BN89" s="22">
        <v>3183626</v>
      </c>
      <c r="BO89" s="22">
        <v>24291959</v>
      </c>
      <c r="BP89" s="22">
        <v>22016830</v>
      </c>
      <c r="BQ89" s="22">
        <v>6023495</v>
      </c>
      <c r="BR89" s="22">
        <v>13926869</v>
      </c>
      <c r="BS89" s="22">
        <v>13357878</v>
      </c>
      <c r="BT89" s="22">
        <v>3688189</v>
      </c>
      <c r="BU89" s="22">
        <v>16565483</v>
      </c>
      <c r="BV89" s="22">
        <v>11646010</v>
      </c>
      <c r="BW89" s="22">
        <v>11477754</v>
      </c>
      <c r="BX89" s="22">
        <v>12398091</v>
      </c>
      <c r="BY89" s="22">
        <v>20672196</v>
      </c>
      <c r="BZ89" s="22">
        <v>23083797</v>
      </c>
      <c r="CA89" s="22">
        <v>30094625</v>
      </c>
      <c r="CB89" s="22">
        <v>8076479</v>
      </c>
      <c r="CC89" s="22">
        <v>3208751</v>
      </c>
      <c r="CD89" s="22">
        <v>9370711</v>
      </c>
      <c r="CE89" s="22">
        <v>5204294</v>
      </c>
      <c r="CF89" s="22">
        <v>15469866</v>
      </c>
      <c r="CG89" s="24">
        <v>1962787440</v>
      </c>
      <c r="CH89" s="22">
        <v>591335527</v>
      </c>
      <c r="CI89" s="22">
        <v>183108515</v>
      </c>
      <c r="CJ89" s="22">
        <v>296290765</v>
      </c>
      <c r="CK89" s="22">
        <v>61910924</v>
      </c>
      <c r="CL89" s="22">
        <v>17250956</v>
      </c>
      <c r="CM89" s="22">
        <v>863858</v>
      </c>
      <c r="CN89" s="22">
        <v>631976463</v>
      </c>
      <c r="CO89" s="24">
        <v>1782737008</v>
      </c>
      <c r="CP89" s="23">
        <v>3745524448</v>
      </c>
      <c r="CQ89" s="70">
        <v>3048067463</v>
      </c>
      <c r="CR89" s="71">
        <v>96335425</v>
      </c>
      <c r="CS89" s="71">
        <v>591677716</v>
      </c>
      <c r="CT89" s="71">
        <v>9443844</v>
      </c>
      <c r="CU89" s="63">
        <v>3745524448</v>
      </c>
      <c r="CV89" s="70">
        <v>0</v>
      </c>
      <c r="CW89" s="71">
        <v>0</v>
      </c>
      <c r="CX89" s="71">
        <v>0</v>
      </c>
      <c r="CY89" s="71">
        <v>0</v>
      </c>
      <c r="CZ89" s="71">
        <v>0</v>
      </c>
      <c r="DA89" s="63">
        <v>0</v>
      </c>
      <c r="DB89" s="60">
        <v>3745524448</v>
      </c>
    </row>
    <row r="90" spans="1:106">
      <c r="A90" s="26" t="s">
        <v>196</v>
      </c>
      <c r="B90" s="39" t="s">
        <v>62</v>
      </c>
      <c r="C90" s="40">
        <v>192424</v>
      </c>
      <c r="D90" s="40">
        <v>74294</v>
      </c>
      <c r="E90" s="40">
        <v>10645</v>
      </c>
      <c r="F90" s="40">
        <v>140675</v>
      </c>
      <c r="G90" s="40">
        <v>68770</v>
      </c>
      <c r="H90" s="40">
        <v>12574</v>
      </c>
      <c r="I90" s="40">
        <v>72503</v>
      </c>
      <c r="J90" s="40">
        <v>975831</v>
      </c>
      <c r="K90" s="40">
        <v>206691</v>
      </c>
      <c r="L90" s="40">
        <v>77478</v>
      </c>
      <c r="M90" s="40">
        <v>447284</v>
      </c>
      <c r="N90" s="40">
        <v>95882</v>
      </c>
      <c r="O90" s="40">
        <v>32095</v>
      </c>
      <c r="P90" s="40">
        <v>74078</v>
      </c>
      <c r="Q90" s="40">
        <v>29278</v>
      </c>
      <c r="R90" s="40">
        <v>1449596</v>
      </c>
      <c r="S90" s="40">
        <v>158294</v>
      </c>
      <c r="T90" s="40">
        <v>88920</v>
      </c>
      <c r="U90" s="40">
        <v>24475</v>
      </c>
      <c r="V90" s="40">
        <v>120860</v>
      </c>
      <c r="W90" s="40">
        <v>118585</v>
      </c>
      <c r="X90" s="40">
        <v>244513</v>
      </c>
      <c r="Y90" s="40">
        <v>283070</v>
      </c>
      <c r="Z90" s="40">
        <v>68277</v>
      </c>
      <c r="AA90" s="40">
        <v>238706</v>
      </c>
      <c r="AB90" s="40">
        <v>161764</v>
      </c>
      <c r="AC90" s="40">
        <v>140599</v>
      </c>
      <c r="AD90" s="40">
        <v>19478</v>
      </c>
      <c r="AE90" s="40">
        <v>111516</v>
      </c>
      <c r="AF90" s="40">
        <v>12435</v>
      </c>
      <c r="AG90" s="40">
        <v>292401</v>
      </c>
      <c r="AH90" s="40">
        <v>299701</v>
      </c>
      <c r="AI90" s="40">
        <v>305196</v>
      </c>
      <c r="AJ90" s="40">
        <v>337982</v>
      </c>
      <c r="AK90" s="40">
        <v>156861</v>
      </c>
      <c r="AL90" s="40">
        <v>402752</v>
      </c>
      <c r="AM90" s="40">
        <v>118742</v>
      </c>
      <c r="AN90" s="40">
        <v>19822</v>
      </c>
      <c r="AO90" s="40">
        <v>182209</v>
      </c>
      <c r="AP90" s="40">
        <v>42032</v>
      </c>
      <c r="AQ90" s="40">
        <v>115728</v>
      </c>
      <c r="AR90" s="40">
        <v>533466</v>
      </c>
      <c r="AS90" s="40">
        <v>86444</v>
      </c>
      <c r="AT90" s="40">
        <v>31587</v>
      </c>
      <c r="AU90" s="40">
        <v>291195</v>
      </c>
      <c r="AV90" s="40">
        <v>263253</v>
      </c>
      <c r="AW90" s="40">
        <v>2110008</v>
      </c>
      <c r="AX90" s="40">
        <v>156040</v>
      </c>
      <c r="AY90" s="40">
        <v>199026</v>
      </c>
      <c r="AZ90" s="40">
        <v>600569</v>
      </c>
      <c r="BA90" s="40">
        <v>1973482</v>
      </c>
      <c r="BB90" s="40">
        <v>1050453</v>
      </c>
      <c r="BC90" s="40">
        <v>1434199</v>
      </c>
      <c r="BD90" s="40">
        <v>4232174</v>
      </c>
      <c r="BE90" s="40">
        <v>1054555</v>
      </c>
      <c r="BF90" s="40">
        <v>26983</v>
      </c>
      <c r="BG90" s="40">
        <v>284849</v>
      </c>
      <c r="BH90" s="40">
        <v>2600051</v>
      </c>
      <c r="BI90" s="40">
        <v>201767</v>
      </c>
      <c r="BJ90" s="40">
        <v>90074</v>
      </c>
      <c r="BK90" s="40">
        <v>42197</v>
      </c>
      <c r="BL90" s="40">
        <v>95345</v>
      </c>
      <c r="BM90" s="40">
        <v>332236</v>
      </c>
      <c r="BN90" s="40">
        <v>120437</v>
      </c>
      <c r="BO90" s="40">
        <v>1794095</v>
      </c>
      <c r="BP90" s="40">
        <v>2480224</v>
      </c>
      <c r="BQ90" s="40">
        <v>745968</v>
      </c>
      <c r="BR90" s="40">
        <v>415802</v>
      </c>
      <c r="BS90" s="40">
        <v>342119</v>
      </c>
      <c r="BT90" s="40">
        <v>43204</v>
      </c>
      <c r="BU90" s="40">
        <v>1301514</v>
      </c>
      <c r="BV90" s="40">
        <v>129296</v>
      </c>
      <c r="BW90" s="40">
        <v>973978</v>
      </c>
      <c r="BX90" s="40">
        <v>465431</v>
      </c>
      <c r="BY90" s="40">
        <v>1435392</v>
      </c>
      <c r="BZ90" s="40">
        <v>2080316</v>
      </c>
      <c r="CA90" s="40">
        <v>2247263</v>
      </c>
      <c r="CB90" s="40">
        <v>629532</v>
      </c>
      <c r="CC90" s="40">
        <v>192236</v>
      </c>
      <c r="CD90" s="40">
        <v>341234</v>
      </c>
      <c r="CE90" s="40">
        <v>312108</v>
      </c>
      <c r="CF90" s="40">
        <v>241620</v>
      </c>
      <c r="CG90" s="29">
        <v>42006738</v>
      </c>
      <c r="CH90" s="40">
        <v>46452566</v>
      </c>
      <c r="CI90" s="40">
        <v>0</v>
      </c>
      <c r="CJ90" s="40">
        <v>25935922</v>
      </c>
      <c r="CK90" s="40">
        <v>4639034</v>
      </c>
      <c r="CL90" s="40">
        <v>1082046</v>
      </c>
      <c r="CM90" s="40">
        <v>67562</v>
      </c>
      <c r="CN90" s="40">
        <v>0</v>
      </c>
      <c r="CO90" s="29">
        <v>78177130</v>
      </c>
      <c r="CP90" s="28">
        <v>120183868</v>
      </c>
      <c r="CQ90" s="56">
        <v>99506481</v>
      </c>
      <c r="CR90" s="57">
        <v>0</v>
      </c>
      <c r="CS90" s="57">
        <v>20677387</v>
      </c>
      <c r="CT90" s="57">
        <v>0</v>
      </c>
      <c r="CU90" s="64">
        <v>120183868</v>
      </c>
      <c r="CV90" s="58">
        <v>0</v>
      </c>
      <c r="CW90" s="57">
        <v>0</v>
      </c>
      <c r="CX90" s="57">
        <v>0</v>
      </c>
      <c r="CY90" s="57">
        <v>0</v>
      </c>
      <c r="CZ90" s="57">
        <v>0</v>
      </c>
      <c r="DA90" s="64">
        <v>0</v>
      </c>
      <c r="DB90" s="61">
        <v>120183868</v>
      </c>
    </row>
    <row r="91" spans="1:106" ht="16.5" customHeight="1">
      <c r="A91" s="41" t="s">
        <v>197</v>
      </c>
      <c r="B91" s="42" t="s">
        <v>64</v>
      </c>
      <c r="C91" s="17">
        <v>-88</v>
      </c>
      <c r="D91" s="17">
        <v>-80</v>
      </c>
      <c r="E91" s="17">
        <v>-2021</v>
      </c>
      <c r="F91" s="17">
        <v>-105</v>
      </c>
      <c r="G91" s="17">
        <v>-20</v>
      </c>
      <c r="H91" s="17">
        <v>-723</v>
      </c>
      <c r="I91" s="17">
        <v>-2714</v>
      </c>
      <c r="J91" s="17">
        <v>-69342</v>
      </c>
      <c r="K91" s="17">
        <v>-11361</v>
      </c>
      <c r="L91" s="17">
        <v>-487</v>
      </c>
      <c r="M91" s="17">
        <v>-58393</v>
      </c>
      <c r="N91" s="17">
        <v>-6398</v>
      </c>
      <c r="O91" s="17">
        <v>-6397</v>
      </c>
      <c r="P91" s="17">
        <v>-209430</v>
      </c>
      <c r="Q91" s="17">
        <v>-174</v>
      </c>
      <c r="R91" s="17">
        <v>-49693</v>
      </c>
      <c r="S91" s="17">
        <v>-87274</v>
      </c>
      <c r="T91" s="17">
        <v>-79681</v>
      </c>
      <c r="U91" s="17">
        <v>-35469</v>
      </c>
      <c r="V91" s="17">
        <v>-24606</v>
      </c>
      <c r="W91" s="17">
        <v>-3718</v>
      </c>
      <c r="X91" s="17">
        <v>-106931</v>
      </c>
      <c r="Y91" s="17">
        <v>-464789</v>
      </c>
      <c r="Z91" s="17">
        <v>-16301</v>
      </c>
      <c r="AA91" s="17">
        <v>-29406</v>
      </c>
      <c r="AB91" s="17">
        <v>-79015</v>
      </c>
      <c r="AC91" s="17">
        <v>-339675</v>
      </c>
      <c r="AD91" s="17">
        <v>-168205</v>
      </c>
      <c r="AE91" s="17">
        <v>-155884</v>
      </c>
      <c r="AF91" s="17">
        <v>-23592</v>
      </c>
      <c r="AG91" s="17">
        <v>-921746</v>
      </c>
      <c r="AH91" s="17">
        <v>-216389</v>
      </c>
      <c r="AI91" s="17">
        <v>-160856</v>
      </c>
      <c r="AJ91" s="17">
        <v>-170879</v>
      </c>
      <c r="AK91" s="17">
        <v>-73306</v>
      </c>
      <c r="AL91" s="17">
        <v>-69714</v>
      </c>
      <c r="AM91" s="17">
        <v>-75048</v>
      </c>
      <c r="AN91" s="17">
        <v>-1927</v>
      </c>
      <c r="AO91" s="17">
        <v>-58335</v>
      </c>
      <c r="AP91" s="17">
        <v>-22220</v>
      </c>
      <c r="AQ91" s="17">
        <v>-5706</v>
      </c>
      <c r="AR91" s="17">
        <v>-193246</v>
      </c>
      <c r="AS91" s="17">
        <v>-130217</v>
      </c>
      <c r="AT91" s="17">
        <v>-15087</v>
      </c>
      <c r="AU91" s="17">
        <v>-27060</v>
      </c>
      <c r="AV91" s="17">
        <v>-47827</v>
      </c>
      <c r="AW91" s="17">
        <v>-5840</v>
      </c>
      <c r="AX91" s="17">
        <v>-474</v>
      </c>
      <c r="AY91" s="17">
        <v>-29392</v>
      </c>
      <c r="AZ91" s="17">
        <v>-33298</v>
      </c>
      <c r="BA91" s="17">
        <v>-291314</v>
      </c>
      <c r="BB91" s="17">
        <v>-272958</v>
      </c>
      <c r="BC91" s="17">
        <v>-161176</v>
      </c>
      <c r="BD91" s="17">
        <v>-26847</v>
      </c>
      <c r="BE91" s="17">
        <v>-22459</v>
      </c>
      <c r="BF91" s="17">
        <v>-102</v>
      </c>
      <c r="BG91" s="17">
        <v>-24140</v>
      </c>
      <c r="BH91" s="17">
        <v>-55772</v>
      </c>
      <c r="BI91" s="17">
        <v>-6053</v>
      </c>
      <c r="BJ91" s="17">
        <v>-46</v>
      </c>
      <c r="BK91" s="17">
        <v>-48</v>
      </c>
      <c r="BL91" s="17">
        <v>-2256</v>
      </c>
      <c r="BM91" s="17">
        <v>-118798</v>
      </c>
      <c r="BN91" s="17">
        <v>-375</v>
      </c>
      <c r="BO91" s="17">
        <v>-76</v>
      </c>
      <c r="BP91" s="17">
        <v>-1</v>
      </c>
      <c r="BQ91" s="17">
        <v>-354</v>
      </c>
      <c r="BR91" s="17">
        <v>-2419</v>
      </c>
      <c r="BS91" s="17">
        <v>-5020</v>
      </c>
      <c r="BT91" s="17">
        <v>-1612</v>
      </c>
      <c r="BU91" s="17">
        <v>-4657</v>
      </c>
      <c r="BV91" s="17">
        <v>-559</v>
      </c>
      <c r="BW91" s="17">
        <v>-5268</v>
      </c>
      <c r="BX91" s="17">
        <v>-33198</v>
      </c>
      <c r="BY91" s="17">
        <v>-35877</v>
      </c>
      <c r="BZ91" s="17">
        <v>-102029</v>
      </c>
      <c r="CA91" s="17">
        <v>-2839</v>
      </c>
      <c r="CB91" s="17">
        <v>-2093</v>
      </c>
      <c r="CC91" s="17">
        <v>-1353</v>
      </c>
      <c r="CD91" s="17">
        <v>-9721</v>
      </c>
      <c r="CE91" s="17">
        <v>-11018</v>
      </c>
      <c r="CF91" s="17">
        <v>-24402</v>
      </c>
      <c r="CG91" s="19">
        <v>-5515379</v>
      </c>
      <c r="CH91" s="40">
        <v>-1075434</v>
      </c>
      <c r="CI91" s="40">
        <v>0</v>
      </c>
      <c r="CJ91" s="40">
        <v>-2351576</v>
      </c>
      <c r="CK91" s="40">
        <v>-501455</v>
      </c>
      <c r="CL91" s="40">
        <v>0</v>
      </c>
      <c r="CM91" s="40">
        <v>0</v>
      </c>
      <c r="CN91" s="40">
        <v>0</v>
      </c>
      <c r="CO91" s="29">
        <v>-3928465</v>
      </c>
      <c r="CP91" s="28">
        <v>-9443844</v>
      </c>
      <c r="CQ91" s="54">
        <v>0</v>
      </c>
      <c r="CR91" s="55">
        <v>0</v>
      </c>
      <c r="CS91" s="55">
        <v>0</v>
      </c>
      <c r="CT91" s="55">
        <v>-9443844</v>
      </c>
      <c r="CU91" s="65">
        <v>-9443844</v>
      </c>
      <c r="CV91" s="59">
        <v>0</v>
      </c>
      <c r="CW91" s="55">
        <v>0</v>
      </c>
      <c r="CX91" s="55">
        <v>0</v>
      </c>
      <c r="CY91" s="55">
        <v>0</v>
      </c>
      <c r="CZ91" s="55">
        <v>0</v>
      </c>
      <c r="DA91" s="65">
        <v>0</v>
      </c>
      <c r="DB91" s="62">
        <v>-9443844</v>
      </c>
    </row>
    <row r="92" spans="1:106">
      <c r="A92" s="43" t="s">
        <v>198</v>
      </c>
      <c r="B92" s="44" t="s">
        <v>65</v>
      </c>
      <c r="C92" s="27">
        <v>7565689</v>
      </c>
      <c r="D92" s="27">
        <v>11921759</v>
      </c>
      <c r="E92" s="27">
        <v>489349</v>
      </c>
      <c r="F92" s="27">
        <v>4003728</v>
      </c>
      <c r="G92" s="27">
        <v>759444</v>
      </c>
      <c r="H92" s="27">
        <v>266928</v>
      </c>
      <c r="I92" s="27">
        <v>1384400</v>
      </c>
      <c r="J92" s="27">
        <v>64902477</v>
      </c>
      <c r="K92" s="27">
        <v>5878335</v>
      </c>
      <c r="L92" s="27">
        <v>1716709</v>
      </c>
      <c r="M92" s="27">
        <v>41940460</v>
      </c>
      <c r="N92" s="27">
        <v>5302841</v>
      </c>
      <c r="O92" s="27">
        <v>4595541</v>
      </c>
      <c r="P92" s="27">
        <v>16657521</v>
      </c>
      <c r="Q92" s="27">
        <v>5149167</v>
      </c>
      <c r="R92" s="27">
        <v>102492644</v>
      </c>
      <c r="S92" s="27">
        <v>68202232</v>
      </c>
      <c r="T92" s="27">
        <v>30824860</v>
      </c>
      <c r="U92" s="27">
        <v>3486837</v>
      </c>
      <c r="V92" s="27">
        <v>8913524</v>
      </c>
      <c r="W92" s="27">
        <v>2689883</v>
      </c>
      <c r="X92" s="27">
        <v>20332099</v>
      </c>
      <c r="Y92" s="27">
        <v>34549044</v>
      </c>
      <c r="Z92" s="27">
        <v>9119401</v>
      </c>
      <c r="AA92" s="27">
        <v>8765972</v>
      </c>
      <c r="AB92" s="27">
        <v>16734057</v>
      </c>
      <c r="AC92" s="27">
        <v>107273029</v>
      </c>
      <c r="AD92" s="27">
        <v>31678484</v>
      </c>
      <c r="AE92" s="27">
        <v>31158098</v>
      </c>
      <c r="AF92" s="27">
        <v>5909026</v>
      </c>
      <c r="AG92" s="27">
        <v>58851255</v>
      </c>
      <c r="AH92" s="27">
        <v>42513902</v>
      </c>
      <c r="AI92" s="27">
        <v>36921899</v>
      </c>
      <c r="AJ92" s="27">
        <v>50099498</v>
      </c>
      <c r="AK92" s="27">
        <v>40236711</v>
      </c>
      <c r="AL92" s="27">
        <v>79509061</v>
      </c>
      <c r="AM92" s="27">
        <v>14551161</v>
      </c>
      <c r="AN92" s="27">
        <v>6932114</v>
      </c>
      <c r="AO92" s="27">
        <v>54999507</v>
      </c>
      <c r="AP92" s="27">
        <v>10966281</v>
      </c>
      <c r="AQ92" s="27">
        <v>14208946</v>
      </c>
      <c r="AR92" s="27">
        <v>114747025</v>
      </c>
      <c r="AS92" s="27">
        <v>41892110</v>
      </c>
      <c r="AT92" s="27">
        <v>6144870</v>
      </c>
      <c r="AU92" s="27">
        <v>29569862</v>
      </c>
      <c r="AV92" s="27">
        <v>28832259</v>
      </c>
      <c r="AW92" s="27">
        <v>25368501</v>
      </c>
      <c r="AX92" s="27">
        <v>1809686</v>
      </c>
      <c r="AY92" s="27">
        <v>2271178</v>
      </c>
      <c r="AZ92" s="27">
        <v>7738725</v>
      </c>
      <c r="BA92" s="27">
        <v>72903236</v>
      </c>
      <c r="BB92" s="27">
        <v>49287672</v>
      </c>
      <c r="BC92" s="27">
        <v>94024393</v>
      </c>
      <c r="BD92" s="27">
        <v>27842506</v>
      </c>
      <c r="BE92" s="27">
        <v>31859736</v>
      </c>
      <c r="BF92" s="27">
        <v>11227815</v>
      </c>
      <c r="BG92" s="27">
        <v>14667767</v>
      </c>
      <c r="BH92" s="27">
        <v>51227733</v>
      </c>
      <c r="BI92" s="27">
        <v>26172025</v>
      </c>
      <c r="BJ92" s="27">
        <v>4329656</v>
      </c>
      <c r="BK92" s="27">
        <v>3903256</v>
      </c>
      <c r="BL92" s="27">
        <v>14011969</v>
      </c>
      <c r="BM92" s="27">
        <v>5187145</v>
      </c>
      <c r="BN92" s="27">
        <v>3303688</v>
      </c>
      <c r="BO92" s="27">
        <v>26085978</v>
      </c>
      <c r="BP92" s="27">
        <v>24497053</v>
      </c>
      <c r="BQ92" s="27">
        <v>6769109</v>
      </c>
      <c r="BR92" s="27">
        <v>14340252</v>
      </c>
      <c r="BS92" s="27">
        <v>13694977</v>
      </c>
      <c r="BT92" s="27">
        <v>3729781</v>
      </c>
      <c r="BU92" s="27">
        <v>17862340</v>
      </c>
      <c r="BV92" s="27">
        <v>11774747</v>
      </c>
      <c r="BW92" s="27">
        <v>12446464</v>
      </c>
      <c r="BX92" s="27">
        <v>12830324</v>
      </c>
      <c r="BY92" s="27">
        <v>22071711</v>
      </c>
      <c r="BZ92" s="27">
        <v>25062084</v>
      </c>
      <c r="CA92" s="27">
        <v>32339049</v>
      </c>
      <c r="CB92" s="27">
        <v>8703918</v>
      </c>
      <c r="CC92" s="27">
        <v>3399634</v>
      </c>
      <c r="CD92" s="27">
        <v>9702224</v>
      </c>
      <c r="CE92" s="27">
        <v>5505384</v>
      </c>
      <c r="CF92" s="27">
        <v>15687084</v>
      </c>
      <c r="CG92" s="29">
        <v>1999278799</v>
      </c>
      <c r="CH92" s="27">
        <v>636712659</v>
      </c>
      <c r="CI92" s="27">
        <v>183108515</v>
      </c>
      <c r="CJ92" s="27">
        <v>319875111</v>
      </c>
      <c r="CK92" s="27">
        <v>66048503</v>
      </c>
      <c r="CL92" s="27">
        <v>18333002</v>
      </c>
      <c r="CM92" s="27">
        <v>931420</v>
      </c>
      <c r="CN92" s="27">
        <v>631976463</v>
      </c>
      <c r="CO92" s="29">
        <v>1856985673</v>
      </c>
      <c r="CP92" s="28">
        <v>3856264472</v>
      </c>
      <c r="CQ92" s="67">
        <v>3147573944</v>
      </c>
      <c r="CR92" s="68">
        <v>96335425</v>
      </c>
      <c r="CS92" s="68">
        <v>612355103</v>
      </c>
      <c r="CT92" s="68">
        <v>0</v>
      </c>
      <c r="CU92" s="65">
        <v>3856264472</v>
      </c>
      <c r="CV92" s="69">
        <v>0</v>
      </c>
      <c r="CW92" s="68">
        <v>0</v>
      </c>
      <c r="CX92" s="68">
        <v>0</v>
      </c>
      <c r="CY92" s="68">
        <v>0</v>
      </c>
      <c r="CZ92" s="68">
        <v>0</v>
      </c>
      <c r="DA92" s="65">
        <v>0</v>
      </c>
      <c r="DB92" s="62">
        <v>3856264472</v>
      </c>
    </row>
    <row r="93" spans="1:106">
      <c r="A93" s="45" t="s">
        <v>199</v>
      </c>
      <c r="B93" s="8" t="s">
        <v>66</v>
      </c>
      <c r="C93" s="17">
        <v>1104521</v>
      </c>
      <c r="D93" s="17">
        <v>312570</v>
      </c>
      <c r="E93" s="17">
        <v>212642</v>
      </c>
      <c r="F93" s="17">
        <v>1816136</v>
      </c>
      <c r="G93" s="17">
        <v>382381</v>
      </c>
      <c r="H93" s="17">
        <v>121933</v>
      </c>
      <c r="I93" s="17">
        <v>572173</v>
      </c>
      <c r="J93" s="17">
        <v>5309065</v>
      </c>
      <c r="K93" s="17">
        <v>1042510</v>
      </c>
      <c r="L93" s="17">
        <v>392165</v>
      </c>
      <c r="M93" s="17">
        <v>5947271</v>
      </c>
      <c r="N93" s="17">
        <v>652753</v>
      </c>
      <c r="O93" s="17">
        <v>803205</v>
      </c>
      <c r="P93" s="17">
        <v>2334488</v>
      </c>
      <c r="Q93" s="17">
        <v>1444916</v>
      </c>
      <c r="R93" s="17">
        <v>1139059</v>
      </c>
      <c r="S93" s="17">
        <v>2295808</v>
      </c>
      <c r="T93" s="17">
        <v>1729340</v>
      </c>
      <c r="U93" s="17">
        <v>208132</v>
      </c>
      <c r="V93" s="17">
        <v>1673979</v>
      </c>
      <c r="W93" s="17">
        <v>334261</v>
      </c>
      <c r="X93" s="17">
        <v>2403157</v>
      </c>
      <c r="Y93" s="17">
        <v>5371497</v>
      </c>
      <c r="Z93" s="17">
        <v>1673621</v>
      </c>
      <c r="AA93" s="17">
        <v>1499781</v>
      </c>
      <c r="AB93" s="17">
        <v>2300852</v>
      </c>
      <c r="AC93" s="17">
        <v>4817564</v>
      </c>
      <c r="AD93" s="17">
        <v>2241538</v>
      </c>
      <c r="AE93" s="17">
        <v>1723552</v>
      </c>
      <c r="AF93" s="17">
        <v>584780</v>
      </c>
      <c r="AG93" s="17">
        <v>11580276</v>
      </c>
      <c r="AH93" s="17">
        <v>7677814</v>
      </c>
      <c r="AI93" s="17">
        <v>6732182</v>
      </c>
      <c r="AJ93" s="17">
        <v>7835820</v>
      </c>
      <c r="AK93" s="17">
        <v>6599282</v>
      </c>
      <c r="AL93" s="17">
        <v>4500015</v>
      </c>
      <c r="AM93" s="17">
        <v>2536947</v>
      </c>
      <c r="AN93" s="17">
        <v>861572</v>
      </c>
      <c r="AO93" s="17">
        <v>4041710</v>
      </c>
      <c r="AP93" s="17">
        <v>1154808</v>
      </c>
      <c r="AQ93" s="17">
        <v>2729691</v>
      </c>
      <c r="AR93" s="17">
        <v>15993215</v>
      </c>
      <c r="AS93" s="17">
        <v>6470259</v>
      </c>
      <c r="AT93" s="17">
        <v>746236</v>
      </c>
      <c r="AU93" s="17">
        <v>11898961</v>
      </c>
      <c r="AV93" s="17">
        <v>3438079</v>
      </c>
      <c r="AW93" s="17">
        <v>918641</v>
      </c>
      <c r="AX93" s="17">
        <v>767571</v>
      </c>
      <c r="AY93" s="17">
        <v>684339</v>
      </c>
      <c r="AZ93" s="17">
        <v>1981492</v>
      </c>
      <c r="BA93" s="17">
        <v>25277141</v>
      </c>
      <c r="BB93" s="17">
        <v>19509735</v>
      </c>
      <c r="BC93" s="17">
        <v>38239929</v>
      </c>
      <c r="BD93" s="17">
        <v>13892448</v>
      </c>
      <c r="BE93" s="17">
        <v>1070123</v>
      </c>
      <c r="BF93" s="17">
        <v>2157200</v>
      </c>
      <c r="BG93" s="17">
        <v>5820384</v>
      </c>
      <c r="BH93" s="17">
        <v>16046818</v>
      </c>
      <c r="BI93" s="17">
        <v>4287882</v>
      </c>
      <c r="BJ93" s="17">
        <v>1686373</v>
      </c>
      <c r="BK93" s="17">
        <v>1458945</v>
      </c>
      <c r="BL93" s="17">
        <v>10413403</v>
      </c>
      <c r="BM93" s="17">
        <v>1766510</v>
      </c>
      <c r="BN93" s="17">
        <v>719949</v>
      </c>
      <c r="BO93" s="17">
        <v>18586377</v>
      </c>
      <c r="BP93" s="17">
        <v>4792527</v>
      </c>
      <c r="BQ93" s="17">
        <v>5635076</v>
      </c>
      <c r="BR93" s="17">
        <v>0</v>
      </c>
      <c r="BS93" s="17">
        <v>9116133</v>
      </c>
      <c r="BT93" s="17">
        <v>1282989</v>
      </c>
      <c r="BU93" s="17">
        <v>17169203</v>
      </c>
      <c r="BV93" s="17">
        <v>7355882</v>
      </c>
      <c r="BW93" s="17">
        <v>11428472</v>
      </c>
      <c r="BX93" s="17">
        <v>17388345</v>
      </c>
      <c r="BY93" s="17">
        <v>44324749</v>
      </c>
      <c r="BZ93" s="17">
        <v>53898091</v>
      </c>
      <c r="CA93" s="17">
        <v>25542434</v>
      </c>
      <c r="CB93" s="17">
        <v>7593598</v>
      </c>
      <c r="CC93" s="17">
        <v>2215549</v>
      </c>
      <c r="CD93" s="17">
        <v>3488874</v>
      </c>
      <c r="CE93" s="17">
        <v>3720040</v>
      </c>
      <c r="CF93" s="17">
        <v>8870519</v>
      </c>
      <c r="CG93" s="19">
        <v>536350258</v>
      </c>
      <c r="CH93" s="25"/>
      <c r="CI93" s="25"/>
      <c r="CJ93" s="25"/>
      <c r="CK93" s="25"/>
      <c r="CL93" s="25"/>
      <c r="CM93" s="25"/>
      <c r="CN93" s="25"/>
      <c r="CO93" s="25"/>
      <c r="CP93" s="25"/>
      <c r="CQ93" s="4"/>
    </row>
    <row r="94" spans="1:106">
      <c r="A94" s="45" t="s">
        <v>200</v>
      </c>
      <c r="B94" s="8" t="s">
        <v>67</v>
      </c>
      <c r="C94" s="17">
        <v>12981388</v>
      </c>
      <c r="D94" s="17">
        <v>2976299</v>
      </c>
      <c r="E94" s="17">
        <v>835319</v>
      </c>
      <c r="F94" s="17">
        <v>975432</v>
      </c>
      <c r="G94" s="17">
        <v>177058</v>
      </c>
      <c r="H94" s="17">
        <v>54813</v>
      </c>
      <c r="I94" s="17">
        <v>812492</v>
      </c>
      <c r="J94" s="17">
        <v>2367023</v>
      </c>
      <c r="K94" s="17">
        <v>679110</v>
      </c>
      <c r="L94" s="17">
        <v>837342</v>
      </c>
      <c r="M94" s="17">
        <v>4776722</v>
      </c>
      <c r="N94" s="17">
        <v>622209</v>
      </c>
      <c r="O94" s="17">
        <v>418892</v>
      </c>
      <c r="P94" s="17">
        <v>1776646</v>
      </c>
      <c r="Q94" s="17">
        <v>860165</v>
      </c>
      <c r="R94" s="17">
        <v>3361972</v>
      </c>
      <c r="S94" s="17">
        <v>5587380</v>
      </c>
      <c r="T94" s="17">
        <v>2880174</v>
      </c>
      <c r="U94" s="17">
        <v>541987</v>
      </c>
      <c r="V94" s="17">
        <v>2530432</v>
      </c>
      <c r="W94" s="17">
        <v>383750</v>
      </c>
      <c r="X94" s="17">
        <v>2930419</v>
      </c>
      <c r="Y94" s="17">
        <v>3234792</v>
      </c>
      <c r="Z94" s="17">
        <v>996284</v>
      </c>
      <c r="AA94" s="17">
        <v>2024121</v>
      </c>
      <c r="AB94" s="17">
        <v>1343703</v>
      </c>
      <c r="AC94" s="17">
        <v>7808523</v>
      </c>
      <c r="AD94" s="17">
        <v>3611910</v>
      </c>
      <c r="AE94" s="17">
        <v>2273237</v>
      </c>
      <c r="AF94" s="17">
        <v>413685</v>
      </c>
      <c r="AG94" s="17">
        <v>8940777</v>
      </c>
      <c r="AH94" s="17">
        <v>4675278</v>
      </c>
      <c r="AI94" s="17">
        <v>4466541</v>
      </c>
      <c r="AJ94" s="17">
        <v>5602662</v>
      </c>
      <c r="AK94" s="17">
        <v>4738912</v>
      </c>
      <c r="AL94" s="17">
        <v>6226618</v>
      </c>
      <c r="AM94" s="17">
        <v>1482631</v>
      </c>
      <c r="AN94" s="17">
        <v>1261771</v>
      </c>
      <c r="AO94" s="17">
        <v>3370613</v>
      </c>
      <c r="AP94" s="17">
        <v>767973</v>
      </c>
      <c r="AQ94" s="17">
        <v>2112993</v>
      </c>
      <c r="AR94" s="17">
        <v>7877673</v>
      </c>
      <c r="AS94" s="17">
        <v>5177333</v>
      </c>
      <c r="AT94" s="17">
        <v>613974</v>
      </c>
      <c r="AU94" s="17">
        <v>6838491</v>
      </c>
      <c r="AV94" s="17">
        <v>1249839</v>
      </c>
      <c r="AW94" s="17">
        <v>1537106</v>
      </c>
      <c r="AX94" s="17">
        <v>337635</v>
      </c>
      <c r="AY94" s="17">
        <v>165338</v>
      </c>
      <c r="AZ94" s="17">
        <v>1792937</v>
      </c>
      <c r="BA94" s="17">
        <v>3581766</v>
      </c>
      <c r="BB94" s="17">
        <v>3721928</v>
      </c>
      <c r="BC94" s="17">
        <v>56100139</v>
      </c>
      <c r="BD94" s="17">
        <v>3261142</v>
      </c>
      <c r="BE94" s="17">
        <v>429660</v>
      </c>
      <c r="BF94" s="17">
        <v>665359</v>
      </c>
      <c r="BG94" s="17">
        <v>3384000</v>
      </c>
      <c r="BH94" s="17">
        <v>11794898</v>
      </c>
      <c r="BI94" s="17">
        <v>2311127</v>
      </c>
      <c r="BJ94" s="17">
        <v>503688</v>
      </c>
      <c r="BK94" s="17">
        <v>1082297</v>
      </c>
      <c r="BL94" s="17">
        <v>2625751</v>
      </c>
      <c r="BM94" s="17">
        <v>197591</v>
      </c>
      <c r="BN94" s="17">
        <v>233544</v>
      </c>
      <c r="BO94" s="17">
        <v>25670587</v>
      </c>
      <c r="BP94" s="17">
        <v>7300517</v>
      </c>
      <c r="BQ94" s="17">
        <v>2561544</v>
      </c>
      <c r="BR94" s="17">
        <v>44666507</v>
      </c>
      <c r="BS94" s="17">
        <v>14283581</v>
      </c>
      <c r="BT94" s="17">
        <v>1916912</v>
      </c>
      <c r="BU94" s="17">
        <v>1365895</v>
      </c>
      <c r="BV94" s="17">
        <v>4038387</v>
      </c>
      <c r="BW94" s="17">
        <v>4903015</v>
      </c>
      <c r="BX94" s="17">
        <v>5414272</v>
      </c>
      <c r="BY94" s="17">
        <v>0</v>
      </c>
      <c r="BZ94" s="17">
        <v>4749746</v>
      </c>
      <c r="CA94" s="17">
        <v>7398245</v>
      </c>
      <c r="CB94" s="17">
        <v>0</v>
      </c>
      <c r="CC94" s="17">
        <v>441758</v>
      </c>
      <c r="CD94" s="17">
        <v>2994764</v>
      </c>
      <c r="CE94" s="17">
        <v>186754</v>
      </c>
      <c r="CF94" s="17">
        <v>4890813</v>
      </c>
      <c r="CG94" s="19">
        <v>362986561</v>
      </c>
      <c r="CH94" s="25"/>
      <c r="CI94" s="25"/>
      <c r="CJ94" s="25"/>
      <c r="CK94" s="25"/>
      <c r="CL94" s="25"/>
      <c r="CM94" s="25"/>
      <c r="CN94" s="25"/>
      <c r="CO94" s="25"/>
      <c r="CP94" s="25"/>
      <c r="CQ94" s="4"/>
    </row>
    <row r="95" spans="1:106">
      <c r="A95" s="45" t="s">
        <v>201</v>
      </c>
      <c r="B95" s="8" t="s">
        <v>68</v>
      </c>
      <c r="C95" s="17">
        <v>3119197</v>
      </c>
      <c r="D95" s="17">
        <v>1460392</v>
      </c>
      <c r="E95" s="17">
        <v>250808</v>
      </c>
      <c r="F95" s="17">
        <v>585656</v>
      </c>
      <c r="G95" s="17">
        <v>63738</v>
      </c>
      <c r="H95" s="17">
        <v>104031</v>
      </c>
      <c r="I95" s="17">
        <v>451698</v>
      </c>
      <c r="J95" s="17">
        <v>2405783</v>
      </c>
      <c r="K95" s="17">
        <v>563695</v>
      </c>
      <c r="L95" s="17">
        <v>140218</v>
      </c>
      <c r="M95" s="17">
        <v>1775901</v>
      </c>
      <c r="N95" s="17">
        <v>168912</v>
      </c>
      <c r="O95" s="17">
        <v>174682</v>
      </c>
      <c r="P95" s="17">
        <v>915313</v>
      </c>
      <c r="Q95" s="17">
        <v>393888</v>
      </c>
      <c r="R95" s="17">
        <v>2060949</v>
      </c>
      <c r="S95" s="17">
        <v>3094113</v>
      </c>
      <c r="T95" s="17">
        <v>1850593</v>
      </c>
      <c r="U95" s="17">
        <v>195541</v>
      </c>
      <c r="V95" s="17">
        <v>653164</v>
      </c>
      <c r="W95" s="17">
        <v>133878</v>
      </c>
      <c r="X95" s="17">
        <v>1248126</v>
      </c>
      <c r="Y95" s="17">
        <v>2519908</v>
      </c>
      <c r="Z95" s="17">
        <v>752318</v>
      </c>
      <c r="AA95" s="17">
        <v>2004767</v>
      </c>
      <c r="AB95" s="17">
        <v>1171691</v>
      </c>
      <c r="AC95" s="17">
        <v>2995603</v>
      </c>
      <c r="AD95" s="17">
        <v>1455876</v>
      </c>
      <c r="AE95" s="17">
        <v>1047873</v>
      </c>
      <c r="AF95" s="17">
        <v>290779</v>
      </c>
      <c r="AG95" s="17">
        <v>2292739</v>
      </c>
      <c r="AH95" s="17">
        <v>2832473</v>
      </c>
      <c r="AI95" s="17">
        <v>2517841</v>
      </c>
      <c r="AJ95" s="17">
        <v>5136547</v>
      </c>
      <c r="AK95" s="17">
        <v>10823511</v>
      </c>
      <c r="AL95" s="17">
        <v>11899219</v>
      </c>
      <c r="AM95" s="17">
        <v>1040493</v>
      </c>
      <c r="AN95" s="17">
        <v>492206</v>
      </c>
      <c r="AO95" s="17">
        <v>4554591</v>
      </c>
      <c r="AP95" s="17">
        <v>581160</v>
      </c>
      <c r="AQ95" s="17">
        <v>1133925</v>
      </c>
      <c r="AR95" s="17">
        <v>7249594</v>
      </c>
      <c r="AS95" s="17">
        <v>3659530</v>
      </c>
      <c r="AT95" s="17">
        <v>462362</v>
      </c>
      <c r="AU95" s="17">
        <v>2422305</v>
      </c>
      <c r="AV95" s="17">
        <v>7904122</v>
      </c>
      <c r="AW95" s="17">
        <v>2114988</v>
      </c>
      <c r="AX95" s="17">
        <v>1347902</v>
      </c>
      <c r="AY95" s="17">
        <v>1206078</v>
      </c>
      <c r="AZ95" s="17">
        <v>617745</v>
      </c>
      <c r="BA95" s="17">
        <v>2950278</v>
      </c>
      <c r="BB95" s="17">
        <v>1986567</v>
      </c>
      <c r="BC95" s="17">
        <v>6980819</v>
      </c>
      <c r="BD95" s="17">
        <v>5005509</v>
      </c>
      <c r="BE95" s="17">
        <v>2211794</v>
      </c>
      <c r="BF95" s="17">
        <v>1808666</v>
      </c>
      <c r="BG95" s="17">
        <v>3732689</v>
      </c>
      <c r="BH95" s="17">
        <v>2259089</v>
      </c>
      <c r="BI95" s="17">
        <v>9484748</v>
      </c>
      <c r="BJ95" s="17">
        <v>1495739</v>
      </c>
      <c r="BK95" s="17">
        <v>703457</v>
      </c>
      <c r="BL95" s="17">
        <v>4373970</v>
      </c>
      <c r="BM95" s="17">
        <v>481661</v>
      </c>
      <c r="BN95" s="17">
        <v>580151</v>
      </c>
      <c r="BO95" s="17">
        <v>3394474</v>
      </c>
      <c r="BP95" s="17">
        <v>921202</v>
      </c>
      <c r="BQ95" s="17">
        <v>557468</v>
      </c>
      <c r="BR95" s="17">
        <v>17766248</v>
      </c>
      <c r="BS95" s="17">
        <v>5994721</v>
      </c>
      <c r="BT95" s="17">
        <v>1983302</v>
      </c>
      <c r="BU95" s="17">
        <v>5885272</v>
      </c>
      <c r="BV95" s="17">
        <v>715282</v>
      </c>
      <c r="BW95" s="17">
        <v>1786890</v>
      </c>
      <c r="BX95" s="17">
        <v>1073951</v>
      </c>
      <c r="BY95" s="17">
        <v>26109765</v>
      </c>
      <c r="BZ95" s="17">
        <v>7568454</v>
      </c>
      <c r="CA95" s="17">
        <v>3919678</v>
      </c>
      <c r="CB95" s="17">
        <v>657420</v>
      </c>
      <c r="CC95" s="17">
        <v>1383272</v>
      </c>
      <c r="CD95" s="17">
        <v>2046936</v>
      </c>
      <c r="CE95" s="17">
        <v>625370</v>
      </c>
      <c r="CF95" s="17">
        <v>1349918</v>
      </c>
      <c r="CG95" s="19">
        <v>232133182</v>
      </c>
      <c r="CH95" s="25"/>
      <c r="CI95" s="25"/>
      <c r="CJ95" s="25"/>
      <c r="CK95" s="25"/>
      <c r="CL95" s="25"/>
      <c r="CM95" s="25"/>
      <c r="CN95" s="25"/>
      <c r="CO95" s="25"/>
      <c r="CP95" s="25"/>
      <c r="CQ95" s="4"/>
    </row>
    <row r="96" spans="1:106">
      <c r="A96" s="45" t="s">
        <v>202</v>
      </c>
      <c r="B96" s="1" t="s">
        <v>194</v>
      </c>
      <c r="C96" s="17">
        <v>413148</v>
      </c>
      <c r="D96" s="17">
        <v>94672</v>
      </c>
      <c r="E96" s="17">
        <v>420163</v>
      </c>
      <c r="F96" s="17">
        <v>40265</v>
      </c>
      <c r="G96" s="17">
        <v>7269</v>
      </c>
      <c r="H96" s="17">
        <v>2235</v>
      </c>
      <c r="I96" s="17">
        <v>17321</v>
      </c>
      <c r="J96" s="17">
        <v>104119</v>
      </c>
      <c r="K96" s="17">
        <v>12023</v>
      </c>
      <c r="L96" s="17">
        <v>4279</v>
      </c>
      <c r="M96" s="17">
        <v>62624</v>
      </c>
      <c r="N96" s="17">
        <v>7983</v>
      </c>
      <c r="O96" s="17">
        <v>8300</v>
      </c>
      <c r="P96" s="17">
        <v>30037</v>
      </c>
      <c r="Q96" s="17">
        <v>11059</v>
      </c>
      <c r="R96" s="17">
        <v>141752</v>
      </c>
      <c r="S96" s="17">
        <v>88008</v>
      </c>
      <c r="T96" s="17">
        <v>51928</v>
      </c>
      <c r="U96" s="17">
        <v>6146</v>
      </c>
      <c r="V96" s="17">
        <v>18859</v>
      </c>
      <c r="W96" s="17">
        <v>4943</v>
      </c>
      <c r="X96" s="17">
        <v>36716</v>
      </c>
      <c r="Y96" s="17">
        <v>63217</v>
      </c>
      <c r="Z96" s="17">
        <v>17378</v>
      </c>
      <c r="AA96" s="17">
        <v>19814</v>
      </c>
      <c r="AB96" s="17">
        <v>30135</v>
      </c>
      <c r="AC96" s="17">
        <v>85746</v>
      </c>
      <c r="AD96" s="17">
        <v>52937</v>
      </c>
      <c r="AE96" s="17">
        <v>49995</v>
      </c>
      <c r="AF96" s="17">
        <v>9979</v>
      </c>
      <c r="AG96" s="17">
        <v>109697</v>
      </c>
      <c r="AH96" s="17">
        <v>78597</v>
      </c>
      <c r="AI96" s="17">
        <v>70166</v>
      </c>
      <c r="AJ96" s="17">
        <v>88947</v>
      </c>
      <c r="AK96" s="17">
        <v>64010</v>
      </c>
      <c r="AL96" s="17">
        <v>100039</v>
      </c>
      <c r="AM96" s="17">
        <v>24481</v>
      </c>
      <c r="AN96" s="17">
        <v>11139</v>
      </c>
      <c r="AO96" s="17">
        <v>89568</v>
      </c>
      <c r="AP96" s="17">
        <v>18626</v>
      </c>
      <c r="AQ96" s="17">
        <v>26048</v>
      </c>
      <c r="AR96" s="17">
        <v>192433</v>
      </c>
      <c r="AS96" s="17">
        <v>79349</v>
      </c>
      <c r="AT96" s="17">
        <v>10854</v>
      </c>
      <c r="AU96" s="17">
        <v>70078</v>
      </c>
      <c r="AV96" s="17">
        <v>110188</v>
      </c>
      <c r="AW96" s="17">
        <v>20549</v>
      </c>
      <c r="AX96" s="17">
        <v>7750</v>
      </c>
      <c r="AY96" s="17">
        <v>6566</v>
      </c>
      <c r="AZ96" s="17">
        <v>54852</v>
      </c>
      <c r="BA96" s="17">
        <v>561019</v>
      </c>
      <c r="BB96" s="17">
        <v>399172</v>
      </c>
      <c r="BC96" s="17">
        <v>1151282</v>
      </c>
      <c r="BD96" s="17">
        <v>202266</v>
      </c>
      <c r="BE96" s="17">
        <v>119383</v>
      </c>
      <c r="BF96" s="17">
        <v>60977</v>
      </c>
      <c r="BG96" s="17">
        <v>93515</v>
      </c>
      <c r="BH96" s="17">
        <v>693578</v>
      </c>
      <c r="BI96" s="17">
        <v>139373</v>
      </c>
      <c r="BJ96" s="17">
        <v>26559</v>
      </c>
      <c r="BK96" s="17">
        <v>32513</v>
      </c>
      <c r="BL96" s="17">
        <v>138181</v>
      </c>
      <c r="BM96" s="17">
        <v>34397</v>
      </c>
      <c r="BN96" s="17">
        <v>22229</v>
      </c>
      <c r="BO96" s="17">
        <v>170463</v>
      </c>
      <c r="BP96" s="17">
        <v>86731</v>
      </c>
      <c r="BQ96" s="17">
        <v>35889</v>
      </c>
      <c r="BR96" s="17">
        <v>4323026</v>
      </c>
      <c r="BS96" s="17">
        <v>127983</v>
      </c>
      <c r="BT96" s="17">
        <v>34101</v>
      </c>
      <c r="BU96" s="17">
        <v>154924</v>
      </c>
      <c r="BV96" s="17">
        <v>108952</v>
      </c>
      <c r="BW96" s="17">
        <v>139786</v>
      </c>
      <c r="BX96" s="17">
        <v>165909</v>
      </c>
      <c r="BY96" s="17">
        <v>2438</v>
      </c>
      <c r="BZ96" s="17">
        <v>123379</v>
      </c>
      <c r="CA96" s="17">
        <v>201733</v>
      </c>
      <c r="CB96" s="17">
        <v>6424</v>
      </c>
      <c r="CC96" s="17">
        <v>30351</v>
      </c>
      <c r="CD96" s="17">
        <v>968877</v>
      </c>
      <c r="CE96" s="17">
        <v>14494</v>
      </c>
      <c r="CF96" s="17">
        <v>137197</v>
      </c>
      <c r="CG96" s="19">
        <v>13654088</v>
      </c>
      <c r="CH96" s="25"/>
      <c r="CI96" s="25"/>
      <c r="CJ96" s="25"/>
      <c r="CK96" s="25"/>
      <c r="CL96" s="25"/>
      <c r="CM96" s="25"/>
      <c r="CN96" s="25"/>
      <c r="CO96" s="25"/>
      <c r="CP96" s="25"/>
      <c r="CQ96" s="4"/>
    </row>
    <row r="97" spans="1:95">
      <c r="A97" s="46" t="s">
        <v>203</v>
      </c>
      <c r="B97" s="47" t="s">
        <v>69</v>
      </c>
      <c r="C97" s="22">
        <v>17618254</v>
      </c>
      <c r="D97" s="22">
        <v>4843933</v>
      </c>
      <c r="E97" s="22">
        <v>1718932</v>
      </c>
      <c r="F97" s="22">
        <v>3417489</v>
      </c>
      <c r="G97" s="22">
        <v>630446</v>
      </c>
      <c r="H97" s="22">
        <v>283012</v>
      </c>
      <c r="I97" s="22">
        <v>1853684</v>
      </c>
      <c r="J97" s="22">
        <v>10185990</v>
      </c>
      <c r="K97" s="22">
        <v>2297338</v>
      </c>
      <c r="L97" s="22">
        <v>1374004</v>
      </c>
      <c r="M97" s="22">
        <v>12562518</v>
      </c>
      <c r="N97" s="22">
        <v>1451857</v>
      </c>
      <c r="O97" s="22">
        <v>1405079</v>
      </c>
      <c r="P97" s="22">
        <v>5056484</v>
      </c>
      <c r="Q97" s="22">
        <v>2710028</v>
      </c>
      <c r="R97" s="22">
        <v>6703732</v>
      </c>
      <c r="S97" s="22">
        <v>11065309</v>
      </c>
      <c r="T97" s="22">
        <v>6512035</v>
      </c>
      <c r="U97" s="22">
        <v>951806</v>
      </c>
      <c r="V97" s="22">
        <v>4876434</v>
      </c>
      <c r="W97" s="22">
        <v>856832</v>
      </c>
      <c r="X97" s="22">
        <v>6618418</v>
      </c>
      <c r="Y97" s="22">
        <v>11189414</v>
      </c>
      <c r="Z97" s="22">
        <v>3439601</v>
      </c>
      <c r="AA97" s="22">
        <v>5548483</v>
      </c>
      <c r="AB97" s="22">
        <v>4846381</v>
      </c>
      <c r="AC97" s="22">
        <v>15707436</v>
      </c>
      <c r="AD97" s="22">
        <v>7362261</v>
      </c>
      <c r="AE97" s="22">
        <v>5094657</v>
      </c>
      <c r="AF97" s="22">
        <v>1299223</v>
      </c>
      <c r="AG97" s="22">
        <v>22923489</v>
      </c>
      <c r="AH97" s="22">
        <v>15264162</v>
      </c>
      <c r="AI97" s="22">
        <v>13786730</v>
      </c>
      <c r="AJ97" s="22">
        <v>18663976</v>
      </c>
      <c r="AK97" s="22">
        <v>22225715</v>
      </c>
      <c r="AL97" s="22">
        <v>22725891</v>
      </c>
      <c r="AM97" s="22">
        <v>5084552</v>
      </c>
      <c r="AN97" s="22">
        <v>2626688</v>
      </c>
      <c r="AO97" s="22">
        <v>12056482</v>
      </c>
      <c r="AP97" s="22">
        <v>2522567</v>
      </c>
      <c r="AQ97" s="22">
        <v>6002657</v>
      </c>
      <c r="AR97" s="22">
        <v>31312915</v>
      </c>
      <c r="AS97" s="22">
        <v>15386471</v>
      </c>
      <c r="AT97" s="22">
        <v>1833426</v>
      </c>
      <c r="AU97" s="22">
        <v>21229835</v>
      </c>
      <c r="AV97" s="22">
        <v>12702228</v>
      </c>
      <c r="AW97" s="22">
        <v>4591284</v>
      </c>
      <c r="AX97" s="22">
        <v>2460858</v>
      </c>
      <c r="AY97" s="22">
        <v>2062321</v>
      </c>
      <c r="AZ97" s="22">
        <v>4447026</v>
      </c>
      <c r="BA97" s="22">
        <v>32370204</v>
      </c>
      <c r="BB97" s="22">
        <v>25617402</v>
      </c>
      <c r="BC97" s="22">
        <v>102472169</v>
      </c>
      <c r="BD97" s="22">
        <v>22361365</v>
      </c>
      <c r="BE97" s="22">
        <v>3830960</v>
      </c>
      <c r="BF97" s="22">
        <v>4692202</v>
      </c>
      <c r="BG97" s="22">
        <v>13030588</v>
      </c>
      <c r="BH97" s="22">
        <v>30794383</v>
      </c>
      <c r="BI97" s="22">
        <v>16223130</v>
      </c>
      <c r="BJ97" s="22">
        <v>3712359</v>
      </c>
      <c r="BK97" s="22">
        <v>3277212</v>
      </c>
      <c r="BL97" s="22">
        <v>17551305</v>
      </c>
      <c r="BM97" s="22">
        <v>2480159</v>
      </c>
      <c r="BN97" s="22">
        <v>1555873</v>
      </c>
      <c r="BO97" s="22">
        <v>47821901</v>
      </c>
      <c r="BP97" s="22">
        <v>13100977</v>
      </c>
      <c r="BQ97" s="22">
        <v>8789977</v>
      </c>
      <c r="BR97" s="22">
        <v>66755781</v>
      </c>
      <c r="BS97" s="22">
        <v>29522418</v>
      </c>
      <c r="BT97" s="22">
        <v>5217304</v>
      </c>
      <c r="BU97" s="22">
        <v>24575294</v>
      </c>
      <c r="BV97" s="22">
        <v>12218503</v>
      </c>
      <c r="BW97" s="22">
        <v>18258163</v>
      </c>
      <c r="BX97" s="22">
        <v>24042477</v>
      </c>
      <c r="BY97" s="22">
        <v>70436952</v>
      </c>
      <c r="BZ97" s="22">
        <v>66339670</v>
      </c>
      <c r="CA97" s="22">
        <v>37062090</v>
      </c>
      <c r="CB97" s="22">
        <v>8257442</v>
      </c>
      <c r="CC97" s="22">
        <v>4070930</v>
      </c>
      <c r="CD97" s="22">
        <v>9499451</v>
      </c>
      <c r="CE97" s="22">
        <v>4546658</v>
      </c>
      <c r="CF97" s="22">
        <v>15248447</v>
      </c>
      <c r="CG97" s="24">
        <v>1145124089</v>
      </c>
      <c r="CH97" s="25"/>
      <c r="CI97" s="25"/>
      <c r="CJ97" s="25"/>
      <c r="CK97" s="25"/>
      <c r="CL97" s="25"/>
      <c r="CM97" s="25"/>
      <c r="CN97" s="25"/>
      <c r="CO97" s="25"/>
      <c r="CP97" s="25"/>
      <c r="CQ97" s="4"/>
    </row>
    <row r="98" spans="1:95">
      <c r="A98" s="48" t="s">
        <v>204</v>
      </c>
      <c r="B98" s="47" t="s">
        <v>71</v>
      </c>
      <c r="C98" s="22">
        <v>25183943</v>
      </c>
      <c r="D98" s="22">
        <v>16765692</v>
      </c>
      <c r="E98" s="22">
        <v>2208281</v>
      </c>
      <c r="F98" s="22">
        <v>7421217</v>
      </c>
      <c r="G98" s="22">
        <v>1389890</v>
      </c>
      <c r="H98" s="22">
        <v>549940</v>
      </c>
      <c r="I98" s="22">
        <v>3238084</v>
      </c>
      <c r="J98" s="22">
        <v>75088467</v>
      </c>
      <c r="K98" s="22">
        <v>8175673</v>
      </c>
      <c r="L98" s="22">
        <v>3090713</v>
      </c>
      <c r="M98" s="22">
        <v>54502978</v>
      </c>
      <c r="N98" s="22">
        <v>6754698</v>
      </c>
      <c r="O98" s="22">
        <v>6000620</v>
      </c>
      <c r="P98" s="22">
        <v>21714005</v>
      </c>
      <c r="Q98" s="22">
        <v>7859195</v>
      </c>
      <c r="R98" s="22">
        <v>109196376</v>
      </c>
      <c r="S98" s="22">
        <v>79267541</v>
      </c>
      <c r="T98" s="22">
        <v>37336895</v>
      </c>
      <c r="U98" s="22">
        <v>4438643</v>
      </c>
      <c r="V98" s="22">
        <v>13789958</v>
      </c>
      <c r="W98" s="22">
        <v>3546715</v>
      </c>
      <c r="X98" s="22">
        <v>26950517</v>
      </c>
      <c r="Y98" s="22">
        <v>45738458</v>
      </c>
      <c r="Z98" s="22">
        <v>12559002</v>
      </c>
      <c r="AA98" s="22">
        <v>14314455</v>
      </c>
      <c r="AB98" s="22">
        <v>21580438</v>
      </c>
      <c r="AC98" s="22">
        <v>122980465</v>
      </c>
      <c r="AD98" s="22">
        <v>39040745</v>
      </c>
      <c r="AE98" s="22">
        <v>36252755</v>
      </c>
      <c r="AF98" s="22">
        <v>7208249</v>
      </c>
      <c r="AG98" s="22">
        <v>81774744</v>
      </c>
      <c r="AH98" s="22">
        <v>57778064</v>
      </c>
      <c r="AI98" s="22">
        <v>50708629</v>
      </c>
      <c r="AJ98" s="22">
        <v>68763474</v>
      </c>
      <c r="AK98" s="22">
        <v>62462426</v>
      </c>
      <c r="AL98" s="22">
        <v>102234952</v>
      </c>
      <c r="AM98" s="22">
        <v>19635713</v>
      </c>
      <c r="AN98" s="22">
        <v>9558802</v>
      </c>
      <c r="AO98" s="22">
        <v>67055989</v>
      </c>
      <c r="AP98" s="22">
        <v>13488848</v>
      </c>
      <c r="AQ98" s="22">
        <v>20211603</v>
      </c>
      <c r="AR98" s="22">
        <v>146059940</v>
      </c>
      <c r="AS98" s="22">
        <v>57278581</v>
      </c>
      <c r="AT98" s="22">
        <v>7978296</v>
      </c>
      <c r="AU98" s="22">
        <v>50799697</v>
      </c>
      <c r="AV98" s="22">
        <v>41534487</v>
      </c>
      <c r="AW98" s="22">
        <v>29959785</v>
      </c>
      <c r="AX98" s="22">
        <v>4270544</v>
      </c>
      <c r="AY98" s="22">
        <v>4333499</v>
      </c>
      <c r="AZ98" s="22">
        <v>12185751</v>
      </c>
      <c r="BA98" s="22">
        <v>105273440</v>
      </c>
      <c r="BB98" s="22">
        <v>74905074</v>
      </c>
      <c r="BC98" s="22">
        <v>196496562</v>
      </c>
      <c r="BD98" s="22">
        <v>50203871</v>
      </c>
      <c r="BE98" s="22">
        <v>35690696</v>
      </c>
      <c r="BF98" s="22">
        <v>15920017</v>
      </c>
      <c r="BG98" s="22">
        <v>27698355</v>
      </c>
      <c r="BH98" s="22">
        <v>82022116</v>
      </c>
      <c r="BI98" s="22">
        <v>42395155</v>
      </c>
      <c r="BJ98" s="22">
        <v>8042015</v>
      </c>
      <c r="BK98" s="22">
        <v>7180468</v>
      </c>
      <c r="BL98" s="22">
        <v>31563274</v>
      </c>
      <c r="BM98" s="22">
        <v>7667304</v>
      </c>
      <c r="BN98" s="22">
        <v>4859561</v>
      </c>
      <c r="BO98" s="22">
        <v>73907879</v>
      </c>
      <c r="BP98" s="22">
        <v>37598030</v>
      </c>
      <c r="BQ98" s="22">
        <v>15559086</v>
      </c>
      <c r="BR98" s="22">
        <v>81096033</v>
      </c>
      <c r="BS98" s="22">
        <v>43217395</v>
      </c>
      <c r="BT98" s="22">
        <v>8947085</v>
      </c>
      <c r="BU98" s="22">
        <v>42437634</v>
      </c>
      <c r="BV98" s="22">
        <v>23993250</v>
      </c>
      <c r="BW98" s="22">
        <v>30704627</v>
      </c>
      <c r="BX98" s="22">
        <v>36872801</v>
      </c>
      <c r="BY98" s="22">
        <v>92508663</v>
      </c>
      <c r="BZ98" s="22">
        <v>91401754</v>
      </c>
      <c r="CA98" s="22">
        <v>69401139</v>
      </c>
      <c r="CB98" s="22">
        <v>16961360</v>
      </c>
      <c r="CC98" s="22">
        <v>7470564</v>
      </c>
      <c r="CD98" s="22">
        <v>19201675</v>
      </c>
      <c r="CE98" s="22">
        <v>10052042</v>
      </c>
      <c r="CF98" s="22">
        <v>30935531</v>
      </c>
      <c r="CG98" s="24">
        <v>3144402888</v>
      </c>
      <c r="CH98" s="25"/>
      <c r="CI98" s="25"/>
      <c r="CJ98" s="25"/>
      <c r="CK98" s="25"/>
      <c r="CL98" s="25"/>
      <c r="CM98" s="25"/>
      <c r="CN98" s="25"/>
      <c r="CO98" s="25"/>
      <c r="CP98" s="25"/>
      <c r="CQ98" s="4"/>
    </row>
    <row r="99" spans="1:95">
      <c r="B99" s="1" t="s">
        <v>282</v>
      </c>
      <c r="C99" s="52">
        <v>0</v>
      </c>
      <c r="D99" s="52">
        <v>0</v>
      </c>
      <c r="E99" s="52">
        <v>0</v>
      </c>
      <c r="F99" s="52">
        <v>0</v>
      </c>
      <c r="G99" s="52">
        <v>0</v>
      </c>
      <c r="H99" s="52">
        <v>0</v>
      </c>
      <c r="I99" s="52">
        <v>0</v>
      </c>
      <c r="J99" s="52">
        <v>76866</v>
      </c>
      <c r="K99" s="52">
        <v>0</v>
      </c>
      <c r="L99" s="52">
        <v>0</v>
      </c>
      <c r="M99" s="52">
        <v>29287</v>
      </c>
      <c r="N99" s="52">
        <v>0</v>
      </c>
      <c r="O99" s="52">
        <v>82828</v>
      </c>
      <c r="P99" s="52">
        <v>637385</v>
      </c>
      <c r="Q99" s="52">
        <v>0</v>
      </c>
      <c r="R99" s="52">
        <v>418736</v>
      </c>
      <c r="S99" s="52">
        <v>6735</v>
      </c>
      <c r="T99" s="52">
        <v>1141348</v>
      </c>
      <c r="U99" s="52">
        <v>0</v>
      </c>
      <c r="V99" s="52">
        <v>0</v>
      </c>
      <c r="W99" s="52">
        <v>0</v>
      </c>
      <c r="X99" s="52">
        <v>144224</v>
      </c>
      <c r="Y99" s="52">
        <v>0</v>
      </c>
      <c r="Z99" s="52">
        <v>53814</v>
      </c>
      <c r="AA99" s="52">
        <v>237137</v>
      </c>
      <c r="AB99" s="52">
        <v>322801</v>
      </c>
      <c r="AC99" s="52">
        <v>4763975</v>
      </c>
      <c r="AD99" s="52">
        <v>0</v>
      </c>
      <c r="AE99" s="52">
        <v>1528708</v>
      </c>
      <c r="AF99" s="52">
        <v>0</v>
      </c>
      <c r="AG99" s="52">
        <v>0</v>
      </c>
      <c r="AH99" s="52">
        <v>0</v>
      </c>
      <c r="AI99" s="52">
        <v>0</v>
      </c>
      <c r="AJ99" s="52">
        <v>0</v>
      </c>
      <c r="AK99" s="52">
        <v>0</v>
      </c>
      <c r="AL99" s="52">
        <v>0</v>
      </c>
      <c r="AM99" s="52">
        <v>0</v>
      </c>
      <c r="AN99" s="52">
        <v>0</v>
      </c>
      <c r="AO99" s="52">
        <v>0</v>
      </c>
      <c r="AP99" s="52">
        <v>0</v>
      </c>
      <c r="AQ99" s="52">
        <v>0</v>
      </c>
      <c r="AR99" s="52">
        <v>0</v>
      </c>
      <c r="AS99" s="52">
        <v>0</v>
      </c>
      <c r="AT99" s="52">
        <v>0</v>
      </c>
      <c r="AU99" s="52">
        <v>0</v>
      </c>
      <c r="AV99" s="52">
        <v>0</v>
      </c>
      <c r="AW99" s="52">
        <v>0</v>
      </c>
      <c r="AX99" s="52">
        <v>0</v>
      </c>
      <c r="AY99" s="52">
        <v>0</v>
      </c>
      <c r="AZ99" s="52">
        <v>0</v>
      </c>
      <c r="BA99" s="52">
        <v>0</v>
      </c>
      <c r="BB99" s="52">
        <v>0</v>
      </c>
      <c r="BC99" s="52">
        <v>0</v>
      </c>
      <c r="BD99" s="52">
        <v>0</v>
      </c>
      <c r="BE99" s="52">
        <v>0</v>
      </c>
      <c r="BF99" s="52">
        <v>0</v>
      </c>
      <c r="BG99" s="52">
        <v>0</v>
      </c>
      <c r="BH99" s="52">
        <v>0</v>
      </c>
      <c r="BI99" s="52">
        <v>0</v>
      </c>
      <c r="BJ99" s="52">
        <v>0</v>
      </c>
      <c r="BK99" s="52">
        <v>0</v>
      </c>
      <c r="BL99" s="52">
        <v>0</v>
      </c>
      <c r="BM99" s="52">
        <v>0</v>
      </c>
      <c r="BN99" s="52">
        <v>0</v>
      </c>
      <c r="BO99" s="52">
        <v>0</v>
      </c>
      <c r="BP99" s="52">
        <v>0</v>
      </c>
      <c r="BQ99" s="52">
        <v>0</v>
      </c>
      <c r="BR99" s="52">
        <v>0</v>
      </c>
      <c r="BS99" s="52">
        <v>0</v>
      </c>
      <c r="BT99" s="52">
        <v>0</v>
      </c>
      <c r="BU99" s="52">
        <v>0</v>
      </c>
      <c r="BV99" s="52">
        <v>0</v>
      </c>
      <c r="BW99" s="52">
        <v>0</v>
      </c>
      <c r="BX99" s="52">
        <v>0</v>
      </c>
      <c r="BY99" s="52">
        <v>0</v>
      </c>
      <c r="BZ99" s="52">
        <v>0</v>
      </c>
      <c r="CA99" s="52">
        <v>0</v>
      </c>
      <c r="CB99" s="52">
        <v>0</v>
      </c>
      <c r="CC99" s="52">
        <v>0</v>
      </c>
      <c r="CD99" s="52">
        <v>0</v>
      </c>
      <c r="CE99" s="52">
        <v>0</v>
      </c>
      <c r="CF99" s="52">
        <v>0</v>
      </c>
      <c r="CG99" s="52">
        <v>9443844</v>
      </c>
      <c r="CH99" s="2"/>
      <c r="CI99" s="2"/>
      <c r="CJ99" s="2"/>
      <c r="CK99" s="2"/>
      <c r="CL99" s="2"/>
      <c r="CM99" s="2"/>
      <c r="CN99" s="2"/>
      <c r="CO99" s="2"/>
      <c r="CP99" s="2"/>
    </row>
    <row r="100" spans="1:95">
      <c r="B100" s="1" t="s">
        <v>283</v>
      </c>
      <c r="C100" s="52">
        <v>25183943</v>
      </c>
      <c r="D100" s="52">
        <v>16765692</v>
      </c>
      <c r="E100" s="52">
        <v>2208281</v>
      </c>
      <c r="F100" s="52">
        <v>7421217</v>
      </c>
      <c r="G100" s="52">
        <v>1389890</v>
      </c>
      <c r="H100" s="52">
        <v>549940</v>
      </c>
      <c r="I100" s="52">
        <v>3238084</v>
      </c>
      <c r="J100" s="52">
        <v>75165333</v>
      </c>
      <c r="K100" s="52">
        <v>8175673</v>
      </c>
      <c r="L100" s="52">
        <v>3090713</v>
      </c>
      <c r="M100" s="52">
        <v>54532265</v>
      </c>
      <c r="N100" s="52">
        <v>6754698</v>
      </c>
      <c r="O100" s="52">
        <v>6083448</v>
      </c>
      <c r="P100" s="52">
        <v>22351390</v>
      </c>
      <c r="Q100" s="52">
        <v>7859195</v>
      </c>
      <c r="R100" s="52">
        <v>109615112</v>
      </c>
      <c r="S100" s="52">
        <v>79274276</v>
      </c>
      <c r="T100" s="52">
        <v>38478243</v>
      </c>
      <c r="U100" s="52">
        <v>4438643</v>
      </c>
      <c r="V100" s="52">
        <v>13789958</v>
      </c>
      <c r="W100" s="52">
        <v>3546715</v>
      </c>
      <c r="X100" s="52">
        <v>27094741</v>
      </c>
      <c r="Y100" s="52">
        <v>45738458</v>
      </c>
      <c r="Z100" s="52">
        <v>12612816</v>
      </c>
      <c r="AA100" s="52">
        <v>14551592</v>
      </c>
      <c r="AB100" s="52">
        <v>21903239</v>
      </c>
      <c r="AC100" s="52">
        <v>127744440</v>
      </c>
      <c r="AD100" s="52">
        <v>39040745</v>
      </c>
      <c r="AE100" s="52">
        <v>37781463</v>
      </c>
      <c r="AF100" s="52">
        <v>7208249</v>
      </c>
      <c r="AG100" s="52">
        <v>81774744</v>
      </c>
      <c r="AH100" s="52">
        <v>57778064</v>
      </c>
      <c r="AI100" s="52">
        <v>50708629</v>
      </c>
      <c r="AJ100" s="52">
        <v>68763474</v>
      </c>
      <c r="AK100" s="52">
        <v>62462426</v>
      </c>
      <c r="AL100" s="52">
        <v>102234952</v>
      </c>
      <c r="AM100" s="52">
        <v>19635713</v>
      </c>
      <c r="AN100" s="52">
        <v>9558802</v>
      </c>
      <c r="AO100" s="52">
        <v>67055989</v>
      </c>
      <c r="AP100" s="52">
        <v>13488848</v>
      </c>
      <c r="AQ100" s="52">
        <v>20211603</v>
      </c>
      <c r="AR100" s="52">
        <v>146059940</v>
      </c>
      <c r="AS100" s="52">
        <v>57278581</v>
      </c>
      <c r="AT100" s="52">
        <v>7978296</v>
      </c>
      <c r="AU100" s="52">
        <v>50799697</v>
      </c>
      <c r="AV100" s="52">
        <v>41534487</v>
      </c>
      <c r="AW100" s="52">
        <v>29959785</v>
      </c>
      <c r="AX100" s="52">
        <v>4270544</v>
      </c>
      <c r="AY100" s="52">
        <v>4333499</v>
      </c>
      <c r="AZ100" s="52">
        <v>12185751</v>
      </c>
      <c r="BA100" s="52">
        <v>105273440</v>
      </c>
      <c r="BB100" s="52">
        <v>74905074</v>
      </c>
      <c r="BC100" s="52">
        <v>196496562</v>
      </c>
      <c r="BD100" s="52">
        <v>50203871</v>
      </c>
      <c r="BE100" s="52">
        <v>35690696</v>
      </c>
      <c r="BF100" s="52">
        <v>15920017</v>
      </c>
      <c r="BG100" s="52">
        <v>27698355</v>
      </c>
      <c r="BH100" s="52">
        <v>82022116</v>
      </c>
      <c r="BI100" s="52">
        <v>42395155</v>
      </c>
      <c r="BJ100" s="52">
        <v>8042015</v>
      </c>
      <c r="BK100" s="52">
        <v>7180468</v>
      </c>
      <c r="BL100" s="52">
        <v>31563274</v>
      </c>
      <c r="BM100" s="52">
        <v>7667304</v>
      </c>
      <c r="BN100" s="52">
        <v>4859561</v>
      </c>
      <c r="BO100" s="52">
        <v>73907879</v>
      </c>
      <c r="BP100" s="52">
        <v>37598030</v>
      </c>
      <c r="BQ100" s="52">
        <v>15559086</v>
      </c>
      <c r="BR100" s="52">
        <v>81096033</v>
      </c>
      <c r="BS100" s="52">
        <v>43217395</v>
      </c>
      <c r="BT100" s="52">
        <v>8947085</v>
      </c>
      <c r="BU100" s="52">
        <v>42437634</v>
      </c>
      <c r="BV100" s="52">
        <v>23993250</v>
      </c>
      <c r="BW100" s="52">
        <v>30704627</v>
      </c>
      <c r="BX100" s="52">
        <v>36872801</v>
      </c>
      <c r="BY100" s="52">
        <v>92508663</v>
      </c>
      <c r="BZ100" s="52">
        <v>91401754</v>
      </c>
      <c r="CA100" s="52">
        <v>69401139</v>
      </c>
      <c r="CB100" s="52">
        <v>16961360</v>
      </c>
      <c r="CC100" s="52">
        <v>7470564</v>
      </c>
      <c r="CD100" s="52">
        <v>19201675</v>
      </c>
      <c r="CE100" s="52">
        <v>10052042</v>
      </c>
      <c r="CF100" s="52">
        <v>30935531</v>
      </c>
      <c r="CG100" s="2"/>
      <c r="CH100" s="2"/>
      <c r="CI100" s="2"/>
      <c r="CJ100" s="2"/>
      <c r="CK100" s="2"/>
      <c r="CL100" s="2"/>
      <c r="CM100" s="2"/>
      <c r="CN100" s="2"/>
      <c r="CO100" s="2"/>
      <c r="CP100" s="2"/>
    </row>
    <row r="101" spans="1:95">
      <c r="C101" s="2">
        <f>C100-(C98+C99)</f>
        <v>0</v>
      </c>
      <c r="D101" s="2">
        <f t="shared" ref="D101:BO101" si="0">D100-(D98+D99)</f>
        <v>0</v>
      </c>
      <c r="E101" s="2">
        <f t="shared" si="0"/>
        <v>0</v>
      </c>
      <c r="F101" s="2">
        <f t="shared" si="0"/>
        <v>0</v>
      </c>
      <c r="G101" s="2">
        <f t="shared" si="0"/>
        <v>0</v>
      </c>
      <c r="H101" s="2">
        <f t="shared" si="0"/>
        <v>0</v>
      </c>
      <c r="I101" s="2">
        <f t="shared" si="0"/>
        <v>0</v>
      </c>
      <c r="J101" s="2">
        <f t="shared" si="0"/>
        <v>0</v>
      </c>
      <c r="K101" s="2">
        <f t="shared" si="0"/>
        <v>0</v>
      </c>
      <c r="L101" s="2">
        <f t="shared" si="0"/>
        <v>0</v>
      </c>
      <c r="M101" s="2">
        <f t="shared" si="0"/>
        <v>0</v>
      </c>
      <c r="N101" s="2">
        <f t="shared" si="0"/>
        <v>0</v>
      </c>
      <c r="O101" s="2">
        <f t="shared" si="0"/>
        <v>0</v>
      </c>
      <c r="P101" s="2">
        <f t="shared" si="0"/>
        <v>0</v>
      </c>
      <c r="Q101" s="2">
        <f t="shared" si="0"/>
        <v>0</v>
      </c>
      <c r="R101" s="2">
        <f t="shared" si="0"/>
        <v>0</v>
      </c>
      <c r="S101" s="2">
        <f t="shared" si="0"/>
        <v>0</v>
      </c>
      <c r="T101" s="2">
        <f t="shared" si="0"/>
        <v>0</v>
      </c>
      <c r="U101" s="2">
        <f t="shared" si="0"/>
        <v>0</v>
      </c>
      <c r="V101" s="2">
        <f t="shared" si="0"/>
        <v>0</v>
      </c>
      <c r="W101" s="2">
        <f t="shared" si="0"/>
        <v>0</v>
      </c>
      <c r="X101" s="2">
        <f t="shared" si="0"/>
        <v>0</v>
      </c>
      <c r="Y101" s="2">
        <f t="shared" si="0"/>
        <v>0</v>
      </c>
      <c r="Z101" s="2">
        <f t="shared" si="0"/>
        <v>0</v>
      </c>
      <c r="AA101" s="2">
        <f t="shared" si="0"/>
        <v>0</v>
      </c>
      <c r="AB101" s="2">
        <f t="shared" si="0"/>
        <v>0</v>
      </c>
      <c r="AC101" s="2">
        <f t="shared" si="0"/>
        <v>0</v>
      </c>
      <c r="AD101" s="2">
        <f t="shared" si="0"/>
        <v>0</v>
      </c>
      <c r="AE101" s="2">
        <f t="shared" si="0"/>
        <v>0</v>
      </c>
      <c r="AF101" s="2">
        <f t="shared" si="0"/>
        <v>0</v>
      </c>
      <c r="AG101" s="2">
        <f t="shared" si="0"/>
        <v>0</v>
      </c>
      <c r="AH101" s="2">
        <f t="shared" si="0"/>
        <v>0</v>
      </c>
      <c r="AI101" s="2">
        <f t="shared" si="0"/>
        <v>0</v>
      </c>
      <c r="AJ101" s="2">
        <f t="shared" si="0"/>
        <v>0</v>
      </c>
      <c r="AK101" s="2">
        <f t="shared" si="0"/>
        <v>0</v>
      </c>
      <c r="AL101" s="2">
        <f t="shared" si="0"/>
        <v>0</v>
      </c>
      <c r="AM101" s="2">
        <f t="shared" si="0"/>
        <v>0</v>
      </c>
      <c r="AN101" s="2">
        <f t="shared" si="0"/>
        <v>0</v>
      </c>
      <c r="AO101" s="2">
        <f t="shared" si="0"/>
        <v>0</v>
      </c>
      <c r="AP101" s="2">
        <f t="shared" si="0"/>
        <v>0</v>
      </c>
      <c r="AQ101" s="2">
        <f t="shared" si="0"/>
        <v>0</v>
      </c>
      <c r="AR101" s="2">
        <f t="shared" si="0"/>
        <v>0</v>
      </c>
      <c r="AS101" s="2">
        <f t="shared" si="0"/>
        <v>0</v>
      </c>
      <c r="AT101" s="2">
        <f t="shared" si="0"/>
        <v>0</v>
      </c>
      <c r="AU101" s="2">
        <f t="shared" si="0"/>
        <v>0</v>
      </c>
      <c r="AV101" s="2">
        <f t="shared" si="0"/>
        <v>0</v>
      </c>
      <c r="AW101" s="2">
        <f t="shared" si="0"/>
        <v>0</v>
      </c>
      <c r="AX101" s="2">
        <f t="shared" si="0"/>
        <v>0</v>
      </c>
      <c r="AY101" s="2">
        <f t="shared" si="0"/>
        <v>0</v>
      </c>
      <c r="AZ101" s="2">
        <f t="shared" si="0"/>
        <v>0</v>
      </c>
      <c r="BA101" s="2">
        <f t="shared" si="0"/>
        <v>0</v>
      </c>
      <c r="BB101" s="2">
        <f t="shared" si="0"/>
        <v>0</v>
      </c>
      <c r="BC101" s="2">
        <f t="shared" si="0"/>
        <v>0</v>
      </c>
      <c r="BD101" s="2">
        <f t="shared" si="0"/>
        <v>0</v>
      </c>
      <c r="BE101" s="2">
        <f t="shared" si="0"/>
        <v>0</v>
      </c>
      <c r="BF101" s="2">
        <f t="shared" si="0"/>
        <v>0</v>
      </c>
      <c r="BG101" s="2">
        <f t="shared" si="0"/>
        <v>0</v>
      </c>
      <c r="BH101" s="2">
        <f t="shared" si="0"/>
        <v>0</v>
      </c>
      <c r="BI101" s="2">
        <f t="shared" si="0"/>
        <v>0</v>
      </c>
      <c r="BJ101" s="2">
        <f t="shared" si="0"/>
        <v>0</v>
      </c>
      <c r="BK101" s="2">
        <f t="shared" si="0"/>
        <v>0</v>
      </c>
      <c r="BL101" s="2">
        <f t="shared" si="0"/>
        <v>0</v>
      </c>
      <c r="BM101" s="2">
        <f t="shared" si="0"/>
        <v>0</v>
      </c>
      <c r="BN101" s="2">
        <f t="shared" si="0"/>
        <v>0</v>
      </c>
      <c r="BO101" s="2">
        <f t="shared" si="0"/>
        <v>0</v>
      </c>
      <c r="BP101" s="2">
        <f t="shared" ref="BP101:CF101" si="1">BP100-(BP98+BP99)</f>
        <v>0</v>
      </c>
      <c r="BQ101" s="2">
        <f t="shared" si="1"/>
        <v>0</v>
      </c>
      <c r="BR101" s="2">
        <f t="shared" si="1"/>
        <v>0</v>
      </c>
      <c r="BS101" s="2">
        <f t="shared" si="1"/>
        <v>0</v>
      </c>
      <c r="BT101" s="2">
        <f t="shared" si="1"/>
        <v>0</v>
      </c>
      <c r="BU101" s="2">
        <f t="shared" si="1"/>
        <v>0</v>
      </c>
      <c r="BV101" s="2">
        <f t="shared" si="1"/>
        <v>0</v>
      </c>
      <c r="BW101" s="2">
        <f t="shared" si="1"/>
        <v>0</v>
      </c>
      <c r="BX101" s="2">
        <f t="shared" si="1"/>
        <v>0</v>
      </c>
      <c r="BY101" s="2">
        <f t="shared" si="1"/>
        <v>0</v>
      </c>
      <c r="BZ101" s="2">
        <f t="shared" si="1"/>
        <v>0</v>
      </c>
      <c r="CA101" s="2">
        <f t="shared" si="1"/>
        <v>0</v>
      </c>
      <c r="CB101" s="2">
        <f t="shared" si="1"/>
        <v>0</v>
      </c>
      <c r="CC101" s="2">
        <f t="shared" si="1"/>
        <v>0</v>
      </c>
      <c r="CD101" s="2">
        <f t="shared" si="1"/>
        <v>0</v>
      </c>
      <c r="CE101" s="2">
        <f t="shared" si="1"/>
        <v>0</v>
      </c>
      <c r="CF101" s="2">
        <f t="shared" si="1"/>
        <v>0</v>
      </c>
      <c r="CG101" s="2"/>
      <c r="CH101" s="2"/>
      <c r="CI101" s="2"/>
      <c r="CJ101" s="2"/>
      <c r="CK101" s="2"/>
      <c r="CL101" s="2"/>
      <c r="CM101" s="2"/>
      <c r="CN101" s="2"/>
      <c r="CO101" s="2"/>
      <c r="CP101" s="2"/>
    </row>
    <row r="102" spans="1:95">
      <c r="C102" s="4">
        <v>25183943</v>
      </c>
      <c r="D102" s="4">
        <v>16765692</v>
      </c>
      <c r="E102" s="4">
        <v>2208281</v>
      </c>
      <c r="F102" s="4">
        <v>7421217</v>
      </c>
      <c r="G102" s="4">
        <v>1389890</v>
      </c>
      <c r="H102" s="4">
        <v>549940</v>
      </c>
      <c r="I102" s="4">
        <v>3238084</v>
      </c>
      <c r="J102" s="4">
        <v>75088467</v>
      </c>
      <c r="K102" s="4">
        <v>8175673</v>
      </c>
      <c r="L102" s="4">
        <v>3090713</v>
      </c>
      <c r="M102" s="4">
        <v>54502978</v>
      </c>
      <c r="N102" s="4">
        <v>6754698</v>
      </c>
      <c r="O102" s="4">
        <v>6000620</v>
      </c>
      <c r="P102" s="4">
        <v>21714005</v>
      </c>
      <c r="Q102" s="4">
        <v>7859195</v>
      </c>
      <c r="R102" s="4">
        <v>109196376</v>
      </c>
      <c r="S102" s="4">
        <v>79267541</v>
      </c>
      <c r="T102" s="4">
        <v>37336895</v>
      </c>
      <c r="U102" s="4">
        <v>4438643</v>
      </c>
      <c r="V102" s="4">
        <v>13789958</v>
      </c>
      <c r="W102" s="4">
        <v>3546715</v>
      </c>
      <c r="X102" s="4">
        <v>26950517</v>
      </c>
      <c r="Y102" s="4">
        <v>45738458</v>
      </c>
      <c r="Z102" s="4">
        <v>12559002</v>
      </c>
      <c r="AA102" s="4">
        <v>14314455</v>
      </c>
      <c r="AB102" s="4">
        <v>21580438</v>
      </c>
      <c r="AC102" s="4">
        <v>122980465</v>
      </c>
      <c r="AD102" s="4">
        <v>39040745</v>
      </c>
      <c r="AE102" s="4">
        <v>36252755</v>
      </c>
      <c r="AF102" s="4">
        <v>7208249</v>
      </c>
      <c r="AG102" s="4">
        <v>81774744</v>
      </c>
      <c r="AH102" s="4">
        <v>57778064</v>
      </c>
      <c r="AI102" s="4">
        <v>50708629</v>
      </c>
      <c r="AJ102" s="4">
        <v>68763474</v>
      </c>
      <c r="AK102" s="4">
        <v>62462426</v>
      </c>
      <c r="AL102" s="4">
        <v>102234952</v>
      </c>
      <c r="AM102" s="4">
        <v>19635713</v>
      </c>
      <c r="AN102" s="4">
        <v>9558802</v>
      </c>
      <c r="AO102" s="4">
        <v>67055989</v>
      </c>
      <c r="AP102" s="4">
        <v>13488848</v>
      </c>
      <c r="AQ102" s="4">
        <v>20211603</v>
      </c>
      <c r="AR102" s="4">
        <v>146059940</v>
      </c>
      <c r="AS102" s="4">
        <v>57278581</v>
      </c>
      <c r="AT102" s="4">
        <v>7978296</v>
      </c>
      <c r="AU102" s="4">
        <v>50799697</v>
      </c>
      <c r="AV102" s="4">
        <v>41534487</v>
      </c>
      <c r="AW102" s="4">
        <v>29959785</v>
      </c>
      <c r="AX102" s="4">
        <v>4270544</v>
      </c>
      <c r="AY102" s="4">
        <v>4333499</v>
      </c>
      <c r="AZ102" s="4">
        <v>12185751</v>
      </c>
      <c r="BA102" s="4">
        <v>105273440</v>
      </c>
      <c r="BB102" s="4">
        <v>74905074</v>
      </c>
      <c r="BC102" s="4">
        <v>196496562</v>
      </c>
      <c r="BD102" s="4">
        <v>50203871</v>
      </c>
      <c r="BE102" s="4">
        <v>35690696</v>
      </c>
      <c r="BF102" s="4">
        <v>15920017</v>
      </c>
      <c r="BG102" s="4">
        <v>27698355</v>
      </c>
      <c r="BH102" s="4">
        <v>82022116</v>
      </c>
      <c r="BI102" s="4">
        <v>42395155</v>
      </c>
      <c r="BJ102" s="4">
        <v>8042015</v>
      </c>
      <c r="BK102" s="4">
        <v>7180468</v>
      </c>
      <c r="BL102" s="4">
        <v>31563274</v>
      </c>
      <c r="BM102" s="4">
        <v>7667304</v>
      </c>
      <c r="BN102" s="4">
        <v>4859561</v>
      </c>
      <c r="BO102" s="4">
        <v>73907879</v>
      </c>
      <c r="BP102" s="4">
        <v>37598030</v>
      </c>
      <c r="BQ102" s="4">
        <v>15559086</v>
      </c>
      <c r="BR102" s="4">
        <v>81096033</v>
      </c>
      <c r="BS102" s="4">
        <v>43217395</v>
      </c>
      <c r="BT102" s="4">
        <v>8947085</v>
      </c>
      <c r="BU102" s="4">
        <v>42437634</v>
      </c>
      <c r="BV102" s="4">
        <v>23993250</v>
      </c>
      <c r="BW102" s="4">
        <v>30704627</v>
      </c>
      <c r="BX102" s="4">
        <v>36872801</v>
      </c>
      <c r="BY102" s="4">
        <v>92508663</v>
      </c>
      <c r="BZ102" s="4">
        <v>91401754</v>
      </c>
      <c r="CA102" s="4">
        <v>69401139</v>
      </c>
      <c r="CB102" s="4">
        <v>16961360</v>
      </c>
      <c r="CC102" s="4">
        <v>7470564</v>
      </c>
      <c r="CD102" s="4">
        <v>19201675</v>
      </c>
      <c r="CE102" s="4">
        <v>10052042</v>
      </c>
      <c r="CF102" s="4">
        <v>30935531</v>
      </c>
    </row>
    <row r="103" spans="1:95"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</row>
  </sheetData>
  <mergeCells count="1">
    <mergeCell ref="A5:B6"/>
  </mergeCells>
  <phoneticPr fontId="19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4"/>
  <sheetViews>
    <sheetView zoomScaleNormal="100" workbookViewId="0">
      <pane xSplit="2" ySplit="6" topLeftCell="C7" activePane="bottomRight" state="frozen"/>
      <selection pane="topRight"/>
      <selection pane="bottomLeft"/>
      <selection pane="bottomRight"/>
    </sheetView>
  </sheetViews>
  <sheetFormatPr defaultColWidth="9" defaultRowHeight="13.5"/>
  <cols>
    <col min="1" max="1" width="5.625" style="1" customWidth="1"/>
    <col min="2" max="2" width="20.375" style="1" customWidth="1"/>
    <col min="3" max="10" width="15.625" style="1" customWidth="1"/>
    <col min="11" max="11" width="9.25" style="1" bestFit="1" customWidth="1"/>
    <col min="12" max="13" width="9.125" style="1" bestFit="1" customWidth="1"/>
    <col min="14" max="17" width="9.25" style="1" bestFit="1" customWidth="1"/>
    <col min="18" max="18" width="9.125" style="1" bestFit="1" customWidth="1"/>
    <col min="19" max="25" width="9.25" style="1" bestFit="1" customWidth="1"/>
    <col min="26" max="26" width="9.125" style="1" bestFit="1" customWidth="1"/>
    <col min="27" max="27" width="9.25" style="1" bestFit="1" customWidth="1"/>
    <col min="28" max="28" width="10.5" style="1" bestFit="1" customWidth="1"/>
    <col min="29" max="29" width="9.25" style="1" bestFit="1" customWidth="1"/>
    <col min="30" max="31" width="9.125" style="1" bestFit="1" customWidth="1"/>
    <col min="32" max="35" width="9.25" style="1" bestFit="1" customWidth="1"/>
    <col min="36" max="36" width="9.125" style="1" bestFit="1" customWidth="1"/>
    <col min="37" max="37" width="9.25" style="1" bestFit="1" customWidth="1"/>
    <col min="38" max="38" width="9.125" style="1" bestFit="1" customWidth="1"/>
    <col min="39" max="41" width="9.25" style="1" bestFit="1" customWidth="1"/>
    <col min="42" max="43" width="9.125" style="1" bestFit="1" customWidth="1"/>
    <col min="44" max="50" width="9.25" style="1" bestFit="1" customWidth="1"/>
    <col min="51" max="51" width="10.5" style="1" bestFit="1" customWidth="1"/>
    <col min="52" max="54" width="9.125" style="1" bestFit="1" customWidth="1"/>
    <col min="55" max="55" width="10.5" style="1" bestFit="1" customWidth="1"/>
    <col min="56" max="56" width="9.25" style="1" bestFit="1" customWidth="1"/>
    <col min="57" max="57" width="9.125" style="1" bestFit="1" customWidth="1"/>
    <col min="58" max="59" width="10.5" style="1" bestFit="1" customWidth="1"/>
    <col min="60" max="62" width="9.25" style="1" bestFit="1" customWidth="1"/>
    <col min="63" max="63" width="10.5" style="1" bestFit="1" customWidth="1"/>
    <col min="64" max="65" width="9.25" style="1" bestFit="1" customWidth="1"/>
    <col min="66" max="66" width="10.5" style="1" bestFit="1" customWidth="1"/>
    <col min="67" max="73" width="9.25" style="1" bestFit="1" customWidth="1"/>
    <col min="74" max="74" width="9.125" style="1" bestFit="1" customWidth="1"/>
    <col min="75" max="76" width="10.5" style="1" bestFit="1" customWidth="1"/>
    <col min="77" max="78" width="9.25" style="1" bestFit="1" customWidth="1"/>
    <col min="79" max="80" width="10.5" style="1" bestFit="1" customWidth="1"/>
    <col min="81" max="84" width="9.25" style="1" bestFit="1" customWidth="1"/>
    <col min="85" max="85" width="10.5" style="1" bestFit="1" customWidth="1"/>
    <col min="86" max="87" width="9.25" style="1" bestFit="1" customWidth="1"/>
    <col min="88" max="88" width="9.125" style="1" bestFit="1" customWidth="1"/>
    <col min="89" max="96" width="9.25" style="1" bestFit="1" customWidth="1"/>
    <col min="97" max="98" width="9.125" style="1" bestFit="1" customWidth="1"/>
    <col min="99" max="100" width="9.25" style="1" bestFit="1" customWidth="1"/>
    <col min="101" max="101" width="9.125" style="1" bestFit="1" customWidth="1"/>
    <col min="102" max="102" width="9.25" style="1" bestFit="1" customWidth="1"/>
    <col min="103" max="103" width="10.5" style="1" bestFit="1" customWidth="1"/>
    <col min="104" max="106" width="9.25" style="1" bestFit="1" customWidth="1"/>
    <col min="107" max="107" width="10.5" style="1" bestFit="1" customWidth="1"/>
    <col min="108" max="117" width="9.25" style="1" bestFit="1" customWidth="1"/>
    <col min="118" max="119" width="10.5" style="1" bestFit="1" customWidth="1"/>
    <col min="120" max="120" width="9.25" style="1" bestFit="1" customWidth="1"/>
    <col min="121" max="121" width="10.5" style="1" bestFit="1" customWidth="1"/>
    <col min="122" max="126" width="9.25" style="1" bestFit="1" customWidth="1"/>
    <col min="127" max="128" width="10.5" style="1" bestFit="1" customWidth="1"/>
    <col min="129" max="132" width="9.25" style="1" bestFit="1" customWidth="1"/>
    <col min="133" max="133" width="10.5" style="1" bestFit="1" customWidth="1"/>
    <col min="134" max="138" width="9.25" style="1" bestFit="1" customWidth="1"/>
    <col min="139" max="139" width="10.5" style="1" bestFit="1" customWidth="1"/>
    <col min="140" max="140" width="9.25" style="1" bestFit="1" customWidth="1"/>
    <col min="141" max="141" width="10.5" style="1" bestFit="1" customWidth="1"/>
    <col min="142" max="145" width="9.25" style="1" bestFit="1" customWidth="1"/>
    <col min="146" max="146" width="10.5" style="1" bestFit="1" customWidth="1"/>
    <col min="147" max="148" width="9.25" style="1" bestFit="1" customWidth="1"/>
    <col min="149" max="149" width="10.5" style="1" bestFit="1" customWidth="1"/>
    <col min="150" max="155" width="9.25" style="1" bestFit="1" customWidth="1"/>
    <col min="156" max="157" width="10.5" style="1" bestFit="1" customWidth="1"/>
    <col min="158" max="158" width="9.25" style="1" bestFit="1" customWidth="1"/>
    <col min="159" max="159" width="10.5" style="1" bestFit="1" customWidth="1"/>
    <col min="160" max="162" width="9.25" style="1" bestFit="1" customWidth="1"/>
    <col min="163" max="165" width="10.5" style="1" bestFit="1" customWidth="1"/>
    <col min="166" max="167" width="9.25" style="1" bestFit="1" customWidth="1"/>
    <col min="168" max="168" width="10.5" style="1" bestFit="1" customWidth="1"/>
    <col min="169" max="169" width="9.25" style="1" bestFit="1" customWidth="1"/>
    <col min="170" max="170" width="10.5" style="1" bestFit="1" customWidth="1"/>
    <col min="171" max="173" width="9.25" style="1" bestFit="1" customWidth="1"/>
    <col min="174" max="176" width="10.5" style="1" bestFit="1" customWidth="1"/>
    <col min="177" max="181" width="9.25" style="1" bestFit="1" customWidth="1"/>
    <col min="182" max="182" width="10.5" style="1" bestFit="1" customWidth="1"/>
    <col min="183" max="185" width="9.25" style="1" bestFit="1" customWidth="1"/>
    <col min="186" max="186" width="9.125" style="1" bestFit="1" customWidth="1"/>
    <col min="187" max="187" width="10.5" style="1" bestFit="1" customWidth="1"/>
    <col min="188" max="189" width="9.25" style="1" bestFit="1" customWidth="1"/>
    <col min="190" max="191" width="9.125" style="1" bestFit="1" customWidth="1"/>
    <col min="192" max="195" width="10.5" style="1" bestFit="1" customWidth="1"/>
    <col min="196" max="197" width="9.25" style="1" bestFit="1" customWidth="1"/>
    <col min="198" max="198" width="9.125" style="1" bestFit="1" customWidth="1"/>
    <col min="199" max="202" width="9.25" style="1" bestFit="1" customWidth="1"/>
    <col min="203" max="203" width="9.125" style="1" bestFit="1" customWidth="1"/>
    <col min="204" max="204" width="9.25" style="1" bestFit="1" customWidth="1"/>
    <col min="205" max="206" width="9.125" style="1" bestFit="1" customWidth="1"/>
    <col min="207" max="209" width="9.25" style="1" bestFit="1" customWidth="1"/>
    <col min="210" max="211" width="10.5" style="1" bestFit="1" customWidth="1"/>
    <col min="212" max="215" width="9.25" style="1" bestFit="1" customWidth="1"/>
    <col min="216" max="216" width="9.125" style="1" bestFit="1" customWidth="1"/>
    <col min="217" max="217" width="9.25" style="1" bestFit="1" customWidth="1"/>
    <col min="218" max="219" width="10.5" style="1" bestFit="1" customWidth="1"/>
    <col min="220" max="220" width="11.375" style="1" bestFit="1" customWidth="1"/>
    <col min="221" max="223" width="10.5" style="1" bestFit="1" customWidth="1"/>
    <col min="224" max="224" width="9.25" style="1" bestFit="1" customWidth="1"/>
    <col min="225" max="226" width="10.5" style="1" bestFit="1" customWidth="1"/>
    <col min="227" max="227" width="9.25" style="1" bestFit="1" customWidth="1"/>
    <col min="228" max="228" width="10.5" style="1" bestFit="1" customWidth="1"/>
    <col min="229" max="229" width="9.25" style="1" bestFit="1" customWidth="1"/>
    <col min="230" max="230" width="10.5" style="1" bestFit="1" customWidth="1"/>
    <col min="231" max="231" width="9.25" style="1" bestFit="1" customWidth="1"/>
    <col min="232" max="232" width="10.5" style="1" bestFit="1" customWidth="1"/>
    <col min="233" max="233" width="9.125" style="1" bestFit="1" customWidth="1"/>
    <col min="234" max="234" width="9.25" style="1" bestFit="1" customWidth="1"/>
    <col min="235" max="236" width="11.375" style="1" bestFit="1" customWidth="1"/>
    <col min="237" max="243" width="10.5" style="1" bestFit="1" customWidth="1"/>
    <col min="244" max="246" width="9.25" style="1" bestFit="1" customWidth="1"/>
    <col min="247" max="248" width="10.5" style="1" bestFit="1" customWidth="1"/>
    <col min="249" max="251" width="9.25" style="1" bestFit="1" customWidth="1"/>
    <col min="252" max="258" width="10.5" style="1" bestFit="1" customWidth="1"/>
    <col min="259" max="259" width="9.25" style="1" bestFit="1" customWidth="1"/>
    <col min="260" max="260" width="9.125" style="1" bestFit="1" customWidth="1"/>
    <col min="261" max="262" width="10.5" style="1" bestFit="1" customWidth="1"/>
    <col min="263" max="263" width="9.25" style="1" bestFit="1" customWidth="1"/>
    <col min="264" max="264" width="10.5" style="1" bestFit="1" customWidth="1"/>
    <col min="265" max="267" width="9.25" style="1" bestFit="1" customWidth="1"/>
    <col min="268" max="268" width="11.375" style="1" bestFit="1" customWidth="1"/>
    <col min="269" max="269" width="9.25" style="1" bestFit="1" customWidth="1"/>
    <col min="270" max="273" width="10.5" style="1" bestFit="1" customWidth="1"/>
    <col min="274" max="274" width="11.375" style="1" bestFit="1" customWidth="1"/>
    <col min="275" max="278" width="10.5" style="1" bestFit="1" customWidth="1"/>
    <col min="279" max="279" width="9.25" style="1" bestFit="1" customWidth="1"/>
    <col min="280" max="280" width="11.375" style="1" bestFit="1" customWidth="1"/>
    <col min="281" max="286" width="10.5" style="1" bestFit="1" customWidth="1"/>
    <col min="287" max="287" width="9.25" style="1" bestFit="1" customWidth="1"/>
    <col min="288" max="293" width="10.5" style="1" bestFit="1" customWidth="1"/>
    <col min="294" max="297" width="11.375" style="1" bestFit="1" customWidth="1"/>
    <col min="298" max="299" width="10.5" style="1" bestFit="1" customWidth="1"/>
    <col min="300" max="301" width="11.375" style="1" bestFit="1" customWidth="1"/>
    <col min="302" max="302" width="10.5" style="1" bestFit="1" customWidth="1"/>
    <col min="303" max="303" width="9.25" style="1" bestFit="1" customWidth="1"/>
    <col min="304" max="304" width="10.5" style="1" bestFit="1" customWidth="1"/>
    <col min="305" max="305" width="9.125" style="1" bestFit="1" customWidth="1"/>
    <col min="306" max="307" width="9.25" style="1" bestFit="1" customWidth="1"/>
    <col min="308" max="309" width="10.5" style="1" bestFit="1" customWidth="1"/>
    <col min="310" max="310" width="9.25" style="1" bestFit="1" customWidth="1"/>
    <col min="311" max="312" width="10.5" style="1" bestFit="1" customWidth="1"/>
    <col min="313" max="313" width="9.25" style="1" bestFit="1" customWidth="1"/>
    <col min="314" max="314" width="10.5" style="1" bestFit="1" customWidth="1"/>
    <col min="315" max="317" width="9.25" style="1" bestFit="1" customWidth="1"/>
    <col min="318" max="16384" width="9" style="1"/>
  </cols>
  <sheetData>
    <row r="1" spans="1:10">
      <c r="A1" s="1" t="s">
        <v>254</v>
      </c>
      <c r="C1" s="3"/>
    </row>
    <row r="2" spans="1:10" ht="16.5">
      <c r="A2" s="1" t="s">
        <v>255</v>
      </c>
      <c r="C2" s="5"/>
      <c r="D2" s="5"/>
      <c r="E2" s="5"/>
      <c r="F2" s="5"/>
      <c r="G2" s="5"/>
      <c r="H2" s="5"/>
      <c r="I2" s="5"/>
      <c r="J2" s="5"/>
    </row>
    <row r="3" spans="1:10">
      <c r="A3" s="1" t="s">
        <v>256</v>
      </c>
      <c r="C3" s="2"/>
      <c r="D3" s="2"/>
      <c r="E3" s="2"/>
      <c r="F3" s="2"/>
      <c r="G3" s="2"/>
      <c r="H3" s="2"/>
      <c r="I3" s="2"/>
      <c r="J3" s="2"/>
    </row>
    <row r="4" spans="1:10" s="6" customFormat="1">
      <c r="A4" s="7" t="s">
        <v>257</v>
      </c>
      <c r="B4" s="8"/>
      <c r="C4" s="4"/>
      <c r="D4" s="4"/>
      <c r="E4" s="4"/>
      <c r="F4" s="4"/>
      <c r="G4" s="4"/>
      <c r="H4" s="4"/>
      <c r="I4" s="4"/>
      <c r="J4" s="4"/>
    </row>
    <row r="5" spans="1:10" s="6" customFormat="1" ht="16.5" customHeight="1">
      <c r="A5" s="104" t="s">
        <v>258</v>
      </c>
      <c r="B5" s="105"/>
      <c r="C5" s="32" t="s">
        <v>196</v>
      </c>
      <c r="D5" s="32" t="s">
        <v>197</v>
      </c>
      <c r="E5" s="32" t="s">
        <v>198</v>
      </c>
      <c r="F5" s="32" t="s">
        <v>199</v>
      </c>
      <c r="G5" s="32" t="s">
        <v>200</v>
      </c>
      <c r="H5" s="32" t="s">
        <v>201</v>
      </c>
      <c r="I5" s="32" t="s">
        <v>202</v>
      </c>
      <c r="J5" s="66" t="s">
        <v>203</v>
      </c>
    </row>
    <row r="6" spans="1:10" ht="40.5">
      <c r="A6" s="106"/>
      <c r="B6" s="107"/>
      <c r="C6" s="34" t="s">
        <v>259</v>
      </c>
      <c r="D6" s="34" t="s">
        <v>260</v>
      </c>
      <c r="E6" s="35" t="s">
        <v>261</v>
      </c>
      <c r="F6" s="35" t="s">
        <v>262</v>
      </c>
      <c r="G6" s="35" t="s">
        <v>263</v>
      </c>
      <c r="H6" s="35" t="s">
        <v>264</v>
      </c>
      <c r="I6" s="34" t="s">
        <v>265</v>
      </c>
      <c r="J6" s="15" t="s">
        <v>266</v>
      </c>
    </row>
    <row r="7" spans="1:10">
      <c r="A7" s="37" t="s">
        <v>0</v>
      </c>
      <c r="B7" s="8" t="s">
        <v>112</v>
      </c>
      <c r="C7" s="38">
        <v>19374813.156086482</v>
      </c>
      <c r="D7" s="38">
        <v>1086212.5687438287</v>
      </c>
      <c r="E7" s="38">
        <v>1164512.7204936494</v>
      </c>
      <c r="F7" s="38">
        <v>280746.74555547128</v>
      </c>
      <c r="G7" s="38">
        <v>580236.64195811038</v>
      </c>
      <c r="H7" s="38">
        <v>2059.7720098324389</v>
      </c>
      <c r="I7" s="38">
        <v>2720491.8299680636</v>
      </c>
      <c r="J7" s="19">
        <v>25209073.434815437</v>
      </c>
    </row>
    <row r="8" spans="1:10">
      <c r="A8" s="37" t="s">
        <v>1</v>
      </c>
      <c r="B8" s="8" t="s">
        <v>113</v>
      </c>
      <c r="C8" s="38">
        <v>11818426.89339284</v>
      </c>
      <c r="D8" s="38">
        <v>525842.82813275885</v>
      </c>
      <c r="E8" s="38">
        <v>659758.88129515934</v>
      </c>
      <c r="F8" s="38">
        <v>104688.40049211962</v>
      </c>
      <c r="G8" s="38">
        <v>1544692.2599967555</v>
      </c>
      <c r="H8" s="38">
        <v>1574.5415049706025</v>
      </c>
      <c r="I8" s="38">
        <v>2137371.6872563018</v>
      </c>
      <c r="J8" s="19">
        <v>16792355.492070906</v>
      </c>
    </row>
    <row r="9" spans="1:10">
      <c r="A9" s="37" t="s">
        <v>2</v>
      </c>
      <c r="B9" s="8" t="s">
        <v>114</v>
      </c>
      <c r="C9" s="38">
        <v>1035890.0940895906</v>
      </c>
      <c r="D9" s="38">
        <v>57743.300987442737</v>
      </c>
      <c r="E9" s="38">
        <v>319707.30221905856</v>
      </c>
      <c r="F9" s="38">
        <v>46310.146562456488</v>
      </c>
      <c r="G9" s="38">
        <v>516705.197305682</v>
      </c>
      <c r="H9" s="38">
        <v>682.81002038766508</v>
      </c>
      <c r="I9" s="38">
        <v>237014.49863523833</v>
      </c>
      <c r="J9" s="19">
        <v>2214053.3498198562</v>
      </c>
    </row>
    <row r="10" spans="1:10">
      <c r="A10" s="37" t="s">
        <v>3</v>
      </c>
      <c r="B10" s="8" t="s">
        <v>115</v>
      </c>
      <c r="C10" s="38">
        <v>5648003.6436716272</v>
      </c>
      <c r="D10" s="38">
        <v>267888.50785551366</v>
      </c>
      <c r="E10" s="38">
        <v>224721.41475425113</v>
      </c>
      <c r="F10" s="38">
        <v>50072.712122918536</v>
      </c>
      <c r="G10" s="38">
        <v>199989.01153083524</v>
      </c>
      <c r="H10" s="38">
        <v>761.21219913323034</v>
      </c>
      <c r="I10" s="38">
        <v>1037875.7428618148</v>
      </c>
      <c r="J10" s="19">
        <v>7429312.2449960941</v>
      </c>
    </row>
    <row r="11" spans="1:10">
      <c r="A11" s="37" t="s">
        <v>4</v>
      </c>
      <c r="B11" s="8" t="s">
        <v>116</v>
      </c>
      <c r="C11" s="38">
        <v>981178.95288167079</v>
      </c>
      <c r="D11" s="38">
        <v>68004.939076777198</v>
      </c>
      <c r="E11" s="38">
        <v>76590.618584604657</v>
      </c>
      <c r="F11" s="38">
        <v>15819.315357031282</v>
      </c>
      <c r="G11" s="38">
        <v>77065.449984846913</v>
      </c>
      <c r="H11" s="38">
        <v>152.69595068853522</v>
      </c>
      <c r="I11" s="38">
        <v>172797.54343445608</v>
      </c>
      <c r="J11" s="19">
        <v>1391609.5152700755</v>
      </c>
    </row>
    <row r="12" spans="1:10">
      <c r="A12" s="37" t="s">
        <v>5</v>
      </c>
      <c r="B12" s="8" t="s">
        <v>117</v>
      </c>
      <c r="C12" s="38">
        <v>210983.35276832397</v>
      </c>
      <c r="D12" s="38">
        <v>27044.065969455689</v>
      </c>
      <c r="E12" s="38">
        <v>71051.977576273508</v>
      </c>
      <c r="F12" s="38">
        <v>21128.357679056058</v>
      </c>
      <c r="G12" s="38">
        <v>-90801.562259022015</v>
      </c>
      <c r="H12" s="38">
        <v>198.77235518477329</v>
      </c>
      <c r="I12" s="38">
        <v>318784.61608472432</v>
      </c>
      <c r="J12" s="19">
        <v>558389.58017399628</v>
      </c>
    </row>
    <row r="13" spans="1:10">
      <c r="A13" s="37" t="s">
        <v>6</v>
      </c>
      <c r="B13" s="8" t="s">
        <v>118</v>
      </c>
      <c r="C13" s="38">
        <v>168513.43838659875</v>
      </c>
      <c r="D13" s="38">
        <v>43624.389411503842</v>
      </c>
      <c r="E13" s="38">
        <v>1607289.9387642224</v>
      </c>
      <c r="F13" s="38">
        <v>667596.27882091177</v>
      </c>
      <c r="G13" s="38">
        <v>33181.739326038703</v>
      </c>
      <c r="H13" s="38">
        <v>541.11154932622173</v>
      </c>
      <c r="I13" s="38">
        <v>767919.18825929472</v>
      </c>
      <c r="J13" s="19">
        <v>3288666.0845178966</v>
      </c>
    </row>
    <row r="14" spans="1:10">
      <c r="A14" s="37" t="s">
        <v>7</v>
      </c>
      <c r="B14" s="8" t="s">
        <v>119</v>
      </c>
      <c r="C14" s="38">
        <v>55790573.379078962</v>
      </c>
      <c r="D14" s="38">
        <v>2400558.2157821772</v>
      </c>
      <c r="E14" s="38">
        <v>2223544.7125185165</v>
      </c>
      <c r="F14" s="38">
        <v>480169.159367032</v>
      </c>
      <c r="G14" s="38">
        <v>3166454.2924111933</v>
      </c>
      <c r="H14" s="38">
        <v>7370.003044551363</v>
      </c>
      <c r="I14" s="38">
        <v>11164149.09585996</v>
      </c>
      <c r="J14" s="19">
        <v>75232818.858062387</v>
      </c>
    </row>
    <row r="15" spans="1:10">
      <c r="A15" s="37" t="s">
        <v>8</v>
      </c>
      <c r="B15" s="8" t="s">
        <v>120</v>
      </c>
      <c r="C15" s="38">
        <v>6066460.1864854395</v>
      </c>
      <c r="D15" s="38">
        <v>332839.71680047031</v>
      </c>
      <c r="E15" s="38">
        <v>336491.48952753004</v>
      </c>
      <c r="F15" s="38">
        <v>75949.675737834361</v>
      </c>
      <c r="G15" s="38">
        <v>-165464.60413431516</v>
      </c>
      <c r="H15" s="38">
        <v>914.18374438474473</v>
      </c>
      <c r="I15" s="38">
        <v>1536317.4779249686</v>
      </c>
      <c r="J15" s="19">
        <v>8183508.1260863123</v>
      </c>
    </row>
    <row r="16" spans="1:10">
      <c r="A16" s="37" t="s">
        <v>9</v>
      </c>
      <c r="B16" s="8" t="s">
        <v>121</v>
      </c>
      <c r="C16" s="38">
        <v>2058938.3610557332</v>
      </c>
      <c r="D16" s="38">
        <v>5.0359601397769607E-5</v>
      </c>
      <c r="E16" s="38">
        <v>142.36349835241995</v>
      </c>
      <c r="F16" s="38">
        <v>30.662243790672811</v>
      </c>
      <c r="G16" s="38">
        <v>108168.45110877715</v>
      </c>
      <c r="H16" s="38">
        <v>7.1596617807575379E-7</v>
      </c>
      <c r="I16" s="38">
        <v>923433.16205485503</v>
      </c>
      <c r="J16" s="19">
        <v>3090713.000012584</v>
      </c>
    </row>
    <row r="17" spans="1:10">
      <c r="A17" s="37" t="s">
        <v>10</v>
      </c>
      <c r="B17" s="8" t="s">
        <v>122</v>
      </c>
      <c r="C17" s="38">
        <v>20545750.545529705</v>
      </c>
      <c r="D17" s="38">
        <v>1134551.2273113213</v>
      </c>
      <c r="E17" s="38">
        <v>1794548.5822672478</v>
      </c>
      <c r="F17" s="38">
        <v>471428.61239402049</v>
      </c>
      <c r="G17" s="38">
        <v>2310121.909098852</v>
      </c>
      <c r="H17" s="38">
        <v>28250.121791066304</v>
      </c>
      <c r="I17" s="38">
        <v>28307622.269536734</v>
      </c>
      <c r="J17" s="19">
        <v>54592273.267928943</v>
      </c>
    </row>
    <row r="18" spans="1:10">
      <c r="A18" s="37" t="s">
        <v>11</v>
      </c>
      <c r="B18" s="8" t="s">
        <v>123</v>
      </c>
      <c r="C18" s="38">
        <v>2456881.8988033873</v>
      </c>
      <c r="D18" s="38">
        <v>183614.39571588853</v>
      </c>
      <c r="E18" s="38">
        <v>450543.33781045052</v>
      </c>
      <c r="F18" s="38">
        <v>111773.12382107452</v>
      </c>
      <c r="G18" s="38">
        <v>168953.55032380126</v>
      </c>
      <c r="H18" s="38">
        <v>5321.4491248034819</v>
      </c>
      <c r="I18" s="38">
        <v>3388455.3064449877</v>
      </c>
      <c r="J18" s="19">
        <v>6765543.0620443933</v>
      </c>
    </row>
    <row r="19" spans="1:10">
      <c r="A19" s="37" t="s">
        <v>12</v>
      </c>
      <c r="B19" s="8" t="s">
        <v>124</v>
      </c>
      <c r="C19" s="38">
        <v>1232910.4735142677</v>
      </c>
      <c r="D19" s="38">
        <v>186833.55511589226</v>
      </c>
      <c r="E19" s="38">
        <v>2186521.8277490176</v>
      </c>
      <c r="F19" s="38">
        <v>558934.07281337166</v>
      </c>
      <c r="G19" s="38">
        <v>87744.442489582245</v>
      </c>
      <c r="H19" s="38">
        <v>14274.971809919456</v>
      </c>
      <c r="I19" s="38">
        <v>1856168.082375526</v>
      </c>
      <c r="J19" s="19">
        <v>6123387.4258675771</v>
      </c>
    </row>
    <row r="20" spans="1:10">
      <c r="A20" s="37" t="s">
        <v>13</v>
      </c>
      <c r="B20" s="8" t="s">
        <v>125</v>
      </c>
      <c r="C20" s="38">
        <v>8282159.6684182631</v>
      </c>
      <c r="D20" s="38">
        <v>1463666.9130754026</v>
      </c>
      <c r="E20" s="38">
        <v>2771618.2001186763</v>
      </c>
      <c r="F20" s="38">
        <v>635716.93422866485</v>
      </c>
      <c r="G20" s="38">
        <v>-674952.78641655657</v>
      </c>
      <c r="H20" s="38">
        <v>14850.59879542666</v>
      </c>
      <c r="I20" s="38">
        <v>10117053.722196439</v>
      </c>
      <c r="J20" s="19">
        <v>22610113.250416316</v>
      </c>
    </row>
    <row r="21" spans="1:10">
      <c r="A21" s="37" t="s">
        <v>14</v>
      </c>
      <c r="B21" s="8" t="s">
        <v>126</v>
      </c>
      <c r="C21" s="38">
        <v>3292212.1534679509</v>
      </c>
      <c r="D21" s="38">
        <v>1586516.3922639659</v>
      </c>
      <c r="E21" s="38">
        <v>943253.44341361918</v>
      </c>
      <c r="F21" s="38">
        <v>221036.9207397576</v>
      </c>
      <c r="G21" s="38">
        <v>1948.388364780197</v>
      </c>
      <c r="H21" s="38">
        <v>3448.2888596028884</v>
      </c>
      <c r="I21" s="38">
        <v>1835749.4338801708</v>
      </c>
      <c r="J21" s="19">
        <v>7884165.0209898474</v>
      </c>
    </row>
    <row r="22" spans="1:10">
      <c r="A22" s="37" t="s">
        <v>15</v>
      </c>
      <c r="B22" s="8" t="s">
        <v>30</v>
      </c>
      <c r="C22" s="38">
        <v>23239495.986244526</v>
      </c>
      <c r="D22" s="38">
        <v>3158060.6913565397</v>
      </c>
      <c r="E22" s="38">
        <v>8779959.1261378489</v>
      </c>
      <c r="F22" s="38">
        <v>2760666.9604225932</v>
      </c>
      <c r="G22" s="38">
        <v>2033489.8607131597</v>
      </c>
      <c r="H22" s="38">
        <v>23779.239529094739</v>
      </c>
      <c r="I22" s="38">
        <v>70481485.117223546</v>
      </c>
      <c r="J22" s="19">
        <v>110476936.98162732</v>
      </c>
    </row>
    <row r="23" spans="1:10">
      <c r="A23" s="37" t="s">
        <v>16</v>
      </c>
      <c r="B23" s="8" t="s">
        <v>127</v>
      </c>
      <c r="C23" s="38">
        <v>7573121.7399725746</v>
      </c>
      <c r="D23" s="38">
        <v>1915371.9658377133</v>
      </c>
      <c r="E23" s="38">
        <v>5384480.7929954603</v>
      </c>
      <c r="F23" s="38">
        <v>1313224.8241877279</v>
      </c>
      <c r="G23" s="38">
        <v>-970948.2838095167</v>
      </c>
      <c r="H23" s="38">
        <v>24691.270092283794</v>
      </c>
      <c r="I23" s="38">
        <v>64993970.042787105</v>
      </c>
      <c r="J23" s="19">
        <v>80233912.352063343</v>
      </c>
    </row>
    <row r="24" spans="1:10">
      <c r="A24" s="37" t="s">
        <v>17</v>
      </c>
      <c r="B24" s="8" t="s">
        <v>128</v>
      </c>
      <c r="C24" s="38">
        <v>4098720.8600267293</v>
      </c>
      <c r="D24" s="38">
        <v>507388.32324147876</v>
      </c>
      <c r="E24" s="38">
        <v>3611288.2492806884</v>
      </c>
      <c r="F24" s="38">
        <v>828092.47968086845</v>
      </c>
      <c r="G24" s="38">
        <v>-148945.27703318343</v>
      </c>
      <c r="H24" s="38">
        <v>17575.160104289698</v>
      </c>
      <c r="I24" s="38">
        <v>29631102.793389034</v>
      </c>
      <c r="J24" s="19">
        <v>38545222.588689901</v>
      </c>
    </row>
    <row r="25" spans="1:10">
      <c r="A25" s="37" t="s">
        <v>18</v>
      </c>
      <c r="B25" s="8" t="s">
        <v>129</v>
      </c>
      <c r="C25" s="38">
        <v>567393.37359599606</v>
      </c>
      <c r="D25" s="38">
        <v>34332.424738395217</v>
      </c>
      <c r="E25" s="38">
        <v>75985.403381273136</v>
      </c>
      <c r="F25" s="38">
        <v>18751.543805224919</v>
      </c>
      <c r="G25" s="38">
        <v>246095.34701816391</v>
      </c>
      <c r="H25" s="38">
        <v>1258.1820561216452</v>
      </c>
      <c r="I25" s="38">
        <v>3498006.2816520901</v>
      </c>
      <c r="J25" s="19">
        <v>4441822.5562472651</v>
      </c>
    </row>
    <row r="26" spans="1:10">
      <c r="A26" s="37" t="s">
        <v>19</v>
      </c>
      <c r="B26" s="8" t="s">
        <v>130</v>
      </c>
      <c r="C26" s="38">
        <v>4928051.2136937547</v>
      </c>
      <c r="D26" s="38">
        <v>6264396.4485699376</v>
      </c>
      <c r="E26" s="38">
        <v>334928.69407755428</v>
      </c>
      <c r="F26" s="38">
        <v>80843.638337452459</v>
      </c>
      <c r="G26" s="38">
        <v>271225.68256133178</v>
      </c>
      <c r="H26" s="38">
        <v>529.93842756005586</v>
      </c>
      <c r="I26" s="38">
        <v>1914667.0859193939</v>
      </c>
      <c r="J26" s="19">
        <v>13794642.701586984</v>
      </c>
    </row>
    <row r="27" spans="1:10">
      <c r="A27" s="37" t="s">
        <v>20</v>
      </c>
      <c r="B27" s="8" t="s">
        <v>131</v>
      </c>
      <c r="C27" s="38">
        <v>1935621.3733657331</v>
      </c>
      <c r="D27" s="38">
        <v>251755.15314991237</v>
      </c>
      <c r="E27" s="38">
        <v>181026.20979093955</v>
      </c>
      <c r="F27" s="38">
        <v>41494.551142054057</v>
      </c>
      <c r="G27" s="38">
        <v>118128.76511242587</v>
      </c>
      <c r="H27" s="38">
        <v>383.53123711133469</v>
      </c>
      <c r="I27" s="38">
        <v>1023347.3810722171</v>
      </c>
      <c r="J27" s="19">
        <v>3551756.9648703933</v>
      </c>
    </row>
    <row r="28" spans="1:10">
      <c r="A28" s="37" t="s">
        <v>21</v>
      </c>
      <c r="B28" s="8" t="s">
        <v>132</v>
      </c>
      <c r="C28" s="38">
        <v>7760755.1835262291</v>
      </c>
      <c r="D28" s="38">
        <v>1015505.2805771882</v>
      </c>
      <c r="E28" s="38">
        <v>3803624.7264664443</v>
      </c>
      <c r="F28" s="38">
        <v>993550.95837727713</v>
      </c>
      <c r="G28" s="38">
        <v>70358.707766208579</v>
      </c>
      <c r="H28" s="38">
        <v>13901.846752820784</v>
      </c>
      <c r="I28" s="38">
        <v>13545290.924770966</v>
      </c>
      <c r="J28" s="19">
        <v>27202987.628237136</v>
      </c>
    </row>
    <row r="29" spans="1:10">
      <c r="A29" s="37" t="s">
        <v>22</v>
      </c>
      <c r="B29" s="8" t="s">
        <v>226</v>
      </c>
      <c r="C29" s="38">
        <v>9205414.6885257829</v>
      </c>
      <c r="D29" s="38">
        <v>1162619.1166659105</v>
      </c>
      <c r="E29" s="38">
        <v>8726982.17884003</v>
      </c>
      <c r="F29" s="38">
        <v>1936761.4066472808</v>
      </c>
      <c r="G29" s="38">
        <v>780423.77939338144</v>
      </c>
      <c r="H29" s="38">
        <v>29144.828879403693</v>
      </c>
      <c r="I29" s="38">
        <v>23980975.261006568</v>
      </c>
      <c r="J29" s="19">
        <v>45822321.259958357</v>
      </c>
    </row>
    <row r="30" spans="1:10">
      <c r="A30" s="37" t="s">
        <v>23</v>
      </c>
      <c r="B30" s="8" t="s">
        <v>133</v>
      </c>
      <c r="C30" s="38">
        <v>2038144.97519091</v>
      </c>
      <c r="D30" s="38">
        <v>288426.40774941433</v>
      </c>
      <c r="E30" s="38">
        <v>1398323.8170371444</v>
      </c>
      <c r="F30" s="38">
        <v>308897.97062117595</v>
      </c>
      <c r="G30" s="38">
        <v>71198.970773113615</v>
      </c>
      <c r="H30" s="38">
        <v>3822.8402598187186</v>
      </c>
      <c r="I30" s="38">
        <v>8532904.7677323315</v>
      </c>
      <c r="J30" s="19">
        <v>12641719.749363909</v>
      </c>
    </row>
    <row r="31" spans="1:10">
      <c r="A31" s="37" t="s">
        <v>24</v>
      </c>
      <c r="B31" s="8" t="s">
        <v>134</v>
      </c>
      <c r="C31" s="38">
        <v>1323785.2044874302</v>
      </c>
      <c r="D31" s="38">
        <v>251508.93474103435</v>
      </c>
      <c r="E31" s="38">
        <v>1567690.5887209771</v>
      </c>
      <c r="F31" s="38">
        <v>381176.84719740489</v>
      </c>
      <c r="G31" s="38">
        <v>719995.86167033692</v>
      </c>
      <c r="H31" s="38">
        <v>3683.1957838483731</v>
      </c>
      <c r="I31" s="38">
        <v>10321777.590613747</v>
      </c>
      <c r="J31" s="19">
        <v>14569618.223214779</v>
      </c>
    </row>
    <row r="32" spans="1:10">
      <c r="A32" s="37" t="s">
        <v>25</v>
      </c>
      <c r="B32" s="8" t="s">
        <v>135</v>
      </c>
      <c r="C32" s="38">
        <v>1119802.514815453</v>
      </c>
      <c r="D32" s="38">
        <v>314694.65406197298</v>
      </c>
      <c r="E32" s="38">
        <v>12548360.886825144</v>
      </c>
      <c r="F32" s="38">
        <v>4572007.0522402031</v>
      </c>
      <c r="G32" s="38">
        <v>97091.913704484148</v>
      </c>
      <c r="H32" s="38">
        <v>2350.6034786741038</v>
      </c>
      <c r="I32" s="38">
        <v>3391829.1507803304</v>
      </c>
      <c r="J32" s="19">
        <v>22046136.775906261</v>
      </c>
    </row>
    <row r="33" spans="1:10">
      <c r="A33" s="37" t="s">
        <v>26</v>
      </c>
      <c r="B33" s="8" t="s">
        <v>136</v>
      </c>
      <c r="C33" s="38">
        <v>7580664.4496008577</v>
      </c>
      <c r="D33" s="38">
        <v>1384542.4643181711</v>
      </c>
      <c r="E33" s="38">
        <v>31771805.288090553</v>
      </c>
      <c r="F33" s="38">
        <v>10176187.114457663</v>
      </c>
      <c r="G33" s="38">
        <v>3599490.0292179924</v>
      </c>
      <c r="H33" s="38">
        <v>39407.353798842145</v>
      </c>
      <c r="I33" s="38">
        <v>78075929.44196786</v>
      </c>
      <c r="J33" s="19">
        <v>132628026.14145194</v>
      </c>
    </row>
    <row r="34" spans="1:10">
      <c r="A34" s="37" t="s">
        <v>27</v>
      </c>
      <c r="B34" s="8" t="s">
        <v>137</v>
      </c>
      <c r="C34" s="38">
        <v>2683627.4250903199</v>
      </c>
      <c r="D34" s="38">
        <v>415484.88066232554</v>
      </c>
      <c r="E34" s="38">
        <v>6123275.2951274561</v>
      </c>
      <c r="F34" s="38">
        <v>1575024.0892969454</v>
      </c>
      <c r="G34" s="38">
        <v>617152.37970533688</v>
      </c>
      <c r="H34" s="38">
        <v>17101.672929751963</v>
      </c>
      <c r="I34" s="38">
        <v>27775167.142508607</v>
      </c>
      <c r="J34" s="19">
        <v>39206832.885320745</v>
      </c>
    </row>
    <row r="35" spans="1:10">
      <c r="A35" s="37" t="s">
        <v>28</v>
      </c>
      <c r="B35" s="8" t="s">
        <v>138</v>
      </c>
      <c r="C35" s="38">
        <v>2744963.7675629184</v>
      </c>
      <c r="D35" s="38">
        <v>553126.41618900059</v>
      </c>
      <c r="E35" s="38">
        <v>5462797.561324195</v>
      </c>
      <c r="F35" s="38">
        <v>1321894.3833085923</v>
      </c>
      <c r="G35" s="38">
        <v>146310.82965328405</v>
      </c>
      <c r="H35" s="38">
        <v>51081.797323357729</v>
      </c>
      <c r="I35" s="38">
        <v>27830479.910696916</v>
      </c>
      <c r="J35" s="19">
        <v>38110654.666058265</v>
      </c>
    </row>
    <row r="36" spans="1:10">
      <c r="A36" s="37" t="s">
        <v>29</v>
      </c>
      <c r="B36" s="8" t="s">
        <v>139</v>
      </c>
      <c r="C36" s="38">
        <v>744259.81952393672</v>
      </c>
      <c r="D36" s="38">
        <v>119380.28207732909</v>
      </c>
      <c r="E36" s="38">
        <v>1729888.5031511008</v>
      </c>
      <c r="F36" s="38">
        <v>326747.86160179344</v>
      </c>
      <c r="G36" s="38">
        <v>412904.40892911091</v>
      </c>
      <c r="H36" s="38">
        <v>3536.2724251660029</v>
      </c>
      <c r="I36" s="38">
        <v>3899869.194026106</v>
      </c>
      <c r="J36" s="19">
        <v>7236586.3417345434</v>
      </c>
    </row>
    <row r="37" spans="1:10">
      <c r="A37" s="37" t="s">
        <v>38</v>
      </c>
      <c r="B37" s="8" t="s">
        <v>31</v>
      </c>
      <c r="C37" s="38">
        <v>9221966.2645756304</v>
      </c>
      <c r="D37" s="38">
        <v>1986925.1315323845</v>
      </c>
      <c r="E37" s="38">
        <v>24447227.268516812</v>
      </c>
      <c r="F37" s="38">
        <v>7953536.833589226</v>
      </c>
      <c r="G37" s="38">
        <v>1227251.7427818992</v>
      </c>
      <c r="H37" s="38">
        <v>33865.404826700826</v>
      </c>
      <c r="I37" s="38">
        <v>37074575.444346324</v>
      </c>
      <c r="J37" s="19">
        <v>81945348.090168983</v>
      </c>
    </row>
    <row r="38" spans="1:10">
      <c r="A38" s="37" t="s">
        <v>39</v>
      </c>
      <c r="B38" s="8" t="s">
        <v>140</v>
      </c>
      <c r="C38" s="38">
        <v>5420718.2361078076</v>
      </c>
      <c r="D38" s="38">
        <v>922708.15919447201</v>
      </c>
      <c r="E38" s="38">
        <v>15598365.053325517</v>
      </c>
      <c r="F38" s="38">
        <v>2120460.4940134562</v>
      </c>
      <c r="G38" s="38">
        <v>-47769.643600361189</v>
      </c>
      <c r="H38" s="38">
        <v>10094.734290871558</v>
      </c>
      <c r="I38" s="38">
        <v>33843918.065774277</v>
      </c>
      <c r="J38" s="19">
        <v>57868495.099106044</v>
      </c>
    </row>
    <row r="39" spans="1:10">
      <c r="A39" s="37" t="s">
        <v>40</v>
      </c>
      <c r="B39" s="8" t="s">
        <v>141</v>
      </c>
      <c r="C39" s="38">
        <v>1776032.1268259939</v>
      </c>
      <c r="D39" s="38">
        <v>365712.88013325399</v>
      </c>
      <c r="E39" s="38">
        <v>18235827.57934336</v>
      </c>
      <c r="F39" s="38">
        <v>784633.57633855357</v>
      </c>
      <c r="G39" s="38">
        <v>981853.96447272226</v>
      </c>
      <c r="H39" s="38">
        <v>7078.2309796514837</v>
      </c>
      <c r="I39" s="38">
        <v>28604250.652874034</v>
      </c>
      <c r="J39" s="19">
        <v>50755389.010967568</v>
      </c>
    </row>
    <row r="40" spans="1:10">
      <c r="A40" s="37" t="s">
        <v>41</v>
      </c>
      <c r="B40" s="8" t="s">
        <v>142</v>
      </c>
      <c r="C40" s="38">
        <v>7587032.7096456215</v>
      </c>
      <c r="D40" s="38">
        <v>1139234.5849362677</v>
      </c>
      <c r="E40" s="38">
        <v>15907369.82709305</v>
      </c>
      <c r="F40" s="38">
        <v>3374622.3527471116</v>
      </c>
      <c r="G40" s="38">
        <v>1046035.2299742249</v>
      </c>
      <c r="H40" s="38">
        <v>13165.121097051446</v>
      </c>
      <c r="I40" s="38">
        <v>39780580.940615706</v>
      </c>
      <c r="J40" s="19">
        <v>68848040.766109034</v>
      </c>
    </row>
    <row r="41" spans="1:10">
      <c r="A41" s="37" t="s">
        <v>42</v>
      </c>
      <c r="B41" s="8" t="s">
        <v>143</v>
      </c>
      <c r="C41" s="38">
        <v>1263550.8281392753</v>
      </c>
      <c r="D41" s="38">
        <v>143470.91005653873</v>
      </c>
      <c r="E41" s="38">
        <v>1251631.1454610282</v>
      </c>
      <c r="F41" s="38">
        <v>266179.32838761125</v>
      </c>
      <c r="G41" s="38">
        <v>-846048.99861309386</v>
      </c>
      <c r="H41" s="38">
        <v>2245.2073448981705</v>
      </c>
      <c r="I41" s="38">
        <v>60386327.353169627</v>
      </c>
      <c r="J41" s="19">
        <v>62467355.773945883</v>
      </c>
    </row>
    <row r="42" spans="1:10">
      <c r="A42" s="37" t="s">
        <v>43</v>
      </c>
      <c r="B42" s="8" t="s">
        <v>144</v>
      </c>
      <c r="C42" s="38">
        <v>2898021.821976041</v>
      </c>
      <c r="D42" s="38">
        <v>225140.52218682267</v>
      </c>
      <c r="E42" s="38">
        <v>1593842.7582261621</v>
      </c>
      <c r="F42" s="38">
        <v>416870.94925847673</v>
      </c>
      <c r="G42" s="38">
        <v>3754614.1270897868</v>
      </c>
      <c r="H42" s="38">
        <v>2248.2375367405862</v>
      </c>
      <c r="I42" s="38">
        <v>93350945.747602716</v>
      </c>
      <c r="J42" s="19">
        <v>102241684.16387674</v>
      </c>
    </row>
    <row r="43" spans="1:10">
      <c r="A43" s="37" t="s">
        <v>44</v>
      </c>
      <c r="B43" s="8" t="s">
        <v>145</v>
      </c>
      <c r="C43" s="38">
        <v>1660369.1721344725</v>
      </c>
      <c r="D43" s="38">
        <v>245100.93185052223</v>
      </c>
      <c r="E43" s="38">
        <v>1315016.9076961372</v>
      </c>
      <c r="F43" s="38">
        <v>306950.77194149897</v>
      </c>
      <c r="G43" s="38">
        <v>-313044.49100921577</v>
      </c>
      <c r="H43" s="38">
        <v>2864.3356898319616</v>
      </c>
      <c r="I43" s="38">
        <v>16429099.197005784</v>
      </c>
      <c r="J43" s="19">
        <v>19646356.825309031</v>
      </c>
    </row>
    <row r="44" spans="1:10">
      <c r="A44" s="37" t="s">
        <v>45</v>
      </c>
      <c r="B44" s="8" t="s">
        <v>146</v>
      </c>
      <c r="C44" s="38">
        <v>1076627.3002181803</v>
      </c>
      <c r="D44" s="38">
        <v>264602.50368198083</v>
      </c>
      <c r="E44" s="38">
        <v>757020.99132695526</v>
      </c>
      <c r="F44" s="38">
        <v>424384.16311870818</v>
      </c>
      <c r="G44" s="38">
        <v>-154369.61677917739</v>
      </c>
      <c r="H44" s="38">
        <v>832.79234796783976</v>
      </c>
      <c r="I44" s="38">
        <v>7195273.2501690304</v>
      </c>
      <c r="J44" s="19">
        <v>9564371.3840836454</v>
      </c>
    </row>
    <row r="45" spans="1:10">
      <c r="A45" s="37" t="s">
        <v>46</v>
      </c>
      <c r="B45" s="8" t="s">
        <v>147</v>
      </c>
      <c r="C45" s="38">
        <v>14053691.850267448</v>
      </c>
      <c r="D45" s="38">
        <v>575672.2741774607</v>
      </c>
      <c r="E45" s="38">
        <v>5276539.7422409886</v>
      </c>
      <c r="F45" s="38">
        <v>1520798.9801804714</v>
      </c>
      <c r="G45" s="38">
        <v>2054361.0466394366</v>
      </c>
      <c r="H45" s="38">
        <v>2561.7360323171606</v>
      </c>
      <c r="I45" s="38">
        <v>43589468.859250307</v>
      </c>
      <c r="J45" s="19">
        <v>67073094.488788426</v>
      </c>
    </row>
    <row r="46" spans="1:10">
      <c r="A46" s="37" t="s">
        <v>47</v>
      </c>
      <c r="B46" s="8" t="s">
        <v>148</v>
      </c>
      <c r="C46" s="38">
        <v>3917418.9364272128</v>
      </c>
      <c r="D46" s="38">
        <v>393502.49327034364</v>
      </c>
      <c r="E46" s="38">
        <v>1860217.0193435131</v>
      </c>
      <c r="F46" s="38">
        <v>321435.1392807652</v>
      </c>
      <c r="G46" s="38">
        <v>312639.02472329023</v>
      </c>
      <c r="H46" s="38">
        <v>828.74204934702288</v>
      </c>
      <c r="I46" s="38">
        <v>6688167.3310122527</v>
      </c>
      <c r="J46" s="19">
        <v>13494208.686106725</v>
      </c>
    </row>
    <row r="47" spans="1:10">
      <c r="A47" s="37" t="s">
        <v>48</v>
      </c>
      <c r="B47" s="8" t="s">
        <v>32</v>
      </c>
      <c r="C47" s="38">
        <v>2905961.3031238532</v>
      </c>
      <c r="D47" s="38">
        <v>1320457.9389893285</v>
      </c>
      <c r="E47" s="38">
        <v>3644067.059778579</v>
      </c>
      <c r="F47" s="38">
        <v>1086295.4005453952</v>
      </c>
      <c r="G47" s="38">
        <v>215609.1046137081</v>
      </c>
      <c r="H47" s="38">
        <v>3308.2069683862251</v>
      </c>
      <c r="I47" s="38">
        <v>11063102.954926001</v>
      </c>
      <c r="J47" s="19">
        <v>20238801.96894525</v>
      </c>
    </row>
    <row r="48" spans="1:10">
      <c r="A48" s="37" t="s">
        <v>70</v>
      </c>
      <c r="B48" s="8" t="s">
        <v>149</v>
      </c>
      <c r="C48" s="38">
        <v>29990473.886708867</v>
      </c>
      <c r="D48" s="38">
        <v>984080.21612459293</v>
      </c>
      <c r="E48" s="38">
        <v>21207234.414730683</v>
      </c>
      <c r="F48" s="38">
        <v>1918886.0566555664</v>
      </c>
      <c r="G48" s="38">
        <v>640368.05516738107</v>
      </c>
      <c r="H48" s="38">
        <v>5424.9717216444133</v>
      </c>
      <c r="I48" s="38">
        <v>91370520.616815433</v>
      </c>
      <c r="J48" s="19">
        <v>146116988.21792418</v>
      </c>
    </row>
    <row r="49" spans="1:10">
      <c r="A49" s="37" t="s">
        <v>72</v>
      </c>
      <c r="B49" s="8" t="s">
        <v>150</v>
      </c>
      <c r="C49" s="38">
        <v>165361.74010559317</v>
      </c>
      <c r="D49" s="38">
        <v>118289.94697134054</v>
      </c>
      <c r="E49" s="38">
        <v>700032.49531949591</v>
      </c>
      <c r="F49" s="38">
        <v>1134669.096031467</v>
      </c>
      <c r="G49" s="38">
        <v>-43978.318074173971</v>
      </c>
      <c r="H49" s="38">
        <v>60.232954367026046</v>
      </c>
      <c r="I49" s="38">
        <v>55205691.30399318</v>
      </c>
      <c r="J49" s="19">
        <v>57280126.497301273</v>
      </c>
    </row>
    <row r="50" spans="1:10">
      <c r="A50" s="37" t="s">
        <v>73</v>
      </c>
      <c r="B50" s="8" t="s">
        <v>151</v>
      </c>
      <c r="C50" s="38">
        <v>653088.21878316801</v>
      </c>
      <c r="D50" s="38">
        <v>431672.45182819414</v>
      </c>
      <c r="E50" s="38">
        <v>2591585.659452369</v>
      </c>
      <c r="F50" s="38">
        <v>1115623.0917868707</v>
      </c>
      <c r="G50" s="38">
        <v>458379.01786706736</v>
      </c>
      <c r="H50" s="38">
        <v>428.42452914078547</v>
      </c>
      <c r="I50" s="38">
        <v>2732655.591970413</v>
      </c>
      <c r="J50" s="19">
        <v>7983432.4562172228</v>
      </c>
    </row>
    <row r="51" spans="1:10">
      <c r="A51" s="37" t="s">
        <v>74</v>
      </c>
      <c r="B51" s="8" t="s">
        <v>33</v>
      </c>
      <c r="C51" s="38">
        <v>11758280.139520805</v>
      </c>
      <c r="D51" s="38">
        <v>1713902.717255723</v>
      </c>
      <c r="E51" s="38">
        <v>7370190.66411479</v>
      </c>
      <c r="F51" s="38">
        <v>1527861.5920314919</v>
      </c>
      <c r="G51" s="38">
        <v>831308.5954142377</v>
      </c>
      <c r="H51" s="38">
        <v>667554.45056456327</v>
      </c>
      <c r="I51" s="38">
        <v>27092433.034664851</v>
      </c>
      <c r="J51" s="19">
        <v>50961531.193566464</v>
      </c>
    </row>
    <row r="52" spans="1:10">
      <c r="A52" s="37" t="s">
        <v>75</v>
      </c>
      <c r="B52" s="8" t="s">
        <v>152</v>
      </c>
      <c r="C52" s="38">
        <v>19053970.364873372</v>
      </c>
      <c r="D52" s="38">
        <v>3477354.5588981705</v>
      </c>
      <c r="E52" s="38">
        <v>5291225.4725571331</v>
      </c>
      <c r="F52" s="38">
        <v>1226540.3223736822</v>
      </c>
      <c r="G52" s="38">
        <v>358561.3834402198</v>
      </c>
      <c r="H52" s="38">
        <v>16538.949315465514</v>
      </c>
      <c r="I52" s="38">
        <v>12479988.13636787</v>
      </c>
      <c r="J52" s="19">
        <v>41904179.187825911</v>
      </c>
    </row>
    <row r="53" spans="1:10">
      <c r="A53" s="37" t="s">
        <v>76</v>
      </c>
      <c r="B53" s="8" t="s">
        <v>153</v>
      </c>
      <c r="C53" s="38">
        <v>16796512.628458414</v>
      </c>
      <c r="D53" s="38">
        <v>1985162.7078309681</v>
      </c>
      <c r="E53" s="38">
        <v>2717743.2083809073</v>
      </c>
      <c r="F53" s="38">
        <v>671100.0260703977</v>
      </c>
      <c r="G53" s="38">
        <v>185665.73504257467</v>
      </c>
      <c r="H53" s="38">
        <v>8892.0976491802267</v>
      </c>
      <c r="I53" s="38">
        <v>7787824.7646895694</v>
      </c>
      <c r="J53" s="19">
        <v>30152901.168122012</v>
      </c>
    </row>
    <row r="54" spans="1:10">
      <c r="A54" s="37" t="s">
        <v>77</v>
      </c>
      <c r="B54" s="8" t="s">
        <v>154</v>
      </c>
      <c r="C54" s="38">
        <v>2442206.2013208377</v>
      </c>
      <c r="D54" s="38">
        <v>694389.56337909796</v>
      </c>
      <c r="E54" s="38">
        <v>378751.88118576579</v>
      </c>
      <c r="F54" s="38">
        <v>92614.76361079549</v>
      </c>
      <c r="G54" s="38">
        <v>24648.817565908877</v>
      </c>
      <c r="H54" s="38">
        <v>1207.2526945282289</v>
      </c>
      <c r="I54" s="38">
        <v>647418.07005893858</v>
      </c>
      <c r="J54" s="19">
        <v>4281236.5498158727</v>
      </c>
    </row>
    <row r="55" spans="1:10">
      <c r="A55" s="37" t="s">
        <v>78</v>
      </c>
      <c r="B55" s="8" t="s">
        <v>155</v>
      </c>
      <c r="C55" s="38">
        <v>2321632.0083719767</v>
      </c>
      <c r="D55" s="38">
        <v>1047584.9684553011</v>
      </c>
      <c r="E55" s="38">
        <v>267824.4145523613</v>
      </c>
      <c r="F55" s="38">
        <v>73360.827293857743</v>
      </c>
      <c r="G55" s="38">
        <v>13662.496880339664</v>
      </c>
      <c r="H55" s="38">
        <v>1229.8339052061292</v>
      </c>
      <c r="I55" s="38">
        <v>627291.19617251051</v>
      </c>
      <c r="J55" s="19">
        <v>4352585.7456315532</v>
      </c>
    </row>
    <row r="56" spans="1:10">
      <c r="A56" s="37" t="s">
        <v>79</v>
      </c>
      <c r="B56" s="8" t="s">
        <v>156</v>
      </c>
      <c r="C56" s="38">
        <v>3854480.7095377827</v>
      </c>
      <c r="D56" s="38">
        <v>980394.23605874262</v>
      </c>
      <c r="E56" s="38">
        <v>1984665.0699558158</v>
      </c>
      <c r="F56" s="38">
        <v>551439.63509889797</v>
      </c>
      <c r="G56" s="38">
        <v>114683.6292972519</v>
      </c>
      <c r="H56" s="38">
        <v>6625.2606253583708</v>
      </c>
      <c r="I56" s="38">
        <v>4987062.6520634349</v>
      </c>
      <c r="J56" s="19">
        <v>12479351.192637285</v>
      </c>
    </row>
    <row r="57" spans="1:10">
      <c r="A57" s="37" t="s">
        <v>80</v>
      </c>
      <c r="B57" s="8" t="s">
        <v>157</v>
      </c>
      <c r="C57" s="38">
        <v>4876314.6756098978</v>
      </c>
      <c r="D57" s="38">
        <v>2322976.6688464032</v>
      </c>
      <c r="E57" s="38">
        <v>79436175.127383709</v>
      </c>
      <c r="F57" s="38">
        <v>16076981.251643343</v>
      </c>
      <c r="G57" s="38">
        <v>1032825.9687092515</v>
      </c>
      <c r="H57" s="38">
        <v>1207.7802975290338</v>
      </c>
      <c r="I57" s="38">
        <v>1542788.7758873662</v>
      </c>
      <c r="J57" s="19">
        <v>105289270.2483775</v>
      </c>
    </row>
    <row r="58" spans="1:10">
      <c r="A58" s="37" t="s">
        <v>81</v>
      </c>
      <c r="B58" s="8" t="s">
        <v>158</v>
      </c>
      <c r="C58" s="38">
        <v>0</v>
      </c>
      <c r="D58" s="38">
        <v>0</v>
      </c>
      <c r="E58" s="38">
        <v>45928367</v>
      </c>
      <c r="F58" s="38">
        <v>28622891</v>
      </c>
      <c r="G58" s="38">
        <v>0</v>
      </c>
      <c r="H58" s="38">
        <v>0</v>
      </c>
      <c r="I58" s="38">
        <v>353816</v>
      </c>
      <c r="J58" s="19">
        <v>74905074</v>
      </c>
    </row>
    <row r="59" spans="1:10">
      <c r="A59" s="37" t="s">
        <v>82</v>
      </c>
      <c r="B59" s="8" t="s">
        <v>227</v>
      </c>
      <c r="C59" s="38">
        <v>92977248.969040006</v>
      </c>
      <c r="D59" s="38">
        <v>7776100.2216175292</v>
      </c>
      <c r="E59" s="38">
        <v>28641877.551915213</v>
      </c>
      <c r="F59" s="38">
        <v>5826459.2238425808</v>
      </c>
      <c r="G59" s="38">
        <v>3154797.8380321516</v>
      </c>
      <c r="H59" s="38">
        <v>137936.44517078254</v>
      </c>
      <c r="I59" s="38">
        <v>58487939.575245857</v>
      </c>
      <c r="J59" s="19">
        <v>197002359.82486412</v>
      </c>
    </row>
    <row r="60" spans="1:10">
      <c r="A60" s="37" t="s">
        <v>83</v>
      </c>
      <c r="B60" s="8" t="s">
        <v>159</v>
      </c>
      <c r="C60" s="38">
        <v>26259647.721941218</v>
      </c>
      <c r="D60" s="38">
        <v>2055732.2972412694</v>
      </c>
      <c r="E60" s="38">
        <v>6255224.9997059051</v>
      </c>
      <c r="F60" s="38">
        <v>1735350.978927349</v>
      </c>
      <c r="G60" s="38">
        <v>448594.75931881164</v>
      </c>
      <c r="H60" s="38">
        <v>20063.095898787386</v>
      </c>
      <c r="I60" s="38">
        <v>13716335.102871235</v>
      </c>
      <c r="J60" s="19">
        <v>50490948.955904573</v>
      </c>
    </row>
    <row r="61" spans="1:10">
      <c r="A61" s="37" t="s">
        <v>84</v>
      </c>
      <c r="B61" s="8" t="s">
        <v>160</v>
      </c>
      <c r="C61" s="38">
        <v>680063.92469239922</v>
      </c>
      <c r="D61" s="38">
        <v>58658.308032310597</v>
      </c>
      <c r="E61" s="38">
        <v>449659.03775649541</v>
      </c>
      <c r="F61" s="38">
        <v>138907.13440639191</v>
      </c>
      <c r="G61" s="38">
        <v>30672.952015398623</v>
      </c>
      <c r="H61" s="38">
        <v>1128.4594635197466</v>
      </c>
      <c r="I61" s="38">
        <v>34360644.251701154</v>
      </c>
      <c r="J61" s="19">
        <v>35719734.06806767</v>
      </c>
    </row>
    <row r="62" spans="1:10">
      <c r="A62" s="37" t="s">
        <v>85</v>
      </c>
      <c r="B62" s="8" t="s">
        <v>161</v>
      </c>
      <c r="C62" s="38">
        <v>2600197.8327560839</v>
      </c>
      <c r="D62" s="38">
        <v>467958.22163718502</v>
      </c>
      <c r="E62" s="38">
        <v>1058659.6167271258</v>
      </c>
      <c r="F62" s="38">
        <v>234187.5892225306</v>
      </c>
      <c r="G62" s="38">
        <v>73544.047354335446</v>
      </c>
      <c r="H62" s="38">
        <v>2953.4648022114898</v>
      </c>
      <c r="I62" s="38">
        <v>11503473.940979792</v>
      </c>
      <c r="J62" s="19">
        <v>15940974.713479264</v>
      </c>
    </row>
    <row r="63" spans="1:10">
      <c r="A63" s="37" t="s">
        <v>86</v>
      </c>
      <c r="B63" s="8" t="s">
        <v>162</v>
      </c>
      <c r="C63" s="38">
        <v>9991416.5877165589</v>
      </c>
      <c r="D63" s="38">
        <v>927430.04860939179</v>
      </c>
      <c r="E63" s="38">
        <v>3856972.862429719</v>
      </c>
      <c r="F63" s="38">
        <v>952094.06230847794</v>
      </c>
      <c r="G63" s="38">
        <v>345127.82161194779</v>
      </c>
      <c r="H63" s="38">
        <v>14681.845172302272</v>
      </c>
      <c r="I63" s="38">
        <v>11773531.543927865</v>
      </c>
      <c r="J63" s="19">
        <v>27861254.771776263</v>
      </c>
    </row>
    <row r="64" spans="1:10">
      <c r="A64" s="37" t="s">
        <v>87</v>
      </c>
      <c r="B64" s="8" t="s">
        <v>34</v>
      </c>
      <c r="C64" s="38">
        <v>54644007.200633854</v>
      </c>
      <c r="D64" s="38">
        <v>6124747.286763723</v>
      </c>
      <c r="E64" s="38">
        <v>5118408.366498474</v>
      </c>
      <c r="F64" s="38">
        <v>1178504.8410132499</v>
      </c>
      <c r="G64" s="38">
        <v>254639.07960041778</v>
      </c>
      <c r="H64" s="38">
        <v>15368.503883275413</v>
      </c>
      <c r="I64" s="38">
        <v>14796173.360510036</v>
      </c>
      <c r="J64" s="19">
        <v>82131848.638903037</v>
      </c>
    </row>
    <row r="65" spans="1:10">
      <c r="A65" s="37" t="s">
        <v>88</v>
      </c>
      <c r="B65" s="8" t="s">
        <v>163</v>
      </c>
      <c r="C65" s="38">
        <v>26821022.575702153</v>
      </c>
      <c r="D65" s="38">
        <v>2666007.4540184871</v>
      </c>
      <c r="E65" s="38">
        <v>3813135.3097148435</v>
      </c>
      <c r="F65" s="38">
        <v>840536.76002707426</v>
      </c>
      <c r="G65" s="38">
        <v>293220.19627801015</v>
      </c>
      <c r="H65" s="38">
        <v>13336.313288603798</v>
      </c>
      <c r="I65" s="38">
        <v>8027074.2883921973</v>
      </c>
      <c r="J65" s="19">
        <v>42474332.897421367</v>
      </c>
    </row>
    <row r="66" spans="1:10">
      <c r="A66" s="37" t="s">
        <v>89</v>
      </c>
      <c r="B66" s="8" t="s">
        <v>164</v>
      </c>
      <c r="C66" s="38">
        <v>4698284.3832212398</v>
      </c>
      <c r="D66" s="38">
        <v>364532.14414673089</v>
      </c>
      <c r="E66" s="38">
        <v>744329.94740307599</v>
      </c>
      <c r="F66" s="38">
        <v>167478.85031629843</v>
      </c>
      <c r="G66" s="38">
        <v>51459.943990945518</v>
      </c>
      <c r="H66" s="38">
        <v>3078.3295169094072</v>
      </c>
      <c r="I66" s="38">
        <v>2030631.3811236348</v>
      </c>
      <c r="J66" s="19">
        <v>8059794.9797188351</v>
      </c>
    </row>
    <row r="67" spans="1:10">
      <c r="A67" s="37" t="s">
        <v>90</v>
      </c>
      <c r="B67" s="8" t="s">
        <v>165</v>
      </c>
      <c r="C67" s="38">
        <v>3795381.5512247272</v>
      </c>
      <c r="D67" s="38">
        <v>782821.58836938464</v>
      </c>
      <c r="E67" s="38">
        <v>901639.23591650021</v>
      </c>
      <c r="F67" s="38">
        <v>157613.93511800034</v>
      </c>
      <c r="G67" s="38">
        <v>43035.786960954058</v>
      </c>
      <c r="H67" s="38">
        <v>2108.6381828119152</v>
      </c>
      <c r="I67" s="38">
        <v>1515182.2594257789</v>
      </c>
      <c r="J67" s="19">
        <v>7197782.9951981576</v>
      </c>
    </row>
    <row r="68" spans="1:10">
      <c r="A68" s="37" t="s">
        <v>91</v>
      </c>
      <c r="B68" s="8" t="s">
        <v>166</v>
      </c>
      <c r="C68" s="38">
        <v>8219386.1405227017</v>
      </c>
      <c r="D68" s="38">
        <v>1300744.0462068967</v>
      </c>
      <c r="E68" s="38">
        <v>15843406.711700214</v>
      </c>
      <c r="F68" s="38">
        <v>633353.66269694176</v>
      </c>
      <c r="G68" s="38">
        <v>146024.14966627036</v>
      </c>
      <c r="H68" s="38">
        <v>5765.1939885062684</v>
      </c>
      <c r="I68" s="38">
        <v>5447420.3094346477</v>
      </c>
      <c r="J68" s="19">
        <v>31596100.21421618</v>
      </c>
    </row>
    <row r="69" spans="1:10">
      <c r="A69" s="37" t="s">
        <v>92</v>
      </c>
      <c r="B69" s="8" t="s">
        <v>167</v>
      </c>
      <c r="C69" s="38">
        <v>4124882.8886242886</v>
      </c>
      <c r="D69" s="38">
        <v>664952.17495170794</v>
      </c>
      <c r="E69" s="38">
        <v>862459.90676851897</v>
      </c>
      <c r="F69" s="38">
        <v>196133.89846328433</v>
      </c>
      <c r="G69" s="38">
        <v>101667.66917642117</v>
      </c>
      <c r="H69" s="38">
        <v>2515.2155220774362</v>
      </c>
      <c r="I69" s="38">
        <v>1728924.9190944086</v>
      </c>
      <c r="J69" s="19">
        <v>7681536.672600707</v>
      </c>
    </row>
    <row r="70" spans="1:10">
      <c r="A70" s="37" t="s">
        <v>93</v>
      </c>
      <c r="B70" s="8" t="s">
        <v>168</v>
      </c>
      <c r="C70" s="38">
        <v>2600674.6677617575</v>
      </c>
      <c r="D70" s="38">
        <v>208509.00883458863</v>
      </c>
      <c r="E70" s="38">
        <v>1448513.8626513029</v>
      </c>
      <c r="F70" s="38">
        <v>30704.922189635585</v>
      </c>
      <c r="G70" s="38">
        <v>7326.3630461397606</v>
      </c>
      <c r="H70" s="38">
        <v>679.96814793477165</v>
      </c>
      <c r="I70" s="38">
        <v>566260.64327656047</v>
      </c>
      <c r="J70" s="19">
        <v>4862669.4359079199</v>
      </c>
    </row>
    <row r="71" spans="1:10">
      <c r="A71" s="37" t="s">
        <v>94</v>
      </c>
      <c r="B71" s="8" t="s">
        <v>169</v>
      </c>
      <c r="C71" s="38">
        <v>44618209.605908304</v>
      </c>
      <c r="D71" s="38">
        <v>4269413.6202621488</v>
      </c>
      <c r="E71" s="38">
        <v>8409147.669945471</v>
      </c>
      <c r="F71" s="38">
        <v>2122247.8027169434</v>
      </c>
      <c r="G71" s="38">
        <v>406859.11958965979</v>
      </c>
      <c r="H71" s="38">
        <v>20030.738339005082</v>
      </c>
      <c r="I71" s="38">
        <v>14226388.030676302</v>
      </c>
      <c r="J71" s="19">
        <v>74072296.587437838</v>
      </c>
    </row>
    <row r="72" spans="1:10">
      <c r="A72" s="37" t="s">
        <v>95</v>
      </c>
      <c r="B72" s="8" t="s">
        <v>170</v>
      </c>
      <c r="C72" s="38">
        <v>29073404.651715647</v>
      </c>
      <c r="D72" s="38">
        <v>1063045.3348513511</v>
      </c>
      <c r="E72" s="38">
        <v>2252975.5323666353</v>
      </c>
      <c r="F72" s="38">
        <v>623544.77856198803</v>
      </c>
      <c r="G72" s="38">
        <v>118980.46383697998</v>
      </c>
      <c r="H72" s="38">
        <v>6627.6025934866993</v>
      </c>
      <c r="I72" s="38">
        <v>4500621.6061186017</v>
      </c>
      <c r="J72" s="19">
        <v>37639199.970044687</v>
      </c>
    </row>
    <row r="73" spans="1:10">
      <c r="A73" s="37" t="s">
        <v>96</v>
      </c>
      <c r="B73" s="8" t="s">
        <v>171</v>
      </c>
      <c r="C73" s="38">
        <v>10170578.64591543</v>
      </c>
      <c r="D73" s="38">
        <v>590775.31352350768</v>
      </c>
      <c r="E73" s="38">
        <v>1065119.1096799599</v>
      </c>
      <c r="F73" s="38">
        <v>275378.74197116325</v>
      </c>
      <c r="G73" s="38">
        <v>59156.474705259898</v>
      </c>
      <c r="H73" s="38">
        <v>2800.652335863474</v>
      </c>
      <c r="I73" s="38">
        <v>3420489.3710923307</v>
      </c>
      <c r="J73" s="19">
        <v>15584298.309223514</v>
      </c>
    </row>
    <row r="74" spans="1:10">
      <c r="A74" s="37" t="s">
        <v>97</v>
      </c>
      <c r="B74" s="8" t="s">
        <v>172</v>
      </c>
      <c r="C74" s="38">
        <v>80715396</v>
      </c>
      <c r="D74" s="38">
        <v>0</v>
      </c>
      <c r="E74" s="38">
        <v>0</v>
      </c>
      <c r="F74" s="38">
        <v>0</v>
      </c>
      <c r="G74" s="38">
        <v>0</v>
      </c>
      <c r="H74" s="38">
        <v>0</v>
      </c>
      <c r="I74" s="38">
        <v>380637</v>
      </c>
      <c r="J74" s="19">
        <v>81096033</v>
      </c>
    </row>
    <row r="75" spans="1:10">
      <c r="A75" s="37" t="s">
        <v>98</v>
      </c>
      <c r="B75" s="8" t="s">
        <v>173</v>
      </c>
      <c r="C75" s="38">
        <v>19651333.921748001</v>
      </c>
      <c r="D75" s="38">
        <v>3190313.1357465275</v>
      </c>
      <c r="E75" s="38">
        <v>11082716.174429448</v>
      </c>
      <c r="F75" s="38">
        <v>1045300.6267675086</v>
      </c>
      <c r="G75" s="38">
        <v>307898.29776529118</v>
      </c>
      <c r="H75" s="38">
        <v>14784.524830025184</v>
      </c>
      <c r="I75" s="38">
        <v>8004020.9672922455</v>
      </c>
      <c r="J75" s="19">
        <v>43296367.648579046</v>
      </c>
    </row>
    <row r="76" spans="1:10">
      <c r="A76" s="37" t="s">
        <v>99</v>
      </c>
      <c r="B76" s="8" t="s">
        <v>228</v>
      </c>
      <c r="C76" s="38">
        <v>2424035.8838985628</v>
      </c>
      <c r="D76" s="38">
        <v>1191575.0309988717</v>
      </c>
      <c r="E76" s="38">
        <v>817396.78133820661</v>
      </c>
      <c r="F76" s="38">
        <v>211613.91256544477</v>
      </c>
      <c r="G76" s="38">
        <v>31654.244031959897</v>
      </c>
      <c r="H76" s="38">
        <v>2658.6541200503948</v>
      </c>
      <c r="I76" s="38">
        <v>4286153.272098707</v>
      </c>
      <c r="J76" s="19">
        <v>8965087.7790518031</v>
      </c>
    </row>
    <row r="77" spans="1:10">
      <c r="A77" s="37" t="s">
        <v>100</v>
      </c>
      <c r="B77" s="8" t="s">
        <v>174</v>
      </c>
      <c r="C77" s="38">
        <v>171.33741880145203</v>
      </c>
      <c r="D77" s="38">
        <v>11.51931467017504</v>
      </c>
      <c r="E77" s="38">
        <v>32564394.664591257</v>
      </c>
      <c r="F77" s="38">
        <v>7013717.8395940242</v>
      </c>
      <c r="G77" s="38">
        <v>7.0406835193864019</v>
      </c>
      <c r="H77" s="38">
        <v>0.16377094872761358</v>
      </c>
      <c r="I77" s="38">
        <v>2859334.3130866229</v>
      </c>
      <c r="J77" s="19">
        <v>42437636.878459841</v>
      </c>
    </row>
    <row r="78" spans="1:10">
      <c r="A78" s="37" t="s">
        <v>101</v>
      </c>
      <c r="B78" s="8" t="s">
        <v>175</v>
      </c>
      <c r="C78" s="38">
        <v>10061758.928931158</v>
      </c>
      <c r="D78" s="38">
        <v>1604801.783587107</v>
      </c>
      <c r="E78" s="38">
        <v>3340618.9482087423</v>
      </c>
      <c r="F78" s="38">
        <v>765430.88703293807</v>
      </c>
      <c r="G78" s="38">
        <v>198657.62987832361</v>
      </c>
      <c r="H78" s="38">
        <v>13321.20342037833</v>
      </c>
      <c r="I78" s="38">
        <v>8092477.7529420033</v>
      </c>
      <c r="J78" s="19">
        <v>24077067.134000652</v>
      </c>
    </row>
    <row r="79" spans="1:10">
      <c r="A79" s="37" t="s">
        <v>102</v>
      </c>
      <c r="B79" s="8" t="s">
        <v>176</v>
      </c>
      <c r="C79" s="38">
        <v>4118208.2153516402</v>
      </c>
      <c r="D79" s="38">
        <v>894624.42180136009</v>
      </c>
      <c r="E79" s="38">
        <v>11959958.196727306</v>
      </c>
      <c r="F79" s="38">
        <v>3678884.5902321171</v>
      </c>
      <c r="G79" s="38">
        <v>253171.39573171674</v>
      </c>
      <c r="H79" s="38">
        <v>5220.5203223904855</v>
      </c>
      <c r="I79" s="38">
        <v>9894404.7945968285</v>
      </c>
      <c r="J79" s="19">
        <v>30804472.13476336</v>
      </c>
    </row>
    <row r="80" spans="1:10">
      <c r="A80" s="37" t="s">
        <v>103</v>
      </c>
      <c r="B80" s="8" t="s">
        <v>229</v>
      </c>
      <c r="C80" s="38">
        <v>15562221.981145749</v>
      </c>
      <c r="D80" s="38">
        <v>2809587.5521108941</v>
      </c>
      <c r="E80" s="38">
        <v>4484497.0198287545</v>
      </c>
      <c r="F80" s="38">
        <v>966971.09348560416</v>
      </c>
      <c r="G80" s="38">
        <v>260938.36837943524</v>
      </c>
      <c r="H80" s="38">
        <v>17298.154820527398</v>
      </c>
      <c r="I80" s="38">
        <v>12918332.245367873</v>
      </c>
      <c r="J80" s="19">
        <v>37019846.415138841</v>
      </c>
    </row>
    <row r="81" spans="1:11">
      <c r="A81" s="37" t="s">
        <v>104</v>
      </c>
      <c r="B81" s="8" t="s">
        <v>35</v>
      </c>
      <c r="C81" s="38">
        <v>1286718.6171775805</v>
      </c>
      <c r="D81" s="38">
        <v>90884690.66353488</v>
      </c>
      <c r="E81" s="38">
        <v>102606.34066534163</v>
      </c>
      <c r="F81" s="38">
        <v>23731.280991646578</v>
      </c>
      <c r="G81" s="38">
        <v>5737.0694488757053</v>
      </c>
      <c r="H81" s="38">
        <v>315.66931746854095</v>
      </c>
      <c r="I81" s="38">
        <v>206717.3760048142</v>
      </c>
      <c r="J81" s="19">
        <v>92510517.017140612</v>
      </c>
    </row>
    <row r="82" spans="1:11">
      <c r="A82" s="37" t="s">
        <v>105</v>
      </c>
      <c r="B82" s="8" t="s">
        <v>36</v>
      </c>
      <c r="C82" s="38">
        <v>50389046.101822302</v>
      </c>
      <c r="D82" s="38">
        <v>40007299.759148963</v>
      </c>
      <c r="E82" s="38">
        <v>231577.65597349664</v>
      </c>
      <c r="F82" s="38">
        <v>56577.377636736128</v>
      </c>
      <c r="G82" s="38">
        <v>16041.386646228719</v>
      </c>
      <c r="H82" s="38">
        <v>1621.69527310232</v>
      </c>
      <c r="I82" s="38">
        <v>707297.04338006128</v>
      </c>
      <c r="J82" s="19">
        <v>91409461.019880891</v>
      </c>
    </row>
    <row r="83" spans="1:11">
      <c r="A83" s="37" t="s">
        <v>106</v>
      </c>
      <c r="B83" s="8" t="s">
        <v>177</v>
      </c>
      <c r="C83" s="38">
        <v>23013427.135429196</v>
      </c>
      <c r="D83" s="38">
        <v>43593824.467038915</v>
      </c>
      <c r="E83" s="38">
        <v>1093194.1991662232</v>
      </c>
      <c r="F83" s="38">
        <v>286931.94917854725</v>
      </c>
      <c r="G83" s="38">
        <v>55964.807099884943</v>
      </c>
      <c r="H83" s="38">
        <v>2080.673895147509</v>
      </c>
      <c r="I83" s="38">
        <v>1370278.626789496</v>
      </c>
      <c r="J83" s="19">
        <v>69415701.858597413</v>
      </c>
    </row>
    <row r="84" spans="1:11">
      <c r="A84" s="37" t="s">
        <v>107</v>
      </c>
      <c r="B84" s="8" t="s">
        <v>230</v>
      </c>
      <c r="C84" s="38">
        <v>11280786</v>
      </c>
      <c r="D84" s="38">
        <v>5673710</v>
      </c>
      <c r="E84" s="38">
        <v>0</v>
      </c>
      <c r="F84" s="38">
        <v>0</v>
      </c>
      <c r="G84" s="38">
        <v>0</v>
      </c>
      <c r="H84" s="38">
        <v>0</v>
      </c>
      <c r="I84" s="38">
        <v>6864</v>
      </c>
      <c r="J84" s="19">
        <v>16961360</v>
      </c>
    </row>
    <row r="85" spans="1:11">
      <c r="A85" s="37" t="s">
        <v>108</v>
      </c>
      <c r="B85" s="8" t="s">
        <v>178</v>
      </c>
      <c r="C85" s="38">
        <v>3489593.6100449073</v>
      </c>
      <c r="D85" s="38">
        <v>2020189.0500558922</v>
      </c>
      <c r="E85" s="38">
        <v>897095.54805318813</v>
      </c>
      <c r="F85" s="38">
        <v>68445.685998613582</v>
      </c>
      <c r="G85" s="38">
        <v>17242.007333501213</v>
      </c>
      <c r="H85" s="38">
        <v>12973.868122598409</v>
      </c>
      <c r="I85" s="38">
        <v>971500.2241804864</v>
      </c>
      <c r="J85" s="19">
        <v>7477039.9937891876</v>
      </c>
    </row>
    <row r="86" spans="1:11">
      <c r="A86" s="37" t="s">
        <v>109</v>
      </c>
      <c r="B86" s="8" t="s">
        <v>179</v>
      </c>
      <c r="C86" s="38">
        <v>17015327.011068281</v>
      </c>
      <c r="D86" s="38">
        <v>222756.7811252097</v>
      </c>
      <c r="E86" s="38">
        <v>558340.77496173594</v>
      </c>
      <c r="F86" s="38">
        <v>123323.57493795942</v>
      </c>
      <c r="G86" s="38">
        <v>26491.078227449256</v>
      </c>
      <c r="H86" s="38">
        <v>1557.7390966097014</v>
      </c>
      <c r="I86" s="38">
        <v>1266016.9948113037</v>
      </c>
      <c r="J86" s="19">
        <v>19213813.95422855</v>
      </c>
    </row>
    <row r="87" spans="1:11">
      <c r="A87" s="37" t="s">
        <v>110</v>
      </c>
      <c r="B87" s="8" t="s">
        <v>180</v>
      </c>
      <c r="C87" s="38">
        <v>8631780.0825226475</v>
      </c>
      <c r="D87" s="38">
        <v>395623.06537680596</v>
      </c>
      <c r="E87" s="38">
        <v>320996.06229204359</v>
      </c>
      <c r="F87" s="38">
        <v>88904.542354065663</v>
      </c>
      <c r="G87" s="38">
        <v>18605.880897553947</v>
      </c>
      <c r="H87" s="38">
        <v>1028.2219329810707</v>
      </c>
      <c r="I87" s="38">
        <v>606763.72380982398</v>
      </c>
      <c r="J87" s="19">
        <v>10063701.579185922</v>
      </c>
    </row>
    <row r="88" spans="1:11">
      <c r="A88" s="37" t="s">
        <v>111</v>
      </c>
      <c r="B88" s="8" t="s">
        <v>181</v>
      </c>
      <c r="C88" s="38">
        <v>23462323.513614077</v>
      </c>
      <c r="D88" s="38">
        <v>2672104.3694334677</v>
      </c>
      <c r="E88" s="38">
        <v>1588711.9901585698</v>
      </c>
      <c r="F88" s="38">
        <v>447038.94796091021</v>
      </c>
      <c r="G88" s="38">
        <v>78019.677918827816</v>
      </c>
      <c r="H88" s="38">
        <v>4532.9141276904384</v>
      </c>
      <c r="I88" s="38">
        <v>2719846.6099982061</v>
      </c>
      <c r="J88" s="19">
        <v>30972578.023211747</v>
      </c>
    </row>
    <row r="89" spans="1:11">
      <c r="A89" s="20" t="s">
        <v>195</v>
      </c>
      <c r="B89" s="21" t="s">
        <v>267</v>
      </c>
      <c r="C89" s="22">
        <v>952577765.58313549</v>
      </c>
      <c r="D89" s="22">
        <v>272822409.49422675</v>
      </c>
      <c r="E89" s="22">
        <v>513855268.96939635</v>
      </c>
      <c r="F89" s="22">
        <v>131854227.94177544</v>
      </c>
      <c r="G89" s="22">
        <v>34580807.777294539</v>
      </c>
      <c r="H89" s="22">
        <v>1427378.7386148826</v>
      </c>
      <c r="I89" s="22">
        <v>1258642941.2105789</v>
      </c>
      <c r="J89" s="24">
        <v>3165760799.7150226</v>
      </c>
    </row>
    <row r="90" spans="1:11">
      <c r="A90" s="91" t="s">
        <v>196</v>
      </c>
      <c r="B90" s="97" t="s">
        <v>268</v>
      </c>
      <c r="C90" s="98">
        <v>30.090010769887773</v>
      </c>
      <c r="D90" s="98">
        <v>8.6179097776049876</v>
      </c>
      <c r="E90" s="98">
        <v>16.231651772795118</v>
      </c>
      <c r="F90" s="98">
        <v>4.1650091805307836</v>
      </c>
      <c r="G90" s="98">
        <v>1.0923379865088814</v>
      </c>
      <c r="H90" s="98">
        <v>4.508801608584493E-2</v>
      </c>
      <c r="I90" s="98">
        <v>39.75799249658661</v>
      </c>
      <c r="J90" s="99">
        <v>100</v>
      </c>
      <c r="K90" s="4"/>
    </row>
    <row r="91" spans="1:11" ht="13.5" customHeight="1">
      <c r="A91" s="100" t="s">
        <v>197</v>
      </c>
      <c r="B91" s="101" t="s">
        <v>269</v>
      </c>
      <c r="C91" s="102">
        <v>1.7717558352676408</v>
      </c>
      <c r="D91" s="102">
        <v>1.4899493313799566</v>
      </c>
      <c r="E91" s="102">
        <v>2.1366376825782414</v>
      </c>
      <c r="F91" s="102">
        <v>2.2085178309237326</v>
      </c>
      <c r="G91" s="102">
        <v>2.1485882295341057</v>
      </c>
      <c r="H91" s="102">
        <v>2.0155506960981588</v>
      </c>
      <c r="I91" s="102">
        <v>1.9915978124181801</v>
      </c>
      <c r="J91" s="103">
        <v>1.8959674303156968</v>
      </c>
      <c r="K91" s="4"/>
    </row>
    <row r="92" spans="1:11">
      <c r="C92" s="2"/>
      <c r="D92" s="2"/>
      <c r="E92" s="2"/>
      <c r="F92" s="2"/>
      <c r="G92" s="2"/>
      <c r="H92" s="2"/>
      <c r="I92" s="2"/>
      <c r="J92" s="2"/>
    </row>
    <row r="93" spans="1:11">
      <c r="C93" s="2"/>
      <c r="D93" s="2"/>
      <c r="E93" s="2"/>
      <c r="F93" s="2"/>
      <c r="G93" s="2"/>
      <c r="H93" s="2"/>
      <c r="I93" s="2"/>
      <c r="J93" s="2"/>
    </row>
    <row r="94" spans="1:11">
      <c r="C94" s="2"/>
      <c r="D94" s="2"/>
      <c r="E94" s="2"/>
      <c r="F94" s="2"/>
      <c r="G94" s="2"/>
      <c r="H94" s="2"/>
      <c r="I94" s="2"/>
      <c r="J94" s="2"/>
    </row>
  </sheetData>
  <mergeCells count="1">
    <mergeCell ref="A5:B6"/>
  </mergeCells>
  <phoneticPr fontId="19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4"/>
  <sheetViews>
    <sheetView zoomScaleNormal="100" workbookViewId="0">
      <pane xSplit="2" ySplit="6" topLeftCell="C7" activePane="bottomRight" state="frozen"/>
      <selection pane="topRight"/>
      <selection pane="bottomLeft"/>
      <selection pane="bottomRight"/>
    </sheetView>
  </sheetViews>
  <sheetFormatPr defaultColWidth="9" defaultRowHeight="13.5"/>
  <cols>
    <col min="1" max="1" width="5.625" style="1" customWidth="1"/>
    <col min="2" max="2" width="20.375" style="1" customWidth="1"/>
    <col min="3" max="10" width="15.625" style="1" customWidth="1"/>
    <col min="11" max="11" width="9.25" style="1" bestFit="1" customWidth="1"/>
    <col min="12" max="13" width="9.125" style="1" bestFit="1" customWidth="1"/>
    <col min="14" max="17" width="9.25" style="1" bestFit="1" customWidth="1"/>
    <col min="18" max="18" width="9.125" style="1" bestFit="1" customWidth="1"/>
    <col min="19" max="25" width="9.25" style="1" bestFit="1" customWidth="1"/>
    <col min="26" max="26" width="9.125" style="1" bestFit="1" customWidth="1"/>
    <col min="27" max="27" width="9.25" style="1" bestFit="1" customWidth="1"/>
    <col min="28" max="28" width="10.5" style="1" bestFit="1" customWidth="1"/>
    <col min="29" max="29" width="9.25" style="1" bestFit="1" customWidth="1"/>
    <col min="30" max="31" width="9.125" style="1" bestFit="1" customWidth="1"/>
    <col min="32" max="35" width="9.25" style="1" bestFit="1" customWidth="1"/>
    <col min="36" max="36" width="9.125" style="1" bestFit="1" customWidth="1"/>
    <col min="37" max="37" width="9.25" style="1" bestFit="1" customWidth="1"/>
    <col min="38" max="38" width="9.125" style="1" bestFit="1" customWidth="1"/>
    <col min="39" max="41" width="9.25" style="1" bestFit="1" customWidth="1"/>
    <col min="42" max="43" width="9.125" style="1" bestFit="1" customWidth="1"/>
    <col min="44" max="50" width="9.25" style="1" bestFit="1" customWidth="1"/>
    <col min="51" max="51" width="10.5" style="1" bestFit="1" customWidth="1"/>
    <col min="52" max="54" width="9.125" style="1" bestFit="1" customWidth="1"/>
    <col min="55" max="55" width="10.5" style="1" bestFit="1" customWidth="1"/>
    <col min="56" max="56" width="9.25" style="1" bestFit="1" customWidth="1"/>
    <col min="57" max="57" width="9.125" style="1" bestFit="1" customWidth="1"/>
    <col min="58" max="59" width="10.5" style="1" bestFit="1" customWidth="1"/>
    <col min="60" max="62" width="9.25" style="1" bestFit="1" customWidth="1"/>
    <col min="63" max="63" width="10.5" style="1" bestFit="1" customWidth="1"/>
    <col min="64" max="65" width="9.25" style="1" bestFit="1" customWidth="1"/>
    <col min="66" max="66" width="10.5" style="1" bestFit="1" customWidth="1"/>
    <col min="67" max="73" width="9.25" style="1" bestFit="1" customWidth="1"/>
    <col min="74" max="74" width="9.125" style="1" bestFit="1" customWidth="1"/>
    <col min="75" max="76" width="10.5" style="1" bestFit="1" customWidth="1"/>
    <col min="77" max="78" width="9.25" style="1" bestFit="1" customWidth="1"/>
    <col min="79" max="80" width="10.5" style="1" bestFit="1" customWidth="1"/>
    <col min="81" max="84" width="9.25" style="1" bestFit="1" customWidth="1"/>
    <col min="85" max="85" width="10.5" style="1" bestFit="1" customWidth="1"/>
    <col min="86" max="87" width="9.25" style="1" bestFit="1" customWidth="1"/>
    <col min="88" max="88" width="9.125" style="1" bestFit="1" customWidth="1"/>
    <col min="89" max="96" width="9.25" style="1" bestFit="1" customWidth="1"/>
    <col min="97" max="98" width="9.125" style="1" bestFit="1" customWidth="1"/>
    <col min="99" max="100" width="9.25" style="1" bestFit="1" customWidth="1"/>
    <col min="101" max="101" width="9.125" style="1" bestFit="1" customWidth="1"/>
    <col min="102" max="102" width="9.25" style="1" bestFit="1" customWidth="1"/>
    <col min="103" max="103" width="10.5" style="1" bestFit="1" customWidth="1"/>
    <col min="104" max="106" width="9.25" style="1" bestFit="1" customWidth="1"/>
    <col min="107" max="107" width="10.5" style="1" bestFit="1" customWidth="1"/>
    <col min="108" max="117" width="9.25" style="1" bestFit="1" customWidth="1"/>
    <col min="118" max="119" width="10.5" style="1" bestFit="1" customWidth="1"/>
    <col min="120" max="120" width="9.25" style="1" bestFit="1" customWidth="1"/>
    <col min="121" max="121" width="10.5" style="1" bestFit="1" customWidth="1"/>
    <col min="122" max="126" width="9.25" style="1" bestFit="1" customWidth="1"/>
    <col min="127" max="128" width="10.5" style="1" bestFit="1" customWidth="1"/>
    <col min="129" max="132" width="9.25" style="1" bestFit="1" customWidth="1"/>
    <col min="133" max="133" width="10.5" style="1" bestFit="1" customWidth="1"/>
    <col min="134" max="138" width="9.25" style="1" bestFit="1" customWidth="1"/>
    <col min="139" max="139" width="10.5" style="1" bestFit="1" customWidth="1"/>
    <col min="140" max="140" width="9.25" style="1" bestFit="1" customWidth="1"/>
    <col min="141" max="141" width="10.5" style="1" bestFit="1" customWidth="1"/>
    <col min="142" max="145" width="9.25" style="1" bestFit="1" customWidth="1"/>
    <col min="146" max="146" width="10.5" style="1" bestFit="1" customWidth="1"/>
    <col min="147" max="148" width="9.25" style="1" bestFit="1" customWidth="1"/>
    <col min="149" max="149" width="10.5" style="1" bestFit="1" customWidth="1"/>
    <col min="150" max="155" width="9.25" style="1" bestFit="1" customWidth="1"/>
    <col min="156" max="157" width="10.5" style="1" bestFit="1" customWidth="1"/>
    <col min="158" max="158" width="9.25" style="1" bestFit="1" customWidth="1"/>
    <col min="159" max="159" width="10.5" style="1" bestFit="1" customWidth="1"/>
    <col min="160" max="162" width="9.25" style="1" bestFit="1" customWidth="1"/>
    <col min="163" max="165" width="10.5" style="1" bestFit="1" customWidth="1"/>
    <col min="166" max="167" width="9.25" style="1" bestFit="1" customWidth="1"/>
    <col min="168" max="168" width="10.5" style="1" bestFit="1" customWidth="1"/>
    <col min="169" max="169" width="9.25" style="1" bestFit="1" customWidth="1"/>
    <col min="170" max="170" width="10.5" style="1" bestFit="1" customWidth="1"/>
    <col min="171" max="173" width="9.25" style="1" bestFit="1" customWidth="1"/>
    <col min="174" max="176" width="10.5" style="1" bestFit="1" customWidth="1"/>
    <col min="177" max="181" width="9.25" style="1" bestFit="1" customWidth="1"/>
    <col min="182" max="182" width="10.5" style="1" bestFit="1" customWidth="1"/>
    <col min="183" max="185" width="9.25" style="1" bestFit="1" customWidth="1"/>
    <col min="186" max="186" width="9.125" style="1" bestFit="1" customWidth="1"/>
    <col min="187" max="187" width="10.5" style="1" bestFit="1" customWidth="1"/>
    <col min="188" max="189" width="9.25" style="1" bestFit="1" customWidth="1"/>
    <col min="190" max="191" width="9.125" style="1" bestFit="1" customWidth="1"/>
    <col min="192" max="195" width="10.5" style="1" bestFit="1" customWidth="1"/>
    <col min="196" max="197" width="9.25" style="1" bestFit="1" customWidth="1"/>
    <col min="198" max="198" width="9.125" style="1" bestFit="1" customWidth="1"/>
    <col min="199" max="202" width="9.25" style="1" bestFit="1" customWidth="1"/>
    <col min="203" max="203" width="9.125" style="1" bestFit="1" customWidth="1"/>
    <col min="204" max="204" width="9.25" style="1" bestFit="1" customWidth="1"/>
    <col min="205" max="206" width="9.125" style="1" bestFit="1" customWidth="1"/>
    <col min="207" max="209" width="9.25" style="1" bestFit="1" customWidth="1"/>
    <col min="210" max="211" width="10.5" style="1" bestFit="1" customWidth="1"/>
    <col min="212" max="215" width="9.25" style="1" bestFit="1" customWidth="1"/>
    <col min="216" max="216" width="9.125" style="1" bestFit="1" customWidth="1"/>
    <col min="217" max="217" width="9.25" style="1" bestFit="1" customWidth="1"/>
    <col min="218" max="219" width="10.5" style="1" bestFit="1" customWidth="1"/>
    <col min="220" max="220" width="11.375" style="1" bestFit="1" customWidth="1"/>
    <col min="221" max="223" width="10.5" style="1" bestFit="1" customWidth="1"/>
    <col min="224" max="224" width="9.25" style="1" bestFit="1" customWidth="1"/>
    <col min="225" max="226" width="10.5" style="1" bestFit="1" customWidth="1"/>
    <col min="227" max="227" width="9.25" style="1" bestFit="1" customWidth="1"/>
    <col min="228" max="228" width="10.5" style="1" bestFit="1" customWidth="1"/>
    <col min="229" max="229" width="9.25" style="1" bestFit="1" customWidth="1"/>
    <col min="230" max="230" width="10.5" style="1" bestFit="1" customWidth="1"/>
    <col min="231" max="231" width="9.25" style="1" bestFit="1" customWidth="1"/>
    <col min="232" max="232" width="10.5" style="1" bestFit="1" customWidth="1"/>
    <col min="233" max="233" width="9.125" style="1" bestFit="1" customWidth="1"/>
    <col min="234" max="234" width="9.25" style="1" bestFit="1" customWidth="1"/>
    <col min="235" max="236" width="11.375" style="1" bestFit="1" customWidth="1"/>
    <col min="237" max="243" width="10.5" style="1" bestFit="1" customWidth="1"/>
    <col min="244" max="246" width="9.25" style="1" bestFit="1" customWidth="1"/>
    <col min="247" max="248" width="10.5" style="1" bestFit="1" customWidth="1"/>
    <col min="249" max="251" width="9.25" style="1" bestFit="1" customWidth="1"/>
    <col min="252" max="258" width="10.5" style="1" bestFit="1" customWidth="1"/>
    <col min="259" max="259" width="9.25" style="1" bestFit="1" customWidth="1"/>
    <col min="260" max="260" width="9.125" style="1" bestFit="1" customWidth="1"/>
    <col min="261" max="262" width="10.5" style="1" bestFit="1" customWidth="1"/>
    <col min="263" max="263" width="9.25" style="1" bestFit="1" customWidth="1"/>
    <col min="264" max="264" width="10.5" style="1" bestFit="1" customWidth="1"/>
    <col min="265" max="267" width="9.25" style="1" bestFit="1" customWidth="1"/>
    <col min="268" max="268" width="11.375" style="1" bestFit="1" customWidth="1"/>
    <col min="269" max="269" width="9.25" style="1" bestFit="1" customWidth="1"/>
    <col min="270" max="273" width="10.5" style="1" bestFit="1" customWidth="1"/>
    <col min="274" max="274" width="11.375" style="1" bestFit="1" customWidth="1"/>
    <col min="275" max="278" width="10.5" style="1" bestFit="1" customWidth="1"/>
    <col min="279" max="279" width="9.25" style="1" bestFit="1" customWidth="1"/>
    <col min="280" max="280" width="11.375" style="1" bestFit="1" customWidth="1"/>
    <col min="281" max="286" width="10.5" style="1" bestFit="1" customWidth="1"/>
    <col min="287" max="287" width="9.25" style="1" bestFit="1" customWidth="1"/>
    <col min="288" max="293" width="10.5" style="1" bestFit="1" customWidth="1"/>
    <col min="294" max="297" width="11.375" style="1" bestFit="1" customWidth="1"/>
    <col min="298" max="299" width="10.5" style="1" bestFit="1" customWidth="1"/>
    <col min="300" max="301" width="11.375" style="1" bestFit="1" customWidth="1"/>
    <col min="302" max="302" width="10.5" style="1" bestFit="1" customWidth="1"/>
    <col min="303" max="303" width="9.25" style="1" bestFit="1" customWidth="1"/>
    <col min="304" max="304" width="10.5" style="1" bestFit="1" customWidth="1"/>
    <col min="305" max="305" width="9.125" style="1" bestFit="1" customWidth="1"/>
    <col min="306" max="307" width="9.25" style="1" bestFit="1" customWidth="1"/>
    <col min="308" max="309" width="10.5" style="1" bestFit="1" customWidth="1"/>
    <col min="310" max="310" width="9.25" style="1" bestFit="1" customWidth="1"/>
    <col min="311" max="312" width="10.5" style="1" bestFit="1" customWidth="1"/>
    <col min="313" max="313" width="9.25" style="1" bestFit="1" customWidth="1"/>
    <col min="314" max="314" width="10.5" style="1" bestFit="1" customWidth="1"/>
    <col min="315" max="317" width="9.25" style="1" bestFit="1" customWidth="1"/>
    <col min="318" max="16384" width="9" style="1"/>
  </cols>
  <sheetData>
    <row r="1" spans="1:10">
      <c r="A1" s="1" t="s">
        <v>270</v>
      </c>
      <c r="C1" s="3"/>
    </row>
    <row r="2" spans="1:10" ht="16.5">
      <c r="A2" s="1" t="s">
        <v>235</v>
      </c>
      <c r="C2" s="5"/>
      <c r="D2" s="5"/>
      <c r="E2" s="5"/>
      <c r="F2" s="5"/>
      <c r="G2" s="5"/>
      <c r="H2" s="5"/>
      <c r="I2" s="5"/>
      <c r="J2" s="5"/>
    </row>
    <row r="3" spans="1:10">
      <c r="A3" s="1" t="s">
        <v>236</v>
      </c>
      <c r="C3" s="2"/>
      <c r="D3" s="2"/>
      <c r="E3" s="2"/>
      <c r="F3" s="2"/>
      <c r="G3" s="2"/>
      <c r="H3" s="2"/>
      <c r="I3" s="2"/>
      <c r="J3" s="2"/>
    </row>
    <row r="4" spans="1:10" s="6" customFormat="1">
      <c r="A4" s="7" t="s">
        <v>271</v>
      </c>
      <c r="B4" s="8"/>
      <c r="C4" s="4"/>
      <c r="D4" s="4"/>
      <c r="E4" s="4"/>
      <c r="F4" s="4"/>
      <c r="G4" s="4"/>
      <c r="H4" s="4"/>
      <c r="I4" s="4"/>
      <c r="J4" s="4"/>
    </row>
    <row r="5" spans="1:10" s="6" customFormat="1" ht="16.5" customHeight="1">
      <c r="A5" s="104" t="s">
        <v>237</v>
      </c>
      <c r="B5" s="105"/>
      <c r="C5" s="32" t="s">
        <v>196</v>
      </c>
      <c r="D5" s="32" t="s">
        <v>197</v>
      </c>
      <c r="E5" s="32" t="s">
        <v>198</v>
      </c>
      <c r="F5" s="32" t="s">
        <v>199</v>
      </c>
      <c r="G5" s="32" t="s">
        <v>200</v>
      </c>
      <c r="H5" s="32" t="s">
        <v>201</v>
      </c>
      <c r="I5" s="32" t="s">
        <v>202</v>
      </c>
      <c r="J5" s="66" t="s">
        <v>203</v>
      </c>
    </row>
    <row r="6" spans="1:10" ht="40.5">
      <c r="A6" s="106"/>
      <c r="B6" s="107"/>
      <c r="C6" s="34" t="s">
        <v>272</v>
      </c>
      <c r="D6" s="34" t="s">
        <v>273</v>
      </c>
      <c r="E6" s="35" t="s">
        <v>274</v>
      </c>
      <c r="F6" s="35" t="s">
        <v>275</v>
      </c>
      <c r="G6" s="35" t="s">
        <v>276</v>
      </c>
      <c r="H6" s="35" t="s">
        <v>277</v>
      </c>
      <c r="I6" s="34" t="s">
        <v>278</v>
      </c>
      <c r="J6" s="15" t="s">
        <v>279</v>
      </c>
    </row>
    <row r="7" spans="1:10">
      <c r="A7" s="37" t="s">
        <v>0</v>
      </c>
      <c r="B7" s="8" t="s">
        <v>112</v>
      </c>
      <c r="C7" s="38">
        <v>5780037.8760992941</v>
      </c>
      <c r="D7" s="38">
        <v>270692.38360485941</v>
      </c>
      <c r="E7" s="38">
        <v>344906.3267547217</v>
      </c>
      <c r="F7" s="38">
        <v>76340.729047168934</v>
      </c>
      <c r="G7" s="38">
        <v>214173.15379625899</v>
      </c>
      <c r="H7" s="38">
        <v>1300.0807611464832</v>
      </c>
      <c r="I7" s="38">
        <v>2057915.6976843604</v>
      </c>
      <c r="J7" s="19">
        <v>8745366.2477478106</v>
      </c>
    </row>
    <row r="8" spans="1:10">
      <c r="A8" s="37" t="s">
        <v>1</v>
      </c>
      <c r="B8" s="8" t="s">
        <v>113</v>
      </c>
      <c r="C8" s="38">
        <v>173261.28145029792</v>
      </c>
      <c r="D8" s="38">
        <v>36657.020727241492</v>
      </c>
      <c r="E8" s="38">
        <v>36172.888108786989</v>
      </c>
      <c r="F8" s="38">
        <v>2239.3951472752901</v>
      </c>
      <c r="G8" s="38">
        <v>8078.233639686443</v>
      </c>
      <c r="H8" s="38">
        <v>76.278403117687503</v>
      </c>
      <c r="I8" s="38">
        <v>72003.088578390234</v>
      </c>
      <c r="J8" s="19">
        <v>328488.18605479604</v>
      </c>
    </row>
    <row r="9" spans="1:10">
      <c r="A9" s="37" t="s">
        <v>2</v>
      </c>
      <c r="B9" s="8" t="s">
        <v>114</v>
      </c>
      <c r="C9" s="38">
        <v>227138.3005571941</v>
      </c>
      <c r="D9" s="38">
        <v>31803.170745481835</v>
      </c>
      <c r="E9" s="38">
        <v>328955.21358609298</v>
      </c>
      <c r="F9" s="38">
        <v>84548.794309650402</v>
      </c>
      <c r="G9" s="38">
        <v>-29131.77683786401</v>
      </c>
      <c r="H9" s="38">
        <v>2119.332833166467</v>
      </c>
      <c r="I9" s="38">
        <v>281237.90853850328</v>
      </c>
      <c r="J9" s="19">
        <v>926670.9437322251</v>
      </c>
    </row>
    <row r="10" spans="1:10">
      <c r="A10" s="37" t="s">
        <v>3</v>
      </c>
      <c r="B10" s="8" t="s">
        <v>115</v>
      </c>
      <c r="C10" s="38">
        <v>511336.01611489779</v>
      </c>
      <c r="D10" s="38">
        <v>24572.141252526486</v>
      </c>
      <c r="E10" s="38">
        <v>16180.247400289894</v>
      </c>
      <c r="F10" s="38">
        <v>3678.8368510539508</v>
      </c>
      <c r="G10" s="38">
        <v>12934.154033389439</v>
      </c>
      <c r="H10" s="38">
        <v>50.232497644707614</v>
      </c>
      <c r="I10" s="38">
        <v>55485.645355753826</v>
      </c>
      <c r="J10" s="19">
        <v>624237.27350555605</v>
      </c>
    </row>
    <row r="11" spans="1:10">
      <c r="A11" s="37" t="s">
        <v>4</v>
      </c>
      <c r="B11" s="8" t="s">
        <v>116</v>
      </c>
      <c r="C11" s="38">
        <v>16138.877680950294</v>
      </c>
      <c r="D11" s="38">
        <v>1147.2639868490669</v>
      </c>
      <c r="E11" s="38">
        <v>1259.5273957361203</v>
      </c>
      <c r="F11" s="38">
        <v>260.07086691850719</v>
      </c>
      <c r="G11" s="38">
        <v>1267.3689303514943</v>
      </c>
      <c r="H11" s="38">
        <v>2.5114137632942684</v>
      </c>
      <c r="I11" s="38">
        <v>2513.6609441514188</v>
      </c>
      <c r="J11" s="19">
        <v>22589.281218720196</v>
      </c>
    </row>
    <row r="12" spans="1:10">
      <c r="A12" s="37" t="s">
        <v>5</v>
      </c>
      <c r="B12" s="8" t="s">
        <v>117</v>
      </c>
      <c r="C12" s="38">
        <v>32949705.414915565</v>
      </c>
      <c r="D12" s="38">
        <v>4481812.3043753207</v>
      </c>
      <c r="E12" s="38">
        <v>10299224.46886225</v>
      </c>
      <c r="F12" s="38">
        <v>3047437.8086739401</v>
      </c>
      <c r="G12" s="38">
        <v>1600036.8306147039</v>
      </c>
      <c r="H12" s="38">
        <v>27937.158661165467</v>
      </c>
      <c r="I12" s="38">
        <v>62451234.02820538</v>
      </c>
      <c r="J12" s="19">
        <v>114857388.01430832</v>
      </c>
    </row>
    <row r="13" spans="1:10">
      <c r="A13" s="37" t="s">
        <v>6</v>
      </c>
      <c r="B13" s="8" t="s">
        <v>118</v>
      </c>
      <c r="C13" s="38">
        <v>1274023.8542681683</v>
      </c>
      <c r="D13" s="38">
        <v>242888.1471007379</v>
      </c>
      <c r="E13" s="38">
        <v>3602706.5269744974</v>
      </c>
      <c r="F13" s="38">
        <v>1064856.1735549576</v>
      </c>
      <c r="G13" s="38">
        <v>64913.750292299432</v>
      </c>
      <c r="H13" s="38">
        <v>14151.437311154445</v>
      </c>
      <c r="I13" s="38">
        <v>12023599.369394453</v>
      </c>
      <c r="J13" s="19">
        <v>18287139.258896269</v>
      </c>
    </row>
    <row r="14" spans="1:10">
      <c r="A14" s="37" t="s">
        <v>7</v>
      </c>
      <c r="B14" s="8" t="s">
        <v>119</v>
      </c>
      <c r="C14" s="38">
        <v>11718110.307153916</v>
      </c>
      <c r="D14" s="38">
        <v>510481.29870284599</v>
      </c>
      <c r="E14" s="38">
        <v>402976.39429328515</v>
      </c>
      <c r="F14" s="38">
        <v>90884.54957575546</v>
      </c>
      <c r="G14" s="38">
        <v>696617.79252808471</v>
      </c>
      <c r="H14" s="38">
        <v>1611.7803915268073</v>
      </c>
      <c r="I14" s="38">
        <v>1688411.2373392682</v>
      </c>
      <c r="J14" s="19">
        <v>15109093.359984683</v>
      </c>
    </row>
    <row r="15" spans="1:10">
      <c r="A15" s="37" t="s">
        <v>8</v>
      </c>
      <c r="B15" s="8" t="s">
        <v>120</v>
      </c>
      <c r="C15" s="38">
        <v>953783.01153674256</v>
      </c>
      <c r="D15" s="38">
        <v>29809.812904515158</v>
      </c>
      <c r="E15" s="38">
        <v>27553.307909185183</v>
      </c>
      <c r="F15" s="38">
        <v>6263.8463887983307</v>
      </c>
      <c r="G15" s="38">
        <v>27210.387568752834</v>
      </c>
      <c r="H15" s="38">
        <v>84.382289855622517</v>
      </c>
      <c r="I15" s="38">
        <v>95723.379985474981</v>
      </c>
      <c r="J15" s="19">
        <v>1140428.1285833246</v>
      </c>
    </row>
    <row r="16" spans="1:10">
      <c r="A16" s="37" t="s">
        <v>9</v>
      </c>
      <c r="B16" s="8" t="s">
        <v>121</v>
      </c>
      <c r="C16" s="38">
        <v>238022.14672074045</v>
      </c>
      <c r="D16" s="38">
        <v>1.4368728022505851E-6</v>
      </c>
      <c r="E16" s="38">
        <v>4.0619511103774926</v>
      </c>
      <c r="F16" s="38">
        <v>0.874862845136537</v>
      </c>
      <c r="G16" s="38">
        <v>23522.289429341228</v>
      </c>
      <c r="H16" s="38">
        <v>2.0428126912337166E-8</v>
      </c>
      <c r="I16" s="38">
        <v>26347.627034864559</v>
      </c>
      <c r="J16" s="19">
        <v>287897.00000035902</v>
      </c>
    </row>
    <row r="17" spans="1:10">
      <c r="A17" s="37" t="s">
        <v>10</v>
      </c>
      <c r="B17" s="8" t="s">
        <v>122</v>
      </c>
      <c r="C17" s="38">
        <v>6946958.6683300566</v>
      </c>
      <c r="D17" s="38">
        <v>181916.58963100743</v>
      </c>
      <c r="E17" s="38">
        <v>428737.58234905463</v>
      </c>
      <c r="F17" s="38">
        <v>87661.846525026805</v>
      </c>
      <c r="G17" s="38">
        <v>506831.37745925743</v>
      </c>
      <c r="H17" s="38">
        <v>5288.4060907842268</v>
      </c>
      <c r="I17" s="38">
        <v>3751039.6265742644</v>
      </c>
      <c r="J17" s="19">
        <v>11908434.096959451</v>
      </c>
    </row>
    <row r="18" spans="1:10">
      <c r="A18" s="37" t="s">
        <v>11</v>
      </c>
      <c r="B18" s="8" t="s">
        <v>123</v>
      </c>
      <c r="C18" s="38">
        <v>4034970.7072169003</v>
      </c>
      <c r="D18" s="38">
        <v>21424.571777043184</v>
      </c>
      <c r="E18" s="38">
        <v>55100.395902138094</v>
      </c>
      <c r="F18" s="38">
        <v>13545.06663951468</v>
      </c>
      <c r="G18" s="38">
        <v>130377.80257651207</v>
      </c>
      <c r="H18" s="38">
        <v>1025.6608724329483</v>
      </c>
      <c r="I18" s="38">
        <v>385355.91190482659</v>
      </c>
      <c r="J18" s="19">
        <v>4641800.1168893678</v>
      </c>
    </row>
    <row r="19" spans="1:10">
      <c r="A19" s="37" t="s">
        <v>12</v>
      </c>
      <c r="B19" s="8" t="s">
        <v>124</v>
      </c>
      <c r="C19" s="38">
        <v>415571.24636378372</v>
      </c>
      <c r="D19" s="38">
        <v>58246.49341324198</v>
      </c>
      <c r="E19" s="38">
        <v>611318.92728648894</v>
      </c>
      <c r="F19" s="38">
        <v>143437.16375578212</v>
      </c>
      <c r="G19" s="38">
        <v>12762.097799429725</v>
      </c>
      <c r="H19" s="38">
        <v>8042.2180929784518</v>
      </c>
      <c r="I19" s="38">
        <v>580360.58749476552</v>
      </c>
      <c r="J19" s="19">
        <v>1829738.7342064704</v>
      </c>
    </row>
    <row r="20" spans="1:10">
      <c r="A20" s="37" t="s">
        <v>13</v>
      </c>
      <c r="B20" s="8" t="s">
        <v>125</v>
      </c>
      <c r="C20" s="38">
        <v>1969088.4500226351</v>
      </c>
      <c r="D20" s="38">
        <v>318293.08902559418</v>
      </c>
      <c r="E20" s="38">
        <v>586843.38193827553</v>
      </c>
      <c r="F20" s="38">
        <v>135145.8284837094</v>
      </c>
      <c r="G20" s="38">
        <v>-225246.13770551261</v>
      </c>
      <c r="H20" s="38">
        <v>2867.0436123048412</v>
      </c>
      <c r="I20" s="38">
        <v>1990616.1552848334</v>
      </c>
      <c r="J20" s="19">
        <v>4777607.8106618393</v>
      </c>
    </row>
    <row r="21" spans="1:10">
      <c r="A21" s="37" t="s">
        <v>14</v>
      </c>
      <c r="B21" s="8" t="s">
        <v>126</v>
      </c>
      <c r="C21" s="38">
        <v>134274.29176160044</v>
      </c>
      <c r="D21" s="38">
        <v>61452.427028315207</v>
      </c>
      <c r="E21" s="38">
        <v>33856.332997329861</v>
      </c>
      <c r="F21" s="38">
        <v>8525.0105262802099</v>
      </c>
      <c r="G21" s="38">
        <v>-7125.0540813275929</v>
      </c>
      <c r="H21" s="38">
        <v>97.30373025715906</v>
      </c>
      <c r="I21" s="38">
        <v>156396.82800460534</v>
      </c>
      <c r="J21" s="19">
        <v>387477.13996706065</v>
      </c>
    </row>
    <row r="22" spans="1:10">
      <c r="A22" s="37" t="s">
        <v>15</v>
      </c>
      <c r="B22" s="8" t="s">
        <v>30</v>
      </c>
      <c r="C22" s="38">
        <v>7679305.52311044</v>
      </c>
      <c r="D22" s="38">
        <v>1223869.9079204947</v>
      </c>
      <c r="E22" s="38">
        <v>2620190.512005995</v>
      </c>
      <c r="F22" s="38">
        <v>684457.54538696969</v>
      </c>
      <c r="G22" s="38">
        <v>344602.08745491429</v>
      </c>
      <c r="H22" s="38">
        <v>10996.190505158414</v>
      </c>
      <c r="I22" s="38">
        <v>22857325.97169923</v>
      </c>
      <c r="J22" s="19">
        <v>35420747.738083206</v>
      </c>
    </row>
    <row r="23" spans="1:10">
      <c r="A23" s="37" t="s">
        <v>16</v>
      </c>
      <c r="B23" s="8" t="s">
        <v>127</v>
      </c>
      <c r="C23" s="38">
        <v>3921469.7089319997</v>
      </c>
      <c r="D23" s="38">
        <v>1028929.7151300398</v>
      </c>
      <c r="E23" s="38">
        <v>2186450.8182063722</v>
      </c>
      <c r="F23" s="38">
        <v>537495.51018367184</v>
      </c>
      <c r="G23" s="38">
        <v>-81819.460983087643</v>
      </c>
      <c r="H23" s="38">
        <v>8069.2900333311127</v>
      </c>
      <c r="I23" s="38">
        <v>15319189.26656656</v>
      </c>
      <c r="J23" s="19">
        <v>22919784.848068886</v>
      </c>
    </row>
    <row r="24" spans="1:10">
      <c r="A24" s="37" t="s">
        <v>17</v>
      </c>
      <c r="B24" s="8" t="s">
        <v>128</v>
      </c>
      <c r="C24" s="38">
        <v>761288.58310681093</v>
      </c>
      <c r="D24" s="38">
        <v>96310.431171883363</v>
      </c>
      <c r="E24" s="38">
        <v>621069.37414213573</v>
      </c>
      <c r="F24" s="38">
        <v>139616.46617203052</v>
      </c>
      <c r="G24" s="38">
        <v>-46210.450667533856</v>
      </c>
      <c r="H24" s="38">
        <v>2426.1338534468387</v>
      </c>
      <c r="I24" s="38">
        <v>2847855.7068810705</v>
      </c>
      <c r="J24" s="19">
        <v>4422356.2446598439</v>
      </c>
    </row>
    <row r="25" spans="1:10">
      <c r="A25" s="37" t="s">
        <v>18</v>
      </c>
      <c r="B25" s="8" t="s">
        <v>129</v>
      </c>
      <c r="C25" s="38">
        <v>220925.20236546764</v>
      </c>
      <c r="D25" s="38">
        <v>14955.350712557392</v>
      </c>
      <c r="E25" s="38">
        <v>44532.994857989957</v>
      </c>
      <c r="F25" s="38">
        <v>10427.215700550038</v>
      </c>
      <c r="G25" s="38">
        <v>3384.7163382993022</v>
      </c>
      <c r="H25" s="38">
        <v>964.67997692841413</v>
      </c>
      <c r="I25" s="38">
        <v>341326.56774985825</v>
      </c>
      <c r="J25" s="19">
        <v>636516.72770165105</v>
      </c>
    </row>
    <row r="26" spans="1:10">
      <c r="A26" s="37" t="s">
        <v>19</v>
      </c>
      <c r="B26" s="8" t="s">
        <v>130</v>
      </c>
      <c r="C26" s="38">
        <v>2167186.0534698945</v>
      </c>
      <c r="D26" s="38">
        <v>2418656.4054792998</v>
      </c>
      <c r="E26" s="38">
        <v>150006.10863711147</v>
      </c>
      <c r="F26" s="38">
        <v>35130.772480079162</v>
      </c>
      <c r="G26" s="38">
        <v>69870.446801456274</v>
      </c>
      <c r="H26" s="38">
        <v>169.77236054267382</v>
      </c>
      <c r="I26" s="38">
        <v>342019.68227877404</v>
      </c>
      <c r="J26" s="19">
        <v>5183039.2415071577</v>
      </c>
    </row>
    <row r="27" spans="1:10">
      <c r="A27" s="37" t="s">
        <v>20</v>
      </c>
      <c r="B27" s="8" t="s">
        <v>131</v>
      </c>
      <c r="C27" s="38">
        <v>734776.73867396661</v>
      </c>
      <c r="D27" s="38">
        <v>70194.786250565608</v>
      </c>
      <c r="E27" s="38">
        <v>87069.845886419018</v>
      </c>
      <c r="F27" s="38">
        <v>20029.87564989111</v>
      </c>
      <c r="G27" s="38">
        <v>61951.96633857143</v>
      </c>
      <c r="H27" s="38">
        <v>191.45209690116562</v>
      </c>
      <c r="I27" s="38">
        <v>380965.87363676139</v>
      </c>
      <c r="J27" s="19">
        <v>1355180.5385330764</v>
      </c>
    </row>
    <row r="28" spans="1:10">
      <c r="A28" s="37" t="s">
        <v>21</v>
      </c>
      <c r="B28" s="8" t="s">
        <v>132</v>
      </c>
      <c r="C28" s="38">
        <v>3648550.8774851952</v>
      </c>
      <c r="D28" s="38">
        <v>266539.25882158038</v>
      </c>
      <c r="E28" s="38">
        <v>1192737.3778888539</v>
      </c>
      <c r="F28" s="38">
        <v>289448.50844121585</v>
      </c>
      <c r="G28" s="38">
        <v>-417538.66420776222</v>
      </c>
      <c r="H28" s="38">
        <v>3298.8317784121068</v>
      </c>
      <c r="I28" s="38">
        <v>7680204.4945624182</v>
      </c>
      <c r="J28" s="19">
        <v>12663240.684769914</v>
      </c>
    </row>
    <row r="29" spans="1:10">
      <c r="A29" s="37" t="s">
        <v>22</v>
      </c>
      <c r="B29" s="8" t="s">
        <v>226</v>
      </c>
      <c r="C29" s="38">
        <v>1159265.1075088852</v>
      </c>
      <c r="D29" s="38">
        <v>126362.51280253388</v>
      </c>
      <c r="E29" s="38">
        <v>930087.18026677577</v>
      </c>
      <c r="F29" s="38">
        <v>213390.3725723121</v>
      </c>
      <c r="G29" s="38">
        <v>258860.06613988039</v>
      </c>
      <c r="H29" s="38">
        <v>2375.2413725979254</v>
      </c>
      <c r="I29" s="38">
        <v>5290848.1580880145</v>
      </c>
      <c r="J29" s="19">
        <v>7981188.6387510002</v>
      </c>
    </row>
    <row r="30" spans="1:10">
      <c r="A30" s="37" t="s">
        <v>23</v>
      </c>
      <c r="B30" s="8" t="s">
        <v>133</v>
      </c>
      <c r="C30" s="38">
        <v>348729.56626519695</v>
      </c>
      <c r="D30" s="38">
        <v>61813.485282165479</v>
      </c>
      <c r="E30" s="38">
        <v>152717.07375331144</v>
      </c>
      <c r="F30" s="38">
        <v>26698.416413280218</v>
      </c>
      <c r="G30" s="38">
        <v>1988.7274395100649</v>
      </c>
      <c r="H30" s="38">
        <v>217.54263950630281</v>
      </c>
      <c r="I30" s="38">
        <v>679398.82111694373</v>
      </c>
      <c r="J30" s="19">
        <v>1271563.6329099142</v>
      </c>
    </row>
    <row r="31" spans="1:10">
      <c r="A31" s="37" t="s">
        <v>24</v>
      </c>
      <c r="B31" s="8" t="s">
        <v>134</v>
      </c>
      <c r="C31" s="38">
        <v>551715.9340818231</v>
      </c>
      <c r="D31" s="38">
        <v>94142.40035985026</v>
      </c>
      <c r="E31" s="38">
        <v>503710.46502295183</v>
      </c>
      <c r="F31" s="38">
        <v>115341.29358646329</v>
      </c>
      <c r="G31" s="38">
        <v>365653.78987826372</v>
      </c>
      <c r="H31" s="38">
        <v>1457.7189927112345</v>
      </c>
      <c r="I31" s="38">
        <v>4665716.3811699934</v>
      </c>
      <c r="J31" s="19">
        <v>6297737.9830920566</v>
      </c>
    </row>
    <row r="32" spans="1:10">
      <c r="A32" s="37" t="s">
        <v>25</v>
      </c>
      <c r="B32" s="8" t="s">
        <v>135</v>
      </c>
      <c r="C32" s="38">
        <v>327512.53935109841</v>
      </c>
      <c r="D32" s="38">
        <v>51264.880983384595</v>
      </c>
      <c r="E32" s="38">
        <v>1408548.5777238987</v>
      </c>
      <c r="F32" s="38">
        <v>346434.16342387733</v>
      </c>
      <c r="G32" s="38">
        <v>93180.990572732291</v>
      </c>
      <c r="H32" s="38">
        <v>413.16273459888714</v>
      </c>
      <c r="I32" s="38">
        <v>891959.91690036713</v>
      </c>
      <c r="J32" s="19">
        <v>3119314.2316899574</v>
      </c>
    </row>
    <row r="33" spans="1:10">
      <c r="A33" s="37" t="s">
        <v>26</v>
      </c>
      <c r="B33" s="8" t="s">
        <v>136</v>
      </c>
      <c r="C33" s="38">
        <v>1648193.1112049462</v>
      </c>
      <c r="D33" s="38">
        <v>325118.00166551035</v>
      </c>
      <c r="E33" s="38">
        <v>6697434.1616122732</v>
      </c>
      <c r="F33" s="38">
        <v>2016798.998757469</v>
      </c>
      <c r="G33" s="38">
        <v>1558366.2907433591</v>
      </c>
      <c r="H33" s="38">
        <v>7733.5967524435764</v>
      </c>
      <c r="I33" s="38">
        <v>17064709.048601072</v>
      </c>
      <c r="J33" s="19">
        <v>29318353.209337074</v>
      </c>
    </row>
    <row r="34" spans="1:10">
      <c r="A34" s="37" t="s">
        <v>27</v>
      </c>
      <c r="B34" s="8" t="s">
        <v>137</v>
      </c>
      <c r="C34" s="38">
        <v>348601.40493287268</v>
      </c>
      <c r="D34" s="38">
        <v>33435.559179531621</v>
      </c>
      <c r="E34" s="38">
        <v>518265.43252113578</v>
      </c>
      <c r="F34" s="38">
        <v>115825.60362045864</v>
      </c>
      <c r="G34" s="38">
        <v>78387.019288044452</v>
      </c>
      <c r="H34" s="38">
        <v>870.51925413963409</v>
      </c>
      <c r="I34" s="38">
        <v>1925162.4492265263</v>
      </c>
      <c r="J34" s="19">
        <v>3020547.9880227093</v>
      </c>
    </row>
    <row r="35" spans="1:10">
      <c r="A35" s="37" t="s">
        <v>28</v>
      </c>
      <c r="B35" s="8" t="s">
        <v>138</v>
      </c>
      <c r="C35" s="38">
        <v>2071864.5914234552</v>
      </c>
      <c r="D35" s="38">
        <v>384460.82632842928</v>
      </c>
      <c r="E35" s="38">
        <v>3400811.1994993519</v>
      </c>
      <c r="F35" s="38">
        <v>802046.58819038025</v>
      </c>
      <c r="G35" s="38">
        <v>-169404.1645397738</v>
      </c>
      <c r="H35" s="38">
        <v>170860.83064069014</v>
      </c>
      <c r="I35" s="38">
        <v>14906072.950575829</v>
      </c>
      <c r="J35" s="19">
        <v>21566712.822118361</v>
      </c>
    </row>
    <row r="36" spans="1:10">
      <c r="A36" s="37" t="s">
        <v>29</v>
      </c>
      <c r="B36" s="8" t="s">
        <v>139</v>
      </c>
      <c r="C36" s="38">
        <v>19701.970617904091</v>
      </c>
      <c r="D36" s="38">
        <v>2214.1508738504358</v>
      </c>
      <c r="E36" s="38">
        <v>34976.428725615478</v>
      </c>
      <c r="F36" s="38">
        <v>7015.3058465714539</v>
      </c>
      <c r="G36" s="38">
        <v>11450.270123476108</v>
      </c>
      <c r="H36" s="38">
        <v>43.552460598045258</v>
      </c>
      <c r="I36" s="38">
        <v>149523.62881909308</v>
      </c>
      <c r="J36" s="19">
        <v>224925.30746710868</v>
      </c>
    </row>
    <row r="37" spans="1:10">
      <c r="A37" s="37" t="s">
        <v>38</v>
      </c>
      <c r="B37" s="8" t="s">
        <v>31</v>
      </c>
      <c r="C37" s="38">
        <v>1188526.0285895285</v>
      </c>
      <c r="D37" s="38">
        <v>106727.52655925695</v>
      </c>
      <c r="E37" s="38">
        <v>1639360.4998868422</v>
      </c>
      <c r="F37" s="38">
        <v>906072.82474764774</v>
      </c>
      <c r="G37" s="38">
        <v>94317.372998095714</v>
      </c>
      <c r="H37" s="38">
        <v>2347.9491588570791</v>
      </c>
      <c r="I37" s="38">
        <v>4005162.6323548639</v>
      </c>
      <c r="J37" s="19">
        <v>7942514.8342950922</v>
      </c>
    </row>
    <row r="38" spans="1:10">
      <c r="A38" s="37" t="s">
        <v>39</v>
      </c>
      <c r="B38" s="8" t="s">
        <v>140</v>
      </c>
      <c r="C38" s="38">
        <v>1703204.4454549565</v>
      </c>
      <c r="D38" s="38">
        <v>200300.59574154162</v>
      </c>
      <c r="E38" s="38">
        <v>8333854.0367296021</v>
      </c>
      <c r="F38" s="38">
        <v>469473.00684009981</v>
      </c>
      <c r="G38" s="38">
        <v>-293819.32202854881</v>
      </c>
      <c r="H38" s="38">
        <v>1535.312216166916</v>
      </c>
      <c r="I38" s="38">
        <v>6892689.6876319759</v>
      </c>
      <c r="J38" s="19">
        <v>17307237.762585793</v>
      </c>
    </row>
    <row r="39" spans="1:10">
      <c r="A39" s="37" t="s">
        <v>40</v>
      </c>
      <c r="B39" s="8" t="s">
        <v>141</v>
      </c>
      <c r="C39" s="38">
        <v>422915.50375193398</v>
      </c>
      <c r="D39" s="38">
        <v>379892.38067770406</v>
      </c>
      <c r="E39" s="38">
        <v>19492017.622633282</v>
      </c>
      <c r="F39" s="38">
        <v>162049.78523327969</v>
      </c>
      <c r="G39" s="38">
        <v>290815.51613917237</v>
      </c>
      <c r="H39" s="38">
        <v>1425.3290984083637</v>
      </c>
      <c r="I39" s="38">
        <v>2402708.2541471836</v>
      </c>
      <c r="J39" s="19">
        <v>23151824.391680963</v>
      </c>
    </row>
    <row r="40" spans="1:10">
      <c r="A40" s="37" t="s">
        <v>41</v>
      </c>
      <c r="B40" s="8" t="s">
        <v>142</v>
      </c>
      <c r="C40" s="38">
        <v>1593389.6691125454</v>
      </c>
      <c r="D40" s="38">
        <v>178493.91966628615</v>
      </c>
      <c r="E40" s="38">
        <v>5309416.6842447873</v>
      </c>
      <c r="F40" s="38">
        <v>576316.20258456434</v>
      </c>
      <c r="G40" s="38">
        <v>50152.741163377679</v>
      </c>
      <c r="H40" s="38">
        <v>1537.9805548355341</v>
      </c>
      <c r="I40" s="38">
        <v>7453358.9797543464</v>
      </c>
      <c r="J40" s="19">
        <v>15162666.177080743</v>
      </c>
    </row>
    <row r="41" spans="1:10">
      <c r="A41" s="37" t="s">
        <v>42</v>
      </c>
      <c r="B41" s="8" t="s">
        <v>143</v>
      </c>
      <c r="C41" s="38">
        <v>2639950.3467949475</v>
      </c>
      <c r="D41" s="38">
        <v>200020.91379509078</v>
      </c>
      <c r="E41" s="38">
        <v>1628187.1789720489</v>
      </c>
      <c r="F41" s="38">
        <v>400808.95796448592</v>
      </c>
      <c r="G41" s="38">
        <v>-45174.749741726439</v>
      </c>
      <c r="H41" s="38">
        <v>1322.5018967105857</v>
      </c>
      <c r="I41" s="38">
        <v>21529815.485781658</v>
      </c>
      <c r="J41" s="19">
        <v>26354930.635463215</v>
      </c>
    </row>
    <row r="42" spans="1:10">
      <c r="A42" s="37" t="s">
        <v>43</v>
      </c>
      <c r="B42" s="8" t="s">
        <v>144</v>
      </c>
      <c r="C42" s="38">
        <v>357060.06897585583</v>
      </c>
      <c r="D42" s="38">
        <v>26552.019931558789</v>
      </c>
      <c r="E42" s="38">
        <v>201085.0624648027</v>
      </c>
      <c r="F42" s="38">
        <v>53412.245598523674</v>
      </c>
      <c r="G42" s="38">
        <v>196714.96365653363</v>
      </c>
      <c r="H42" s="38">
        <v>132.9859070148903</v>
      </c>
      <c r="I42" s="38">
        <v>2867362.1062528687</v>
      </c>
      <c r="J42" s="19">
        <v>3702319.4527871581</v>
      </c>
    </row>
    <row r="43" spans="1:10">
      <c r="A43" s="37" t="s">
        <v>44</v>
      </c>
      <c r="B43" s="8" t="s">
        <v>145</v>
      </c>
      <c r="C43" s="38">
        <v>1053039.4327827571</v>
      </c>
      <c r="D43" s="38">
        <v>89547.01473275882</v>
      </c>
      <c r="E43" s="38">
        <v>795193.5817611753</v>
      </c>
      <c r="F43" s="38">
        <v>180874.92225514614</v>
      </c>
      <c r="G43" s="38">
        <v>203138.61382797593</v>
      </c>
      <c r="H43" s="38">
        <v>612.58426356599523</v>
      </c>
      <c r="I43" s="38">
        <v>6543675.2343278518</v>
      </c>
      <c r="J43" s="19">
        <v>8866081.3839512318</v>
      </c>
    </row>
    <row r="44" spans="1:10">
      <c r="A44" s="37" t="s">
        <v>45</v>
      </c>
      <c r="B44" s="8" t="s">
        <v>146</v>
      </c>
      <c r="C44" s="38">
        <v>2524315.1097026523</v>
      </c>
      <c r="D44" s="38">
        <v>151753.93339826982</v>
      </c>
      <c r="E44" s="38">
        <v>3624558.6550453566</v>
      </c>
      <c r="F44" s="38">
        <v>213142.01307533792</v>
      </c>
      <c r="G44" s="38">
        <v>166211.95595282959</v>
      </c>
      <c r="H44" s="38">
        <v>644.38203664065838</v>
      </c>
      <c r="I44" s="38">
        <v>1507085.8279964253</v>
      </c>
      <c r="J44" s="19">
        <v>8187711.877207512</v>
      </c>
    </row>
    <row r="45" spans="1:10">
      <c r="A45" s="37" t="s">
        <v>46</v>
      </c>
      <c r="B45" s="8" t="s">
        <v>147</v>
      </c>
      <c r="C45" s="38">
        <v>3683412.1891288692</v>
      </c>
      <c r="D45" s="38">
        <v>73162.96728531491</v>
      </c>
      <c r="E45" s="38">
        <v>3048591.6596804718</v>
      </c>
      <c r="F45" s="38">
        <v>205657.57254602289</v>
      </c>
      <c r="G45" s="38">
        <v>183357.62301136751</v>
      </c>
      <c r="H45" s="38">
        <v>332.45297337220831</v>
      </c>
      <c r="I45" s="38">
        <v>2873115.8548531886</v>
      </c>
      <c r="J45" s="19">
        <v>10067630.319478607</v>
      </c>
    </row>
    <row r="46" spans="1:10">
      <c r="A46" s="37" t="s">
        <v>47</v>
      </c>
      <c r="B46" s="8" t="s">
        <v>148</v>
      </c>
      <c r="C46" s="38">
        <v>557636.61269190698</v>
      </c>
      <c r="D46" s="38">
        <v>14983.733313086645</v>
      </c>
      <c r="E46" s="38">
        <v>172076.47210159089</v>
      </c>
      <c r="F46" s="38">
        <v>15125.989208103483</v>
      </c>
      <c r="G46" s="38">
        <v>1882.5890252836225</v>
      </c>
      <c r="H46" s="38">
        <v>28.652399236145673</v>
      </c>
      <c r="I46" s="38">
        <v>128559.89235894701</v>
      </c>
      <c r="J46" s="19">
        <v>890293.94109815476</v>
      </c>
    </row>
    <row r="47" spans="1:10">
      <c r="A47" s="37" t="s">
        <v>48</v>
      </c>
      <c r="B47" s="8" t="s">
        <v>32</v>
      </c>
      <c r="C47" s="38">
        <v>2919230.4891314367</v>
      </c>
      <c r="D47" s="38">
        <v>842993.76947543351</v>
      </c>
      <c r="E47" s="38">
        <v>6714120.8664162774</v>
      </c>
      <c r="F47" s="38">
        <v>790638.10212479322</v>
      </c>
      <c r="G47" s="38">
        <v>508358.33427321655</v>
      </c>
      <c r="H47" s="38">
        <v>745.14676077540196</v>
      </c>
      <c r="I47" s="38">
        <v>4688617.7642546594</v>
      </c>
      <c r="J47" s="19">
        <v>16464704.472436592</v>
      </c>
    </row>
    <row r="48" spans="1:10">
      <c r="A48" s="37" t="s">
        <v>70</v>
      </c>
      <c r="B48" s="8" t="s">
        <v>149</v>
      </c>
      <c r="C48" s="38">
        <v>3088218.4327767706</v>
      </c>
      <c r="D48" s="38">
        <v>66906.338085743802</v>
      </c>
      <c r="E48" s="38">
        <v>3219532.1686458876</v>
      </c>
      <c r="F48" s="38">
        <v>189061.78962225578</v>
      </c>
      <c r="G48" s="38">
        <v>-127047.59995588826</v>
      </c>
      <c r="H48" s="38">
        <v>362.20454493258893</v>
      </c>
      <c r="I48" s="38">
        <v>3842607.9902222743</v>
      </c>
      <c r="J48" s="19">
        <v>10279641.323941976</v>
      </c>
    </row>
    <row r="49" spans="1:10">
      <c r="A49" s="37" t="s">
        <v>72</v>
      </c>
      <c r="B49" s="8" t="s">
        <v>150</v>
      </c>
      <c r="C49" s="38">
        <v>49133.076274330269</v>
      </c>
      <c r="D49" s="38">
        <v>3258.8038161935883</v>
      </c>
      <c r="E49" s="38">
        <v>6109654.7752084257</v>
      </c>
      <c r="F49" s="38">
        <v>193022.72125606265</v>
      </c>
      <c r="G49" s="38">
        <v>14699.603073409167</v>
      </c>
      <c r="H49" s="38">
        <v>9.0181807917478523</v>
      </c>
      <c r="I49" s="38">
        <v>513907.50558678806</v>
      </c>
      <c r="J49" s="19">
        <v>6883685.5033960016</v>
      </c>
    </row>
    <row r="50" spans="1:10">
      <c r="A50" s="37" t="s">
        <v>73</v>
      </c>
      <c r="B50" s="8" t="s">
        <v>151</v>
      </c>
      <c r="C50" s="38">
        <v>646507.27572506573</v>
      </c>
      <c r="D50" s="38">
        <v>223016.34212211624</v>
      </c>
      <c r="E50" s="38">
        <v>2357468.8591349055</v>
      </c>
      <c r="F50" s="38">
        <v>676515.23373570794</v>
      </c>
      <c r="G50" s="38">
        <v>50114.67473527784</v>
      </c>
      <c r="H50" s="38">
        <v>354.68216269606853</v>
      </c>
      <c r="I50" s="38">
        <v>1384812.9659318228</v>
      </c>
      <c r="J50" s="19">
        <v>5338790.0335475923</v>
      </c>
    </row>
    <row r="51" spans="1:10">
      <c r="A51" s="37" t="s">
        <v>74</v>
      </c>
      <c r="B51" s="8" t="s">
        <v>33</v>
      </c>
      <c r="C51" s="38">
        <v>4071368.9321953459</v>
      </c>
      <c r="D51" s="38">
        <v>171708.02374817405</v>
      </c>
      <c r="E51" s="38">
        <v>970817.71670912579</v>
      </c>
      <c r="F51" s="38">
        <v>158127.5980080438</v>
      </c>
      <c r="G51" s="38">
        <v>184820.59804736133</v>
      </c>
      <c r="H51" s="38">
        <v>13714.133045070961</v>
      </c>
      <c r="I51" s="38">
        <v>6268498.6825113147</v>
      </c>
      <c r="J51" s="19">
        <v>11839055.684264436</v>
      </c>
    </row>
    <row r="52" spans="1:10">
      <c r="A52" s="37" t="s">
        <v>75</v>
      </c>
      <c r="B52" s="8" t="s">
        <v>152</v>
      </c>
      <c r="C52" s="38">
        <v>62099.219541063219</v>
      </c>
      <c r="D52" s="38">
        <v>1052.3230697412848</v>
      </c>
      <c r="E52" s="38">
        <v>3240.7679805425119</v>
      </c>
      <c r="F52" s="38">
        <v>696.46427794923886</v>
      </c>
      <c r="G52" s="38">
        <v>537.3105421823393</v>
      </c>
      <c r="H52" s="38">
        <v>5.8070477748828351</v>
      </c>
      <c r="I52" s="38">
        <v>30052.779892083814</v>
      </c>
      <c r="J52" s="19">
        <v>97684.672351337285</v>
      </c>
    </row>
    <row r="53" spans="1:10">
      <c r="A53" s="37" t="s">
        <v>76</v>
      </c>
      <c r="B53" s="8" t="s">
        <v>153</v>
      </c>
      <c r="C53" s="38">
        <v>54236.595715771451</v>
      </c>
      <c r="D53" s="38">
        <v>3291.1913743996261</v>
      </c>
      <c r="E53" s="38">
        <v>3.7156654315595774</v>
      </c>
      <c r="F53" s="38">
        <v>0.85937671936752591</v>
      </c>
      <c r="G53" s="38">
        <v>0.20775549046399699</v>
      </c>
      <c r="H53" s="38">
        <v>1.1431277668769375E-2</v>
      </c>
      <c r="I53" s="38">
        <v>7.4858201076382134</v>
      </c>
      <c r="J53" s="19">
        <v>57540.067139197774</v>
      </c>
    </row>
    <row r="54" spans="1:10">
      <c r="A54" s="37" t="s">
        <v>77</v>
      </c>
      <c r="B54" s="8" t="s">
        <v>154</v>
      </c>
      <c r="C54" s="38">
        <v>20819.191215700019</v>
      </c>
      <c r="D54" s="38">
        <v>231.86742652007476</v>
      </c>
      <c r="E54" s="38">
        <v>362.40432052732257</v>
      </c>
      <c r="F54" s="38">
        <v>68.602577457497787</v>
      </c>
      <c r="G54" s="38">
        <v>40.827566350352804</v>
      </c>
      <c r="H54" s="38">
        <v>0.63268001868549328</v>
      </c>
      <c r="I54" s="38">
        <v>1852.9970458301073</v>
      </c>
      <c r="J54" s="19">
        <v>23376.522832404058</v>
      </c>
    </row>
    <row r="55" spans="1:10">
      <c r="A55" s="37" t="s">
        <v>78</v>
      </c>
      <c r="B55" s="8" t="s">
        <v>155</v>
      </c>
      <c r="C55" s="38">
        <v>750.11273351095997</v>
      </c>
      <c r="D55" s="38">
        <v>78.595614911035867</v>
      </c>
      <c r="E55" s="38">
        <v>8.8732308813363026E-2</v>
      </c>
      <c r="F55" s="38">
        <v>2.0522429119224497E-2</v>
      </c>
      <c r="G55" s="38">
        <v>4.9613251454088828E-3</v>
      </c>
      <c r="H55" s="38">
        <v>2.7298573537359709E-4</v>
      </c>
      <c r="I55" s="38">
        <v>0.17876585331673356</v>
      </c>
      <c r="J55" s="19">
        <v>829.00160332412599</v>
      </c>
    </row>
    <row r="56" spans="1:10">
      <c r="A56" s="37" t="s">
        <v>79</v>
      </c>
      <c r="B56" s="8" t="s">
        <v>156</v>
      </c>
      <c r="C56" s="38">
        <v>1928.9509036002817</v>
      </c>
      <c r="D56" s="38">
        <v>576.06276723692213</v>
      </c>
      <c r="E56" s="38">
        <v>345.52223147380346</v>
      </c>
      <c r="F56" s="38">
        <v>76.808905226851778</v>
      </c>
      <c r="G56" s="38">
        <v>18.0740290453573</v>
      </c>
      <c r="H56" s="38">
        <v>0.97870060034493878</v>
      </c>
      <c r="I56" s="38">
        <v>761.72500098975331</v>
      </c>
      <c r="J56" s="19">
        <v>3708.1225381733148</v>
      </c>
    </row>
    <row r="57" spans="1:10">
      <c r="A57" s="37" t="s">
        <v>80</v>
      </c>
      <c r="B57" s="8" t="s">
        <v>157</v>
      </c>
      <c r="C57" s="38">
        <v>457.25065519585075</v>
      </c>
      <c r="D57" s="38">
        <v>22959.109432431953</v>
      </c>
      <c r="E57" s="38">
        <v>98.307797716032894</v>
      </c>
      <c r="F57" s="38">
        <v>21.693681416771742</v>
      </c>
      <c r="G57" s="38">
        <v>14.223863163969106</v>
      </c>
      <c r="H57" s="38">
        <v>0.15827667852908803</v>
      </c>
      <c r="I57" s="38">
        <v>1007.6920287649032</v>
      </c>
      <c r="J57" s="19">
        <v>24558.43573536801</v>
      </c>
    </row>
    <row r="58" spans="1:10">
      <c r="A58" s="37" t="s">
        <v>81</v>
      </c>
      <c r="B58" s="8" t="s">
        <v>158</v>
      </c>
      <c r="C58" s="38">
        <v>0</v>
      </c>
      <c r="D58" s="38">
        <v>0</v>
      </c>
      <c r="E58" s="38">
        <v>0</v>
      </c>
      <c r="F58" s="38">
        <v>0</v>
      </c>
      <c r="G58" s="38">
        <v>0</v>
      </c>
      <c r="H58" s="38">
        <v>0</v>
      </c>
      <c r="I58" s="38">
        <v>0</v>
      </c>
      <c r="J58" s="19">
        <v>0</v>
      </c>
    </row>
    <row r="59" spans="1:10">
      <c r="A59" s="37" t="s">
        <v>82</v>
      </c>
      <c r="B59" s="8" t="s">
        <v>227</v>
      </c>
      <c r="C59" s="38">
        <v>386724.95261864288</v>
      </c>
      <c r="D59" s="38">
        <v>48823.962135902366</v>
      </c>
      <c r="E59" s="38">
        <v>451005.3084187542</v>
      </c>
      <c r="F59" s="38">
        <v>95693.205394216347</v>
      </c>
      <c r="G59" s="38">
        <v>31097.070780603881</v>
      </c>
      <c r="H59" s="38">
        <v>1118.0293379674481</v>
      </c>
      <c r="I59" s="38">
        <v>1771372.529944995</v>
      </c>
      <c r="J59" s="19">
        <v>2785835.0586310821</v>
      </c>
    </row>
    <row r="60" spans="1:10">
      <c r="A60" s="37" t="s">
        <v>83</v>
      </c>
      <c r="B60" s="8" t="s">
        <v>159</v>
      </c>
      <c r="C60" s="38">
        <v>1398554.2315379218</v>
      </c>
      <c r="D60" s="38">
        <v>35236.844001020989</v>
      </c>
      <c r="E60" s="38">
        <v>95309.420774650338</v>
      </c>
      <c r="F60" s="38">
        <v>20689.813617728374</v>
      </c>
      <c r="G60" s="38">
        <v>8162.4966522824188</v>
      </c>
      <c r="H60" s="38">
        <v>355.9056497299614</v>
      </c>
      <c r="I60" s="38">
        <v>205784.25546121181</v>
      </c>
      <c r="J60" s="19">
        <v>1764092.9676945456</v>
      </c>
    </row>
    <row r="61" spans="1:10">
      <c r="A61" s="37" t="s">
        <v>84</v>
      </c>
      <c r="B61" s="8" t="s">
        <v>160</v>
      </c>
      <c r="C61" s="38">
        <v>317330.60597033548</v>
      </c>
      <c r="D61" s="38">
        <v>24654.734106803626</v>
      </c>
      <c r="E61" s="38">
        <v>182103.72166409096</v>
      </c>
      <c r="F61" s="38">
        <v>56177.053403796352</v>
      </c>
      <c r="G61" s="38">
        <v>13116.955796505013</v>
      </c>
      <c r="H61" s="38">
        <v>457.76818951252744</v>
      </c>
      <c r="I61" s="38">
        <v>13838842.760161901</v>
      </c>
      <c r="J61" s="19">
        <v>14432683.599292945</v>
      </c>
    </row>
    <row r="62" spans="1:10">
      <c r="A62" s="37" t="s">
        <v>85</v>
      </c>
      <c r="B62" s="8" t="s">
        <v>161</v>
      </c>
      <c r="C62" s="38">
        <v>1985545.2929504467</v>
      </c>
      <c r="D62" s="38">
        <v>193938.8352723213</v>
      </c>
      <c r="E62" s="38">
        <v>104672.76125673944</v>
      </c>
      <c r="F62" s="38">
        <v>23041.582492530953</v>
      </c>
      <c r="G62" s="38">
        <v>8872.8453820191626</v>
      </c>
      <c r="H62" s="38">
        <v>327.46401351454773</v>
      </c>
      <c r="I62" s="38">
        <v>297416.89240316884</v>
      </c>
      <c r="J62" s="19">
        <v>2613815.6737707411</v>
      </c>
    </row>
    <row r="63" spans="1:10">
      <c r="A63" s="37" t="s">
        <v>86</v>
      </c>
      <c r="B63" s="8" t="s">
        <v>162</v>
      </c>
      <c r="C63" s="38">
        <v>453223.96063586208</v>
      </c>
      <c r="D63" s="38">
        <v>56529.494233949037</v>
      </c>
      <c r="E63" s="38">
        <v>141146.98839598682</v>
      </c>
      <c r="F63" s="38">
        <v>33936.649197010098</v>
      </c>
      <c r="G63" s="38">
        <v>14685.303389473864</v>
      </c>
      <c r="H63" s="38">
        <v>403.34300565025757</v>
      </c>
      <c r="I63" s="38">
        <v>3309668.145330037</v>
      </c>
      <c r="J63" s="19">
        <v>4009593.8841879689</v>
      </c>
    </row>
    <row r="64" spans="1:10">
      <c r="A64" s="37" t="s">
        <v>87</v>
      </c>
      <c r="B64" s="8" t="s">
        <v>34</v>
      </c>
      <c r="C64" s="38">
        <v>8620568.8933906984</v>
      </c>
      <c r="D64" s="38">
        <v>161325.7905664744</v>
      </c>
      <c r="E64" s="38">
        <v>148222.07905452562</v>
      </c>
      <c r="F64" s="38">
        <v>33817.285725639318</v>
      </c>
      <c r="G64" s="38">
        <v>8123.2483113464177</v>
      </c>
      <c r="H64" s="38">
        <v>437.53501692073098</v>
      </c>
      <c r="I64" s="38">
        <v>372197.38196376426</v>
      </c>
      <c r="J64" s="19">
        <v>9344692.2140293699</v>
      </c>
    </row>
    <row r="65" spans="1:10">
      <c r="A65" s="37" t="s">
        <v>88</v>
      </c>
      <c r="B65" s="8" t="s">
        <v>163</v>
      </c>
      <c r="C65" s="38">
        <v>897186.84798043559</v>
      </c>
      <c r="D65" s="38">
        <v>76134.078252169289</v>
      </c>
      <c r="E65" s="38">
        <v>107622.70913400259</v>
      </c>
      <c r="F65" s="38">
        <v>23612.245543236713</v>
      </c>
      <c r="G65" s="38">
        <v>8530.899253982443</v>
      </c>
      <c r="H65" s="38">
        <v>371.4298535856135</v>
      </c>
      <c r="I65" s="38">
        <v>246895.54497638901</v>
      </c>
      <c r="J65" s="19">
        <v>1360353.7549938012</v>
      </c>
    </row>
    <row r="66" spans="1:10">
      <c r="A66" s="37" t="s">
        <v>89</v>
      </c>
      <c r="B66" s="8" t="s">
        <v>164</v>
      </c>
      <c r="C66" s="38">
        <v>174472.70037049762</v>
      </c>
      <c r="D66" s="38">
        <v>13343.877467257935</v>
      </c>
      <c r="E66" s="38">
        <v>25708.785552117581</v>
      </c>
      <c r="F66" s="38">
        <v>5784.6413919009592</v>
      </c>
      <c r="G66" s="38">
        <v>1777.3895790036206</v>
      </c>
      <c r="H66" s="38">
        <v>106.32306678455789</v>
      </c>
      <c r="I66" s="38">
        <v>70136.38926429968</v>
      </c>
      <c r="J66" s="19">
        <v>291330.10669186193</v>
      </c>
    </row>
    <row r="67" spans="1:10">
      <c r="A67" s="37" t="s">
        <v>90</v>
      </c>
      <c r="B67" s="8" t="s">
        <v>165</v>
      </c>
      <c r="C67" s="38">
        <v>122236.30998404314</v>
      </c>
      <c r="D67" s="38">
        <v>19221.140189641974</v>
      </c>
      <c r="E67" s="38">
        <v>20293.540113366922</v>
      </c>
      <c r="F67" s="38">
        <v>4577.9173346726438</v>
      </c>
      <c r="G67" s="38">
        <v>1639.7102415291888</v>
      </c>
      <c r="H67" s="38">
        <v>77.994597842337797</v>
      </c>
      <c r="I67" s="38">
        <v>51842.214720021271</v>
      </c>
      <c r="J67" s="19">
        <v>219888.82718111746</v>
      </c>
    </row>
    <row r="68" spans="1:10">
      <c r="A68" s="37" t="s">
        <v>91</v>
      </c>
      <c r="B68" s="8" t="s">
        <v>166</v>
      </c>
      <c r="C68" s="38">
        <v>360360.5620848753</v>
      </c>
      <c r="D68" s="38">
        <v>60839.613938579554</v>
      </c>
      <c r="E68" s="38">
        <v>1668731.1003737648</v>
      </c>
      <c r="F68" s="38">
        <v>27365.660019873507</v>
      </c>
      <c r="G68" s="38">
        <v>13022.00685322298</v>
      </c>
      <c r="H68" s="38">
        <v>256.02060781058742</v>
      </c>
      <c r="I68" s="38">
        <v>474128.09241102397</v>
      </c>
      <c r="J68" s="19">
        <v>2604703.0562891508</v>
      </c>
    </row>
    <row r="69" spans="1:10">
      <c r="A69" s="37" t="s">
        <v>92</v>
      </c>
      <c r="B69" s="8" t="s">
        <v>167</v>
      </c>
      <c r="C69" s="38">
        <v>877469.83740305819</v>
      </c>
      <c r="D69" s="38">
        <v>44548.923466510802</v>
      </c>
      <c r="E69" s="38">
        <v>48376.174883013009</v>
      </c>
      <c r="F69" s="38">
        <v>10930.90870939422</v>
      </c>
      <c r="G69" s="38">
        <v>9293.3760164857176</v>
      </c>
      <c r="H69" s="38">
        <v>130.49947016760294</v>
      </c>
      <c r="I69" s="38">
        <v>78841.978316431007</v>
      </c>
      <c r="J69" s="19">
        <v>1069591.6982650605</v>
      </c>
    </row>
    <row r="70" spans="1:10">
      <c r="A70" s="37" t="s">
        <v>93</v>
      </c>
      <c r="B70" s="8" t="s">
        <v>168</v>
      </c>
      <c r="C70" s="38">
        <v>280217.31404051726</v>
      </c>
      <c r="D70" s="38">
        <v>32118.088037613656</v>
      </c>
      <c r="E70" s="38">
        <v>171586.78338041186</v>
      </c>
      <c r="F70" s="38">
        <v>5556.7385825949823</v>
      </c>
      <c r="G70" s="38">
        <v>1361.8362804025128</v>
      </c>
      <c r="H70" s="38">
        <v>115.45720815819409</v>
      </c>
      <c r="I70" s="38">
        <v>74330.808729733995</v>
      </c>
      <c r="J70" s="19">
        <v>565287.02625943243</v>
      </c>
    </row>
    <row r="71" spans="1:10">
      <c r="A71" s="37" t="s">
        <v>94</v>
      </c>
      <c r="B71" s="8" t="s">
        <v>169</v>
      </c>
      <c r="C71" s="38">
        <v>1222724.9662484946</v>
      </c>
      <c r="D71" s="38">
        <v>95845.215116775551</v>
      </c>
      <c r="E71" s="38">
        <v>218095.10836632678</v>
      </c>
      <c r="F71" s="38">
        <v>54944.600046098472</v>
      </c>
      <c r="G71" s="38">
        <v>10427.759062896475</v>
      </c>
      <c r="H71" s="38">
        <v>516.66055551688078</v>
      </c>
      <c r="I71" s="38">
        <v>351272.69116753928</v>
      </c>
      <c r="J71" s="19">
        <v>1953827.0005636481</v>
      </c>
    </row>
    <row r="72" spans="1:10">
      <c r="A72" s="37" t="s">
        <v>95</v>
      </c>
      <c r="B72" s="8" t="s">
        <v>170</v>
      </c>
      <c r="C72" s="38">
        <v>737965.77873789379</v>
      </c>
      <c r="D72" s="38">
        <v>38716.906432039366</v>
      </c>
      <c r="E72" s="38">
        <v>68875.106518321205</v>
      </c>
      <c r="F72" s="38">
        <v>19026.807622114826</v>
      </c>
      <c r="G72" s="38">
        <v>3639.4014699189024</v>
      </c>
      <c r="H72" s="38">
        <v>202.29585556640404</v>
      </c>
      <c r="I72" s="38">
        <v>133576.10705698284</v>
      </c>
      <c r="J72" s="19">
        <v>1002002.4036928373</v>
      </c>
    </row>
    <row r="73" spans="1:10">
      <c r="A73" s="37" t="s">
        <v>96</v>
      </c>
      <c r="B73" s="8" t="s">
        <v>171</v>
      </c>
      <c r="C73" s="38">
        <v>257227.94412042311</v>
      </c>
      <c r="D73" s="38">
        <v>13595.172275732994</v>
      </c>
      <c r="E73" s="38">
        <v>26753.27045047894</v>
      </c>
      <c r="F73" s="38">
        <v>6922.498686223209</v>
      </c>
      <c r="G73" s="38">
        <v>1479.9233366364601</v>
      </c>
      <c r="H73" s="38">
        <v>70.388309717665365</v>
      </c>
      <c r="I73" s="38">
        <v>54665.19919675235</v>
      </c>
      <c r="J73" s="19">
        <v>360714.39637596474</v>
      </c>
    </row>
    <row r="74" spans="1:10">
      <c r="A74" s="37" t="s">
        <v>97</v>
      </c>
      <c r="B74" s="8" t="s">
        <v>172</v>
      </c>
      <c r="C74" s="38">
        <v>872642</v>
      </c>
      <c r="D74" s="38">
        <v>0</v>
      </c>
      <c r="E74" s="38">
        <v>0</v>
      </c>
      <c r="F74" s="38">
        <v>0</v>
      </c>
      <c r="G74" s="38">
        <v>0</v>
      </c>
      <c r="H74" s="38">
        <v>0</v>
      </c>
      <c r="I74" s="38">
        <v>0</v>
      </c>
      <c r="J74" s="19">
        <v>872642</v>
      </c>
    </row>
    <row r="75" spans="1:10">
      <c r="A75" s="37" t="s">
        <v>98</v>
      </c>
      <c r="B75" s="8" t="s">
        <v>173</v>
      </c>
      <c r="C75" s="38">
        <v>296442.79459789861</v>
      </c>
      <c r="D75" s="38">
        <v>276863.00942234241</v>
      </c>
      <c r="E75" s="38">
        <v>106980.51749556343</v>
      </c>
      <c r="F75" s="38">
        <v>21601.076168060521</v>
      </c>
      <c r="G75" s="38">
        <v>6404.9851824056423</v>
      </c>
      <c r="H75" s="38">
        <v>328.65837301690925</v>
      </c>
      <c r="I75" s="38">
        <v>489051.36144785164</v>
      </c>
      <c r="J75" s="19">
        <v>1197672.4026871391</v>
      </c>
    </row>
    <row r="76" spans="1:10">
      <c r="A76" s="37" t="s">
        <v>99</v>
      </c>
      <c r="B76" s="8" t="s">
        <v>228</v>
      </c>
      <c r="C76" s="38">
        <v>255036.16857120109</v>
      </c>
      <c r="D76" s="38">
        <v>61941.111068525213</v>
      </c>
      <c r="E76" s="38">
        <v>101756.20705987983</v>
      </c>
      <c r="F76" s="38">
        <v>25307.607644023414</v>
      </c>
      <c r="G76" s="38">
        <v>6804.292870952645</v>
      </c>
      <c r="H76" s="38">
        <v>285.38103283325518</v>
      </c>
      <c r="I76" s="38">
        <v>2481788.3400728209</v>
      </c>
      <c r="J76" s="19">
        <v>2932919.1083202362</v>
      </c>
    </row>
    <row r="77" spans="1:10">
      <c r="A77" s="37" t="s">
        <v>100</v>
      </c>
      <c r="B77" s="8" t="s">
        <v>174</v>
      </c>
      <c r="C77" s="38">
        <v>568323.65827861859</v>
      </c>
      <c r="D77" s="38">
        <v>102739.40802911129</v>
      </c>
      <c r="E77" s="38">
        <v>5830521.7092303205</v>
      </c>
      <c r="F77" s="38">
        <v>173251.41524027335</v>
      </c>
      <c r="G77" s="38">
        <v>22242.227873946176</v>
      </c>
      <c r="H77" s="38">
        <v>661.1199970458523</v>
      </c>
      <c r="I77" s="38">
        <v>2702465.3202105067</v>
      </c>
      <c r="J77" s="19">
        <v>9400204.8588598222</v>
      </c>
    </row>
    <row r="78" spans="1:10">
      <c r="A78" s="37" t="s">
        <v>101</v>
      </c>
      <c r="B78" s="8" t="s">
        <v>175</v>
      </c>
      <c r="C78" s="38">
        <v>3411826.3856268954</v>
      </c>
      <c r="D78" s="38">
        <v>507162.23705373181</v>
      </c>
      <c r="E78" s="38">
        <v>1079548.6026917188</v>
      </c>
      <c r="F78" s="38">
        <v>211110.12637168923</v>
      </c>
      <c r="G78" s="38">
        <v>97643.031572103442</v>
      </c>
      <c r="H78" s="38">
        <v>2605.2883599181682</v>
      </c>
      <c r="I78" s="38">
        <v>3867918.2158855493</v>
      </c>
      <c r="J78" s="19">
        <v>9177813.8875616062</v>
      </c>
    </row>
    <row r="79" spans="1:10">
      <c r="A79" s="37" t="s">
        <v>102</v>
      </c>
      <c r="B79" s="8" t="s">
        <v>176</v>
      </c>
      <c r="C79" s="38">
        <v>250970.47504367778</v>
      </c>
      <c r="D79" s="38">
        <v>40840.513538158266</v>
      </c>
      <c r="E79" s="38">
        <v>783483.13742350426</v>
      </c>
      <c r="F79" s="38">
        <v>273968.07967649959</v>
      </c>
      <c r="G79" s="38">
        <v>23922.743459873305</v>
      </c>
      <c r="H79" s="38">
        <v>225.26081217015752</v>
      </c>
      <c r="I79" s="38">
        <v>1093908.6951369655</v>
      </c>
      <c r="J79" s="19">
        <v>2467318.9050908489</v>
      </c>
    </row>
    <row r="80" spans="1:10">
      <c r="A80" s="37" t="s">
        <v>103</v>
      </c>
      <c r="B80" s="8" t="s">
        <v>229</v>
      </c>
      <c r="C80" s="38">
        <v>3966754.9028276526</v>
      </c>
      <c r="D80" s="38">
        <v>614941.16219007014</v>
      </c>
      <c r="E80" s="38">
        <v>1201260.0270422283</v>
      </c>
      <c r="F80" s="38">
        <v>240120.59639444074</v>
      </c>
      <c r="G80" s="38">
        <v>76894.834765486594</v>
      </c>
      <c r="H80" s="38">
        <v>4364.2057160622298</v>
      </c>
      <c r="I80" s="38">
        <v>2551414.1933287922</v>
      </c>
      <c r="J80" s="19">
        <v>8655749.9222647324</v>
      </c>
    </row>
    <row r="81" spans="1:11">
      <c r="A81" s="37" t="s">
        <v>104</v>
      </c>
      <c r="B81" s="8" t="s">
        <v>35</v>
      </c>
      <c r="C81" s="38">
        <v>139964.52903506366</v>
      </c>
      <c r="D81" s="38">
        <v>17277.378057293394</v>
      </c>
      <c r="E81" s="38">
        <v>35142.554064440803</v>
      </c>
      <c r="F81" s="38">
        <v>7777.6757861881952</v>
      </c>
      <c r="G81" s="38">
        <v>4348.3226933787155</v>
      </c>
      <c r="H81" s="38">
        <v>99.430091429244683</v>
      </c>
      <c r="I81" s="38">
        <v>367340.52447618556</v>
      </c>
      <c r="J81" s="19">
        <v>571950.41420397954</v>
      </c>
    </row>
    <row r="82" spans="1:11">
      <c r="A82" s="37" t="s">
        <v>105</v>
      </c>
      <c r="B82" s="8" t="s">
        <v>36</v>
      </c>
      <c r="C82" s="38">
        <v>3416107.6739044641</v>
      </c>
      <c r="D82" s="38">
        <v>5519.1396954493803</v>
      </c>
      <c r="E82" s="38">
        <v>2538.6105142770443</v>
      </c>
      <c r="F82" s="38">
        <v>621.05190989138032</v>
      </c>
      <c r="G82" s="38">
        <v>172.70323900251941</v>
      </c>
      <c r="H82" s="38">
        <v>17.678980667206975</v>
      </c>
      <c r="I82" s="38">
        <v>5486.894623003278</v>
      </c>
      <c r="J82" s="19">
        <v>3430463.7528667548</v>
      </c>
    </row>
    <row r="83" spans="1:11">
      <c r="A83" s="37" t="s">
        <v>106</v>
      </c>
      <c r="B83" s="8" t="s">
        <v>177</v>
      </c>
      <c r="C83" s="38">
        <v>174426.17920803791</v>
      </c>
      <c r="D83" s="38">
        <v>661.42415842551259</v>
      </c>
      <c r="E83" s="38">
        <v>210.65124568237493</v>
      </c>
      <c r="F83" s="38">
        <v>48.731834555462513</v>
      </c>
      <c r="G83" s="38">
        <v>82.69744612876228</v>
      </c>
      <c r="H83" s="38">
        <v>0.63144515279072655</v>
      </c>
      <c r="I83" s="38">
        <v>606.12128173879785</v>
      </c>
      <c r="J83" s="19">
        <v>176036.43661972161</v>
      </c>
    </row>
    <row r="84" spans="1:11">
      <c r="A84" s="37" t="s">
        <v>107</v>
      </c>
      <c r="B84" s="8" t="s">
        <v>230</v>
      </c>
      <c r="C84" s="38">
        <v>39365</v>
      </c>
      <c r="D84" s="38">
        <v>0</v>
      </c>
      <c r="E84" s="38">
        <v>0</v>
      </c>
      <c r="F84" s="38">
        <v>0</v>
      </c>
      <c r="G84" s="38">
        <v>0</v>
      </c>
      <c r="H84" s="38">
        <v>0</v>
      </c>
      <c r="I84" s="38">
        <v>0</v>
      </c>
      <c r="J84" s="19">
        <v>39365</v>
      </c>
    </row>
    <row r="85" spans="1:11">
      <c r="A85" s="37" t="s">
        <v>108</v>
      </c>
      <c r="B85" s="8" t="s">
        <v>178</v>
      </c>
      <c r="C85" s="38">
        <v>760352.72991075425</v>
      </c>
      <c r="D85" s="38">
        <v>34155.816399185256</v>
      </c>
      <c r="E85" s="38">
        <v>45784.963372831837</v>
      </c>
      <c r="F85" s="38">
        <v>5132.9006217683554</v>
      </c>
      <c r="G85" s="38">
        <v>1568.3142828094244</v>
      </c>
      <c r="H85" s="38">
        <v>172.37473130800035</v>
      </c>
      <c r="I85" s="38">
        <v>51923.427377050801</v>
      </c>
      <c r="J85" s="19">
        <v>899090.52669570793</v>
      </c>
    </row>
    <row r="86" spans="1:11">
      <c r="A86" s="37" t="s">
        <v>109</v>
      </c>
      <c r="B86" s="8" t="s">
        <v>179</v>
      </c>
      <c r="C86" s="38">
        <v>405435.25616929954</v>
      </c>
      <c r="D86" s="38">
        <v>879.18837699468361</v>
      </c>
      <c r="E86" s="38">
        <v>2132.9595594470611</v>
      </c>
      <c r="F86" s="38">
        <v>472.03775240549226</v>
      </c>
      <c r="G86" s="38">
        <v>99.944418783297692</v>
      </c>
      <c r="H86" s="38">
        <v>5.6466179654172155</v>
      </c>
      <c r="I86" s="38">
        <v>3225.9888988879329</v>
      </c>
      <c r="J86" s="19">
        <v>412251.02179378341</v>
      </c>
    </row>
    <row r="87" spans="1:11">
      <c r="A87" s="37" t="s">
        <v>110</v>
      </c>
      <c r="B87" s="8" t="s">
        <v>180</v>
      </c>
      <c r="C87" s="38">
        <v>63691.469894198352</v>
      </c>
      <c r="D87" s="38">
        <v>1821.6552561039211</v>
      </c>
      <c r="E87" s="38">
        <v>8070.6638381464809</v>
      </c>
      <c r="F87" s="38">
        <v>1672.1412562224305</v>
      </c>
      <c r="G87" s="38">
        <v>947.78340370622561</v>
      </c>
      <c r="H87" s="38">
        <v>15.836686946656167</v>
      </c>
      <c r="I87" s="38">
        <v>49187.092310804001</v>
      </c>
      <c r="J87" s="19">
        <v>125406.64264612806</v>
      </c>
    </row>
    <row r="88" spans="1:11">
      <c r="A88" s="37" t="s">
        <v>111</v>
      </c>
      <c r="B88" s="8" t="s">
        <v>181</v>
      </c>
      <c r="C88" s="38">
        <v>137173.23259944527</v>
      </c>
      <c r="D88" s="38">
        <v>5587.0363177581603</v>
      </c>
      <c r="E88" s="38">
        <v>17164.547947659499</v>
      </c>
      <c r="F88" s="38">
        <v>3219.6287192754958</v>
      </c>
      <c r="G88" s="38">
        <v>1567.7205578734911</v>
      </c>
      <c r="H88" s="38">
        <v>34.372379949984222</v>
      </c>
      <c r="I88" s="38">
        <v>73457.35959946872</v>
      </c>
      <c r="J88" s="19">
        <v>238203.89812143063</v>
      </c>
    </row>
    <row r="89" spans="1:11">
      <c r="A89" s="20" t="s">
        <v>195</v>
      </c>
      <c r="B89" s="21" t="s">
        <v>267</v>
      </c>
      <c r="C89" s="22">
        <v>152440028.9503178</v>
      </c>
      <c r="D89" s="22">
        <v>17812233.574328408</v>
      </c>
      <c r="E89" s="22">
        <v>113637487.79064427</v>
      </c>
      <c r="F89" s="22">
        <v>16702526.722917495</v>
      </c>
      <c r="G89" s="22">
        <v>7027029.2878317675</v>
      </c>
      <c r="H89" s="22">
        <v>313618.24598464771</v>
      </c>
      <c r="I89" s="22">
        <v>288964925.91847008</v>
      </c>
      <c r="J89" s="24">
        <v>596897850.49049449</v>
      </c>
    </row>
    <row r="90" spans="1:11">
      <c r="A90" s="91" t="s">
        <v>196</v>
      </c>
      <c r="B90" s="97" t="s">
        <v>268</v>
      </c>
      <c r="C90" s="98">
        <v>25.538713001739211</v>
      </c>
      <c r="D90" s="98">
        <v>2.9841343137173961</v>
      </c>
      <c r="E90" s="98">
        <v>19.038012567353672</v>
      </c>
      <c r="F90" s="98">
        <v>2.7982219586135835</v>
      </c>
      <c r="G90" s="98">
        <v>1.1772582665622571</v>
      </c>
      <c r="H90" s="98">
        <v>5.2541359585553081E-2</v>
      </c>
      <c r="I90" s="98">
        <v>48.411118532428326</v>
      </c>
      <c r="J90" s="99">
        <v>100</v>
      </c>
      <c r="K90" s="4"/>
    </row>
    <row r="91" spans="1:11" ht="13.5" customHeight="1">
      <c r="A91" s="100" t="s">
        <v>197</v>
      </c>
      <c r="B91" s="101" t="s">
        <v>280</v>
      </c>
      <c r="C91" s="102">
        <v>0.25778939703434695</v>
      </c>
      <c r="D91" s="102">
        <v>9.7276926604578748E-2</v>
      </c>
      <c r="E91" s="102">
        <v>0.3835336811481258</v>
      </c>
      <c r="F91" s="102">
        <v>0.26978319242848797</v>
      </c>
      <c r="G91" s="102">
        <v>0.40734144170513026</v>
      </c>
      <c r="H91" s="102">
        <v>0.36304374791302241</v>
      </c>
      <c r="I91" s="102">
        <v>0.45724001262127711</v>
      </c>
      <c r="J91" s="103">
        <v>0.33482103519023065</v>
      </c>
      <c r="K91" s="4"/>
    </row>
    <row r="92" spans="1:11">
      <c r="C92" s="2"/>
      <c r="D92" s="2"/>
      <c r="E92" s="2"/>
      <c r="F92" s="2"/>
      <c r="G92" s="2"/>
      <c r="H92" s="2"/>
      <c r="I92" s="2"/>
      <c r="J92" s="2"/>
    </row>
    <row r="93" spans="1:11">
      <c r="C93" s="2"/>
      <c r="D93" s="2"/>
      <c r="E93" s="2"/>
      <c r="F93" s="2"/>
      <c r="G93" s="2"/>
      <c r="H93" s="2"/>
      <c r="I93" s="2"/>
      <c r="J93" s="2"/>
    </row>
    <row r="94" spans="1:11">
      <c r="C94" s="2"/>
      <c r="D94" s="2"/>
      <c r="E94" s="2"/>
      <c r="F94" s="2"/>
      <c r="G94" s="2"/>
      <c r="H94" s="2"/>
      <c r="I94" s="2"/>
      <c r="J94" s="2"/>
    </row>
  </sheetData>
  <mergeCells count="1">
    <mergeCell ref="A5:B6"/>
  </mergeCells>
  <phoneticPr fontId="19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4"/>
  <sheetViews>
    <sheetView zoomScaleNormal="100" workbookViewId="0">
      <pane xSplit="2" ySplit="6" topLeftCell="C7" activePane="bottomRight" state="frozen"/>
      <selection pane="topRight"/>
      <selection pane="bottomLeft"/>
      <selection pane="bottomRight"/>
    </sheetView>
  </sheetViews>
  <sheetFormatPr defaultColWidth="9" defaultRowHeight="13.5"/>
  <cols>
    <col min="1" max="1" width="5.625" style="1" customWidth="1"/>
    <col min="2" max="2" width="20.375" style="1" customWidth="1"/>
    <col min="3" max="10" width="15.625" style="1" customWidth="1"/>
    <col min="11" max="11" width="9.25" style="1" bestFit="1" customWidth="1"/>
    <col min="12" max="13" width="9.125" style="1" bestFit="1" customWidth="1"/>
    <col min="14" max="17" width="9.25" style="1" bestFit="1" customWidth="1"/>
    <col min="18" max="18" width="9.125" style="1" bestFit="1" customWidth="1"/>
    <col min="19" max="25" width="9.25" style="1" bestFit="1" customWidth="1"/>
    <col min="26" max="26" width="9.125" style="1" bestFit="1" customWidth="1"/>
    <col min="27" max="27" width="9.25" style="1" bestFit="1" customWidth="1"/>
    <col min="28" max="28" width="10.5" style="1" bestFit="1" customWidth="1"/>
    <col min="29" max="29" width="9.25" style="1" bestFit="1" customWidth="1"/>
    <col min="30" max="31" width="9.125" style="1" bestFit="1" customWidth="1"/>
    <col min="32" max="35" width="9.25" style="1" bestFit="1" customWidth="1"/>
    <col min="36" max="36" width="9.125" style="1" bestFit="1" customWidth="1"/>
    <col min="37" max="37" width="9.25" style="1" bestFit="1" customWidth="1"/>
    <col min="38" max="38" width="9.125" style="1" bestFit="1" customWidth="1"/>
    <col min="39" max="41" width="9.25" style="1" bestFit="1" customWidth="1"/>
    <col min="42" max="43" width="9.125" style="1" bestFit="1" customWidth="1"/>
    <col min="44" max="50" width="9.25" style="1" bestFit="1" customWidth="1"/>
    <col min="51" max="51" width="10.5" style="1" bestFit="1" customWidth="1"/>
    <col min="52" max="54" width="9.125" style="1" bestFit="1" customWidth="1"/>
    <col min="55" max="55" width="10.5" style="1" bestFit="1" customWidth="1"/>
    <col min="56" max="56" width="9.25" style="1" bestFit="1" customWidth="1"/>
    <col min="57" max="57" width="9.125" style="1" bestFit="1" customWidth="1"/>
    <col min="58" max="59" width="10.5" style="1" bestFit="1" customWidth="1"/>
    <col min="60" max="62" width="9.25" style="1" bestFit="1" customWidth="1"/>
    <col min="63" max="63" width="10.5" style="1" bestFit="1" customWidth="1"/>
    <col min="64" max="65" width="9.25" style="1" bestFit="1" customWidth="1"/>
    <col min="66" max="66" width="10.5" style="1" bestFit="1" customWidth="1"/>
    <col min="67" max="73" width="9.25" style="1" bestFit="1" customWidth="1"/>
    <col min="74" max="74" width="9.125" style="1" bestFit="1" customWidth="1"/>
    <col min="75" max="76" width="10.5" style="1" bestFit="1" customWidth="1"/>
    <col min="77" max="78" width="9.25" style="1" bestFit="1" customWidth="1"/>
    <col min="79" max="80" width="10.5" style="1" bestFit="1" customWidth="1"/>
    <col min="81" max="84" width="9.25" style="1" bestFit="1" customWidth="1"/>
    <col min="85" max="85" width="10.5" style="1" bestFit="1" customWidth="1"/>
    <col min="86" max="87" width="9.25" style="1" bestFit="1" customWidth="1"/>
    <col min="88" max="88" width="9.125" style="1" bestFit="1" customWidth="1"/>
    <col min="89" max="96" width="9.25" style="1" bestFit="1" customWidth="1"/>
    <col min="97" max="98" width="9.125" style="1" bestFit="1" customWidth="1"/>
    <col min="99" max="100" width="9.25" style="1" bestFit="1" customWidth="1"/>
    <col min="101" max="101" width="9.125" style="1" bestFit="1" customWidth="1"/>
    <col min="102" max="102" width="9.25" style="1" bestFit="1" customWidth="1"/>
    <col min="103" max="103" width="10.5" style="1" bestFit="1" customWidth="1"/>
    <col min="104" max="106" width="9.25" style="1" bestFit="1" customWidth="1"/>
    <col min="107" max="107" width="10.5" style="1" bestFit="1" customWidth="1"/>
    <col min="108" max="117" width="9.25" style="1" bestFit="1" customWidth="1"/>
    <col min="118" max="119" width="10.5" style="1" bestFit="1" customWidth="1"/>
    <col min="120" max="120" width="9.25" style="1" bestFit="1" customWidth="1"/>
    <col min="121" max="121" width="10.5" style="1" bestFit="1" customWidth="1"/>
    <col min="122" max="126" width="9.25" style="1" bestFit="1" customWidth="1"/>
    <col min="127" max="128" width="10.5" style="1" bestFit="1" customWidth="1"/>
    <col min="129" max="132" width="9.25" style="1" bestFit="1" customWidth="1"/>
    <col min="133" max="133" width="10.5" style="1" bestFit="1" customWidth="1"/>
    <col min="134" max="138" width="9.25" style="1" bestFit="1" customWidth="1"/>
    <col min="139" max="139" width="10.5" style="1" bestFit="1" customWidth="1"/>
    <col min="140" max="140" width="9.25" style="1" bestFit="1" customWidth="1"/>
    <col min="141" max="141" width="10.5" style="1" bestFit="1" customWidth="1"/>
    <col min="142" max="145" width="9.25" style="1" bestFit="1" customWidth="1"/>
    <col min="146" max="146" width="10.5" style="1" bestFit="1" customWidth="1"/>
    <col min="147" max="148" width="9.25" style="1" bestFit="1" customWidth="1"/>
    <col min="149" max="149" width="10.5" style="1" bestFit="1" customWidth="1"/>
    <col min="150" max="155" width="9.25" style="1" bestFit="1" customWidth="1"/>
    <col min="156" max="157" width="10.5" style="1" bestFit="1" customWidth="1"/>
    <col min="158" max="158" width="9.25" style="1" bestFit="1" customWidth="1"/>
    <col min="159" max="159" width="10.5" style="1" bestFit="1" customWidth="1"/>
    <col min="160" max="162" width="9.25" style="1" bestFit="1" customWidth="1"/>
    <col min="163" max="165" width="10.5" style="1" bestFit="1" customWidth="1"/>
    <col min="166" max="167" width="9.25" style="1" bestFit="1" customWidth="1"/>
    <col min="168" max="168" width="10.5" style="1" bestFit="1" customWidth="1"/>
    <col min="169" max="169" width="9.25" style="1" bestFit="1" customWidth="1"/>
    <col min="170" max="170" width="10.5" style="1" bestFit="1" customWidth="1"/>
    <col min="171" max="173" width="9.25" style="1" bestFit="1" customWidth="1"/>
    <col min="174" max="176" width="10.5" style="1" bestFit="1" customWidth="1"/>
    <col min="177" max="181" width="9.25" style="1" bestFit="1" customWidth="1"/>
    <col min="182" max="182" width="10.5" style="1" bestFit="1" customWidth="1"/>
    <col min="183" max="185" width="9.25" style="1" bestFit="1" customWidth="1"/>
    <col min="186" max="186" width="9.125" style="1" bestFit="1" customWidth="1"/>
    <col min="187" max="187" width="10.5" style="1" bestFit="1" customWidth="1"/>
    <col min="188" max="189" width="9.25" style="1" bestFit="1" customWidth="1"/>
    <col min="190" max="191" width="9.125" style="1" bestFit="1" customWidth="1"/>
    <col min="192" max="195" width="10.5" style="1" bestFit="1" customWidth="1"/>
    <col min="196" max="197" width="9.25" style="1" bestFit="1" customWidth="1"/>
    <col min="198" max="198" width="9.125" style="1" bestFit="1" customWidth="1"/>
    <col min="199" max="202" width="9.25" style="1" bestFit="1" customWidth="1"/>
    <col min="203" max="203" width="9.125" style="1" bestFit="1" customWidth="1"/>
    <col min="204" max="204" width="9.25" style="1" bestFit="1" customWidth="1"/>
    <col min="205" max="206" width="9.125" style="1" bestFit="1" customWidth="1"/>
    <col min="207" max="209" width="9.25" style="1" bestFit="1" customWidth="1"/>
    <col min="210" max="211" width="10.5" style="1" bestFit="1" customWidth="1"/>
    <col min="212" max="215" width="9.25" style="1" bestFit="1" customWidth="1"/>
    <col min="216" max="216" width="9.125" style="1" bestFit="1" customWidth="1"/>
    <col min="217" max="217" width="9.25" style="1" bestFit="1" customWidth="1"/>
    <col min="218" max="219" width="10.5" style="1" bestFit="1" customWidth="1"/>
    <col min="220" max="220" width="11.375" style="1" bestFit="1" customWidth="1"/>
    <col min="221" max="223" width="10.5" style="1" bestFit="1" customWidth="1"/>
    <col min="224" max="224" width="9.25" style="1" bestFit="1" customWidth="1"/>
    <col min="225" max="226" width="10.5" style="1" bestFit="1" customWidth="1"/>
    <col min="227" max="227" width="9.25" style="1" bestFit="1" customWidth="1"/>
    <col min="228" max="228" width="10.5" style="1" bestFit="1" customWidth="1"/>
    <col min="229" max="229" width="9.25" style="1" bestFit="1" customWidth="1"/>
    <col min="230" max="230" width="10.5" style="1" bestFit="1" customWidth="1"/>
    <col min="231" max="231" width="9.25" style="1" bestFit="1" customWidth="1"/>
    <col min="232" max="232" width="10.5" style="1" bestFit="1" customWidth="1"/>
    <col min="233" max="233" width="9.125" style="1" bestFit="1" customWidth="1"/>
    <col min="234" max="234" width="9.25" style="1" bestFit="1" customWidth="1"/>
    <col min="235" max="236" width="11.375" style="1" bestFit="1" customWidth="1"/>
    <col min="237" max="243" width="10.5" style="1" bestFit="1" customWidth="1"/>
    <col min="244" max="246" width="9.25" style="1" bestFit="1" customWidth="1"/>
    <col min="247" max="248" width="10.5" style="1" bestFit="1" customWidth="1"/>
    <col min="249" max="251" width="9.25" style="1" bestFit="1" customWidth="1"/>
    <col min="252" max="258" width="10.5" style="1" bestFit="1" customWidth="1"/>
    <col min="259" max="259" width="9.25" style="1" bestFit="1" customWidth="1"/>
    <col min="260" max="260" width="9.125" style="1" bestFit="1" customWidth="1"/>
    <col min="261" max="262" width="10.5" style="1" bestFit="1" customWidth="1"/>
    <col min="263" max="263" width="9.25" style="1" bestFit="1" customWidth="1"/>
    <col min="264" max="264" width="10.5" style="1" bestFit="1" customWidth="1"/>
    <col min="265" max="267" width="9.25" style="1" bestFit="1" customWidth="1"/>
    <col min="268" max="268" width="11.375" style="1" bestFit="1" customWidth="1"/>
    <col min="269" max="269" width="9.25" style="1" bestFit="1" customWidth="1"/>
    <col min="270" max="273" width="10.5" style="1" bestFit="1" customWidth="1"/>
    <col min="274" max="274" width="11.375" style="1" bestFit="1" customWidth="1"/>
    <col min="275" max="278" width="10.5" style="1" bestFit="1" customWidth="1"/>
    <col min="279" max="279" width="9.25" style="1" bestFit="1" customWidth="1"/>
    <col min="280" max="280" width="11.375" style="1" bestFit="1" customWidth="1"/>
    <col min="281" max="286" width="10.5" style="1" bestFit="1" customWidth="1"/>
    <col min="287" max="287" width="9.25" style="1" bestFit="1" customWidth="1"/>
    <col min="288" max="293" width="10.5" style="1" bestFit="1" customWidth="1"/>
    <col min="294" max="297" width="11.375" style="1" bestFit="1" customWidth="1"/>
    <col min="298" max="299" width="10.5" style="1" bestFit="1" customWidth="1"/>
    <col min="300" max="301" width="11.375" style="1" bestFit="1" customWidth="1"/>
    <col min="302" max="302" width="10.5" style="1" bestFit="1" customWidth="1"/>
    <col min="303" max="303" width="9.25" style="1" bestFit="1" customWidth="1"/>
    <col min="304" max="304" width="10.5" style="1" bestFit="1" customWidth="1"/>
    <col min="305" max="305" width="9.125" style="1" bestFit="1" customWidth="1"/>
    <col min="306" max="307" width="9.25" style="1" bestFit="1" customWidth="1"/>
    <col min="308" max="309" width="10.5" style="1" bestFit="1" customWidth="1"/>
    <col min="310" max="310" width="9.25" style="1" bestFit="1" customWidth="1"/>
    <col min="311" max="312" width="10.5" style="1" bestFit="1" customWidth="1"/>
    <col min="313" max="313" width="9.25" style="1" bestFit="1" customWidth="1"/>
    <col min="314" max="314" width="10.5" style="1" bestFit="1" customWidth="1"/>
    <col min="315" max="317" width="9.25" style="1" bestFit="1" customWidth="1"/>
    <col min="318" max="16384" width="9" style="1"/>
  </cols>
  <sheetData>
    <row r="1" spans="1:10">
      <c r="A1" s="1" t="s">
        <v>281</v>
      </c>
      <c r="C1" s="3"/>
    </row>
    <row r="2" spans="1:10" ht="16.5">
      <c r="A2" s="1" t="s">
        <v>235</v>
      </c>
      <c r="C2" s="5"/>
      <c r="D2" s="5"/>
      <c r="E2" s="5"/>
      <c r="F2" s="5"/>
      <c r="G2" s="5"/>
      <c r="H2" s="5"/>
      <c r="I2" s="5"/>
      <c r="J2" s="5"/>
    </row>
    <row r="3" spans="1:10">
      <c r="A3" s="1" t="s">
        <v>236</v>
      </c>
      <c r="C3" s="2"/>
      <c r="D3" s="2"/>
      <c r="E3" s="2"/>
      <c r="F3" s="2"/>
      <c r="G3" s="2"/>
      <c r="H3" s="2"/>
      <c r="I3" s="2"/>
      <c r="J3" s="2"/>
    </row>
    <row r="4" spans="1:10" s="6" customFormat="1">
      <c r="A4" s="7" t="s">
        <v>271</v>
      </c>
      <c r="B4" s="8"/>
      <c r="C4" s="4"/>
      <c r="D4" s="4"/>
      <c r="E4" s="4"/>
      <c r="F4" s="4"/>
      <c r="G4" s="4"/>
      <c r="H4" s="4"/>
      <c r="I4" s="4"/>
      <c r="J4" s="4"/>
    </row>
    <row r="5" spans="1:10" s="6" customFormat="1" ht="16.5" customHeight="1">
      <c r="A5" s="104" t="s">
        <v>237</v>
      </c>
      <c r="B5" s="105"/>
      <c r="C5" s="32" t="s">
        <v>196</v>
      </c>
      <c r="D5" s="32" t="s">
        <v>197</v>
      </c>
      <c r="E5" s="32" t="s">
        <v>198</v>
      </c>
      <c r="F5" s="32" t="s">
        <v>199</v>
      </c>
      <c r="G5" s="32" t="s">
        <v>200</v>
      </c>
      <c r="H5" s="32" t="s">
        <v>201</v>
      </c>
      <c r="I5" s="32" t="s">
        <v>202</v>
      </c>
      <c r="J5" s="66" t="s">
        <v>203</v>
      </c>
    </row>
    <row r="6" spans="1:10" ht="40.5">
      <c r="A6" s="106"/>
      <c r="B6" s="107"/>
      <c r="C6" s="34" t="s">
        <v>272</v>
      </c>
      <c r="D6" s="34" t="s">
        <v>273</v>
      </c>
      <c r="E6" s="35" t="s">
        <v>274</v>
      </c>
      <c r="F6" s="35" t="s">
        <v>275</v>
      </c>
      <c r="G6" s="35" t="s">
        <v>276</v>
      </c>
      <c r="H6" s="35" t="s">
        <v>277</v>
      </c>
      <c r="I6" s="34" t="s">
        <v>278</v>
      </c>
      <c r="J6" s="15" t="s">
        <v>279</v>
      </c>
    </row>
    <row r="7" spans="1:10">
      <c r="A7" s="37" t="s">
        <v>0</v>
      </c>
      <c r="B7" s="8" t="s">
        <v>112</v>
      </c>
      <c r="C7" s="38">
        <v>13554286.530368716</v>
      </c>
      <c r="D7" s="38">
        <v>759895.65788491629</v>
      </c>
      <c r="E7" s="38">
        <v>814673.09927949402</v>
      </c>
      <c r="F7" s="38">
        <v>196405.60149257263</v>
      </c>
      <c r="G7" s="38">
        <v>405923.58941270836</v>
      </c>
      <c r="H7" s="38">
        <v>1440.9811224286207</v>
      </c>
      <c r="I7" s="38">
        <v>1903209.3610322329</v>
      </c>
      <c r="J7" s="19">
        <v>17635834.820593067</v>
      </c>
    </row>
    <row r="8" spans="1:10">
      <c r="A8" s="37" t="s">
        <v>1</v>
      </c>
      <c r="B8" s="8" t="s">
        <v>113</v>
      </c>
      <c r="C8" s="38">
        <v>3414572.3324150895</v>
      </c>
      <c r="D8" s="38">
        <v>151926.17328325004</v>
      </c>
      <c r="E8" s="38">
        <v>190617.11363591222</v>
      </c>
      <c r="F8" s="38">
        <v>30246.505653389941</v>
      </c>
      <c r="G8" s="38">
        <v>446291.4989159329</v>
      </c>
      <c r="H8" s="38">
        <v>454.91552366563604</v>
      </c>
      <c r="I8" s="38">
        <v>617528.05963311682</v>
      </c>
      <c r="J8" s="19">
        <v>4851636.5990603566</v>
      </c>
    </row>
    <row r="9" spans="1:10">
      <c r="A9" s="37" t="s">
        <v>2</v>
      </c>
      <c r="B9" s="8" t="s">
        <v>114</v>
      </c>
      <c r="C9" s="38">
        <v>806339.69644878013</v>
      </c>
      <c r="D9" s="38">
        <v>44947.54419974039</v>
      </c>
      <c r="E9" s="38">
        <v>248861.0427830565</v>
      </c>
      <c r="F9" s="38">
        <v>36047.945370583031</v>
      </c>
      <c r="G9" s="38">
        <v>402204.74577965873</v>
      </c>
      <c r="H9" s="38">
        <v>531.50119661628651</v>
      </c>
      <c r="I9" s="38">
        <v>184492.73718700995</v>
      </c>
      <c r="J9" s="19">
        <v>1723425.2129654451</v>
      </c>
    </row>
    <row r="10" spans="1:10">
      <c r="A10" s="37" t="s">
        <v>3</v>
      </c>
      <c r="B10" s="8" t="s">
        <v>115</v>
      </c>
      <c r="C10" s="38">
        <v>2600919.8119671899</v>
      </c>
      <c r="D10" s="38">
        <v>123363.3282550061</v>
      </c>
      <c r="E10" s="38">
        <v>103484.77385677994</v>
      </c>
      <c r="F10" s="38">
        <v>23058.609238921425</v>
      </c>
      <c r="G10" s="38">
        <v>92095.440279876275</v>
      </c>
      <c r="H10" s="38">
        <v>350.54012262458082</v>
      </c>
      <c r="I10" s="38">
        <v>477944.37685855059</v>
      </c>
      <c r="J10" s="19">
        <v>3421216.8805789487</v>
      </c>
    </row>
    <row r="11" spans="1:10">
      <c r="A11" s="37" t="s">
        <v>4</v>
      </c>
      <c r="B11" s="8" t="s">
        <v>116</v>
      </c>
      <c r="C11" s="38">
        <v>445057.0520893294</v>
      </c>
      <c r="D11" s="38">
        <v>30846.643850375123</v>
      </c>
      <c r="E11" s="38">
        <v>34741.058014799506</v>
      </c>
      <c r="F11" s="38">
        <v>7175.5492086272607</v>
      </c>
      <c r="G11" s="38">
        <v>34956.438769360735</v>
      </c>
      <c r="H11" s="38">
        <v>69.261992911514056</v>
      </c>
      <c r="I11" s="38">
        <v>78379.958175164313</v>
      </c>
      <c r="J11" s="19">
        <v>631225.96210056788</v>
      </c>
    </row>
    <row r="12" spans="1:10">
      <c r="A12" s="37" t="s">
        <v>5</v>
      </c>
      <c r="B12" s="8" t="s">
        <v>117</v>
      </c>
      <c r="C12" s="38">
        <v>108576.97318556371</v>
      </c>
      <c r="D12" s="38">
        <v>13917.509543127602</v>
      </c>
      <c r="E12" s="38">
        <v>36565.011233618789</v>
      </c>
      <c r="F12" s="38">
        <v>10873.147549669084</v>
      </c>
      <c r="G12" s="38">
        <v>-46728.609917537069</v>
      </c>
      <c r="H12" s="38">
        <v>102.29290792732492</v>
      </c>
      <c r="I12" s="38">
        <v>164054.02728910415</v>
      </c>
      <c r="J12" s="19">
        <v>287360.35179147357</v>
      </c>
    </row>
    <row r="13" spans="1:10">
      <c r="A13" s="37" t="s">
        <v>6</v>
      </c>
      <c r="B13" s="8" t="s">
        <v>118</v>
      </c>
      <c r="C13" s="38">
        <v>96467.745902275565</v>
      </c>
      <c r="D13" s="38">
        <v>24973.358523705407</v>
      </c>
      <c r="E13" s="38">
        <v>920114.37715890631</v>
      </c>
      <c r="F13" s="38">
        <v>382174.31682126317</v>
      </c>
      <c r="G13" s="38">
        <v>18995.325408744415</v>
      </c>
      <c r="H13" s="38">
        <v>309.76646103103798</v>
      </c>
      <c r="I13" s="38">
        <v>439605.49280662328</v>
      </c>
      <c r="J13" s="19">
        <v>1882640.3830825491</v>
      </c>
    </row>
    <row r="14" spans="1:10">
      <c r="A14" s="37" t="s">
        <v>7</v>
      </c>
      <c r="B14" s="8" t="s">
        <v>119</v>
      </c>
      <c r="C14" s="38">
        <v>7568169.190796826</v>
      </c>
      <c r="D14" s="38">
        <v>325643.3771696937</v>
      </c>
      <c r="E14" s="38">
        <v>301630.93096928566</v>
      </c>
      <c r="F14" s="38">
        <v>65136.477691321008</v>
      </c>
      <c r="G14" s="38">
        <v>429539.62234916183</v>
      </c>
      <c r="H14" s="38">
        <v>999.76441537646178</v>
      </c>
      <c r="I14" s="38">
        <v>1514452.4264816665</v>
      </c>
      <c r="J14" s="19">
        <v>10205571.789873332</v>
      </c>
    </row>
    <row r="15" spans="1:10">
      <c r="A15" s="37" t="s">
        <v>8</v>
      </c>
      <c r="B15" s="8" t="s">
        <v>120</v>
      </c>
      <c r="C15" s="38">
        <v>1704655.93620245</v>
      </c>
      <c r="D15" s="38">
        <v>93526.897334929963</v>
      </c>
      <c r="E15" s="38">
        <v>94553.033807516113</v>
      </c>
      <c r="F15" s="38">
        <v>21341.616299992053</v>
      </c>
      <c r="G15" s="38">
        <v>-46495.025269811951</v>
      </c>
      <c r="H15" s="38">
        <v>256.88271228036655</v>
      </c>
      <c r="I15" s="38">
        <v>431700.30431760097</v>
      </c>
      <c r="J15" s="19">
        <v>2299539.6454049572</v>
      </c>
    </row>
    <row r="16" spans="1:10">
      <c r="A16" s="37" t="s">
        <v>9</v>
      </c>
      <c r="B16" s="8" t="s">
        <v>121</v>
      </c>
      <c r="C16" s="38">
        <v>915319.39194743137</v>
      </c>
      <c r="D16" s="38">
        <v>2.2387809466275595E-5</v>
      </c>
      <c r="E16" s="38">
        <v>63.288961540660168</v>
      </c>
      <c r="F16" s="38">
        <v>13.631173653897857</v>
      </c>
      <c r="G16" s="38">
        <v>48087.248637212295</v>
      </c>
      <c r="H16" s="38">
        <v>3.1828914316560546E-7</v>
      </c>
      <c r="I16" s="38">
        <v>410520.43926304969</v>
      </c>
      <c r="J16" s="19">
        <v>1374004.000005594</v>
      </c>
    </row>
    <row r="17" spans="1:10">
      <c r="A17" s="37" t="s">
        <v>10</v>
      </c>
      <c r="B17" s="8" t="s">
        <v>122</v>
      </c>
      <c r="C17" s="38">
        <v>4735637.7673845021</v>
      </c>
      <c r="D17" s="38">
        <v>261505.34774486214</v>
      </c>
      <c r="E17" s="38">
        <v>413629.67114580009</v>
      </c>
      <c r="F17" s="38">
        <v>108660.67591600053</v>
      </c>
      <c r="G17" s="38">
        <v>532465.3648328851</v>
      </c>
      <c r="H17" s="38">
        <v>6511.4361916602566</v>
      </c>
      <c r="I17" s="38">
        <v>6524689.6105063446</v>
      </c>
      <c r="J17" s="19">
        <v>12583099.873722054</v>
      </c>
    </row>
    <row r="18" spans="1:10">
      <c r="A18" s="37" t="s">
        <v>11</v>
      </c>
      <c r="B18" s="8" t="s">
        <v>123</v>
      </c>
      <c r="C18" s="38">
        <v>528082.99985447002</v>
      </c>
      <c r="D18" s="38">
        <v>39466.138341178652</v>
      </c>
      <c r="E18" s="38">
        <v>96839.932563005379</v>
      </c>
      <c r="F18" s="38">
        <v>24024.551835107024</v>
      </c>
      <c r="G18" s="38">
        <v>36314.931431792094</v>
      </c>
      <c r="H18" s="38">
        <v>1143.7940174364287</v>
      </c>
      <c r="I18" s="38">
        <v>728315.69314413506</v>
      </c>
      <c r="J18" s="19">
        <v>1454188.0411871246</v>
      </c>
    </row>
    <row r="19" spans="1:10">
      <c r="A19" s="37" t="s">
        <v>12</v>
      </c>
      <c r="B19" s="8" t="s">
        <v>124</v>
      </c>
      <c r="C19" s="38">
        <v>288692.93759894028</v>
      </c>
      <c r="D19" s="38">
        <v>43748.130157997468</v>
      </c>
      <c r="E19" s="38">
        <v>511986.41193939309</v>
      </c>
      <c r="F19" s="38">
        <v>130877.56400080981</v>
      </c>
      <c r="G19" s="38">
        <v>20545.85584636583</v>
      </c>
      <c r="H19" s="38">
        <v>3342.5651208891436</v>
      </c>
      <c r="I19" s="38">
        <v>434632.22017326899</v>
      </c>
      <c r="J19" s="19">
        <v>1433825.6848376647</v>
      </c>
    </row>
    <row r="20" spans="1:10">
      <c r="A20" s="37" t="s">
        <v>13</v>
      </c>
      <c r="B20" s="8" t="s">
        <v>125</v>
      </c>
      <c r="C20" s="38">
        <v>1928645.0311125123</v>
      </c>
      <c r="D20" s="38">
        <v>340840.3160676792</v>
      </c>
      <c r="E20" s="38">
        <v>645419.53835825704</v>
      </c>
      <c r="F20" s="38">
        <v>148037.75289064809</v>
      </c>
      <c r="G20" s="38">
        <v>-157174.50397891764</v>
      </c>
      <c r="H20" s="38">
        <v>3458.2204065760411</v>
      </c>
      <c r="I20" s="38">
        <v>2355932.0481609316</v>
      </c>
      <c r="J20" s="19">
        <v>5265158.4030176867</v>
      </c>
    </row>
    <row r="21" spans="1:10">
      <c r="A21" s="37" t="s">
        <v>14</v>
      </c>
      <c r="B21" s="8" t="s">
        <v>126</v>
      </c>
      <c r="C21" s="38">
        <v>1135229.1319706975</v>
      </c>
      <c r="D21" s="38">
        <v>547066.69646119373</v>
      </c>
      <c r="E21" s="38">
        <v>325255.0983589699</v>
      </c>
      <c r="F21" s="38">
        <v>76218.524192175391</v>
      </c>
      <c r="G21" s="38">
        <v>671.8483284138656</v>
      </c>
      <c r="H21" s="38">
        <v>1189.0479065110226</v>
      </c>
      <c r="I21" s="38">
        <v>633007.88017085893</v>
      </c>
      <c r="J21" s="19">
        <v>2718638.2273888206</v>
      </c>
    </row>
    <row r="22" spans="1:10">
      <c r="A22" s="37" t="s">
        <v>15</v>
      </c>
      <c r="B22" s="8" t="s">
        <v>30</v>
      </c>
      <c r="C22" s="38">
        <v>1426708.0888001169</v>
      </c>
      <c r="D22" s="38">
        <v>193878.16052236897</v>
      </c>
      <c r="E22" s="38">
        <v>539015.07640310633</v>
      </c>
      <c r="F22" s="38">
        <v>169481.55352635216</v>
      </c>
      <c r="G22" s="38">
        <v>124839.04274385764</v>
      </c>
      <c r="H22" s="38">
        <v>1459.8437677717191</v>
      </c>
      <c r="I22" s="38">
        <v>4326965.8252015179</v>
      </c>
      <c r="J22" s="19">
        <v>6782347.5909650913</v>
      </c>
    </row>
    <row r="23" spans="1:10">
      <c r="A23" s="37" t="s">
        <v>16</v>
      </c>
      <c r="B23" s="8" t="s">
        <v>127</v>
      </c>
      <c r="C23" s="38">
        <v>1057165.7842573191</v>
      </c>
      <c r="D23" s="38">
        <v>267375.30122111068</v>
      </c>
      <c r="E23" s="38">
        <v>751643.64918371581</v>
      </c>
      <c r="F23" s="38">
        <v>183318.90055865212</v>
      </c>
      <c r="G23" s="38">
        <v>-135538.99424446622</v>
      </c>
      <c r="H23" s="38">
        <v>3446.7643341374587</v>
      </c>
      <c r="I23" s="38">
        <v>9072797.6746520065</v>
      </c>
      <c r="J23" s="19">
        <v>11200209.079962475</v>
      </c>
    </row>
    <row r="24" spans="1:10">
      <c r="A24" s="37" t="s">
        <v>17</v>
      </c>
      <c r="B24" s="8" t="s">
        <v>128</v>
      </c>
      <c r="C24" s="38">
        <v>714869.66700696875</v>
      </c>
      <c r="D24" s="38">
        <v>88495.053472974236</v>
      </c>
      <c r="E24" s="38">
        <v>629855.14661582233</v>
      </c>
      <c r="F24" s="38">
        <v>144429.98569963049</v>
      </c>
      <c r="G24" s="38">
        <v>-25977.97318509714</v>
      </c>
      <c r="H24" s="38">
        <v>3065.3341079845604</v>
      </c>
      <c r="I24" s="38">
        <v>5168045.6684774403</v>
      </c>
      <c r="J24" s="19">
        <v>6722782.8821957232</v>
      </c>
    </row>
    <row r="25" spans="1:10">
      <c r="A25" s="37" t="s">
        <v>18</v>
      </c>
      <c r="B25" s="8" t="s">
        <v>129</v>
      </c>
      <c r="C25" s="38">
        <v>121669.71242087059</v>
      </c>
      <c r="D25" s="38">
        <v>7362.1167236367055</v>
      </c>
      <c r="E25" s="38">
        <v>16294.025640430202</v>
      </c>
      <c r="F25" s="38">
        <v>4021.0109042506715</v>
      </c>
      <c r="G25" s="38">
        <v>52771.765574291632</v>
      </c>
      <c r="H25" s="38">
        <v>269.79985326797373</v>
      </c>
      <c r="I25" s="38">
        <v>750099.38103022729</v>
      </c>
      <c r="J25" s="19">
        <v>952487.81214697508</v>
      </c>
    </row>
    <row r="26" spans="1:10">
      <c r="A26" s="37" t="s">
        <v>19</v>
      </c>
      <c r="B26" s="8" t="s">
        <v>130</v>
      </c>
      <c r="C26" s="38">
        <v>1742667.8523747127</v>
      </c>
      <c r="D26" s="38">
        <v>2215229.0696814088</v>
      </c>
      <c r="E26" s="38">
        <v>118438.19041184784</v>
      </c>
      <c r="F26" s="38">
        <v>28588.09770649458</v>
      </c>
      <c r="G26" s="38">
        <v>95911.397272949383</v>
      </c>
      <c r="H26" s="38">
        <v>187.39794320333635</v>
      </c>
      <c r="I26" s="38">
        <v>677068.60865408427</v>
      </c>
      <c r="J26" s="19">
        <v>4878090.6140447007</v>
      </c>
    </row>
    <row r="27" spans="1:10">
      <c r="A27" s="37" t="s">
        <v>20</v>
      </c>
      <c r="B27" s="8" t="s">
        <v>131</v>
      </c>
      <c r="C27" s="38">
        <v>467616.46554169321</v>
      </c>
      <c r="D27" s="38">
        <v>60820.187521057</v>
      </c>
      <c r="E27" s="38">
        <v>43733.158538983349</v>
      </c>
      <c r="F27" s="38">
        <v>10024.447761984955</v>
      </c>
      <c r="G27" s="38">
        <v>28538.099641163739</v>
      </c>
      <c r="H27" s="38">
        <v>92.655270287175355</v>
      </c>
      <c r="I27" s="38">
        <v>247225.04718277889</v>
      </c>
      <c r="J27" s="19">
        <v>858050.06145794829</v>
      </c>
    </row>
    <row r="28" spans="1:10">
      <c r="A28" s="37" t="s">
        <v>21</v>
      </c>
      <c r="B28" s="8" t="s">
        <v>132</v>
      </c>
      <c r="C28" s="38">
        <v>1905860.3514078518</v>
      </c>
      <c r="D28" s="38">
        <v>249384.39689550718</v>
      </c>
      <c r="E28" s="38">
        <v>934081.46325692325</v>
      </c>
      <c r="F28" s="38">
        <v>243992.92773646684</v>
      </c>
      <c r="G28" s="38">
        <v>17278.456585326901</v>
      </c>
      <c r="H28" s="38">
        <v>3413.9691191122834</v>
      </c>
      <c r="I28" s="38">
        <v>3326407.3290965352</v>
      </c>
      <c r="J28" s="19">
        <v>6680418.8940977231</v>
      </c>
    </row>
    <row r="29" spans="1:10">
      <c r="A29" s="37" t="s">
        <v>22</v>
      </c>
      <c r="B29" s="8" t="s">
        <v>226</v>
      </c>
      <c r="C29" s="38">
        <v>2252004.1229110975</v>
      </c>
      <c r="D29" s="38">
        <v>284422.06382841262</v>
      </c>
      <c r="E29" s="38">
        <v>2134960.8368883608</v>
      </c>
      <c r="F29" s="38">
        <v>473807.51660230383</v>
      </c>
      <c r="G29" s="38">
        <v>190922.15052543345</v>
      </c>
      <c r="H29" s="38">
        <v>7129.9639417403187</v>
      </c>
      <c r="I29" s="38">
        <v>5866683.5755407568</v>
      </c>
      <c r="J29" s="19">
        <v>11209930.230238106</v>
      </c>
    </row>
    <row r="30" spans="1:10">
      <c r="A30" s="37" t="s">
        <v>23</v>
      </c>
      <c r="B30" s="8" t="s">
        <v>133</v>
      </c>
      <c r="C30" s="38">
        <v>558197.65733070427</v>
      </c>
      <c r="D30" s="38">
        <v>78992.881800742893</v>
      </c>
      <c r="E30" s="38">
        <v>382966.41718862532</v>
      </c>
      <c r="F30" s="38">
        <v>84599.538135798299</v>
      </c>
      <c r="G30" s="38">
        <v>19499.642652351868</v>
      </c>
      <c r="H30" s="38">
        <v>1046.9816933314228</v>
      </c>
      <c r="I30" s="38">
        <v>2336952.2333061877</v>
      </c>
      <c r="J30" s="19">
        <v>3462255.3521077419</v>
      </c>
    </row>
    <row r="31" spans="1:10">
      <c r="A31" s="37" t="s">
        <v>24</v>
      </c>
      <c r="B31" s="8" t="s">
        <v>134</v>
      </c>
      <c r="C31" s="38">
        <v>513117.6634213478</v>
      </c>
      <c r="D31" s="38">
        <v>97488.381412966017</v>
      </c>
      <c r="E31" s="38">
        <v>607658.80229309003</v>
      </c>
      <c r="F31" s="38">
        <v>147749.47817911333</v>
      </c>
      <c r="G31" s="38">
        <v>279080.46785911266</v>
      </c>
      <c r="H31" s="38">
        <v>1427.6582092964331</v>
      </c>
      <c r="I31" s="38">
        <v>4000865.3833695613</v>
      </c>
      <c r="J31" s="19">
        <v>5647387.8347444879</v>
      </c>
    </row>
    <row r="32" spans="1:10">
      <c r="A32" s="37" t="s">
        <v>25</v>
      </c>
      <c r="B32" s="8" t="s">
        <v>135</v>
      </c>
      <c r="C32" s="38">
        <v>251477.26990313322</v>
      </c>
      <c r="D32" s="38">
        <v>70671.883130802016</v>
      </c>
      <c r="E32" s="38">
        <v>2818021.4777407446</v>
      </c>
      <c r="F32" s="38">
        <v>1026748.7670937417</v>
      </c>
      <c r="G32" s="38">
        <v>21804.210175486314</v>
      </c>
      <c r="H32" s="38">
        <v>527.88178060056441</v>
      </c>
      <c r="I32" s="38">
        <v>761712.82304779568</v>
      </c>
      <c r="J32" s="19">
        <v>4950964.3128723036</v>
      </c>
    </row>
    <row r="33" spans="1:10">
      <c r="A33" s="37" t="s">
        <v>26</v>
      </c>
      <c r="B33" s="8" t="s">
        <v>136</v>
      </c>
      <c r="C33" s="38">
        <v>968225.33302001003</v>
      </c>
      <c r="D33" s="38">
        <v>176837.94046119406</v>
      </c>
      <c r="E33" s="38">
        <v>4057990.8212832343</v>
      </c>
      <c r="F33" s="38">
        <v>1299733.3180059814</v>
      </c>
      <c r="G33" s="38">
        <v>459737.72555323911</v>
      </c>
      <c r="H33" s="38">
        <v>5033.2261121688707</v>
      </c>
      <c r="I33" s="38">
        <v>9972093.2495272849</v>
      </c>
      <c r="J33" s="19">
        <v>16939651.613963112</v>
      </c>
    </row>
    <row r="34" spans="1:10">
      <c r="A34" s="37" t="s">
        <v>27</v>
      </c>
      <c r="B34" s="8" t="s">
        <v>137</v>
      </c>
      <c r="C34" s="38">
        <v>506075.52520508721</v>
      </c>
      <c r="D34" s="38">
        <v>78351.684451459456</v>
      </c>
      <c r="E34" s="38">
        <v>1154720.559189646</v>
      </c>
      <c r="F34" s="38">
        <v>297016.32042860391</v>
      </c>
      <c r="G34" s="38">
        <v>116381.92089218058</v>
      </c>
      <c r="H34" s="38">
        <v>3225.014779955367</v>
      </c>
      <c r="I34" s="38">
        <v>5237810.6468453072</v>
      </c>
      <c r="J34" s="19">
        <v>7393581.6717922399</v>
      </c>
    </row>
    <row r="35" spans="1:10">
      <c r="A35" s="37" t="s">
        <v>28</v>
      </c>
      <c r="B35" s="8" t="s">
        <v>138</v>
      </c>
      <c r="C35" s="38">
        <v>385754.09987905156</v>
      </c>
      <c r="D35" s="38">
        <v>77731.730129812335</v>
      </c>
      <c r="E35" s="38">
        <v>767695.5816291268</v>
      </c>
      <c r="F35" s="38">
        <v>185767.90848540486</v>
      </c>
      <c r="G35" s="38">
        <v>20561.29230644432</v>
      </c>
      <c r="H35" s="38">
        <v>7178.6057723344265</v>
      </c>
      <c r="I35" s="38">
        <v>3911061.3604508494</v>
      </c>
      <c r="J35" s="19">
        <v>5355750.5786530236</v>
      </c>
    </row>
    <row r="36" spans="1:10">
      <c r="A36" s="37" t="s">
        <v>29</v>
      </c>
      <c r="B36" s="8" t="s">
        <v>139</v>
      </c>
      <c r="C36" s="38">
        <v>134146.2365550008</v>
      </c>
      <c r="D36" s="38">
        <v>21517.237850878031</v>
      </c>
      <c r="E36" s="38">
        <v>311797.07176173886</v>
      </c>
      <c r="F36" s="38">
        <v>58893.406289636623</v>
      </c>
      <c r="G36" s="38">
        <v>74422.360393225361</v>
      </c>
      <c r="H36" s="38">
        <v>637.38176484212045</v>
      </c>
      <c r="I36" s="38">
        <v>702916.86009600654</v>
      </c>
      <c r="J36" s="19">
        <v>1304330.5547113284</v>
      </c>
    </row>
    <row r="37" spans="1:10">
      <c r="A37" s="37" t="s">
        <v>38</v>
      </c>
      <c r="B37" s="8" t="s">
        <v>31</v>
      </c>
      <c r="C37" s="38">
        <v>2585145.87614448</v>
      </c>
      <c r="D37" s="38">
        <v>556984.39601970708</v>
      </c>
      <c r="E37" s="38">
        <v>6853164.167292838</v>
      </c>
      <c r="F37" s="38">
        <v>2229573.6458175573</v>
      </c>
      <c r="G37" s="38">
        <v>344029.10299409443</v>
      </c>
      <c r="H37" s="38">
        <v>9493.3129356592453</v>
      </c>
      <c r="I37" s="38">
        <v>10392923.056758743</v>
      </c>
      <c r="J37" s="19">
        <v>22971313.557963077</v>
      </c>
    </row>
    <row r="38" spans="1:10">
      <c r="A38" s="37" t="s">
        <v>39</v>
      </c>
      <c r="B38" s="8" t="s">
        <v>140</v>
      </c>
      <c r="C38" s="38">
        <v>1432078.4668780842</v>
      </c>
      <c r="D38" s="38">
        <v>243766.67969813265</v>
      </c>
      <c r="E38" s="38">
        <v>4120871.3934945851</v>
      </c>
      <c r="F38" s="38">
        <v>560196.21036837471</v>
      </c>
      <c r="G38" s="38">
        <v>-12620.076342436401</v>
      </c>
      <c r="H38" s="38">
        <v>2666.888588769928</v>
      </c>
      <c r="I38" s="38">
        <v>8941093.0776549634</v>
      </c>
      <c r="J38" s="19">
        <v>15288052.640340474</v>
      </c>
    </row>
    <row r="39" spans="1:10">
      <c r="A39" s="37" t="s">
        <v>40</v>
      </c>
      <c r="B39" s="8" t="s">
        <v>141</v>
      </c>
      <c r="C39" s="38">
        <v>482869.99445155053</v>
      </c>
      <c r="D39" s="38">
        <v>99430.507890866793</v>
      </c>
      <c r="E39" s="38">
        <v>4957981.2375317905</v>
      </c>
      <c r="F39" s="38">
        <v>213327.2281116893</v>
      </c>
      <c r="G39" s="38">
        <v>266947.77150482644</v>
      </c>
      <c r="H39" s="38">
        <v>1924.4389232864187</v>
      </c>
      <c r="I39" s="38">
        <v>7776961.9960243469</v>
      </c>
      <c r="J39" s="19">
        <v>13799443.174438357</v>
      </c>
    </row>
    <row r="40" spans="1:10">
      <c r="A40" s="37" t="s">
        <v>41</v>
      </c>
      <c r="B40" s="8" t="s">
        <v>142</v>
      </c>
      <c r="C40" s="38">
        <v>2059293.810607079</v>
      </c>
      <c r="D40" s="38">
        <v>309214.26325290755</v>
      </c>
      <c r="E40" s="38">
        <v>4317623.1712200698</v>
      </c>
      <c r="F40" s="38">
        <v>915949.51413792174</v>
      </c>
      <c r="G40" s="38">
        <v>283917.83154227212</v>
      </c>
      <c r="H40" s="38">
        <v>3573.3142888106822</v>
      </c>
      <c r="I40" s="38">
        <v>10797357.445054458</v>
      </c>
      <c r="J40" s="19">
        <v>18686929.35010352</v>
      </c>
    </row>
    <row r="41" spans="1:10">
      <c r="A41" s="37" t="s">
        <v>42</v>
      </c>
      <c r="B41" s="8" t="s">
        <v>143</v>
      </c>
      <c r="C41" s="38">
        <v>449603.42389258993</v>
      </c>
      <c r="D41" s="38">
        <v>51050.587719843985</v>
      </c>
      <c r="E41" s="38">
        <v>445362.09855410288</v>
      </c>
      <c r="F41" s="38">
        <v>94713.354419414623</v>
      </c>
      <c r="G41" s="38">
        <v>-301045.68655738764</v>
      </c>
      <c r="H41" s="38">
        <v>798.90170393979622</v>
      </c>
      <c r="I41" s="38">
        <v>21486986.458839316</v>
      </c>
      <c r="J41" s="19">
        <v>22227469.138571821</v>
      </c>
    </row>
    <row r="42" spans="1:10">
      <c r="A42" s="37" t="s">
        <v>43</v>
      </c>
      <c r="B42" s="8" t="s">
        <v>144</v>
      </c>
      <c r="C42" s="38">
        <v>644203.63831978804</v>
      </c>
      <c r="D42" s="38">
        <v>50046.67060342351</v>
      </c>
      <c r="E42" s="38">
        <v>354296.60880152916</v>
      </c>
      <c r="F42" s="38">
        <v>92666.583869620968</v>
      </c>
      <c r="G42" s="38">
        <v>834616.24160886405</v>
      </c>
      <c r="H42" s="38">
        <v>499.76255871940015</v>
      </c>
      <c r="I42" s="38">
        <v>20751057.992446002</v>
      </c>
      <c r="J42" s="19">
        <v>22727387.498207945</v>
      </c>
    </row>
    <row r="43" spans="1:10">
      <c r="A43" s="37" t="s">
        <v>44</v>
      </c>
      <c r="B43" s="8" t="s">
        <v>145</v>
      </c>
      <c r="C43" s="38">
        <v>429942.79835495027</v>
      </c>
      <c r="D43" s="38">
        <v>63467.439824692716</v>
      </c>
      <c r="E43" s="38">
        <v>340515.86759595689</v>
      </c>
      <c r="F43" s="38">
        <v>79483.090905672361</v>
      </c>
      <c r="G43" s="38">
        <v>-81061.023495805319</v>
      </c>
      <c r="H43" s="38">
        <v>741.7028228313626</v>
      </c>
      <c r="I43" s="38">
        <v>4254218.2797403</v>
      </c>
      <c r="J43" s="19">
        <v>5087308.1557485983</v>
      </c>
    </row>
    <row r="44" spans="1:10">
      <c r="A44" s="37" t="s">
        <v>45</v>
      </c>
      <c r="B44" s="8" t="s">
        <v>146</v>
      </c>
      <c r="C44" s="38">
        <v>295849.20892340806</v>
      </c>
      <c r="D44" s="38">
        <v>72710.808445599643</v>
      </c>
      <c r="E44" s="38">
        <v>208023.76214787349</v>
      </c>
      <c r="F44" s="38">
        <v>116617.62516411085</v>
      </c>
      <c r="G44" s="38">
        <v>-42419.627476169473</v>
      </c>
      <c r="H44" s="38">
        <v>228.84516981301104</v>
      </c>
      <c r="I44" s="38">
        <v>1977207.8031263738</v>
      </c>
      <c r="J44" s="19">
        <v>2628218.4255010094</v>
      </c>
    </row>
    <row r="45" spans="1:10">
      <c r="A45" s="37" t="s">
        <v>46</v>
      </c>
      <c r="B45" s="8" t="s">
        <v>147</v>
      </c>
      <c r="C45" s="38">
        <v>2526815.059372195</v>
      </c>
      <c r="D45" s="38">
        <v>103504.2882078679</v>
      </c>
      <c r="E45" s="38">
        <v>948707.3022606991</v>
      </c>
      <c r="F45" s="38">
        <v>273435.46495398355</v>
      </c>
      <c r="G45" s="38">
        <v>369368.4538797799</v>
      </c>
      <c r="H45" s="38">
        <v>460.59307785891093</v>
      </c>
      <c r="I45" s="38">
        <v>7837266.3579849973</v>
      </c>
      <c r="J45" s="19">
        <v>12059557.519737381</v>
      </c>
    </row>
    <row r="46" spans="1:10">
      <c r="A46" s="37" t="s">
        <v>47</v>
      </c>
      <c r="B46" s="8" t="s">
        <v>148</v>
      </c>
      <c r="C46" s="38">
        <v>732601.60795098171</v>
      </c>
      <c r="D46" s="38">
        <v>73589.412820241647</v>
      </c>
      <c r="E46" s="38">
        <v>347881.60307198286</v>
      </c>
      <c r="F46" s="38">
        <v>60112.003262996375</v>
      </c>
      <c r="G46" s="38">
        <v>58467.030444642587</v>
      </c>
      <c r="H46" s="38">
        <v>154.98412801413224</v>
      </c>
      <c r="I46" s="38">
        <v>1250762.8671988589</v>
      </c>
      <c r="J46" s="19">
        <v>2523569.5088777184</v>
      </c>
    </row>
    <row r="47" spans="1:10">
      <c r="A47" s="37" t="s">
        <v>48</v>
      </c>
      <c r="B47" s="8" t="s">
        <v>32</v>
      </c>
      <c r="C47" s="38">
        <v>863043.32011298253</v>
      </c>
      <c r="D47" s="38">
        <v>392163.65424750652</v>
      </c>
      <c r="E47" s="38">
        <v>1082253.8244417971</v>
      </c>
      <c r="F47" s="38">
        <v>322619.5710529057</v>
      </c>
      <c r="G47" s="38">
        <v>64033.886924911778</v>
      </c>
      <c r="H47" s="38">
        <v>982.50651945975528</v>
      </c>
      <c r="I47" s="38">
        <v>3285638.07601541</v>
      </c>
      <c r="J47" s="19">
        <v>6010734.839314973</v>
      </c>
    </row>
    <row r="48" spans="1:10">
      <c r="A48" s="37" t="s">
        <v>70</v>
      </c>
      <c r="B48" s="8" t="s">
        <v>149</v>
      </c>
      <c r="C48" s="38">
        <v>6429477.9227229236</v>
      </c>
      <c r="D48" s="38">
        <v>210971.05859889448</v>
      </c>
      <c r="E48" s="38">
        <v>4546491.8622692637</v>
      </c>
      <c r="F48" s="38">
        <v>411378.47918286809</v>
      </c>
      <c r="G48" s="38">
        <v>137284.66874744371</v>
      </c>
      <c r="H48" s="38">
        <v>1163.0271681424431</v>
      </c>
      <c r="I48" s="38">
        <v>19588378.206783388</v>
      </c>
      <c r="J48" s="19">
        <v>31325145.225472923</v>
      </c>
    </row>
    <row r="49" spans="1:10">
      <c r="A49" s="37" t="s">
        <v>72</v>
      </c>
      <c r="B49" s="8" t="s">
        <v>150</v>
      </c>
      <c r="C49" s="38">
        <v>44420.332595953216</v>
      </c>
      <c r="D49" s="38">
        <v>31775.662156610844</v>
      </c>
      <c r="E49" s="38">
        <v>188046.37789981317</v>
      </c>
      <c r="F49" s="38">
        <v>304800.72718080046</v>
      </c>
      <c r="G49" s="38">
        <v>-11813.685043577694</v>
      </c>
      <c r="H49" s="38">
        <v>16.18009017389187</v>
      </c>
      <c r="I49" s="38">
        <v>14829640.564661393</v>
      </c>
      <c r="J49" s="19">
        <v>15386886.159541167</v>
      </c>
    </row>
    <row r="50" spans="1:10">
      <c r="A50" s="37" t="s">
        <v>73</v>
      </c>
      <c r="B50" s="8" t="s">
        <v>151</v>
      </c>
      <c r="C50" s="38">
        <v>150080.78424399756</v>
      </c>
      <c r="D50" s="38">
        <v>99199.064144218093</v>
      </c>
      <c r="E50" s="38">
        <v>595550.79546649021</v>
      </c>
      <c r="F50" s="38">
        <v>256372.08530273076</v>
      </c>
      <c r="G50" s="38">
        <v>105336.27847499591</v>
      </c>
      <c r="H50" s="38">
        <v>98.452685982630072</v>
      </c>
      <c r="I50" s="38">
        <v>627968.90606264153</v>
      </c>
      <c r="J50" s="19">
        <v>1834606.3663810566</v>
      </c>
    </row>
    <row r="51" spans="1:10">
      <c r="A51" s="37" t="s">
        <v>74</v>
      </c>
      <c r="B51" s="8" t="s">
        <v>33</v>
      </c>
      <c r="C51" s="38">
        <v>4913933.7828295259</v>
      </c>
      <c r="D51" s="38">
        <v>716261.59292624623</v>
      </c>
      <c r="E51" s="38">
        <v>3080095.7674550191</v>
      </c>
      <c r="F51" s="38">
        <v>638512.6569094673</v>
      </c>
      <c r="G51" s="38">
        <v>347414.36183617444</v>
      </c>
      <c r="H51" s="38">
        <v>278979.43641280645</v>
      </c>
      <c r="I51" s="38">
        <v>11322269.955163002</v>
      </c>
      <c r="J51" s="19">
        <v>21297467.553532243</v>
      </c>
    </row>
    <row r="52" spans="1:10">
      <c r="A52" s="37" t="s">
        <v>75</v>
      </c>
      <c r="B52" s="8" t="s">
        <v>152</v>
      </c>
      <c r="C52" s="38">
        <v>5827154.5734961089</v>
      </c>
      <c r="D52" s="38">
        <v>1063457.2287834922</v>
      </c>
      <c r="E52" s="38">
        <v>1618181.8340943623</v>
      </c>
      <c r="F52" s="38">
        <v>375105.02599885274</v>
      </c>
      <c r="G52" s="38">
        <v>109656.5474482229</v>
      </c>
      <c r="H52" s="38">
        <v>5058.0016814818691</v>
      </c>
      <c r="I52" s="38">
        <v>3816675.3990590964</v>
      </c>
      <c r="J52" s="19">
        <v>12815288.610561617</v>
      </c>
    </row>
    <row r="53" spans="1:10">
      <c r="A53" s="37" t="s">
        <v>76</v>
      </c>
      <c r="B53" s="8" t="s">
        <v>153</v>
      </c>
      <c r="C53" s="38">
        <v>2574035.8179085413</v>
      </c>
      <c r="D53" s="38">
        <v>304222.66975083435</v>
      </c>
      <c r="E53" s="38">
        <v>416489.33424415189</v>
      </c>
      <c r="F53" s="38">
        <v>102844.89064579735</v>
      </c>
      <c r="G53" s="38">
        <v>28452.945127917726</v>
      </c>
      <c r="H53" s="38">
        <v>1362.6982190666185</v>
      </c>
      <c r="I53" s="38">
        <v>1193470.3549081872</v>
      </c>
      <c r="J53" s="19">
        <v>4620878.710804496</v>
      </c>
    </row>
    <row r="54" spans="1:10">
      <c r="A54" s="37" t="s">
        <v>77</v>
      </c>
      <c r="B54" s="8" t="s">
        <v>154</v>
      </c>
      <c r="C54" s="38">
        <v>1407296.7444358359</v>
      </c>
      <c r="D54" s="38">
        <v>400134.99735817272</v>
      </c>
      <c r="E54" s="38">
        <v>218251.95966393064</v>
      </c>
      <c r="F54" s="38">
        <v>53368.325428735763</v>
      </c>
      <c r="G54" s="38">
        <v>14203.633049468022</v>
      </c>
      <c r="H54" s="38">
        <v>695.66721507876935</v>
      </c>
      <c r="I54" s="38">
        <v>373068.14706723538</v>
      </c>
      <c r="J54" s="19">
        <v>2467019.474218457</v>
      </c>
    </row>
    <row r="55" spans="1:10">
      <c r="A55" s="37" t="s">
        <v>78</v>
      </c>
      <c r="B55" s="8" t="s">
        <v>155</v>
      </c>
      <c r="C55" s="38">
        <v>1104869.4011785174</v>
      </c>
      <c r="D55" s="38">
        <v>498547.82007096463</v>
      </c>
      <c r="E55" s="38">
        <v>127458.18435496122</v>
      </c>
      <c r="F55" s="38">
        <v>34912.567120817621</v>
      </c>
      <c r="G55" s="38">
        <v>6502.0100913278093</v>
      </c>
      <c r="H55" s="38">
        <v>585.28046025131414</v>
      </c>
      <c r="I55" s="38">
        <v>298529.15784258588</v>
      </c>
      <c r="J55" s="19">
        <v>2071404.4211194259</v>
      </c>
    </row>
    <row r="56" spans="1:10">
      <c r="A56" s="37" t="s">
        <v>79</v>
      </c>
      <c r="B56" s="8" t="s">
        <v>156</v>
      </c>
      <c r="C56" s="38">
        <v>1406640.9146069842</v>
      </c>
      <c r="D56" s="38">
        <v>357781.6958514388</v>
      </c>
      <c r="E56" s="38">
        <v>724276.83508265764</v>
      </c>
      <c r="F56" s="38">
        <v>201240.48117471888</v>
      </c>
      <c r="G56" s="38">
        <v>41852.248684487378</v>
      </c>
      <c r="H56" s="38">
        <v>2417.7997940172036</v>
      </c>
      <c r="I56" s="38">
        <v>1819961.4678943509</v>
      </c>
      <c r="J56" s="19">
        <v>4554171.4430886554</v>
      </c>
    </row>
    <row r="57" spans="1:10">
      <c r="A57" s="37" t="s">
        <v>80</v>
      </c>
      <c r="B57" s="8" t="s">
        <v>157</v>
      </c>
      <c r="C57" s="38">
        <v>1499402.8960931287</v>
      </c>
      <c r="D57" s="38">
        <v>714284.90089996601</v>
      </c>
      <c r="E57" s="38">
        <v>24425583.450613335</v>
      </c>
      <c r="F57" s="38">
        <v>4943461.1695017284</v>
      </c>
      <c r="G57" s="38">
        <v>317580.45812520309</v>
      </c>
      <c r="H57" s="38">
        <v>371.37662280434193</v>
      </c>
      <c r="I57" s="38">
        <v>474387.3421860665</v>
      </c>
      <c r="J57" s="19">
        <v>32375071.59404223</v>
      </c>
    </row>
    <row r="58" spans="1:10">
      <c r="A58" s="37" t="s">
        <v>81</v>
      </c>
      <c r="B58" s="8" t="s">
        <v>158</v>
      </c>
      <c r="C58" s="38">
        <v>0</v>
      </c>
      <c r="D58" s="38">
        <v>0</v>
      </c>
      <c r="E58" s="38">
        <v>15707419.775628738</v>
      </c>
      <c r="F58" s="38">
        <v>9788977.7820549514</v>
      </c>
      <c r="G58" s="38">
        <v>0</v>
      </c>
      <c r="H58" s="38">
        <v>0</v>
      </c>
      <c r="I58" s="38">
        <v>121004.44231631092</v>
      </c>
      <c r="J58" s="19">
        <v>25617402</v>
      </c>
    </row>
    <row r="59" spans="1:10">
      <c r="A59" s="37" t="s">
        <v>82</v>
      </c>
      <c r="B59" s="8" t="s">
        <v>227</v>
      </c>
      <c r="C59" s="38">
        <v>48487262.436227992</v>
      </c>
      <c r="D59" s="38">
        <v>4055205.0781963752</v>
      </c>
      <c r="E59" s="38">
        <v>14936624.27018526</v>
      </c>
      <c r="F59" s="38">
        <v>3038475.1172247282</v>
      </c>
      <c r="G59" s="38">
        <v>1645214.4196785761</v>
      </c>
      <c r="H59" s="38">
        <v>71933.302938906723</v>
      </c>
      <c r="I59" s="38">
        <v>30501225.912626319</v>
      </c>
      <c r="J59" s="19">
        <v>102735940.53707816</v>
      </c>
    </row>
    <row r="60" spans="1:10">
      <c r="A60" s="37" t="s">
        <v>83</v>
      </c>
      <c r="B60" s="8" t="s">
        <v>159</v>
      </c>
      <c r="C60" s="38">
        <v>11696340.457128216</v>
      </c>
      <c r="D60" s="38">
        <v>915646.13097066805</v>
      </c>
      <c r="E60" s="38">
        <v>2786147.0956203486</v>
      </c>
      <c r="F60" s="38">
        <v>772944.71262787213</v>
      </c>
      <c r="G60" s="38">
        <v>199809.11731318687</v>
      </c>
      <c r="H60" s="38">
        <v>8936.3270498162929</v>
      </c>
      <c r="I60" s="38">
        <v>6109408.8879643623</v>
      </c>
      <c r="J60" s="19">
        <v>22489232.728674471</v>
      </c>
    </row>
    <row r="61" spans="1:10">
      <c r="A61" s="37" t="s">
        <v>84</v>
      </c>
      <c r="B61" s="8" t="s">
        <v>160</v>
      </c>
      <c r="C61" s="38">
        <v>72996.550499872421</v>
      </c>
      <c r="D61" s="38">
        <v>6296.2524389958808</v>
      </c>
      <c r="E61" s="38">
        <v>48265.401921095159</v>
      </c>
      <c r="F61" s="38">
        <v>14909.983140298276</v>
      </c>
      <c r="G61" s="38">
        <v>3292.3665106702183</v>
      </c>
      <c r="H61" s="38">
        <v>121.12633125354598</v>
      </c>
      <c r="I61" s="38">
        <v>3688195.2008584258</v>
      </c>
      <c r="J61" s="19">
        <v>3834076.8817006112</v>
      </c>
    </row>
    <row r="62" spans="1:10">
      <c r="A62" s="37" t="s">
        <v>85</v>
      </c>
      <c r="B62" s="8" t="s">
        <v>161</v>
      </c>
      <c r="C62" s="38">
        <v>766371.88711882406</v>
      </c>
      <c r="D62" s="38">
        <v>137924.13057614467</v>
      </c>
      <c r="E62" s="38">
        <v>312025.09211681451</v>
      </c>
      <c r="F62" s="38">
        <v>69023.511377226328</v>
      </c>
      <c r="G62" s="38">
        <v>21676.077738114691</v>
      </c>
      <c r="H62" s="38">
        <v>870.49237773215691</v>
      </c>
      <c r="I62" s="38">
        <v>3390487.8011633558</v>
      </c>
      <c r="J62" s="19">
        <v>4698378.9924682118</v>
      </c>
    </row>
    <row r="63" spans="1:10">
      <c r="A63" s="37" t="s">
        <v>86</v>
      </c>
      <c r="B63" s="8" t="s">
        <v>162</v>
      </c>
      <c r="C63" s="38">
        <v>4700424.7396966517</v>
      </c>
      <c r="D63" s="38">
        <v>436306.01392208878</v>
      </c>
      <c r="E63" s="38">
        <v>1814498.5251832595</v>
      </c>
      <c r="F63" s="38">
        <v>447909.10735269677</v>
      </c>
      <c r="G63" s="38">
        <v>162364.09890633533</v>
      </c>
      <c r="H63" s="38">
        <v>6907.0194067503253</v>
      </c>
      <c r="I63" s="38">
        <v>5538814.0867545353</v>
      </c>
      <c r="J63" s="19">
        <v>13107223.591222318</v>
      </c>
    </row>
    <row r="64" spans="1:10">
      <c r="A64" s="37" t="s">
        <v>87</v>
      </c>
      <c r="B64" s="8" t="s">
        <v>34</v>
      </c>
      <c r="C64" s="38">
        <v>20515545.90948467</v>
      </c>
      <c r="D64" s="38">
        <v>2299475.1040903758</v>
      </c>
      <c r="E64" s="38">
        <v>1921655.2227006482</v>
      </c>
      <c r="F64" s="38">
        <v>442457.85419040074</v>
      </c>
      <c r="G64" s="38">
        <v>95601.69532791317</v>
      </c>
      <c r="H64" s="38">
        <v>5769.9510546468991</v>
      </c>
      <c r="I64" s="38">
        <v>5555075.2847920097</v>
      </c>
      <c r="J64" s="19">
        <v>30835581.021640666</v>
      </c>
    </row>
    <row r="65" spans="1:10">
      <c r="A65" s="37" t="s">
        <v>88</v>
      </c>
      <c r="B65" s="8" t="s">
        <v>163</v>
      </c>
      <c r="C65" s="38">
        <v>10263459.019752393</v>
      </c>
      <c r="D65" s="38">
        <v>1020186.9885252441</v>
      </c>
      <c r="E65" s="38">
        <v>1459152.3450520274</v>
      </c>
      <c r="F65" s="38">
        <v>321643.76159723994</v>
      </c>
      <c r="G65" s="38">
        <v>112205.02349487046</v>
      </c>
      <c r="H65" s="38">
        <v>5103.3365534752011</v>
      </c>
      <c r="I65" s="38">
        <v>3071678.1127523677</v>
      </c>
      <c r="J65" s="19">
        <v>16253428.587727617</v>
      </c>
    </row>
    <row r="66" spans="1:10">
      <c r="A66" s="37" t="s">
        <v>89</v>
      </c>
      <c r="B66" s="8" t="s">
        <v>164</v>
      </c>
      <c r="C66" s="38">
        <v>2168824.3947083931</v>
      </c>
      <c r="D66" s="38">
        <v>168275.51131307436</v>
      </c>
      <c r="E66" s="38">
        <v>343597.96384504822</v>
      </c>
      <c r="F66" s="38">
        <v>77311.670928413267</v>
      </c>
      <c r="G66" s="38">
        <v>23754.965169087907</v>
      </c>
      <c r="H66" s="38">
        <v>1421.020016384487</v>
      </c>
      <c r="I66" s="38">
        <v>937381.07717987988</v>
      </c>
      <c r="J66" s="19">
        <v>3720566.6031602812</v>
      </c>
    </row>
    <row r="67" spans="1:10">
      <c r="A67" s="37" t="s">
        <v>90</v>
      </c>
      <c r="B67" s="8" t="s">
        <v>165</v>
      </c>
      <c r="C67" s="38">
        <v>1732236.6681743155</v>
      </c>
      <c r="D67" s="38">
        <v>357284.83202810842</v>
      </c>
      <c r="E67" s="38">
        <v>411513.97424462944</v>
      </c>
      <c r="F67" s="38">
        <v>71936.018590422245</v>
      </c>
      <c r="G67" s="38">
        <v>19641.811293899242</v>
      </c>
      <c r="H67" s="38">
        <v>962.39609401078087</v>
      </c>
      <c r="I67" s="38">
        <v>691538.97528368328</v>
      </c>
      <c r="J67" s="19">
        <v>3285114.6757090688</v>
      </c>
    </row>
    <row r="68" spans="1:10">
      <c r="A68" s="37" t="s">
        <v>91</v>
      </c>
      <c r="B68" s="8" t="s">
        <v>166</v>
      </c>
      <c r="C68" s="38">
        <v>4570531.9753928827</v>
      </c>
      <c r="D68" s="38">
        <v>723301.2482137098</v>
      </c>
      <c r="E68" s="38">
        <v>8810000.6176829934</v>
      </c>
      <c r="F68" s="38">
        <v>352187.27014381165</v>
      </c>
      <c r="G68" s="38">
        <v>81199.256710769565</v>
      </c>
      <c r="H68" s="38">
        <v>3205.8359369322725</v>
      </c>
      <c r="I68" s="38">
        <v>3029132.3806928853</v>
      </c>
      <c r="J68" s="19">
        <v>17569558.584773984</v>
      </c>
    </row>
    <row r="69" spans="1:10">
      <c r="A69" s="37" t="s">
        <v>92</v>
      </c>
      <c r="B69" s="8" t="s">
        <v>167</v>
      </c>
      <c r="C69" s="38">
        <v>1334284.5699306466</v>
      </c>
      <c r="D69" s="38">
        <v>215093.48282995593</v>
      </c>
      <c r="E69" s="38">
        <v>278981.72550757125</v>
      </c>
      <c r="F69" s="38">
        <v>63443.845904479691</v>
      </c>
      <c r="G69" s="38">
        <v>32886.655428938713</v>
      </c>
      <c r="H69" s="38">
        <v>813.6020710826192</v>
      </c>
      <c r="I69" s="38">
        <v>559258.99095904757</v>
      </c>
      <c r="J69" s="19">
        <v>2484762.8726317221</v>
      </c>
    </row>
    <row r="70" spans="1:10">
      <c r="A70" s="37" t="s">
        <v>93</v>
      </c>
      <c r="B70" s="8" t="s">
        <v>168</v>
      </c>
      <c r="C70" s="38">
        <v>832651.24099779571</v>
      </c>
      <c r="D70" s="38">
        <v>66757.786784135009</v>
      </c>
      <c r="E70" s="38">
        <v>463766.91413583863</v>
      </c>
      <c r="F70" s="38">
        <v>9830.7150382421132</v>
      </c>
      <c r="G70" s="38">
        <v>2345.6625920914676</v>
      </c>
      <c r="H70" s="38">
        <v>217.70363253629634</v>
      </c>
      <c r="I70" s="38">
        <v>181298.19665534227</v>
      </c>
      <c r="J70" s="19">
        <v>1556868.2198359815</v>
      </c>
    </row>
    <row r="71" spans="1:10">
      <c r="A71" s="37" t="s">
        <v>94</v>
      </c>
      <c r="B71" s="8" t="s">
        <v>169</v>
      </c>
      <c r="C71" s="38">
        <v>28870096.550477341</v>
      </c>
      <c r="D71" s="38">
        <v>2762512.985607774</v>
      </c>
      <c r="E71" s="38">
        <v>5441117.142145467</v>
      </c>
      <c r="F71" s="38">
        <v>1373194.9244409676</v>
      </c>
      <c r="G71" s="38">
        <v>263257.13579148805</v>
      </c>
      <c r="H71" s="38">
        <v>12960.837176842884</v>
      </c>
      <c r="I71" s="38">
        <v>9205147.3969451468</v>
      </c>
      <c r="J71" s="19">
        <v>47928286.97258503</v>
      </c>
    </row>
    <row r="72" spans="1:10">
      <c r="A72" s="37" t="s">
        <v>95</v>
      </c>
      <c r="B72" s="8" t="s">
        <v>170</v>
      </c>
      <c r="C72" s="38">
        <v>10130584.119801484</v>
      </c>
      <c r="D72" s="38">
        <v>370416.5479373479</v>
      </c>
      <c r="E72" s="38">
        <v>785045.93541464885</v>
      </c>
      <c r="F72" s="38">
        <v>217273.24017802786</v>
      </c>
      <c r="G72" s="38">
        <v>41458.56365819183</v>
      </c>
      <c r="H72" s="38">
        <v>2309.378154717404</v>
      </c>
      <c r="I72" s="38">
        <v>1568234.8289913821</v>
      </c>
      <c r="J72" s="19">
        <v>13115322.6141358</v>
      </c>
    </row>
    <row r="73" spans="1:10">
      <c r="A73" s="37" t="s">
        <v>96</v>
      </c>
      <c r="B73" s="8" t="s">
        <v>171</v>
      </c>
      <c r="C73" s="38">
        <v>5745784.3201257307</v>
      </c>
      <c r="D73" s="38">
        <v>333753.62910388317</v>
      </c>
      <c r="E73" s="38">
        <v>601730.23507597612</v>
      </c>
      <c r="F73" s="38">
        <v>155572.94356593053</v>
      </c>
      <c r="G73" s="38">
        <v>33419.961304945311</v>
      </c>
      <c r="H73" s="38">
        <v>1582.2053825807129</v>
      </c>
      <c r="I73" s="38">
        <v>1932377.1910924623</v>
      </c>
      <c r="J73" s="19">
        <v>8804220.485651508</v>
      </c>
    </row>
    <row r="74" spans="1:10">
      <c r="A74" s="37" t="s">
        <v>97</v>
      </c>
      <c r="B74" s="8" t="s">
        <v>172</v>
      </c>
      <c r="C74" s="38">
        <v>66442452.230730891</v>
      </c>
      <c r="D74" s="38">
        <v>0</v>
      </c>
      <c r="E74" s="38">
        <v>0</v>
      </c>
      <c r="F74" s="38">
        <v>0</v>
      </c>
      <c r="G74" s="38">
        <v>0</v>
      </c>
      <c r="H74" s="38">
        <v>0</v>
      </c>
      <c r="I74" s="38">
        <v>313328.76926910842</v>
      </c>
      <c r="J74" s="19">
        <v>66755781</v>
      </c>
    </row>
    <row r="75" spans="1:10">
      <c r="A75" s="37" t="s">
        <v>98</v>
      </c>
      <c r="B75" s="8" t="s">
        <v>173</v>
      </c>
      <c r="C75" s="38">
        <v>13424106.064130519</v>
      </c>
      <c r="D75" s="38">
        <v>2179348.3375015948</v>
      </c>
      <c r="E75" s="38">
        <v>7570761.2519650254</v>
      </c>
      <c r="F75" s="38">
        <v>714059.74467207887</v>
      </c>
      <c r="G75" s="38">
        <v>210329.71210123593</v>
      </c>
      <c r="H75" s="38">
        <v>10099.519463479519</v>
      </c>
      <c r="I75" s="38">
        <v>5467660.7110902006</v>
      </c>
      <c r="J75" s="19">
        <v>29576365.340924133</v>
      </c>
    </row>
    <row r="76" spans="1:10">
      <c r="A76" s="37" t="s">
        <v>99</v>
      </c>
      <c r="B76" s="8" t="s">
        <v>228</v>
      </c>
      <c r="C76" s="38">
        <v>1413525.4234432229</v>
      </c>
      <c r="D76" s="38">
        <v>694841.85916759877</v>
      </c>
      <c r="E76" s="38">
        <v>476647.70110745006</v>
      </c>
      <c r="F76" s="38">
        <v>123398.19197910218</v>
      </c>
      <c r="G76" s="38">
        <v>18458.505089078786</v>
      </c>
      <c r="H76" s="38">
        <v>1550.338101756651</v>
      </c>
      <c r="I76" s="38">
        <v>2499379.9221907104</v>
      </c>
      <c r="J76" s="19">
        <v>5227801.9410789199</v>
      </c>
    </row>
    <row r="77" spans="1:10">
      <c r="A77" s="37" t="s">
        <v>100</v>
      </c>
      <c r="B77" s="8" t="s">
        <v>174</v>
      </c>
      <c r="C77" s="38">
        <v>99.220127122233322</v>
      </c>
      <c r="D77" s="38">
        <v>6.670742876430495</v>
      </c>
      <c r="E77" s="38">
        <v>18857780.167819008</v>
      </c>
      <c r="F77" s="38">
        <v>4061587.8335976028</v>
      </c>
      <c r="G77" s="38">
        <v>4.0772034428185959</v>
      </c>
      <c r="H77" s="38">
        <v>9.4838444896339649E-2</v>
      </c>
      <c r="I77" s="38">
        <v>1655817.6025645493</v>
      </c>
      <c r="J77" s="19">
        <v>24575295.666893046</v>
      </c>
    </row>
    <row r="78" spans="1:10">
      <c r="A78" s="37" t="s">
        <v>101</v>
      </c>
      <c r="B78" s="8" t="s">
        <v>175</v>
      </c>
      <c r="C78" s="38">
        <v>5123925.7565532867</v>
      </c>
      <c r="D78" s="38">
        <v>817241.3244210108</v>
      </c>
      <c r="E78" s="38">
        <v>1701201.9063922295</v>
      </c>
      <c r="F78" s="38">
        <v>389793.77906305372</v>
      </c>
      <c r="G78" s="38">
        <v>101165.90485412299</v>
      </c>
      <c r="H78" s="38">
        <v>6783.7897723527603</v>
      </c>
      <c r="I78" s="38">
        <v>4121074.2063603355</v>
      </c>
      <c r="J78" s="19">
        <v>12261186.667416392</v>
      </c>
    </row>
    <row r="79" spans="1:10">
      <c r="A79" s="37" t="s">
        <v>102</v>
      </c>
      <c r="B79" s="8" t="s">
        <v>176</v>
      </c>
      <c r="C79" s="38">
        <v>2448846.4511824013</v>
      </c>
      <c r="D79" s="38">
        <v>531978.40563345677</v>
      </c>
      <c r="E79" s="38">
        <v>7111855.3639825396</v>
      </c>
      <c r="F79" s="38">
        <v>2187607.5715443864</v>
      </c>
      <c r="G79" s="38">
        <v>150545.53863191989</v>
      </c>
      <c r="H79" s="38">
        <v>3104.3240157588634</v>
      </c>
      <c r="I79" s="38">
        <v>5883597.1375822416</v>
      </c>
      <c r="J79" s="19">
        <v>18317534.792572703</v>
      </c>
    </row>
    <row r="80" spans="1:10">
      <c r="A80" s="37" t="s">
        <v>103</v>
      </c>
      <c r="B80" s="8" t="s">
        <v>229</v>
      </c>
      <c r="C80" s="38">
        <v>10147164.140055189</v>
      </c>
      <c r="D80" s="38">
        <v>1831958.5783871552</v>
      </c>
      <c r="E80" s="38">
        <v>2924063.6331316773</v>
      </c>
      <c r="F80" s="38">
        <v>630502.14912592305</v>
      </c>
      <c r="G80" s="38">
        <v>170141.79964739046</v>
      </c>
      <c r="H80" s="38">
        <v>11279.058767869821</v>
      </c>
      <c r="I80" s="38">
        <v>8423246.8774915058</v>
      </c>
      <c r="J80" s="19">
        <v>24138356.23660671</v>
      </c>
    </row>
    <row r="81" spans="1:11">
      <c r="A81" s="37" t="s">
        <v>104</v>
      </c>
      <c r="B81" s="8" t="s">
        <v>35</v>
      </c>
      <c r="C81" s="38">
        <v>979719.46125352196</v>
      </c>
      <c r="D81" s="38">
        <v>69200444.436238945</v>
      </c>
      <c r="E81" s="38">
        <v>78125.417209200357</v>
      </c>
      <c r="F81" s="38">
        <v>18069.216934927725</v>
      </c>
      <c r="G81" s="38">
        <v>4368.2577640444806</v>
      </c>
      <c r="H81" s="38">
        <v>240.35353923993449</v>
      </c>
      <c r="I81" s="38">
        <v>157396.52286637243</v>
      </c>
      <c r="J81" s="19">
        <v>70438363.665806249</v>
      </c>
    </row>
    <row r="82" spans="1:11">
      <c r="A82" s="37" t="s">
        <v>105</v>
      </c>
      <c r="B82" s="8" t="s">
        <v>36</v>
      </c>
      <c r="C82" s="38">
        <v>36572522.339228608</v>
      </c>
      <c r="D82" s="38">
        <v>29037419.387083337</v>
      </c>
      <c r="E82" s="38">
        <v>168079.76438455758</v>
      </c>
      <c r="F82" s="38">
        <v>41064.032117878771</v>
      </c>
      <c r="G82" s="38">
        <v>11642.887033144025</v>
      </c>
      <c r="H82" s="38">
        <v>1177.031342945211</v>
      </c>
      <c r="I82" s="38">
        <v>513358.33719130745</v>
      </c>
      <c r="J82" s="19">
        <v>66345263.77838178</v>
      </c>
    </row>
    <row r="83" spans="1:11">
      <c r="A83" s="37" t="s">
        <v>106</v>
      </c>
      <c r="B83" s="8" t="s">
        <v>177</v>
      </c>
      <c r="C83" s="38">
        <v>12289794.086833635</v>
      </c>
      <c r="D83" s="38">
        <v>23280284.28815265</v>
      </c>
      <c r="E83" s="38">
        <v>583795.34371873178</v>
      </c>
      <c r="F83" s="38">
        <v>153229.44086451872</v>
      </c>
      <c r="G83" s="38">
        <v>29886.724446533579</v>
      </c>
      <c r="H83" s="38">
        <v>1111.1362763456598</v>
      </c>
      <c r="I83" s="38">
        <v>731765.94106256287</v>
      </c>
      <c r="J83" s="19">
        <v>37069866.961354978</v>
      </c>
    </row>
    <row r="84" spans="1:11">
      <c r="A84" s="37" t="s">
        <v>107</v>
      </c>
      <c r="B84" s="8" t="s">
        <v>230</v>
      </c>
      <c r="C84" s="38">
        <v>5491920.2298289761</v>
      </c>
      <c r="D84" s="38">
        <v>2762180.1111361352</v>
      </c>
      <c r="E84" s="38">
        <v>0</v>
      </c>
      <c r="F84" s="38">
        <v>0</v>
      </c>
      <c r="G84" s="38">
        <v>0</v>
      </c>
      <c r="H84" s="38">
        <v>0</v>
      </c>
      <c r="I84" s="38">
        <v>3341.6590348887116</v>
      </c>
      <c r="J84" s="19">
        <v>8257442</v>
      </c>
    </row>
    <row r="85" spans="1:11">
      <c r="A85" s="37" t="s">
        <v>108</v>
      </c>
      <c r="B85" s="8" t="s">
        <v>178</v>
      </c>
      <c r="C85" s="38">
        <v>1901582.1716995013</v>
      </c>
      <c r="D85" s="38">
        <v>1100860.4182420541</v>
      </c>
      <c r="E85" s="38">
        <v>488853.7437650176</v>
      </c>
      <c r="F85" s="38">
        <v>37298.0669869552</v>
      </c>
      <c r="G85" s="38">
        <v>9395.676807556978</v>
      </c>
      <c r="H85" s="38">
        <v>7069.8422443512345</v>
      </c>
      <c r="I85" s="38">
        <v>529399.03970075981</v>
      </c>
      <c r="J85" s="19">
        <v>4074458.9594461964</v>
      </c>
    </row>
    <row r="86" spans="1:11">
      <c r="A86" s="37" t="s">
        <v>109</v>
      </c>
      <c r="B86" s="8" t="s">
        <v>179</v>
      </c>
      <c r="C86" s="38">
        <v>8417821.1114717647</v>
      </c>
      <c r="D86" s="38">
        <v>110202.21554716735</v>
      </c>
      <c r="E86" s="38">
        <v>276222.30003637902</v>
      </c>
      <c r="F86" s="38">
        <v>61010.628357576818</v>
      </c>
      <c r="G86" s="38">
        <v>13105.663936027509</v>
      </c>
      <c r="H86" s="38">
        <v>770.64455153147458</v>
      </c>
      <c r="I86" s="38">
        <v>626323.81848860753</v>
      </c>
      <c r="J86" s="19">
        <v>9505456.3823890537</v>
      </c>
    </row>
    <row r="87" spans="1:11">
      <c r="A87" s="37" t="s">
        <v>110</v>
      </c>
      <c r="B87" s="8" t="s">
        <v>180</v>
      </c>
      <c r="C87" s="38">
        <v>3904256.6641128496</v>
      </c>
      <c r="D87" s="38">
        <v>178945.01188713475</v>
      </c>
      <c r="E87" s="38">
        <v>145190.33193341398</v>
      </c>
      <c r="F87" s="38">
        <v>40212.580561288101</v>
      </c>
      <c r="G87" s="38">
        <v>8415.6609403254406</v>
      </c>
      <c r="H87" s="38">
        <v>465.07699404398119</v>
      </c>
      <c r="I87" s="38">
        <v>274446.43973530212</v>
      </c>
      <c r="J87" s="19">
        <v>4551931.7661643578</v>
      </c>
    </row>
    <row r="88" spans="1:11">
      <c r="A88" s="37" t="s">
        <v>111</v>
      </c>
      <c r="B88" s="8" t="s">
        <v>181</v>
      </c>
      <c r="C88" s="38">
        <v>11564824.815652853</v>
      </c>
      <c r="D88" s="38">
        <v>1317108.2098372472</v>
      </c>
      <c r="E88" s="38">
        <v>783092.76734889287</v>
      </c>
      <c r="F88" s="38">
        <v>220350.17614269166</v>
      </c>
      <c r="G88" s="38">
        <v>38456.715797195029</v>
      </c>
      <c r="H88" s="38">
        <v>2234.3208148468143</v>
      </c>
      <c r="I88" s="38">
        <v>1340640.8598800946</v>
      </c>
      <c r="J88" s="19">
        <v>15266707.865473822</v>
      </c>
    </row>
    <row r="89" spans="1:11">
      <c r="A89" s="20" t="s">
        <v>195</v>
      </c>
      <c r="B89" s="21" t="s">
        <v>267</v>
      </c>
      <c r="C89" s="22">
        <v>422704923.7402209</v>
      </c>
      <c r="D89" s="22">
        <v>160094045.58373225</v>
      </c>
      <c r="E89" s="22">
        <v>177211626.02690342</v>
      </c>
      <c r="F89" s="22">
        <v>43794432.217263609</v>
      </c>
      <c r="G89" s="22">
        <v>9942672.6423116978</v>
      </c>
      <c r="H89" s="22">
        <v>539576.68451589067</v>
      </c>
      <c r="I89" s="22">
        <v>334974029.8256858</v>
      </c>
      <c r="J89" s="24">
        <v>1149261306.7206335</v>
      </c>
    </row>
    <row r="90" spans="1:11">
      <c r="A90" s="91" t="s">
        <v>196</v>
      </c>
      <c r="B90" s="97" t="s">
        <v>268</v>
      </c>
      <c r="C90" s="98">
        <v>36.780575598285019</v>
      </c>
      <c r="D90" s="98">
        <v>13.930169287657787</v>
      </c>
      <c r="E90" s="98">
        <v>15.419611274703835</v>
      </c>
      <c r="F90" s="98">
        <v>3.8106592435648161</v>
      </c>
      <c r="G90" s="98">
        <v>0.86513594290254814</v>
      </c>
      <c r="H90" s="98">
        <v>4.6949869569310472E-2</v>
      </c>
      <c r="I90" s="98">
        <v>29.14689878331669</v>
      </c>
      <c r="J90" s="99">
        <v>100</v>
      </c>
      <c r="K90" s="4"/>
    </row>
    <row r="91" spans="1:11" ht="13.5" customHeight="1">
      <c r="A91" s="100" t="s">
        <v>197</v>
      </c>
      <c r="B91" s="101" t="s">
        <v>280</v>
      </c>
      <c r="C91" s="102">
        <v>0.7862139368481168</v>
      </c>
      <c r="D91" s="102">
        <v>0.87431240204057281</v>
      </c>
      <c r="E91" s="102">
        <v>0.73685541596070581</v>
      </c>
      <c r="F91" s="102">
        <v>0.73354329214014813</v>
      </c>
      <c r="G91" s="102">
        <v>0.61776201258688501</v>
      </c>
      <c r="H91" s="102">
        <v>0.76191702500044578</v>
      </c>
      <c r="I91" s="102">
        <v>0.53004193896013152</v>
      </c>
      <c r="J91" s="103">
        <v>0.68829015971785568</v>
      </c>
      <c r="K91" s="4"/>
    </row>
    <row r="92" spans="1:11">
      <c r="C92" s="2"/>
      <c r="D92" s="2"/>
      <c r="E92" s="2"/>
      <c r="F92" s="2"/>
      <c r="G92" s="2"/>
      <c r="H92" s="2"/>
      <c r="I92" s="2"/>
      <c r="J92" s="2"/>
    </row>
    <row r="93" spans="1:11">
      <c r="C93" s="2"/>
      <c r="D93" s="2"/>
      <c r="E93" s="2"/>
      <c r="F93" s="2"/>
      <c r="G93" s="2"/>
      <c r="H93" s="2"/>
      <c r="I93" s="2"/>
      <c r="J93" s="2"/>
    </row>
    <row r="94" spans="1:11">
      <c r="C94" s="2"/>
      <c r="D94" s="2"/>
      <c r="E94" s="2"/>
      <c r="F94" s="2"/>
      <c r="G94" s="2"/>
      <c r="H94" s="2"/>
      <c r="I94" s="2"/>
      <c r="J94" s="2"/>
    </row>
  </sheetData>
  <mergeCells count="1">
    <mergeCell ref="A5:B6"/>
  </mergeCells>
  <phoneticPr fontId="19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Q95"/>
  <sheetViews>
    <sheetView zoomScaleNormal="100" workbookViewId="0">
      <pane xSplit="2" ySplit="6" topLeftCell="C7" activePane="bottomRight" state="frozen"/>
      <selection pane="topRight"/>
      <selection pane="bottomLeft"/>
      <selection pane="bottomRight"/>
    </sheetView>
  </sheetViews>
  <sheetFormatPr defaultColWidth="9" defaultRowHeight="13.5"/>
  <cols>
    <col min="1" max="1" width="5.625" style="1" customWidth="1"/>
    <col min="2" max="2" width="20.125" style="1" customWidth="1"/>
    <col min="3" max="94" width="15.625" style="1" customWidth="1"/>
    <col min="95" max="95" width="9.25" style="1" bestFit="1" customWidth="1"/>
    <col min="96" max="97" width="9.125" style="1" bestFit="1" customWidth="1"/>
    <col min="98" max="101" width="9.25" style="1" bestFit="1" customWidth="1"/>
    <col min="102" max="102" width="9.125" style="1" bestFit="1" customWidth="1"/>
    <col min="103" max="109" width="9.25" style="1" bestFit="1" customWidth="1"/>
    <col min="110" max="110" width="9.125" style="1" bestFit="1" customWidth="1"/>
    <col min="111" max="111" width="9.25" style="1" bestFit="1" customWidth="1"/>
    <col min="112" max="112" width="10.5" style="1" bestFit="1" customWidth="1"/>
    <col min="113" max="113" width="9.25" style="1" bestFit="1" customWidth="1"/>
    <col min="114" max="115" width="9.125" style="1" bestFit="1" customWidth="1"/>
    <col min="116" max="119" width="9.25" style="1" bestFit="1" customWidth="1"/>
    <col min="120" max="120" width="9.125" style="1" bestFit="1" customWidth="1"/>
    <col min="121" max="121" width="9.25" style="1" bestFit="1" customWidth="1"/>
    <col min="122" max="122" width="9.125" style="1" bestFit="1" customWidth="1"/>
    <col min="123" max="125" width="9.25" style="1" bestFit="1" customWidth="1"/>
    <col min="126" max="127" width="9.125" style="1" bestFit="1" customWidth="1"/>
    <col min="128" max="134" width="9.25" style="1" bestFit="1" customWidth="1"/>
    <col min="135" max="135" width="10.5" style="1" bestFit="1" customWidth="1"/>
    <col min="136" max="138" width="9.125" style="1" bestFit="1" customWidth="1"/>
    <col min="139" max="139" width="10.5" style="1" bestFit="1" customWidth="1"/>
    <col min="140" max="140" width="9.25" style="1" bestFit="1" customWidth="1"/>
    <col min="141" max="141" width="9.125" style="1" bestFit="1" customWidth="1"/>
    <col min="142" max="143" width="10.5" style="1" bestFit="1" customWidth="1"/>
    <col min="144" max="146" width="9.25" style="1" bestFit="1" customWidth="1"/>
    <col min="147" max="147" width="10.5" style="1" bestFit="1" customWidth="1"/>
    <col min="148" max="149" width="9.25" style="1" bestFit="1" customWidth="1"/>
    <col min="150" max="150" width="10.5" style="1" bestFit="1" customWidth="1"/>
    <col min="151" max="157" width="9.25" style="1" bestFit="1" customWidth="1"/>
    <col min="158" max="158" width="9.125" style="1" bestFit="1" customWidth="1"/>
    <col min="159" max="160" width="10.5" style="1" bestFit="1" customWidth="1"/>
    <col min="161" max="162" width="9.25" style="1" bestFit="1" customWidth="1"/>
    <col min="163" max="164" width="10.5" style="1" bestFit="1" customWidth="1"/>
    <col min="165" max="168" width="9.25" style="1" bestFit="1" customWidth="1"/>
    <col min="169" max="169" width="10.5" style="1" bestFit="1" customWidth="1"/>
    <col min="170" max="171" width="9.25" style="1" bestFit="1" customWidth="1"/>
    <col min="172" max="172" width="9.125" style="1" bestFit="1" customWidth="1"/>
    <col min="173" max="180" width="9.25" style="1" bestFit="1" customWidth="1"/>
    <col min="181" max="182" width="9.125" style="1" bestFit="1" customWidth="1"/>
    <col min="183" max="184" width="9.25" style="1" bestFit="1" customWidth="1"/>
    <col min="185" max="185" width="9.125" style="1" bestFit="1" customWidth="1"/>
    <col min="186" max="186" width="9.25" style="1" bestFit="1" customWidth="1"/>
    <col min="187" max="187" width="10.5" style="1" bestFit="1" customWidth="1"/>
    <col min="188" max="190" width="9.25" style="1" bestFit="1" customWidth="1"/>
    <col min="191" max="191" width="10.5" style="1" bestFit="1" customWidth="1"/>
    <col min="192" max="201" width="9.25" style="1" bestFit="1" customWidth="1"/>
    <col min="202" max="203" width="10.5" style="1" bestFit="1" customWidth="1"/>
    <col min="204" max="204" width="9.25" style="1" bestFit="1" customWidth="1"/>
    <col min="205" max="205" width="10.5" style="1" bestFit="1" customWidth="1"/>
    <col min="206" max="210" width="9.25" style="1" bestFit="1" customWidth="1"/>
    <col min="211" max="212" width="10.5" style="1" bestFit="1" customWidth="1"/>
    <col min="213" max="216" width="9.25" style="1" bestFit="1" customWidth="1"/>
    <col min="217" max="217" width="10.5" style="1" bestFit="1" customWidth="1"/>
    <col min="218" max="222" width="9.25" style="1" bestFit="1" customWidth="1"/>
    <col min="223" max="223" width="10.5" style="1" bestFit="1" customWidth="1"/>
    <col min="224" max="224" width="9.25" style="1" bestFit="1" customWidth="1"/>
    <col min="225" max="225" width="10.5" style="1" bestFit="1" customWidth="1"/>
    <col min="226" max="229" width="9.25" style="1" bestFit="1" customWidth="1"/>
    <col min="230" max="230" width="10.5" style="1" bestFit="1" customWidth="1"/>
    <col min="231" max="232" width="9.25" style="1" bestFit="1" customWidth="1"/>
    <col min="233" max="233" width="10.5" style="1" bestFit="1" customWidth="1"/>
    <col min="234" max="239" width="9.25" style="1" bestFit="1" customWidth="1"/>
    <col min="240" max="241" width="10.5" style="1" bestFit="1" customWidth="1"/>
    <col min="242" max="242" width="9.25" style="1" bestFit="1" customWidth="1"/>
    <col min="243" max="243" width="10.5" style="1" bestFit="1" customWidth="1"/>
    <col min="244" max="246" width="9.25" style="1" bestFit="1" customWidth="1"/>
    <col min="247" max="249" width="10.5" style="1" bestFit="1" customWidth="1"/>
    <col min="250" max="251" width="9.25" style="1" bestFit="1" customWidth="1"/>
    <col min="252" max="252" width="10.5" style="1" bestFit="1" customWidth="1"/>
    <col min="253" max="253" width="9.25" style="1" bestFit="1" customWidth="1"/>
    <col min="254" max="254" width="10.5" style="1" bestFit="1" customWidth="1"/>
    <col min="255" max="257" width="9.25" style="1" bestFit="1" customWidth="1"/>
    <col min="258" max="260" width="10.5" style="1" bestFit="1" customWidth="1"/>
    <col min="261" max="265" width="9.25" style="1" bestFit="1" customWidth="1"/>
    <col min="266" max="266" width="10.5" style="1" bestFit="1" customWidth="1"/>
    <col min="267" max="269" width="9.25" style="1" bestFit="1" customWidth="1"/>
    <col min="270" max="270" width="9.125" style="1" bestFit="1" customWidth="1"/>
    <col min="271" max="271" width="10.5" style="1" bestFit="1" customWidth="1"/>
    <col min="272" max="273" width="9.25" style="1" bestFit="1" customWidth="1"/>
    <col min="274" max="275" width="9.125" style="1" bestFit="1" customWidth="1"/>
    <col min="276" max="279" width="10.5" style="1" bestFit="1" customWidth="1"/>
    <col min="280" max="281" width="9.25" style="1" bestFit="1" customWidth="1"/>
    <col min="282" max="282" width="9.125" style="1" bestFit="1" customWidth="1"/>
    <col min="283" max="286" width="9.25" style="1" bestFit="1" customWidth="1"/>
    <col min="287" max="287" width="9.125" style="1" bestFit="1" customWidth="1"/>
    <col min="288" max="288" width="9.25" style="1" bestFit="1" customWidth="1"/>
    <col min="289" max="290" width="9.125" style="1" bestFit="1" customWidth="1"/>
    <col min="291" max="293" width="9.25" style="1" bestFit="1" customWidth="1"/>
    <col min="294" max="295" width="10.5" style="1" bestFit="1" customWidth="1"/>
    <col min="296" max="299" width="9.25" style="1" bestFit="1" customWidth="1"/>
    <col min="300" max="300" width="9.125" style="1" bestFit="1" customWidth="1"/>
    <col min="301" max="301" width="9.25" style="1" bestFit="1" customWidth="1"/>
    <col min="302" max="303" width="10.5" style="1" bestFit="1" customWidth="1"/>
    <col min="304" max="304" width="11.375" style="1" bestFit="1" customWidth="1"/>
    <col min="305" max="307" width="10.5" style="1" bestFit="1" customWidth="1"/>
    <col min="308" max="308" width="9.25" style="1" bestFit="1" customWidth="1"/>
    <col min="309" max="310" width="10.5" style="1" bestFit="1" customWidth="1"/>
    <col min="311" max="311" width="9.25" style="1" bestFit="1" customWidth="1"/>
    <col min="312" max="312" width="10.5" style="1" bestFit="1" customWidth="1"/>
    <col min="313" max="313" width="9.25" style="1" bestFit="1" customWidth="1"/>
    <col min="314" max="314" width="10.5" style="1" bestFit="1" customWidth="1"/>
    <col min="315" max="315" width="9.25" style="1" bestFit="1" customWidth="1"/>
    <col min="316" max="316" width="10.5" style="1" bestFit="1" customWidth="1"/>
    <col min="317" max="317" width="9.125" style="1" bestFit="1" customWidth="1"/>
    <col min="318" max="318" width="9.25" style="1" bestFit="1" customWidth="1"/>
    <col min="319" max="320" width="11.375" style="1" bestFit="1" customWidth="1"/>
    <col min="321" max="327" width="10.5" style="1" bestFit="1" customWidth="1"/>
    <col min="328" max="330" width="9.25" style="1" bestFit="1" customWidth="1"/>
    <col min="331" max="332" width="10.5" style="1" bestFit="1" customWidth="1"/>
    <col min="333" max="335" width="9.25" style="1" bestFit="1" customWidth="1"/>
    <col min="336" max="342" width="10.5" style="1" bestFit="1" customWidth="1"/>
    <col min="343" max="343" width="9.25" style="1" bestFit="1" customWidth="1"/>
    <col min="344" max="344" width="9.125" style="1" bestFit="1" customWidth="1"/>
    <col min="345" max="346" width="10.5" style="1" bestFit="1" customWidth="1"/>
    <col min="347" max="347" width="9.25" style="1" bestFit="1" customWidth="1"/>
    <col min="348" max="348" width="10.5" style="1" bestFit="1" customWidth="1"/>
    <col min="349" max="351" width="9.25" style="1" bestFit="1" customWidth="1"/>
    <col min="352" max="352" width="11.375" style="1" bestFit="1" customWidth="1"/>
    <col min="353" max="353" width="9.25" style="1" bestFit="1" customWidth="1"/>
    <col min="354" max="357" width="10.5" style="1" bestFit="1" customWidth="1"/>
    <col min="358" max="358" width="11.375" style="1" bestFit="1" customWidth="1"/>
    <col min="359" max="362" width="10.5" style="1" bestFit="1" customWidth="1"/>
    <col min="363" max="363" width="9.25" style="1" bestFit="1" customWidth="1"/>
    <col min="364" max="364" width="11.375" style="1" bestFit="1" customWidth="1"/>
    <col min="365" max="370" width="10.5" style="1" bestFit="1" customWidth="1"/>
    <col min="371" max="371" width="9.25" style="1" bestFit="1" customWidth="1"/>
    <col min="372" max="377" width="10.5" style="1" bestFit="1" customWidth="1"/>
    <col min="378" max="381" width="11.375" style="1" bestFit="1" customWidth="1"/>
    <col min="382" max="383" width="10.5" style="1" bestFit="1" customWidth="1"/>
    <col min="384" max="385" width="11.375" style="1" bestFit="1" customWidth="1"/>
    <col min="386" max="386" width="10.5" style="1" bestFit="1" customWidth="1"/>
    <col min="387" max="387" width="9.25" style="1" bestFit="1" customWidth="1"/>
    <col min="388" max="388" width="10.5" style="1" bestFit="1" customWidth="1"/>
    <col min="389" max="389" width="9.125" style="1" bestFit="1" customWidth="1"/>
    <col min="390" max="391" width="9.25" style="1" bestFit="1" customWidth="1"/>
    <col min="392" max="393" width="10.5" style="1" bestFit="1" customWidth="1"/>
    <col min="394" max="394" width="9.25" style="1" bestFit="1" customWidth="1"/>
    <col min="395" max="396" width="10.5" style="1" bestFit="1" customWidth="1"/>
    <col min="397" max="397" width="9.25" style="1" bestFit="1" customWidth="1"/>
    <col min="398" max="398" width="10.5" style="1" bestFit="1" customWidth="1"/>
    <col min="399" max="401" width="9.25" style="1" bestFit="1" customWidth="1"/>
    <col min="402" max="16384" width="9" style="1"/>
  </cols>
  <sheetData>
    <row r="1" spans="1:94">
      <c r="A1" s="1" t="s">
        <v>222</v>
      </c>
      <c r="CH1" s="3"/>
    </row>
    <row r="2" spans="1:94" ht="16.5">
      <c r="A2" s="1" t="s">
        <v>225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</row>
    <row r="3" spans="1:94">
      <c r="A3" s="1" t="s">
        <v>223</v>
      </c>
      <c r="CH3" s="2"/>
      <c r="CI3" s="2"/>
      <c r="CJ3" s="2"/>
      <c r="CK3" s="2"/>
      <c r="CL3" s="2"/>
      <c r="CM3" s="2"/>
      <c r="CN3" s="2"/>
      <c r="CO3" s="2"/>
    </row>
    <row r="4" spans="1:94" s="6" customFormat="1">
      <c r="A4" s="7" t="s">
        <v>49</v>
      </c>
      <c r="B4" s="8"/>
      <c r="CG4" s="1"/>
      <c r="CH4" s="4"/>
      <c r="CI4" s="4"/>
      <c r="CJ4" s="4"/>
      <c r="CK4" s="4"/>
      <c r="CL4" s="4"/>
      <c r="CM4" s="4"/>
      <c r="CN4" s="4"/>
      <c r="CO4" s="4"/>
    </row>
    <row r="5" spans="1:94" s="6" customFormat="1" ht="16.5" customHeight="1">
      <c r="A5" s="104" t="s">
        <v>183</v>
      </c>
      <c r="B5" s="105"/>
      <c r="C5" s="30" t="s">
        <v>0</v>
      </c>
      <c r="D5" s="30" t="s">
        <v>1</v>
      </c>
      <c r="E5" s="30" t="s">
        <v>2</v>
      </c>
      <c r="F5" s="9" t="s">
        <v>3</v>
      </c>
      <c r="G5" s="10" t="s">
        <v>4</v>
      </c>
      <c r="H5" s="10" t="s">
        <v>5</v>
      </c>
      <c r="I5" s="10" t="s">
        <v>6</v>
      </c>
      <c r="J5" s="10" t="s">
        <v>7</v>
      </c>
      <c r="K5" s="10" t="s">
        <v>8</v>
      </c>
      <c r="L5" s="10" t="s">
        <v>9</v>
      </c>
      <c r="M5" s="10" t="s">
        <v>10</v>
      </c>
      <c r="N5" s="10" t="s">
        <v>11</v>
      </c>
      <c r="O5" s="10" t="s">
        <v>12</v>
      </c>
      <c r="P5" s="10" t="s">
        <v>13</v>
      </c>
      <c r="Q5" s="10" t="s">
        <v>14</v>
      </c>
      <c r="R5" s="10" t="s">
        <v>15</v>
      </c>
      <c r="S5" s="10" t="s">
        <v>16</v>
      </c>
      <c r="T5" s="10" t="s">
        <v>17</v>
      </c>
      <c r="U5" s="10" t="s">
        <v>18</v>
      </c>
      <c r="V5" s="10" t="s">
        <v>19</v>
      </c>
      <c r="W5" s="10" t="s">
        <v>20</v>
      </c>
      <c r="X5" s="10" t="s">
        <v>21</v>
      </c>
      <c r="Y5" s="10" t="s">
        <v>22</v>
      </c>
      <c r="Z5" s="10" t="s">
        <v>23</v>
      </c>
      <c r="AA5" s="10" t="s">
        <v>24</v>
      </c>
      <c r="AB5" s="10" t="s">
        <v>25</v>
      </c>
      <c r="AC5" s="10" t="s">
        <v>26</v>
      </c>
      <c r="AD5" s="10" t="s">
        <v>27</v>
      </c>
      <c r="AE5" s="10" t="s">
        <v>28</v>
      </c>
      <c r="AF5" s="10" t="s">
        <v>29</v>
      </c>
      <c r="AG5" s="10" t="s">
        <v>38</v>
      </c>
      <c r="AH5" s="10" t="s">
        <v>39</v>
      </c>
      <c r="AI5" s="10" t="s">
        <v>40</v>
      </c>
      <c r="AJ5" s="10" t="s">
        <v>41</v>
      </c>
      <c r="AK5" s="10" t="s">
        <v>42</v>
      </c>
      <c r="AL5" s="10" t="s">
        <v>43</v>
      </c>
      <c r="AM5" s="10" t="s">
        <v>44</v>
      </c>
      <c r="AN5" s="10" t="s">
        <v>45</v>
      </c>
      <c r="AO5" s="10" t="s">
        <v>46</v>
      </c>
      <c r="AP5" s="10" t="s">
        <v>47</v>
      </c>
      <c r="AQ5" s="10" t="s">
        <v>48</v>
      </c>
      <c r="AR5" s="10" t="s">
        <v>70</v>
      </c>
      <c r="AS5" s="10" t="s">
        <v>72</v>
      </c>
      <c r="AT5" s="10" t="s">
        <v>73</v>
      </c>
      <c r="AU5" s="10" t="s">
        <v>74</v>
      </c>
      <c r="AV5" s="10" t="s">
        <v>75</v>
      </c>
      <c r="AW5" s="10" t="s">
        <v>76</v>
      </c>
      <c r="AX5" s="10" t="s">
        <v>77</v>
      </c>
      <c r="AY5" s="10" t="s">
        <v>78</v>
      </c>
      <c r="AZ5" s="10" t="s">
        <v>79</v>
      </c>
      <c r="BA5" s="10" t="s">
        <v>80</v>
      </c>
      <c r="BB5" s="10" t="s">
        <v>81</v>
      </c>
      <c r="BC5" s="10" t="s">
        <v>82</v>
      </c>
      <c r="BD5" s="10" t="s">
        <v>83</v>
      </c>
      <c r="BE5" s="10" t="s">
        <v>84</v>
      </c>
      <c r="BF5" s="10" t="s">
        <v>85</v>
      </c>
      <c r="BG5" s="10" t="s">
        <v>86</v>
      </c>
      <c r="BH5" s="10" t="s">
        <v>87</v>
      </c>
      <c r="BI5" s="10" t="s">
        <v>88</v>
      </c>
      <c r="BJ5" s="10" t="s">
        <v>89</v>
      </c>
      <c r="BK5" s="10" t="s">
        <v>90</v>
      </c>
      <c r="BL5" s="10" t="s">
        <v>91</v>
      </c>
      <c r="BM5" s="10" t="s">
        <v>92</v>
      </c>
      <c r="BN5" s="10" t="s">
        <v>93</v>
      </c>
      <c r="BO5" s="10" t="s">
        <v>94</v>
      </c>
      <c r="BP5" s="10" t="s">
        <v>95</v>
      </c>
      <c r="BQ5" s="10" t="s">
        <v>96</v>
      </c>
      <c r="BR5" s="10" t="s">
        <v>97</v>
      </c>
      <c r="BS5" s="10" t="s">
        <v>98</v>
      </c>
      <c r="BT5" s="10" t="s">
        <v>99</v>
      </c>
      <c r="BU5" s="10" t="s">
        <v>100</v>
      </c>
      <c r="BV5" s="10" t="s">
        <v>101</v>
      </c>
      <c r="BW5" s="10" t="s">
        <v>102</v>
      </c>
      <c r="BX5" s="10" t="s">
        <v>103</v>
      </c>
      <c r="BY5" s="10" t="s">
        <v>104</v>
      </c>
      <c r="BZ5" s="10" t="s">
        <v>105</v>
      </c>
      <c r="CA5" s="10" t="s">
        <v>106</v>
      </c>
      <c r="CB5" s="10" t="s">
        <v>107</v>
      </c>
      <c r="CC5" s="10" t="s">
        <v>108</v>
      </c>
      <c r="CD5" s="10" t="s">
        <v>109</v>
      </c>
      <c r="CE5" s="10" t="s">
        <v>110</v>
      </c>
      <c r="CF5" s="10" t="s">
        <v>111</v>
      </c>
      <c r="CG5" s="31" t="s">
        <v>195</v>
      </c>
      <c r="CH5" s="32" t="s">
        <v>196</v>
      </c>
      <c r="CI5" s="32" t="s">
        <v>197</v>
      </c>
      <c r="CJ5" s="32" t="s">
        <v>198</v>
      </c>
      <c r="CK5" s="32" t="s">
        <v>199</v>
      </c>
      <c r="CL5" s="32" t="s">
        <v>200</v>
      </c>
      <c r="CM5" s="32" t="s">
        <v>201</v>
      </c>
      <c r="CN5" s="32" t="s">
        <v>202</v>
      </c>
      <c r="CO5" s="66" t="s">
        <v>203</v>
      </c>
      <c r="CP5" s="33" t="s">
        <v>204</v>
      </c>
    </row>
    <row r="6" spans="1:94" ht="40.5">
      <c r="A6" s="106"/>
      <c r="B6" s="107"/>
      <c r="C6" s="14" t="s">
        <v>112</v>
      </c>
      <c r="D6" s="14" t="s">
        <v>113</v>
      </c>
      <c r="E6" s="14" t="s">
        <v>114</v>
      </c>
      <c r="F6" s="14" t="s">
        <v>115</v>
      </c>
      <c r="G6" s="14" t="s">
        <v>116</v>
      </c>
      <c r="H6" s="14" t="s">
        <v>117</v>
      </c>
      <c r="I6" s="14" t="s">
        <v>118</v>
      </c>
      <c r="J6" s="14" t="s">
        <v>119</v>
      </c>
      <c r="K6" s="14" t="s">
        <v>120</v>
      </c>
      <c r="L6" s="14" t="s">
        <v>121</v>
      </c>
      <c r="M6" s="14" t="s">
        <v>122</v>
      </c>
      <c r="N6" s="14" t="s">
        <v>123</v>
      </c>
      <c r="O6" s="14" t="s">
        <v>124</v>
      </c>
      <c r="P6" s="14" t="s">
        <v>125</v>
      </c>
      <c r="Q6" s="14" t="s">
        <v>126</v>
      </c>
      <c r="R6" s="14" t="s">
        <v>30</v>
      </c>
      <c r="S6" s="14" t="s">
        <v>127</v>
      </c>
      <c r="T6" s="14" t="s">
        <v>128</v>
      </c>
      <c r="U6" s="14" t="s">
        <v>129</v>
      </c>
      <c r="V6" s="14" t="s">
        <v>130</v>
      </c>
      <c r="W6" s="14" t="s">
        <v>131</v>
      </c>
      <c r="X6" s="14" t="s">
        <v>132</v>
      </c>
      <c r="Y6" s="14" t="s">
        <v>226</v>
      </c>
      <c r="Z6" s="14" t="s">
        <v>133</v>
      </c>
      <c r="AA6" s="14" t="s">
        <v>134</v>
      </c>
      <c r="AB6" s="14" t="s">
        <v>135</v>
      </c>
      <c r="AC6" s="14" t="s">
        <v>136</v>
      </c>
      <c r="AD6" s="14" t="s">
        <v>137</v>
      </c>
      <c r="AE6" s="14" t="s">
        <v>138</v>
      </c>
      <c r="AF6" s="14" t="s">
        <v>139</v>
      </c>
      <c r="AG6" s="14" t="s">
        <v>31</v>
      </c>
      <c r="AH6" s="14" t="s">
        <v>140</v>
      </c>
      <c r="AI6" s="14" t="s">
        <v>141</v>
      </c>
      <c r="AJ6" s="14" t="s">
        <v>142</v>
      </c>
      <c r="AK6" s="14" t="s">
        <v>143</v>
      </c>
      <c r="AL6" s="14" t="s">
        <v>144</v>
      </c>
      <c r="AM6" s="14" t="s">
        <v>145</v>
      </c>
      <c r="AN6" s="14" t="s">
        <v>146</v>
      </c>
      <c r="AO6" s="14" t="s">
        <v>147</v>
      </c>
      <c r="AP6" s="14" t="s">
        <v>148</v>
      </c>
      <c r="AQ6" s="14" t="s">
        <v>32</v>
      </c>
      <c r="AR6" s="14" t="s">
        <v>149</v>
      </c>
      <c r="AS6" s="14" t="s">
        <v>150</v>
      </c>
      <c r="AT6" s="14" t="s">
        <v>151</v>
      </c>
      <c r="AU6" s="14" t="s">
        <v>33</v>
      </c>
      <c r="AV6" s="14" t="s">
        <v>152</v>
      </c>
      <c r="AW6" s="14" t="s">
        <v>153</v>
      </c>
      <c r="AX6" s="14" t="s">
        <v>154</v>
      </c>
      <c r="AY6" s="14" t="s">
        <v>155</v>
      </c>
      <c r="AZ6" s="14" t="s">
        <v>156</v>
      </c>
      <c r="BA6" s="14" t="s">
        <v>157</v>
      </c>
      <c r="BB6" s="14" t="s">
        <v>158</v>
      </c>
      <c r="BC6" s="14" t="s">
        <v>227</v>
      </c>
      <c r="BD6" s="14" t="s">
        <v>159</v>
      </c>
      <c r="BE6" s="14" t="s">
        <v>160</v>
      </c>
      <c r="BF6" s="14" t="s">
        <v>161</v>
      </c>
      <c r="BG6" s="14" t="s">
        <v>162</v>
      </c>
      <c r="BH6" s="14" t="s">
        <v>34</v>
      </c>
      <c r="BI6" s="14" t="s">
        <v>163</v>
      </c>
      <c r="BJ6" s="14" t="s">
        <v>164</v>
      </c>
      <c r="BK6" s="14" t="s">
        <v>165</v>
      </c>
      <c r="BL6" s="14" t="s">
        <v>166</v>
      </c>
      <c r="BM6" s="14" t="s">
        <v>167</v>
      </c>
      <c r="BN6" s="14" t="s">
        <v>168</v>
      </c>
      <c r="BO6" s="14" t="s">
        <v>169</v>
      </c>
      <c r="BP6" s="14" t="s">
        <v>170</v>
      </c>
      <c r="BQ6" s="14" t="s">
        <v>171</v>
      </c>
      <c r="BR6" s="14" t="s">
        <v>172</v>
      </c>
      <c r="BS6" s="14" t="s">
        <v>173</v>
      </c>
      <c r="BT6" s="14" t="s">
        <v>228</v>
      </c>
      <c r="BU6" s="14" t="s">
        <v>174</v>
      </c>
      <c r="BV6" s="14" t="s">
        <v>175</v>
      </c>
      <c r="BW6" s="14" t="s">
        <v>176</v>
      </c>
      <c r="BX6" s="14" t="s">
        <v>229</v>
      </c>
      <c r="BY6" s="14" t="s">
        <v>35</v>
      </c>
      <c r="BZ6" s="14" t="s">
        <v>36</v>
      </c>
      <c r="CA6" s="14" t="s">
        <v>177</v>
      </c>
      <c r="CB6" s="14" t="s">
        <v>230</v>
      </c>
      <c r="CC6" s="14" t="s">
        <v>178</v>
      </c>
      <c r="CD6" s="14" t="s">
        <v>179</v>
      </c>
      <c r="CE6" s="14" t="s">
        <v>180</v>
      </c>
      <c r="CF6" s="14" t="s">
        <v>181</v>
      </c>
      <c r="CG6" s="15" t="s">
        <v>182</v>
      </c>
      <c r="CH6" s="34" t="s">
        <v>50</v>
      </c>
      <c r="CI6" s="34" t="s">
        <v>51</v>
      </c>
      <c r="CJ6" s="35" t="s">
        <v>52</v>
      </c>
      <c r="CK6" s="35" t="s">
        <v>53</v>
      </c>
      <c r="CL6" s="35" t="s">
        <v>54</v>
      </c>
      <c r="CM6" s="35" t="s">
        <v>55</v>
      </c>
      <c r="CN6" s="34" t="s">
        <v>56</v>
      </c>
      <c r="CO6" s="15" t="s">
        <v>57</v>
      </c>
      <c r="CP6" s="36" t="s">
        <v>59</v>
      </c>
    </row>
    <row r="7" spans="1:94">
      <c r="A7" s="37" t="s">
        <v>0</v>
      </c>
      <c r="B7" s="8" t="s">
        <v>112</v>
      </c>
      <c r="C7" s="38">
        <v>143811</v>
      </c>
      <c r="D7" s="38">
        <v>64793</v>
      </c>
      <c r="E7" s="38">
        <v>4261</v>
      </c>
      <c r="F7" s="38">
        <v>0</v>
      </c>
      <c r="G7" s="38">
        <v>0</v>
      </c>
      <c r="H7" s="38">
        <v>0</v>
      </c>
      <c r="I7" s="38">
        <v>0</v>
      </c>
      <c r="J7" s="38">
        <v>4661750</v>
      </c>
      <c r="K7" s="38">
        <v>46984</v>
      </c>
      <c r="L7" s="38">
        <v>290286</v>
      </c>
      <c r="M7" s="38">
        <v>458437</v>
      </c>
      <c r="N7" s="38">
        <v>17458</v>
      </c>
      <c r="O7" s="38">
        <v>0</v>
      </c>
      <c r="P7" s="38">
        <v>0</v>
      </c>
      <c r="Q7" s="38">
        <v>0</v>
      </c>
      <c r="R7" s="38">
        <v>0</v>
      </c>
      <c r="S7" s="38">
        <v>0</v>
      </c>
      <c r="T7" s="38">
        <v>5240</v>
      </c>
      <c r="U7" s="38">
        <v>0</v>
      </c>
      <c r="V7" s="38">
        <v>39050</v>
      </c>
      <c r="W7" s="38">
        <v>0</v>
      </c>
      <c r="X7" s="38">
        <v>4397</v>
      </c>
      <c r="Y7" s="38">
        <v>0</v>
      </c>
      <c r="Z7" s="38">
        <v>1391616</v>
      </c>
      <c r="AA7" s="38">
        <v>0</v>
      </c>
      <c r="AB7" s="38">
        <v>0</v>
      </c>
      <c r="AC7" s="38">
        <v>0</v>
      </c>
      <c r="AD7" s="38">
        <v>0</v>
      </c>
      <c r="AE7" s="38">
        <v>0</v>
      </c>
      <c r="AF7" s="38">
        <v>0</v>
      </c>
      <c r="AG7" s="38">
        <v>0</v>
      </c>
      <c r="AH7" s="38">
        <v>0</v>
      </c>
      <c r="AI7" s="38">
        <v>0</v>
      </c>
      <c r="AJ7" s="38">
        <v>0</v>
      </c>
      <c r="AK7" s="38">
        <v>0</v>
      </c>
      <c r="AL7" s="38">
        <v>0</v>
      </c>
      <c r="AM7" s="38">
        <v>0</v>
      </c>
      <c r="AN7" s="38">
        <v>0</v>
      </c>
      <c r="AO7" s="38">
        <v>0</v>
      </c>
      <c r="AP7" s="38">
        <v>0</v>
      </c>
      <c r="AQ7" s="38">
        <v>0</v>
      </c>
      <c r="AR7" s="38">
        <v>4164</v>
      </c>
      <c r="AS7" s="38">
        <v>0</v>
      </c>
      <c r="AT7" s="38">
        <v>0</v>
      </c>
      <c r="AU7" s="38">
        <v>7747</v>
      </c>
      <c r="AV7" s="38">
        <v>0</v>
      </c>
      <c r="AW7" s="38">
        <v>0</v>
      </c>
      <c r="AX7" s="38">
        <v>0</v>
      </c>
      <c r="AY7" s="38">
        <v>0</v>
      </c>
      <c r="AZ7" s="38">
        <v>0</v>
      </c>
      <c r="BA7" s="38">
        <v>112</v>
      </c>
      <c r="BB7" s="38">
        <v>815</v>
      </c>
      <c r="BC7" s="38">
        <v>0</v>
      </c>
      <c r="BD7" s="38">
        <v>0</v>
      </c>
      <c r="BE7" s="38">
        <v>0</v>
      </c>
      <c r="BF7" s="38">
        <v>0</v>
      </c>
      <c r="BG7" s="38">
        <v>0</v>
      </c>
      <c r="BH7" s="38">
        <v>180041</v>
      </c>
      <c r="BI7" s="38">
        <v>0</v>
      </c>
      <c r="BJ7" s="38">
        <v>0</v>
      </c>
      <c r="BK7" s="38">
        <v>0</v>
      </c>
      <c r="BL7" s="38">
        <v>0</v>
      </c>
      <c r="BM7" s="38">
        <v>0</v>
      </c>
      <c r="BN7" s="38">
        <v>0</v>
      </c>
      <c r="BO7" s="38">
        <v>0</v>
      </c>
      <c r="BP7" s="38">
        <v>0</v>
      </c>
      <c r="BQ7" s="38">
        <v>0</v>
      </c>
      <c r="BR7" s="38">
        <v>0</v>
      </c>
      <c r="BS7" s="38">
        <v>0</v>
      </c>
      <c r="BT7" s="38">
        <v>0</v>
      </c>
      <c r="BU7" s="38">
        <v>10299</v>
      </c>
      <c r="BV7" s="38">
        <v>0</v>
      </c>
      <c r="BW7" s="38">
        <v>1</v>
      </c>
      <c r="BX7" s="38">
        <v>1371</v>
      </c>
      <c r="BY7" s="38">
        <v>32075</v>
      </c>
      <c r="BZ7" s="38">
        <v>0</v>
      </c>
      <c r="CA7" s="38">
        <v>305</v>
      </c>
      <c r="CB7" s="38">
        <v>17449</v>
      </c>
      <c r="CC7" s="38">
        <v>0</v>
      </c>
      <c r="CD7" s="38">
        <v>5554</v>
      </c>
      <c r="CE7" s="38">
        <v>0</v>
      </c>
      <c r="CF7" s="38">
        <v>0</v>
      </c>
      <c r="CG7" s="19">
        <v>7388016</v>
      </c>
      <c r="CH7" s="38">
        <v>1368762</v>
      </c>
      <c r="CI7" s="38">
        <v>0</v>
      </c>
      <c r="CJ7" s="38">
        <v>0</v>
      </c>
      <c r="CK7" s="38">
        <v>18</v>
      </c>
      <c r="CL7" s="38">
        <v>-31140</v>
      </c>
      <c r="CM7" s="38">
        <v>0</v>
      </c>
      <c r="CN7" s="38">
        <v>0</v>
      </c>
      <c r="CO7" s="19">
        <v>1337640</v>
      </c>
      <c r="CP7" s="18">
        <v>8725656</v>
      </c>
    </row>
    <row r="8" spans="1:94">
      <c r="A8" s="37" t="s">
        <v>1</v>
      </c>
      <c r="B8" s="8" t="s">
        <v>113</v>
      </c>
      <c r="C8" s="38">
        <v>2528</v>
      </c>
      <c r="D8" s="38">
        <v>23748</v>
      </c>
      <c r="E8" s="38">
        <v>0</v>
      </c>
      <c r="F8" s="38">
        <v>0</v>
      </c>
      <c r="G8" s="38">
        <v>0</v>
      </c>
      <c r="H8" s="38">
        <v>0</v>
      </c>
      <c r="I8" s="38">
        <v>0</v>
      </c>
      <c r="J8" s="38">
        <v>29244</v>
      </c>
      <c r="K8" s="38">
        <v>471</v>
      </c>
      <c r="L8" s="38">
        <v>0</v>
      </c>
      <c r="M8" s="38">
        <v>87697</v>
      </c>
      <c r="N8" s="38">
        <v>20389</v>
      </c>
      <c r="O8" s="38">
        <v>0</v>
      </c>
      <c r="P8" s="38">
        <v>0</v>
      </c>
      <c r="Q8" s="38">
        <v>0</v>
      </c>
      <c r="R8" s="38">
        <v>0</v>
      </c>
      <c r="S8" s="38">
        <v>0</v>
      </c>
      <c r="T8" s="38">
        <v>0</v>
      </c>
      <c r="U8" s="38">
        <v>0</v>
      </c>
      <c r="V8" s="38">
        <v>42494</v>
      </c>
      <c r="W8" s="38">
        <v>41</v>
      </c>
      <c r="X8" s="38">
        <v>728</v>
      </c>
      <c r="Y8" s="38">
        <v>0</v>
      </c>
      <c r="Z8" s="38">
        <v>0</v>
      </c>
      <c r="AA8" s="38">
        <v>0</v>
      </c>
      <c r="AB8" s="38">
        <v>0</v>
      </c>
      <c r="AC8" s="38">
        <v>0</v>
      </c>
      <c r="AD8" s="38">
        <v>0</v>
      </c>
      <c r="AE8" s="38">
        <v>0</v>
      </c>
      <c r="AF8" s="38">
        <v>0</v>
      </c>
      <c r="AG8" s="38">
        <v>0</v>
      </c>
      <c r="AH8" s="38">
        <v>0</v>
      </c>
      <c r="AI8" s="38">
        <v>0</v>
      </c>
      <c r="AJ8" s="38">
        <v>0</v>
      </c>
      <c r="AK8" s="38">
        <v>0</v>
      </c>
      <c r="AL8" s="38">
        <v>0</v>
      </c>
      <c r="AM8" s="38">
        <v>0</v>
      </c>
      <c r="AN8" s="38">
        <v>0</v>
      </c>
      <c r="AO8" s="38">
        <v>0</v>
      </c>
      <c r="AP8" s="38">
        <v>0</v>
      </c>
      <c r="AQ8" s="38">
        <v>0</v>
      </c>
      <c r="AR8" s="38">
        <v>0</v>
      </c>
      <c r="AS8" s="38">
        <v>0</v>
      </c>
      <c r="AT8" s="38">
        <v>0</v>
      </c>
      <c r="AU8" s="38">
        <v>399</v>
      </c>
      <c r="AV8" s="38">
        <v>0</v>
      </c>
      <c r="AW8" s="38">
        <v>0</v>
      </c>
      <c r="AX8" s="38">
        <v>0</v>
      </c>
      <c r="AY8" s="38">
        <v>0</v>
      </c>
      <c r="AZ8" s="38">
        <v>0</v>
      </c>
      <c r="BA8" s="38">
        <v>0</v>
      </c>
      <c r="BB8" s="38">
        <v>0</v>
      </c>
      <c r="BC8" s="38">
        <v>0</v>
      </c>
      <c r="BD8" s="38">
        <v>0</v>
      </c>
      <c r="BE8" s="38">
        <v>0</v>
      </c>
      <c r="BF8" s="38">
        <v>0</v>
      </c>
      <c r="BG8" s="38">
        <v>0</v>
      </c>
      <c r="BH8" s="38">
        <v>8260</v>
      </c>
      <c r="BI8" s="38">
        <v>0</v>
      </c>
      <c r="BJ8" s="38">
        <v>0</v>
      </c>
      <c r="BK8" s="38">
        <v>0</v>
      </c>
      <c r="BL8" s="38">
        <v>0</v>
      </c>
      <c r="BM8" s="38">
        <v>0</v>
      </c>
      <c r="BN8" s="38">
        <v>0</v>
      </c>
      <c r="BO8" s="38">
        <v>0</v>
      </c>
      <c r="BP8" s="38">
        <v>0</v>
      </c>
      <c r="BQ8" s="38">
        <v>0</v>
      </c>
      <c r="BR8" s="38">
        <v>0</v>
      </c>
      <c r="BS8" s="38">
        <v>0</v>
      </c>
      <c r="BT8" s="38">
        <v>0</v>
      </c>
      <c r="BU8" s="38">
        <v>1732</v>
      </c>
      <c r="BV8" s="38">
        <v>0</v>
      </c>
      <c r="BW8" s="38">
        <v>0</v>
      </c>
      <c r="BX8" s="38">
        <v>0</v>
      </c>
      <c r="BY8" s="38">
        <v>10</v>
      </c>
      <c r="BZ8" s="38">
        <v>0</v>
      </c>
      <c r="CA8" s="38">
        <v>19892</v>
      </c>
      <c r="CB8" s="38">
        <v>0</v>
      </c>
      <c r="CC8" s="38">
        <v>0</v>
      </c>
      <c r="CD8" s="38">
        <v>0</v>
      </c>
      <c r="CE8" s="38">
        <v>0</v>
      </c>
      <c r="CF8" s="38">
        <v>0</v>
      </c>
      <c r="CG8" s="19">
        <v>237633</v>
      </c>
      <c r="CH8" s="38">
        <v>64414</v>
      </c>
      <c r="CI8" s="38">
        <v>0</v>
      </c>
      <c r="CJ8" s="38">
        <v>26636</v>
      </c>
      <c r="CK8" s="38">
        <v>0</v>
      </c>
      <c r="CL8" s="38">
        <v>-506</v>
      </c>
      <c r="CM8" s="38">
        <v>0</v>
      </c>
      <c r="CN8" s="38">
        <v>0</v>
      </c>
      <c r="CO8" s="19">
        <v>90544</v>
      </c>
      <c r="CP8" s="18">
        <v>328177</v>
      </c>
    </row>
    <row r="9" spans="1:94">
      <c r="A9" s="37" t="s">
        <v>2</v>
      </c>
      <c r="B9" s="8" t="s">
        <v>114</v>
      </c>
      <c r="C9" s="38">
        <v>3455</v>
      </c>
      <c r="D9" s="38">
        <v>3446</v>
      </c>
      <c r="E9" s="38">
        <v>24</v>
      </c>
      <c r="F9" s="38">
        <v>93</v>
      </c>
      <c r="G9" s="38">
        <v>0</v>
      </c>
      <c r="H9" s="38">
        <v>33</v>
      </c>
      <c r="I9" s="38">
        <v>0</v>
      </c>
      <c r="J9" s="38">
        <v>2481</v>
      </c>
      <c r="K9" s="38">
        <v>0</v>
      </c>
      <c r="L9" s="38">
        <v>0</v>
      </c>
      <c r="M9" s="38">
        <v>0</v>
      </c>
      <c r="N9" s="38">
        <v>0</v>
      </c>
      <c r="O9" s="38">
        <v>868488</v>
      </c>
      <c r="P9" s="38">
        <v>300</v>
      </c>
      <c r="Q9" s="38">
        <v>0</v>
      </c>
      <c r="R9" s="38">
        <v>0</v>
      </c>
      <c r="S9" s="38">
        <v>127</v>
      </c>
      <c r="T9" s="38">
        <v>529</v>
      </c>
      <c r="U9" s="38">
        <v>0</v>
      </c>
      <c r="V9" s="38">
        <v>1744</v>
      </c>
      <c r="W9" s="38">
        <v>6087</v>
      </c>
      <c r="X9" s="38">
        <v>1520</v>
      </c>
      <c r="Y9" s="38">
        <v>0</v>
      </c>
      <c r="Z9" s="38">
        <v>0</v>
      </c>
      <c r="AA9" s="38">
        <v>0</v>
      </c>
      <c r="AB9" s="38">
        <v>0</v>
      </c>
      <c r="AC9" s="38">
        <v>0</v>
      </c>
      <c r="AD9" s="38">
        <v>0</v>
      </c>
      <c r="AE9" s="38">
        <v>0</v>
      </c>
      <c r="AF9" s="38">
        <v>0</v>
      </c>
      <c r="AG9" s="38">
        <v>0</v>
      </c>
      <c r="AH9" s="38">
        <v>0</v>
      </c>
      <c r="AI9" s="38">
        <v>0</v>
      </c>
      <c r="AJ9" s="38">
        <v>0</v>
      </c>
      <c r="AK9" s="38">
        <v>0</v>
      </c>
      <c r="AL9" s="38">
        <v>0</v>
      </c>
      <c r="AM9" s="38">
        <v>0</v>
      </c>
      <c r="AN9" s="38">
        <v>0</v>
      </c>
      <c r="AO9" s="38">
        <v>0</v>
      </c>
      <c r="AP9" s="38">
        <v>0</v>
      </c>
      <c r="AQ9" s="38">
        <v>0</v>
      </c>
      <c r="AR9" s="38">
        <v>0</v>
      </c>
      <c r="AS9" s="38">
        <v>0</v>
      </c>
      <c r="AT9" s="38">
        <v>0</v>
      </c>
      <c r="AU9" s="38">
        <v>3352</v>
      </c>
      <c r="AV9" s="38">
        <v>0</v>
      </c>
      <c r="AW9" s="38">
        <v>0</v>
      </c>
      <c r="AX9" s="38">
        <v>0</v>
      </c>
      <c r="AY9" s="38">
        <v>0</v>
      </c>
      <c r="AZ9" s="38">
        <v>0</v>
      </c>
      <c r="BA9" s="38">
        <v>8453</v>
      </c>
      <c r="BB9" s="38">
        <v>3976</v>
      </c>
      <c r="BC9" s="38">
        <v>0</v>
      </c>
      <c r="BD9" s="38">
        <v>0</v>
      </c>
      <c r="BE9" s="38">
        <v>0</v>
      </c>
      <c r="BF9" s="38">
        <v>0</v>
      </c>
      <c r="BG9" s="38">
        <v>0</v>
      </c>
      <c r="BH9" s="38">
        <v>33298</v>
      </c>
      <c r="BI9" s="38">
        <v>0</v>
      </c>
      <c r="BJ9" s="38">
        <v>0</v>
      </c>
      <c r="BK9" s="38">
        <v>0</v>
      </c>
      <c r="BL9" s="38">
        <v>0</v>
      </c>
      <c r="BM9" s="38">
        <v>0</v>
      </c>
      <c r="BN9" s="38">
        <v>0</v>
      </c>
      <c r="BO9" s="38">
        <v>0</v>
      </c>
      <c r="BP9" s="38">
        <v>0</v>
      </c>
      <c r="BQ9" s="38">
        <v>0</v>
      </c>
      <c r="BR9" s="38">
        <v>0</v>
      </c>
      <c r="BS9" s="38">
        <v>0</v>
      </c>
      <c r="BT9" s="38">
        <v>0</v>
      </c>
      <c r="BU9" s="38">
        <v>85</v>
      </c>
      <c r="BV9" s="38">
        <v>0</v>
      </c>
      <c r="BW9" s="38">
        <v>0</v>
      </c>
      <c r="BX9" s="38">
        <v>0</v>
      </c>
      <c r="BY9" s="38">
        <v>2</v>
      </c>
      <c r="BZ9" s="38">
        <v>147</v>
      </c>
      <c r="CA9" s="38">
        <v>135</v>
      </c>
      <c r="CB9" s="38">
        <v>511</v>
      </c>
      <c r="CC9" s="38">
        <v>0</v>
      </c>
      <c r="CD9" s="38">
        <v>0</v>
      </c>
      <c r="CE9" s="38">
        <v>0</v>
      </c>
      <c r="CF9" s="38">
        <v>0</v>
      </c>
      <c r="CG9" s="19">
        <v>938286</v>
      </c>
      <c r="CH9" s="38">
        <v>13286</v>
      </c>
      <c r="CI9" s="38">
        <v>0</v>
      </c>
      <c r="CJ9" s="38">
        <v>0</v>
      </c>
      <c r="CK9" s="38">
        <v>10</v>
      </c>
      <c r="CL9" s="38">
        <v>-42805</v>
      </c>
      <c r="CM9" s="38">
        <v>0</v>
      </c>
      <c r="CN9" s="38">
        <v>0</v>
      </c>
      <c r="CO9" s="19">
        <v>-29509</v>
      </c>
      <c r="CP9" s="18">
        <v>908777</v>
      </c>
    </row>
    <row r="10" spans="1:94">
      <c r="A10" s="37" t="s">
        <v>3</v>
      </c>
      <c r="B10" s="8" t="s">
        <v>115</v>
      </c>
      <c r="C10" s="38">
        <v>0</v>
      </c>
      <c r="D10" s="38">
        <v>0</v>
      </c>
      <c r="E10" s="38">
        <v>0</v>
      </c>
      <c r="F10" s="38">
        <v>91453</v>
      </c>
      <c r="G10" s="38">
        <v>0</v>
      </c>
      <c r="H10" s="38">
        <v>0</v>
      </c>
      <c r="I10" s="38">
        <v>0</v>
      </c>
      <c r="J10" s="38">
        <v>61981</v>
      </c>
      <c r="K10" s="38">
        <v>0</v>
      </c>
      <c r="L10" s="38">
        <v>0</v>
      </c>
      <c r="M10" s="38">
        <v>0</v>
      </c>
      <c r="N10" s="38">
        <v>0</v>
      </c>
      <c r="O10" s="38">
        <v>0</v>
      </c>
      <c r="P10" s="38">
        <v>0</v>
      </c>
      <c r="Q10" s="38">
        <v>0</v>
      </c>
      <c r="R10" s="38">
        <v>0</v>
      </c>
      <c r="S10" s="38">
        <v>0</v>
      </c>
      <c r="T10" s="38">
        <v>0</v>
      </c>
      <c r="U10" s="38">
        <v>0</v>
      </c>
      <c r="V10" s="38">
        <v>119</v>
      </c>
      <c r="W10" s="38">
        <v>0</v>
      </c>
      <c r="X10" s="38">
        <v>34</v>
      </c>
      <c r="Y10" s="38">
        <v>0</v>
      </c>
      <c r="Z10" s="38">
        <v>0</v>
      </c>
      <c r="AA10" s="38">
        <v>0</v>
      </c>
      <c r="AB10" s="38">
        <v>0</v>
      </c>
      <c r="AC10" s="38">
        <v>0</v>
      </c>
      <c r="AD10" s="38">
        <v>0</v>
      </c>
      <c r="AE10" s="38">
        <v>0</v>
      </c>
      <c r="AF10" s="38">
        <v>0</v>
      </c>
      <c r="AG10" s="38">
        <v>0</v>
      </c>
      <c r="AH10" s="38">
        <v>0</v>
      </c>
      <c r="AI10" s="38">
        <v>0</v>
      </c>
      <c r="AJ10" s="38">
        <v>0</v>
      </c>
      <c r="AK10" s="38">
        <v>0</v>
      </c>
      <c r="AL10" s="38">
        <v>0</v>
      </c>
      <c r="AM10" s="38">
        <v>0</v>
      </c>
      <c r="AN10" s="38">
        <v>0</v>
      </c>
      <c r="AO10" s="38">
        <v>0</v>
      </c>
      <c r="AP10" s="38">
        <v>0</v>
      </c>
      <c r="AQ10" s="38">
        <v>0</v>
      </c>
      <c r="AR10" s="38">
        <v>0</v>
      </c>
      <c r="AS10" s="38">
        <v>0</v>
      </c>
      <c r="AT10" s="38">
        <v>0</v>
      </c>
      <c r="AU10" s="38">
        <v>1</v>
      </c>
      <c r="AV10" s="38">
        <v>0</v>
      </c>
      <c r="AW10" s="38">
        <v>0</v>
      </c>
      <c r="AX10" s="38">
        <v>0</v>
      </c>
      <c r="AY10" s="38">
        <v>0</v>
      </c>
      <c r="AZ10" s="38">
        <v>0</v>
      </c>
      <c r="BA10" s="38">
        <v>0</v>
      </c>
      <c r="BB10" s="38">
        <v>0</v>
      </c>
      <c r="BC10" s="38">
        <v>0</v>
      </c>
      <c r="BD10" s="38">
        <v>0</v>
      </c>
      <c r="BE10" s="38">
        <v>0</v>
      </c>
      <c r="BF10" s="38">
        <v>0</v>
      </c>
      <c r="BG10" s="38">
        <v>0</v>
      </c>
      <c r="BH10" s="38">
        <v>185372</v>
      </c>
      <c r="BI10" s="38">
        <v>0</v>
      </c>
      <c r="BJ10" s="38">
        <v>0</v>
      </c>
      <c r="BK10" s="38">
        <v>0</v>
      </c>
      <c r="BL10" s="38">
        <v>0</v>
      </c>
      <c r="BM10" s="38">
        <v>0</v>
      </c>
      <c r="BN10" s="38">
        <v>0</v>
      </c>
      <c r="BO10" s="38">
        <v>0</v>
      </c>
      <c r="BP10" s="38">
        <v>0</v>
      </c>
      <c r="BQ10" s="38">
        <v>0</v>
      </c>
      <c r="BR10" s="38">
        <v>0</v>
      </c>
      <c r="BS10" s="38">
        <v>0</v>
      </c>
      <c r="BT10" s="38">
        <v>0</v>
      </c>
      <c r="BU10" s="38">
        <v>0</v>
      </c>
      <c r="BV10" s="38">
        <v>0</v>
      </c>
      <c r="BW10" s="38">
        <v>0</v>
      </c>
      <c r="BX10" s="38">
        <v>0</v>
      </c>
      <c r="BY10" s="38">
        <v>0</v>
      </c>
      <c r="BZ10" s="38">
        <v>0</v>
      </c>
      <c r="CA10" s="38">
        <v>0</v>
      </c>
      <c r="CB10" s="38">
        <v>16119</v>
      </c>
      <c r="CC10" s="38">
        <v>0</v>
      </c>
      <c r="CD10" s="38">
        <v>0</v>
      </c>
      <c r="CE10" s="38">
        <v>0</v>
      </c>
      <c r="CF10" s="38">
        <v>0</v>
      </c>
      <c r="CG10" s="19">
        <v>355079</v>
      </c>
      <c r="CH10" s="38">
        <v>261413</v>
      </c>
      <c r="CI10" s="38">
        <v>0</v>
      </c>
      <c r="CJ10" s="38">
        <v>0</v>
      </c>
      <c r="CK10" s="38">
        <v>0</v>
      </c>
      <c r="CL10" s="38">
        <v>7278</v>
      </c>
      <c r="CM10" s="38">
        <v>0</v>
      </c>
      <c r="CN10" s="38">
        <v>0</v>
      </c>
      <c r="CO10" s="19">
        <v>268691</v>
      </c>
      <c r="CP10" s="18">
        <v>623770</v>
      </c>
    </row>
    <row r="11" spans="1:94">
      <c r="A11" s="37" t="s">
        <v>4</v>
      </c>
      <c r="B11" s="8" t="s">
        <v>116</v>
      </c>
      <c r="C11" s="38">
        <v>15126</v>
      </c>
      <c r="D11" s="38">
        <v>2496</v>
      </c>
      <c r="E11" s="38">
        <v>2723</v>
      </c>
      <c r="F11" s="38">
        <v>1920</v>
      </c>
      <c r="G11" s="38">
        <v>0</v>
      </c>
      <c r="H11" s="38">
        <v>0</v>
      </c>
      <c r="I11" s="38">
        <v>0</v>
      </c>
      <c r="J11" s="38">
        <v>0</v>
      </c>
      <c r="K11" s="38">
        <v>0</v>
      </c>
      <c r="L11" s="38">
        <v>0</v>
      </c>
      <c r="M11" s="38">
        <v>0</v>
      </c>
      <c r="N11" s="38">
        <v>0</v>
      </c>
      <c r="O11" s="38">
        <v>0</v>
      </c>
      <c r="P11" s="38">
        <v>0</v>
      </c>
      <c r="Q11" s="38">
        <v>0</v>
      </c>
      <c r="R11" s="38">
        <v>0</v>
      </c>
      <c r="S11" s="38">
        <v>0</v>
      </c>
      <c r="T11" s="38">
        <v>0</v>
      </c>
      <c r="U11" s="38">
        <v>0</v>
      </c>
      <c r="V11" s="38">
        <v>0</v>
      </c>
      <c r="W11" s="38">
        <v>0</v>
      </c>
      <c r="X11" s="38">
        <v>0</v>
      </c>
      <c r="Y11" s="38">
        <v>0</v>
      </c>
      <c r="Z11" s="38">
        <v>0</v>
      </c>
      <c r="AA11" s="38">
        <v>0</v>
      </c>
      <c r="AB11" s="38">
        <v>0</v>
      </c>
      <c r="AC11" s="38">
        <v>0</v>
      </c>
      <c r="AD11" s="38">
        <v>0</v>
      </c>
      <c r="AE11" s="38">
        <v>0</v>
      </c>
      <c r="AF11" s="38">
        <v>0</v>
      </c>
      <c r="AG11" s="38">
        <v>0</v>
      </c>
      <c r="AH11" s="38">
        <v>0</v>
      </c>
      <c r="AI11" s="38">
        <v>0</v>
      </c>
      <c r="AJ11" s="38">
        <v>0</v>
      </c>
      <c r="AK11" s="38">
        <v>0</v>
      </c>
      <c r="AL11" s="38">
        <v>0</v>
      </c>
      <c r="AM11" s="38">
        <v>0</v>
      </c>
      <c r="AN11" s="38">
        <v>0</v>
      </c>
      <c r="AO11" s="38">
        <v>0</v>
      </c>
      <c r="AP11" s="38">
        <v>0</v>
      </c>
      <c r="AQ11" s="38">
        <v>0</v>
      </c>
      <c r="AR11" s="38">
        <v>0</v>
      </c>
      <c r="AS11" s="38">
        <v>0</v>
      </c>
      <c r="AT11" s="38">
        <v>0</v>
      </c>
      <c r="AU11" s="38">
        <v>0</v>
      </c>
      <c r="AV11" s="38">
        <v>0</v>
      </c>
      <c r="AW11" s="38">
        <v>0</v>
      </c>
      <c r="AX11" s="38">
        <v>0</v>
      </c>
      <c r="AY11" s="38">
        <v>0</v>
      </c>
      <c r="AZ11" s="38">
        <v>0</v>
      </c>
      <c r="BA11" s="38">
        <v>0</v>
      </c>
      <c r="BB11" s="38">
        <v>15</v>
      </c>
      <c r="BC11" s="38">
        <v>0</v>
      </c>
      <c r="BD11" s="38">
        <v>0</v>
      </c>
      <c r="BE11" s="38">
        <v>0</v>
      </c>
      <c r="BF11" s="38">
        <v>0</v>
      </c>
      <c r="BG11" s="38">
        <v>0</v>
      </c>
      <c r="BH11" s="38">
        <v>0</v>
      </c>
      <c r="BI11" s="38">
        <v>0</v>
      </c>
      <c r="BJ11" s="38">
        <v>0</v>
      </c>
      <c r="BK11" s="38">
        <v>0</v>
      </c>
      <c r="BL11" s="38">
        <v>0</v>
      </c>
      <c r="BM11" s="38">
        <v>0</v>
      </c>
      <c r="BN11" s="38">
        <v>0</v>
      </c>
      <c r="BO11" s="38">
        <v>0</v>
      </c>
      <c r="BP11" s="38">
        <v>0</v>
      </c>
      <c r="BQ11" s="38">
        <v>0</v>
      </c>
      <c r="BR11" s="38">
        <v>0</v>
      </c>
      <c r="BS11" s="38">
        <v>0</v>
      </c>
      <c r="BT11" s="38">
        <v>0</v>
      </c>
      <c r="BU11" s="38">
        <v>0</v>
      </c>
      <c r="BV11" s="38">
        <v>0</v>
      </c>
      <c r="BW11" s="38">
        <v>0</v>
      </c>
      <c r="BX11" s="38">
        <v>0</v>
      </c>
      <c r="BY11" s="38">
        <v>281</v>
      </c>
      <c r="BZ11" s="38">
        <v>0</v>
      </c>
      <c r="CA11" s="38">
        <v>0</v>
      </c>
      <c r="CB11" s="38">
        <v>0</v>
      </c>
      <c r="CC11" s="38">
        <v>0</v>
      </c>
      <c r="CD11" s="38">
        <v>0</v>
      </c>
      <c r="CE11" s="38">
        <v>0</v>
      </c>
      <c r="CF11" s="38">
        <v>0</v>
      </c>
      <c r="CG11" s="19">
        <v>22561</v>
      </c>
      <c r="CH11" s="38">
        <v>0</v>
      </c>
      <c r="CI11" s="38">
        <v>0</v>
      </c>
      <c r="CJ11" s="38">
        <v>0</v>
      </c>
      <c r="CK11" s="38">
        <v>0</v>
      </c>
      <c r="CL11" s="38">
        <v>0</v>
      </c>
      <c r="CM11" s="38">
        <v>0</v>
      </c>
      <c r="CN11" s="38">
        <v>0</v>
      </c>
      <c r="CO11" s="19">
        <v>0</v>
      </c>
      <c r="CP11" s="18">
        <v>22561</v>
      </c>
    </row>
    <row r="12" spans="1:94">
      <c r="A12" s="37" t="s">
        <v>5</v>
      </c>
      <c r="B12" s="8" t="s">
        <v>117</v>
      </c>
      <c r="C12" s="38">
        <v>0</v>
      </c>
      <c r="D12" s="38">
        <v>0</v>
      </c>
      <c r="E12" s="38">
        <v>0</v>
      </c>
      <c r="F12" s="38">
        <v>0</v>
      </c>
      <c r="G12" s="38">
        <v>0</v>
      </c>
      <c r="H12" s="38">
        <v>0</v>
      </c>
      <c r="I12" s="38">
        <v>0</v>
      </c>
      <c r="J12" s="38">
        <v>0</v>
      </c>
      <c r="K12" s="38">
        <v>0</v>
      </c>
      <c r="L12" s="38">
        <v>0</v>
      </c>
      <c r="M12" s="38">
        <v>0</v>
      </c>
      <c r="N12" s="38">
        <v>0</v>
      </c>
      <c r="O12" s="38">
        <v>0</v>
      </c>
      <c r="P12" s="38">
        <v>0</v>
      </c>
      <c r="Q12" s="38">
        <v>0</v>
      </c>
      <c r="R12" s="38">
        <v>83656743</v>
      </c>
      <c r="S12" s="38">
        <v>31044</v>
      </c>
      <c r="T12" s="38">
        <v>0</v>
      </c>
      <c r="U12" s="38">
        <v>0</v>
      </c>
      <c r="V12" s="38">
        <v>0</v>
      </c>
      <c r="W12" s="38">
        <v>0</v>
      </c>
      <c r="X12" s="38">
        <v>5930</v>
      </c>
      <c r="Y12" s="38">
        <v>0</v>
      </c>
      <c r="Z12" s="38">
        <v>0</v>
      </c>
      <c r="AA12" s="38">
        <v>0</v>
      </c>
      <c r="AB12" s="38">
        <v>747620</v>
      </c>
      <c r="AC12" s="38">
        <v>866558</v>
      </c>
      <c r="AD12" s="38">
        <v>0</v>
      </c>
      <c r="AE12" s="38">
        <v>61</v>
      </c>
      <c r="AF12" s="38">
        <v>1380</v>
      </c>
      <c r="AG12" s="38">
        <v>0</v>
      </c>
      <c r="AH12" s="38">
        <v>0</v>
      </c>
      <c r="AI12" s="38">
        <v>0</v>
      </c>
      <c r="AJ12" s="38">
        <v>0</v>
      </c>
      <c r="AK12" s="38">
        <v>0</v>
      </c>
      <c r="AL12" s="38">
        <v>0</v>
      </c>
      <c r="AM12" s="38">
        <v>0</v>
      </c>
      <c r="AN12" s="38">
        <v>0</v>
      </c>
      <c r="AO12" s="38">
        <v>0</v>
      </c>
      <c r="AP12" s="38">
        <v>0</v>
      </c>
      <c r="AQ12" s="38">
        <v>0</v>
      </c>
      <c r="AR12" s="38">
        <v>0</v>
      </c>
      <c r="AS12" s="38">
        <v>0</v>
      </c>
      <c r="AT12" s="38">
        <v>0</v>
      </c>
      <c r="AU12" s="38">
        <v>0</v>
      </c>
      <c r="AV12" s="38">
        <v>8885502</v>
      </c>
      <c r="AW12" s="38">
        <v>19571316</v>
      </c>
      <c r="AX12" s="38">
        <v>0</v>
      </c>
      <c r="AY12" s="38">
        <v>0</v>
      </c>
      <c r="AZ12" s="38">
        <v>0</v>
      </c>
      <c r="BA12" s="38">
        <v>0</v>
      </c>
      <c r="BB12" s="38">
        <v>0</v>
      </c>
      <c r="BC12" s="38">
        <v>0</v>
      </c>
      <c r="BD12" s="38">
        <v>0</v>
      </c>
      <c r="BE12" s="38">
        <v>0</v>
      </c>
      <c r="BF12" s="38">
        <v>0</v>
      </c>
      <c r="BG12" s="38">
        <v>0</v>
      </c>
      <c r="BH12" s="38">
        <v>0</v>
      </c>
      <c r="BI12" s="38">
        <v>0</v>
      </c>
      <c r="BJ12" s="38">
        <v>0</v>
      </c>
      <c r="BK12" s="38">
        <v>0</v>
      </c>
      <c r="BL12" s="38">
        <v>0</v>
      </c>
      <c r="BM12" s="38">
        <v>0</v>
      </c>
      <c r="BN12" s="38">
        <v>0</v>
      </c>
      <c r="BO12" s="38">
        <v>0</v>
      </c>
      <c r="BP12" s="38">
        <v>0</v>
      </c>
      <c r="BQ12" s="38">
        <v>0</v>
      </c>
      <c r="BR12" s="38">
        <v>0</v>
      </c>
      <c r="BS12" s="38">
        <v>0</v>
      </c>
      <c r="BT12" s="38">
        <v>0</v>
      </c>
      <c r="BU12" s="38">
        <v>4663</v>
      </c>
      <c r="BV12" s="38">
        <v>0</v>
      </c>
      <c r="BW12" s="38">
        <v>0</v>
      </c>
      <c r="BX12" s="38">
        <v>0</v>
      </c>
      <c r="BY12" s="38">
        <v>0</v>
      </c>
      <c r="BZ12" s="38">
        <v>0</v>
      </c>
      <c r="CA12" s="38">
        <v>0</v>
      </c>
      <c r="CB12" s="38">
        <v>0</v>
      </c>
      <c r="CC12" s="38">
        <v>0</v>
      </c>
      <c r="CD12" s="38">
        <v>0</v>
      </c>
      <c r="CE12" s="38">
        <v>0</v>
      </c>
      <c r="CF12" s="38">
        <v>0</v>
      </c>
      <c r="CG12" s="19">
        <v>113770817</v>
      </c>
      <c r="CH12" s="38">
        <v>0</v>
      </c>
      <c r="CI12" s="38">
        <v>0</v>
      </c>
      <c r="CJ12" s="38">
        <v>0</v>
      </c>
      <c r="CK12" s="38">
        <v>0</v>
      </c>
      <c r="CL12" s="38">
        <v>-184281</v>
      </c>
      <c r="CM12" s="38">
        <v>0</v>
      </c>
      <c r="CN12" s="38">
        <v>0</v>
      </c>
      <c r="CO12" s="19">
        <v>-184281</v>
      </c>
      <c r="CP12" s="18">
        <v>113586536</v>
      </c>
    </row>
    <row r="13" spans="1:94">
      <c r="A13" s="37" t="s">
        <v>6</v>
      </c>
      <c r="B13" s="8" t="s">
        <v>118</v>
      </c>
      <c r="C13" s="38">
        <v>0</v>
      </c>
      <c r="D13" s="38">
        <v>0</v>
      </c>
      <c r="E13" s="38">
        <v>0</v>
      </c>
      <c r="F13" s="38">
        <v>0</v>
      </c>
      <c r="G13" s="38">
        <v>0</v>
      </c>
      <c r="H13" s="38">
        <v>0</v>
      </c>
      <c r="I13" s="38">
        <v>0</v>
      </c>
      <c r="J13" s="38">
        <v>3057</v>
      </c>
      <c r="K13" s="38">
        <v>0</v>
      </c>
      <c r="L13" s="38">
        <v>0</v>
      </c>
      <c r="M13" s="38">
        <v>1728</v>
      </c>
      <c r="N13" s="38">
        <v>0</v>
      </c>
      <c r="O13" s="38">
        <v>0</v>
      </c>
      <c r="P13" s="38">
        <v>28613</v>
      </c>
      <c r="Q13" s="38">
        <v>0</v>
      </c>
      <c r="R13" s="38">
        <v>0</v>
      </c>
      <c r="S13" s="38">
        <v>426780</v>
      </c>
      <c r="T13" s="38">
        <v>1260</v>
      </c>
      <c r="U13" s="38">
        <v>0</v>
      </c>
      <c r="V13" s="38">
        <v>87</v>
      </c>
      <c r="W13" s="38">
        <v>78280</v>
      </c>
      <c r="X13" s="38">
        <v>50030</v>
      </c>
      <c r="Y13" s="38">
        <v>801</v>
      </c>
      <c r="Z13" s="38">
        <v>79</v>
      </c>
      <c r="AA13" s="38">
        <v>205032</v>
      </c>
      <c r="AB13" s="38">
        <v>215982</v>
      </c>
      <c r="AC13" s="38">
        <v>8441601</v>
      </c>
      <c r="AD13" s="38">
        <v>0</v>
      </c>
      <c r="AE13" s="38">
        <v>7880323</v>
      </c>
      <c r="AF13" s="38">
        <v>3259</v>
      </c>
      <c r="AG13" s="38">
        <v>5341</v>
      </c>
      <c r="AH13" s="38">
        <v>3934</v>
      </c>
      <c r="AI13" s="38">
        <v>365</v>
      </c>
      <c r="AJ13" s="38">
        <v>1497</v>
      </c>
      <c r="AK13" s="38">
        <v>3615</v>
      </c>
      <c r="AL13" s="38">
        <v>3899</v>
      </c>
      <c r="AM13" s="38">
        <v>32</v>
      </c>
      <c r="AN13" s="38">
        <v>0</v>
      </c>
      <c r="AO13" s="38">
        <v>0</v>
      </c>
      <c r="AP13" s="38">
        <v>0</v>
      </c>
      <c r="AQ13" s="38">
        <v>0</v>
      </c>
      <c r="AR13" s="38">
        <v>1346</v>
      </c>
      <c r="AS13" s="38">
        <v>0</v>
      </c>
      <c r="AT13" s="38">
        <v>0</v>
      </c>
      <c r="AU13" s="38">
        <v>5470</v>
      </c>
      <c r="AV13" s="38">
        <v>0</v>
      </c>
      <c r="AW13" s="38">
        <v>0</v>
      </c>
      <c r="AX13" s="38">
        <v>0</v>
      </c>
      <c r="AY13" s="38">
        <v>0</v>
      </c>
      <c r="AZ13" s="38">
        <v>0</v>
      </c>
      <c r="BA13" s="38">
        <v>19857</v>
      </c>
      <c r="BB13" s="38">
        <v>32406</v>
      </c>
      <c r="BC13" s="38">
        <v>0</v>
      </c>
      <c r="BD13" s="38">
        <v>0</v>
      </c>
      <c r="BE13" s="38">
        <v>0</v>
      </c>
      <c r="BF13" s="38">
        <v>0</v>
      </c>
      <c r="BG13" s="38">
        <v>0</v>
      </c>
      <c r="BH13" s="38">
        <v>566</v>
      </c>
      <c r="BI13" s="38">
        <v>0</v>
      </c>
      <c r="BJ13" s="38">
        <v>0</v>
      </c>
      <c r="BK13" s="38">
        <v>0</v>
      </c>
      <c r="BL13" s="38">
        <v>0</v>
      </c>
      <c r="BM13" s="38">
        <v>0</v>
      </c>
      <c r="BN13" s="38">
        <v>0</v>
      </c>
      <c r="BO13" s="38">
        <v>0</v>
      </c>
      <c r="BP13" s="38">
        <v>0</v>
      </c>
      <c r="BQ13" s="38">
        <v>0</v>
      </c>
      <c r="BR13" s="38">
        <v>0</v>
      </c>
      <c r="BS13" s="38">
        <v>0</v>
      </c>
      <c r="BT13" s="38">
        <v>0</v>
      </c>
      <c r="BU13" s="38">
        <v>2958</v>
      </c>
      <c r="BV13" s="38">
        <v>0</v>
      </c>
      <c r="BW13" s="38">
        <v>0</v>
      </c>
      <c r="BX13" s="38">
        <v>0</v>
      </c>
      <c r="BY13" s="38">
        <v>4</v>
      </c>
      <c r="BZ13" s="38">
        <v>0</v>
      </c>
      <c r="CA13" s="38">
        <v>0</v>
      </c>
      <c r="CB13" s="38">
        <v>0</v>
      </c>
      <c r="CC13" s="38">
        <v>0</v>
      </c>
      <c r="CD13" s="38">
        <v>0</v>
      </c>
      <c r="CE13" s="38">
        <v>0</v>
      </c>
      <c r="CF13" s="38">
        <v>0</v>
      </c>
      <c r="CG13" s="19">
        <v>17418202</v>
      </c>
      <c r="CH13" s="38">
        <v>10234</v>
      </c>
      <c r="CI13" s="38">
        <v>0</v>
      </c>
      <c r="CJ13" s="38">
        <v>0</v>
      </c>
      <c r="CK13" s="38">
        <v>0</v>
      </c>
      <c r="CL13" s="38">
        <v>-222763</v>
      </c>
      <c r="CM13" s="38">
        <v>0</v>
      </c>
      <c r="CN13" s="38">
        <v>0</v>
      </c>
      <c r="CO13" s="19">
        <v>-212529</v>
      </c>
      <c r="CP13" s="18">
        <v>17205673</v>
      </c>
    </row>
    <row r="14" spans="1:94">
      <c r="A14" s="37" t="s">
        <v>7</v>
      </c>
      <c r="B14" s="8" t="s">
        <v>119</v>
      </c>
      <c r="C14" s="38">
        <v>96</v>
      </c>
      <c r="D14" s="38">
        <v>28467</v>
      </c>
      <c r="E14" s="38">
        <v>0</v>
      </c>
      <c r="F14" s="38">
        <v>26882</v>
      </c>
      <c r="G14" s="38">
        <v>6</v>
      </c>
      <c r="H14" s="38">
        <v>0</v>
      </c>
      <c r="I14" s="38">
        <v>0</v>
      </c>
      <c r="J14" s="38">
        <v>5338354</v>
      </c>
      <c r="K14" s="38">
        <v>408984</v>
      </c>
      <c r="L14" s="38">
        <v>0</v>
      </c>
      <c r="M14" s="38">
        <v>0</v>
      </c>
      <c r="N14" s="38">
        <v>496568</v>
      </c>
      <c r="O14" s="38">
        <v>0</v>
      </c>
      <c r="P14" s="38">
        <v>10457</v>
      </c>
      <c r="Q14" s="38">
        <v>0</v>
      </c>
      <c r="R14" s="38">
        <v>2654</v>
      </c>
      <c r="S14" s="38">
        <v>54956</v>
      </c>
      <c r="T14" s="38">
        <v>1</v>
      </c>
      <c r="U14" s="38">
        <v>0</v>
      </c>
      <c r="V14" s="38">
        <v>91249</v>
      </c>
      <c r="W14" s="38">
        <v>12853</v>
      </c>
      <c r="X14" s="38">
        <v>83646</v>
      </c>
      <c r="Y14" s="38">
        <v>2377</v>
      </c>
      <c r="Z14" s="38">
        <v>0</v>
      </c>
      <c r="AA14" s="38">
        <v>0</v>
      </c>
      <c r="AB14" s="38">
        <v>0</v>
      </c>
      <c r="AC14" s="38">
        <v>0</v>
      </c>
      <c r="AD14" s="38">
        <v>0</v>
      </c>
      <c r="AE14" s="38">
        <v>0</v>
      </c>
      <c r="AF14" s="38">
        <v>0</v>
      </c>
      <c r="AG14" s="38">
        <v>1</v>
      </c>
      <c r="AH14" s="38">
        <v>1</v>
      </c>
      <c r="AI14" s="38">
        <v>0</v>
      </c>
      <c r="AJ14" s="38">
        <v>0</v>
      </c>
      <c r="AK14" s="38">
        <v>0</v>
      </c>
      <c r="AL14" s="38">
        <v>0</v>
      </c>
      <c r="AM14" s="38">
        <v>0</v>
      </c>
      <c r="AN14" s="38">
        <v>0</v>
      </c>
      <c r="AO14" s="38">
        <v>0</v>
      </c>
      <c r="AP14" s="38">
        <v>0</v>
      </c>
      <c r="AQ14" s="38">
        <v>7</v>
      </c>
      <c r="AR14" s="38">
        <v>0</v>
      </c>
      <c r="AS14" s="38">
        <v>0</v>
      </c>
      <c r="AT14" s="38">
        <v>0</v>
      </c>
      <c r="AU14" s="38">
        <v>8142</v>
      </c>
      <c r="AV14" s="38">
        <v>1</v>
      </c>
      <c r="AW14" s="38">
        <v>0</v>
      </c>
      <c r="AX14" s="38">
        <v>0</v>
      </c>
      <c r="AY14" s="38">
        <v>0</v>
      </c>
      <c r="AZ14" s="38">
        <v>0</v>
      </c>
      <c r="BA14" s="38">
        <v>0</v>
      </c>
      <c r="BB14" s="38">
        <v>0</v>
      </c>
      <c r="BC14" s="38">
        <v>318</v>
      </c>
      <c r="BD14" s="38">
        <v>0</v>
      </c>
      <c r="BE14" s="38">
        <v>0</v>
      </c>
      <c r="BF14" s="38">
        <v>415</v>
      </c>
      <c r="BG14" s="38">
        <v>2623</v>
      </c>
      <c r="BH14" s="38">
        <v>2405886</v>
      </c>
      <c r="BI14" s="38">
        <v>0</v>
      </c>
      <c r="BJ14" s="38">
        <v>0</v>
      </c>
      <c r="BK14" s="38">
        <v>0</v>
      </c>
      <c r="BL14" s="38">
        <v>2305</v>
      </c>
      <c r="BM14" s="38">
        <v>0</v>
      </c>
      <c r="BN14" s="38">
        <v>0</v>
      </c>
      <c r="BO14" s="38">
        <v>6</v>
      </c>
      <c r="BP14" s="38">
        <v>0</v>
      </c>
      <c r="BQ14" s="38">
        <v>0</v>
      </c>
      <c r="BR14" s="38">
        <v>0</v>
      </c>
      <c r="BS14" s="38">
        <v>52</v>
      </c>
      <c r="BT14" s="38">
        <v>0</v>
      </c>
      <c r="BU14" s="38">
        <v>21500</v>
      </c>
      <c r="BV14" s="38">
        <v>2876</v>
      </c>
      <c r="BW14" s="38">
        <v>27</v>
      </c>
      <c r="BX14" s="38">
        <v>14624</v>
      </c>
      <c r="BY14" s="38">
        <v>29</v>
      </c>
      <c r="BZ14" s="38">
        <v>369</v>
      </c>
      <c r="CA14" s="38">
        <v>5035</v>
      </c>
      <c r="CB14" s="38">
        <v>224078</v>
      </c>
      <c r="CC14" s="38">
        <v>1</v>
      </c>
      <c r="CD14" s="38">
        <v>30709</v>
      </c>
      <c r="CE14" s="38">
        <v>41</v>
      </c>
      <c r="CF14" s="38">
        <v>1</v>
      </c>
      <c r="CG14" s="19">
        <v>9276597</v>
      </c>
      <c r="CH14" s="38">
        <v>5360999</v>
      </c>
      <c r="CI14" s="38">
        <v>0</v>
      </c>
      <c r="CJ14" s="38">
        <v>0</v>
      </c>
      <c r="CK14" s="38">
        <v>0</v>
      </c>
      <c r="CL14" s="38">
        <v>454648</v>
      </c>
      <c r="CM14" s="38">
        <v>0</v>
      </c>
      <c r="CN14" s="38">
        <v>0</v>
      </c>
      <c r="CO14" s="19">
        <v>5815647</v>
      </c>
      <c r="CP14" s="18">
        <v>15092244</v>
      </c>
    </row>
    <row r="15" spans="1:94">
      <c r="A15" s="37" t="s">
        <v>8</v>
      </c>
      <c r="B15" s="8" t="s">
        <v>120</v>
      </c>
      <c r="C15" s="38">
        <v>0</v>
      </c>
      <c r="D15" s="38">
        <v>0</v>
      </c>
      <c r="E15" s="38">
        <v>0</v>
      </c>
      <c r="F15" s="38">
        <v>0</v>
      </c>
      <c r="G15" s="38">
        <v>0</v>
      </c>
      <c r="H15" s="38">
        <v>0</v>
      </c>
      <c r="I15" s="38">
        <v>0</v>
      </c>
      <c r="J15" s="38">
        <v>52766</v>
      </c>
      <c r="K15" s="38">
        <v>223149</v>
      </c>
      <c r="L15" s="38">
        <v>0</v>
      </c>
      <c r="M15" s="38">
        <v>0</v>
      </c>
      <c r="N15" s="38">
        <v>0</v>
      </c>
      <c r="O15" s="38">
        <v>0</v>
      </c>
      <c r="P15" s="38">
        <v>0</v>
      </c>
      <c r="Q15" s="38">
        <v>0</v>
      </c>
      <c r="R15" s="38">
        <v>0</v>
      </c>
      <c r="S15" s="38">
        <v>0</v>
      </c>
      <c r="T15" s="38">
        <v>0</v>
      </c>
      <c r="U15" s="38">
        <v>0</v>
      </c>
      <c r="V15" s="38">
        <v>21</v>
      </c>
      <c r="W15" s="38">
        <v>0</v>
      </c>
      <c r="X15" s="38">
        <v>0</v>
      </c>
      <c r="Y15" s="38">
        <v>0</v>
      </c>
      <c r="Z15" s="38">
        <v>0</v>
      </c>
      <c r="AA15" s="38">
        <v>0</v>
      </c>
      <c r="AB15" s="38">
        <v>0</v>
      </c>
      <c r="AC15" s="38">
        <v>0</v>
      </c>
      <c r="AD15" s="38">
        <v>0</v>
      </c>
      <c r="AE15" s="38">
        <v>0</v>
      </c>
      <c r="AF15" s="38">
        <v>0</v>
      </c>
      <c r="AG15" s="38">
        <v>0</v>
      </c>
      <c r="AH15" s="38">
        <v>0</v>
      </c>
      <c r="AI15" s="38">
        <v>0</v>
      </c>
      <c r="AJ15" s="38">
        <v>0</v>
      </c>
      <c r="AK15" s="38">
        <v>0</v>
      </c>
      <c r="AL15" s="38">
        <v>0</v>
      </c>
      <c r="AM15" s="38">
        <v>0</v>
      </c>
      <c r="AN15" s="38">
        <v>0</v>
      </c>
      <c r="AO15" s="38">
        <v>0</v>
      </c>
      <c r="AP15" s="38">
        <v>0</v>
      </c>
      <c r="AQ15" s="38">
        <v>0</v>
      </c>
      <c r="AR15" s="38">
        <v>0</v>
      </c>
      <c r="AS15" s="38">
        <v>0</v>
      </c>
      <c r="AT15" s="38">
        <v>0</v>
      </c>
      <c r="AU15" s="38">
        <v>525</v>
      </c>
      <c r="AV15" s="38">
        <v>0</v>
      </c>
      <c r="AW15" s="38">
        <v>0</v>
      </c>
      <c r="AX15" s="38">
        <v>0</v>
      </c>
      <c r="AY15" s="38">
        <v>0</v>
      </c>
      <c r="AZ15" s="38">
        <v>0</v>
      </c>
      <c r="BA15" s="38">
        <v>0</v>
      </c>
      <c r="BB15" s="38">
        <v>0</v>
      </c>
      <c r="BC15" s="38">
        <v>0</v>
      </c>
      <c r="BD15" s="38">
        <v>0</v>
      </c>
      <c r="BE15" s="38">
        <v>0</v>
      </c>
      <c r="BF15" s="38">
        <v>0</v>
      </c>
      <c r="BG15" s="38">
        <v>0</v>
      </c>
      <c r="BH15" s="38">
        <v>252468</v>
      </c>
      <c r="BI15" s="38">
        <v>0</v>
      </c>
      <c r="BJ15" s="38">
        <v>0</v>
      </c>
      <c r="BK15" s="38">
        <v>0</v>
      </c>
      <c r="BL15" s="38">
        <v>0</v>
      </c>
      <c r="BM15" s="38">
        <v>0</v>
      </c>
      <c r="BN15" s="38">
        <v>0</v>
      </c>
      <c r="BO15" s="38">
        <v>0</v>
      </c>
      <c r="BP15" s="38">
        <v>0</v>
      </c>
      <c r="BQ15" s="38">
        <v>0</v>
      </c>
      <c r="BR15" s="38">
        <v>0</v>
      </c>
      <c r="BS15" s="38">
        <v>0</v>
      </c>
      <c r="BT15" s="38">
        <v>0</v>
      </c>
      <c r="BU15" s="38">
        <v>1255</v>
      </c>
      <c r="BV15" s="38">
        <v>0</v>
      </c>
      <c r="BW15" s="38">
        <v>0</v>
      </c>
      <c r="BX15" s="38">
        <v>98</v>
      </c>
      <c r="BY15" s="38">
        <v>154</v>
      </c>
      <c r="BZ15" s="38">
        <v>0</v>
      </c>
      <c r="CA15" s="38">
        <v>0</v>
      </c>
      <c r="CB15" s="38">
        <v>0</v>
      </c>
      <c r="CC15" s="38">
        <v>0</v>
      </c>
      <c r="CD15" s="38">
        <v>0</v>
      </c>
      <c r="CE15" s="38">
        <v>0</v>
      </c>
      <c r="CF15" s="38">
        <v>0</v>
      </c>
      <c r="CG15" s="19">
        <v>530436</v>
      </c>
      <c r="CH15" s="38">
        <v>580629</v>
      </c>
      <c r="CI15" s="38">
        <v>0</v>
      </c>
      <c r="CJ15" s="38">
        <v>0</v>
      </c>
      <c r="CK15" s="38">
        <v>0</v>
      </c>
      <c r="CL15" s="38">
        <v>28708</v>
      </c>
      <c r="CM15" s="38">
        <v>0</v>
      </c>
      <c r="CN15" s="38">
        <v>0</v>
      </c>
      <c r="CO15" s="19">
        <v>609337</v>
      </c>
      <c r="CP15" s="18">
        <v>1139773</v>
      </c>
    </row>
    <row r="16" spans="1:94">
      <c r="A16" s="37" t="s">
        <v>9</v>
      </c>
      <c r="B16" s="8" t="s">
        <v>121</v>
      </c>
      <c r="C16" s="38">
        <v>0</v>
      </c>
      <c r="D16" s="38">
        <v>0</v>
      </c>
      <c r="E16" s="38">
        <v>0</v>
      </c>
      <c r="F16" s="38">
        <v>0</v>
      </c>
      <c r="G16" s="38">
        <v>0</v>
      </c>
      <c r="H16" s="38">
        <v>0</v>
      </c>
      <c r="I16" s="38">
        <v>0</v>
      </c>
      <c r="J16" s="38">
        <v>0</v>
      </c>
      <c r="K16" s="38">
        <v>0</v>
      </c>
      <c r="L16" s="38">
        <v>88185</v>
      </c>
      <c r="M16" s="38">
        <v>0</v>
      </c>
      <c r="N16" s="38">
        <v>0</v>
      </c>
      <c r="O16" s="38">
        <v>0</v>
      </c>
      <c r="P16" s="38">
        <v>0</v>
      </c>
      <c r="Q16" s="38">
        <v>0</v>
      </c>
      <c r="R16" s="38">
        <v>0</v>
      </c>
      <c r="S16" s="38">
        <v>0</v>
      </c>
      <c r="T16" s="38">
        <v>0</v>
      </c>
      <c r="U16" s="38">
        <v>0</v>
      </c>
      <c r="V16" s="38">
        <v>0</v>
      </c>
      <c r="W16" s="38">
        <v>0</v>
      </c>
      <c r="X16" s="38">
        <v>0</v>
      </c>
      <c r="Y16" s="38">
        <v>0</v>
      </c>
      <c r="Z16" s="38">
        <v>0</v>
      </c>
      <c r="AA16" s="38">
        <v>0</v>
      </c>
      <c r="AB16" s="38">
        <v>0</v>
      </c>
      <c r="AC16" s="38">
        <v>0</v>
      </c>
      <c r="AD16" s="38">
        <v>0</v>
      </c>
      <c r="AE16" s="38">
        <v>0</v>
      </c>
      <c r="AF16" s="38">
        <v>0</v>
      </c>
      <c r="AG16" s="38">
        <v>0</v>
      </c>
      <c r="AH16" s="38">
        <v>0</v>
      </c>
      <c r="AI16" s="38">
        <v>0</v>
      </c>
      <c r="AJ16" s="38">
        <v>0</v>
      </c>
      <c r="AK16" s="38">
        <v>0</v>
      </c>
      <c r="AL16" s="38">
        <v>0</v>
      </c>
      <c r="AM16" s="38">
        <v>0</v>
      </c>
      <c r="AN16" s="38">
        <v>0</v>
      </c>
      <c r="AO16" s="38">
        <v>0</v>
      </c>
      <c r="AP16" s="38">
        <v>0</v>
      </c>
      <c r="AQ16" s="38">
        <v>0</v>
      </c>
      <c r="AR16" s="38">
        <v>0</v>
      </c>
      <c r="AS16" s="38">
        <v>0</v>
      </c>
      <c r="AT16" s="38">
        <v>0</v>
      </c>
      <c r="AU16" s="38">
        <v>0</v>
      </c>
      <c r="AV16" s="38">
        <v>0</v>
      </c>
      <c r="AW16" s="38">
        <v>0</v>
      </c>
      <c r="AX16" s="38">
        <v>0</v>
      </c>
      <c r="AY16" s="38">
        <v>0</v>
      </c>
      <c r="AZ16" s="38">
        <v>0</v>
      </c>
      <c r="BA16" s="38">
        <v>0</v>
      </c>
      <c r="BB16" s="38">
        <v>0</v>
      </c>
      <c r="BC16" s="38">
        <v>0</v>
      </c>
      <c r="BD16" s="38">
        <v>0</v>
      </c>
      <c r="BE16" s="38">
        <v>0</v>
      </c>
      <c r="BF16" s="38">
        <v>0</v>
      </c>
      <c r="BG16" s="38">
        <v>0</v>
      </c>
      <c r="BH16" s="38">
        <v>0</v>
      </c>
      <c r="BI16" s="38">
        <v>0</v>
      </c>
      <c r="BJ16" s="38">
        <v>0</v>
      </c>
      <c r="BK16" s="38">
        <v>0</v>
      </c>
      <c r="BL16" s="38">
        <v>0</v>
      </c>
      <c r="BM16" s="38">
        <v>0</v>
      </c>
      <c r="BN16" s="38">
        <v>0</v>
      </c>
      <c r="BO16" s="38">
        <v>0</v>
      </c>
      <c r="BP16" s="38">
        <v>0</v>
      </c>
      <c r="BQ16" s="38">
        <v>0</v>
      </c>
      <c r="BR16" s="38">
        <v>0</v>
      </c>
      <c r="BS16" s="38">
        <v>0</v>
      </c>
      <c r="BT16" s="38">
        <v>0</v>
      </c>
      <c r="BU16" s="38">
        <v>0</v>
      </c>
      <c r="BV16" s="38">
        <v>0</v>
      </c>
      <c r="BW16" s="38">
        <v>0</v>
      </c>
      <c r="BX16" s="38">
        <v>0</v>
      </c>
      <c r="BY16" s="38">
        <v>0</v>
      </c>
      <c r="BZ16" s="38">
        <v>0</v>
      </c>
      <c r="CA16" s="38">
        <v>0</v>
      </c>
      <c r="CB16" s="38">
        <v>0</v>
      </c>
      <c r="CC16" s="38">
        <v>0</v>
      </c>
      <c r="CD16" s="38">
        <v>0</v>
      </c>
      <c r="CE16" s="38">
        <v>0</v>
      </c>
      <c r="CF16" s="38">
        <v>0</v>
      </c>
      <c r="CG16" s="19">
        <v>88185</v>
      </c>
      <c r="CH16" s="38">
        <v>179276</v>
      </c>
      <c r="CI16" s="38">
        <v>0</v>
      </c>
      <c r="CJ16" s="38">
        <v>0</v>
      </c>
      <c r="CK16" s="38">
        <v>0</v>
      </c>
      <c r="CL16" s="38">
        <v>20436</v>
      </c>
      <c r="CM16" s="38">
        <v>0</v>
      </c>
      <c r="CN16" s="38">
        <v>0</v>
      </c>
      <c r="CO16" s="19">
        <v>199712</v>
      </c>
      <c r="CP16" s="18">
        <v>287897</v>
      </c>
    </row>
    <row r="17" spans="1:94">
      <c r="A17" s="37" t="s">
        <v>10</v>
      </c>
      <c r="B17" s="8" t="s">
        <v>122</v>
      </c>
      <c r="C17" s="38">
        <v>4001</v>
      </c>
      <c r="D17" s="38">
        <v>271</v>
      </c>
      <c r="E17" s="38">
        <v>41</v>
      </c>
      <c r="F17" s="38">
        <v>59480</v>
      </c>
      <c r="G17" s="38">
        <v>175</v>
      </c>
      <c r="H17" s="38">
        <v>0</v>
      </c>
      <c r="I17" s="38">
        <v>0</v>
      </c>
      <c r="J17" s="38">
        <v>1516</v>
      </c>
      <c r="K17" s="38">
        <v>0</v>
      </c>
      <c r="L17" s="38">
        <v>52393</v>
      </c>
      <c r="M17" s="38">
        <v>6110175</v>
      </c>
      <c r="N17" s="38">
        <v>95316</v>
      </c>
      <c r="O17" s="38">
        <v>156</v>
      </c>
      <c r="P17" s="38">
        <v>128017</v>
      </c>
      <c r="Q17" s="38">
        <v>6041</v>
      </c>
      <c r="R17" s="38">
        <v>599</v>
      </c>
      <c r="S17" s="38">
        <v>1969</v>
      </c>
      <c r="T17" s="38">
        <v>2101</v>
      </c>
      <c r="U17" s="38">
        <v>1</v>
      </c>
      <c r="V17" s="38">
        <v>1402</v>
      </c>
      <c r="W17" s="38">
        <v>21</v>
      </c>
      <c r="X17" s="38">
        <v>1025</v>
      </c>
      <c r="Y17" s="38">
        <v>62698</v>
      </c>
      <c r="Z17" s="38">
        <v>236893</v>
      </c>
      <c r="AA17" s="38">
        <v>4422</v>
      </c>
      <c r="AB17" s="38">
        <v>6835</v>
      </c>
      <c r="AC17" s="38">
        <v>1591</v>
      </c>
      <c r="AD17" s="38">
        <v>1236</v>
      </c>
      <c r="AE17" s="38">
        <v>308</v>
      </c>
      <c r="AF17" s="38">
        <v>121</v>
      </c>
      <c r="AG17" s="38">
        <v>10261</v>
      </c>
      <c r="AH17" s="38">
        <v>16128</v>
      </c>
      <c r="AI17" s="38">
        <v>4606</v>
      </c>
      <c r="AJ17" s="38">
        <v>10441</v>
      </c>
      <c r="AK17" s="38">
        <v>3211</v>
      </c>
      <c r="AL17" s="38">
        <v>13377</v>
      </c>
      <c r="AM17" s="38">
        <v>54158</v>
      </c>
      <c r="AN17" s="38">
        <v>5</v>
      </c>
      <c r="AO17" s="38">
        <v>908</v>
      </c>
      <c r="AP17" s="38">
        <v>860</v>
      </c>
      <c r="AQ17" s="38">
        <v>2480</v>
      </c>
      <c r="AR17" s="38">
        <v>56506</v>
      </c>
      <c r="AS17" s="38">
        <v>6740</v>
      </c>
      <c r="AT17" s="38">
        <v>4977</v>
      </c>
      <c r="AU17" s="38">
        <v>133154</v>
      </c>
      <c r="AV17" s="38">
        <v>1600</v>
      </c>
      <c r="AW17" s="38">
        <v>219</v>
      </c>
      <c r="AX17" s="38">
        <v>272</v>
      </c>
      <c r="AY17" s="38">
        <v>143</v>
      </c>
      <c r="AZ17" s="38">
        <v>12724</v>
      </c>
      <c r="BA17" s="38">
        <v>15945</v>
      </c>
      <c r="BB17" s="38">
        <v>5028</v>
      </c>
      <c r="BC17" s="38">
        <v>18652</v>
      </c>
      <c r="BD17" s="38">
        <v>11448</v>
      </c>
      <c r="BE17" s="38">
        <v>760</v>
      </c>
      <c r="BF17" s="38">
        <v>438</v>
      </c>
      <c r="BG17" s="38">
        <v>16759</v>
      </c>
      <c r="BH17" s="38">
        <v>13292</v>
      </c>
      <c r="BI17" s="38">
        <v>1814</v>
      </c>
      <c r="BJ17" s="38">
        <v>40</v>
      </c>
      <c r="BK17" s="38">
        <v>115</v>
      </c>
      <c r="BL17" s="38">
        <v>259</v>
      </c>
      <c r="BM17" s="38">
        <v>152</v>
      </c>
      <c r="BN17" s="38">
        <v>1087</v>
      </c>
      <c r="BO17" s="38">
        <v>3890</v>
      </c>
      <c r="BP17" s="38">
        <v>5897</v>
      </c>
      <c r="BQ17" s="38">
        <v>2576</v>
      </c>
      <c r="BR17" s="38">
        <v>0</v>
      </c>
      <c r="BS17" s="38">
        <v>1869</v>
      </c>
      <c r="BT17" s="38">
        <v>2443</v>
      </c>
      <c r="BU17" s="38">
        <v>7555</v>
      </c>
      <c r="BV17" s="38">
        <v>509</v>
      </c>
      <c r="BW17" s="38">
        <v>3862</v>
      </c>
      <c r="BX17" s="38">
        <v>13642</v>
      </c>
      <c r="BY17" s="38">
        <v>1013</v>
      </c>
      <c r="BZ17" s="38">
        <v>1787</v>
      </c>
      <c r="CA17" s="38">
        <v>15597</v>
      </c>
      <c r="CB17" s="38">
        <v>11971</v>
      </c>
      <c r="CC17" s="38">
        <v>4515</v>
      </c>
      <c r="CD17" s="38">
        <v>4378</v>
      </c>
      <c r="CE17" s="38">
        <v>3169</v>
      </c>
      <c r="CF17" s="38">
        <v>16289</v>
      </c>
      <c r="CG17" s="19">
        <v>7298325</v>
      </c>
      <c r="CH17" s="38">
        <v>4277405</v>
      </c>
      <c r="CI17" s="38">
        <v>0</v>
      </c>
      <c r="CJ17" s="38">
        <v>74713</v>
      </c>
      <c r="CK17" s="38">
        <v>0</v>
      </c>
      <c r="CL17" s="38">
        <v>239053</v>
      </c>
      <c r="CM17" s="38">
        <v>0</v>
      </c>
      <c r="CN17" s="38">
        <v>0</v>
      </c>
      <c r="CO17" s="19">
        <v>4591171</v>
      </c>
      <c r="CP17" s="18">
        <v>11889496</v>
      </c>
    </row>
    <row r="18" spans="1:94">
      <c r="A18" s="37" t="s">
        <v>11</v>
      </c>
      <c r="B18" s="8" t="s">
        <v>123</v>
      </c>
      <c r="C18" s="38">
        <v>0</v>
      </c>
      <c r="D18" s="38">
        <v>0</v>
      </c>
      <c r="E18" s="38">
        <v>0</v>
      </c>
      <c r="F18" s="38">
        <v>20</v>
      </c>
      <c r="G18" s="38">
        <v>21</v>
      </c>
      <c r="H18" s="38">
        <v>0</v>
      </c>
      <c r="I18" s="38">
        <v>0</v>
      </c>
      <c r="J18" s="38">
        <v>32</v>
      </c>
      <c r="K18" s="38">
        <v>0</v>
      </c>
      <c r="L18" s="38">
        <v>0</v>
      </c>
      <c r="M18" s="38">
        <v>196495</v>
      </c>
      <c r="N18" s="38">
        <v>481068</v>
      </c>
      <c r="O18" s="38">
        <v>0</v>
      </c>
      <c r="P18" s="38">
        <v>1088</v>
      </c>
      <c r="Q18" s="38">
        <v>50</v>
      </c>
      <c r="R18" s="38">
        <v>7</v>
      </c>
      <c r="S18" s="38">
        <v>112</v>
      </c>
      <c r="T18" s="38">
        <v>80</v>
      </c>
      <c r="U18" s="38">
        <v>0</v>
      </c>
      <c r="V18" s="38">
        <v>1184</v>
      </c>
      <c r="W18" s="38">
        <v>0</v>
      </c>
      <c r="X18" s="38">
        <v>197</v>
      </c>
      <c r="Y18" s="38">
        <v>294</v>
      </c>
      <c r="Z18" s="38">
        <v>0</v>
      </c>
      <c r="AA18" s="38">
        <v>0</v>
      </c>
      <c r="AB18" s="38">
        <v>17</v>
      </c>
      <c r="AC18" s="38">
        <v>65</v>
      </c>
      <c r="AD18" s="38">
        <v>29</v>
      </c>
      <c r="AE18" s="38">
        <v>39</v>
      </c>
      <c r="AF18" s="38">
        <v>0</v>
      </c>
      <c r="AG18" s="38">
        <v>12296</v>
      </c>
      <c r="AH18" s="38">
        <v>91</v>
      </c>
      <c r="AI18" s="38">
        <v>132</v>
      </c>
      <c r="AJ18" s="38">
        <v>8</v>
      </c>
      <c r="AK18" s="38">
        <v>21</v>
      </c>
      <c r="AL18" s="38">
        <v>619</v>
      </c>
      <c r="AM18" s="38">
        <v>11</v>
      </c>
      <c r="AN18" s="38">
        <v>0</v>
      </c>
      <c r="AO18" s="38">
        <v>6612</v>
      </c>
      <c r="AP18" s="38">
        <v>0</v>
      </c>
      <c r="AQ18" s="38">
        <v>6815</v>
      </c>
      <c r="AR18" s="38">
        <v>781</v>
      </c>
      <c r="AS18" s="38">
        <v>20</v>
      </c>
      <c r="AT18" s="38">
        <v>0</v>
      </c>
      <c r="AU18" s="38">
        <v>40343</v>
      </c>
      <c r="AV18" s="38">
        <v>24</v>
      </c>
      <c r="AW18" s="38">
        <v>0</v>
      </c>
      <c r="AX18" s="38">
        <v>0</v>
      </c>
      <c r="AY18" s="38">
        <v>0</v>
      </c>
      <c r="AZ18" s="38">
        <v>52</v>
      </c>
      <c r="BA18" s="38">
        <v>88</v>
      </c>
      <c r="BB18" s="38">
        <v>93</v>
      </c>
      <c r="BC18" s="38">
        <v>5146</v>
      </c>
      <c r="BD18" s="38">
        <v>57</v>
      </c>
      <c r="BE18" s="38">
        <v>76</v>
      </c>
      <c r="BF18" s="38">
        <v>0</v>
      </c>
      <c r="BG18" s="38">
        <v>1494</v>
      </c>
      <c r="BH18" s="38">
        <v>675</v>
      </c>
      <c r="BI18" s="38">
        <v>110</v>
      </c>
      <c r="BJ18" s="38">
        <v>55</v>
      </c>
      <c r="BK18" s="38">
        <v>27</v>
      </c>
      <c r="BL18" s="38">
        <v>2452</v>
      </c>
      <c r="BM18" s="38">
        <v>83</v>
      </c>
      <c r="BN18" s="38">
        <v>24</v>
      </c>
      <c r="BO18" s="38">
        <v>1058</v>
      </c>
      <c r="BP18" s="38">
        <v>843</v>
      </c>
      <c r="BQ18" s="38">
        <v>69</v>
      </c>
      <c r="BR18" s="38">
        <v>0</v>
      </c>
      <c r="BS18" s="38">
        <v>55</v>
      </c>
      <c r="BT18" s="38">
        <v>0</v>
      </c>
      <c r="BU18" s="38">
        <v>2026</v>
      </c>
      <c r="BV18" s="38">
        <v>86</v>
      </c>
      <c r="BW18" s="38">
        <v>757</v>
      </c>
      <c r="BX18" s="38">
        <v>1879</v>
      </c>
      <c r="BY18" s="38">
        <v>169</v>
      </c>
      <c r="BZ18" s="38">
        <v>876</v>
      </c>
      <c r="CA18" s="38">
        <v>147</v>
      </c>
      <c r="CB18" s="38">
        <v>129</v>
      </c>
      <c r="CC18" s="38">
        <v>0</v>
      </c>
      <c r="CD18" s="38">
        <v>767</v>
      </c>
      <c r="CE18" s="38">
        <v>1044</v>
      </c>
      <c r="CF18" s="38">
        <v>85</v>
      </c>
      <c r="CG18" s="19">
        <v>768993</v>
      </c>
      <c r="CH18" s="38">
        <v>3762727</v>
      </c>
      <c r="CI18" s="38">
        <v>0</v>
      </c>
      <c r="CJ18" s="38">
        <v>0</v>
      </c>
      <c r="CK18" s="38">
        <v>0</v>
      </c>
      <c r="CL18" s="38">
        <v>108717</v>
      </c>
      <c r="CM18" s="38">
        <v>0</v>
      </c>
      <c r="CN18" s="38">
        <v>0</v>
      </c>
      <c r="CO18" s="19">
        <v>3871444</v>
      </c>
      <c r="CP18" s="18">
        <v>4640437</v>
      </c>
    </row>
    <row r="19" spans="1:94">
      <c r="A19" s="37" t="s">
        <v>12</v>
      </c>
      <c r="B19" s="8" t="s">
        <v>124</v>
      </c>
      <c r="C19" s="38">
        <v>151</v>
      </c>
      <c r="D19" s="38">
        <v>29</v>
      </c>
      <c r="E19" s="38">
        <v>0</v>
      </c>
      <c r="F19" s="38">
        <v>127</v>
      </c>
      <c r="G19" s="38">
        <v>0</v>
      </c>
      <c r="H19" s="38">
        <v>0</v>
      </c>
      <c r="I19" s="38">
        <v>0</v>
      </c>
      <c r="J19" s="38">
        <v>663</v>
      </c>
      <c r="K19" s="38">
        <v>0</v>
      </c>
      <c r="L19" s="38">
        <v>0</v>
      </c>
      <c r="M19" s="38">
        <v>1025</v>
      </c>
      <c r="N19" s="38">
        <v>194</v>
      </c>
      <c r="O19" s="38">
        <v>671574</v>
      </c>
      <c r="P19" s="38">
        <v>102787</v>
      </c>
      <c r="Q19" s="38">
        <v>0</v>
      </c>
      <c r="R19" s="38">
        <v>75</v>
      </c>
      <c r="S19" s="38">
        <v>162</v>
      </c>
      <c r="T19" s="38">
        <v>0</v>
      </c>
      <c r="U19" s="38">
        <v>0</v>
      </c>
      <c r="V19" s="38">
        <v>0</v>
      </c>
      <c r="W19" s="38">
        <v>0</v>
      </c>
      <c r="X19" s="38">
        <v>358</v>
      </c>
      <c r="Y19" s="38">
        <v>1584</v>
      </c>
      <c r="Z19" s="38">
        <v>12</v>
      </c>
      <c r="AA19" s="38">
        <v>38</v>
      </c>
      <c r="AB19" s="38">
        <v>4959</v>
      </c>
      <c r="AC19" s="38">
        <v>525</v>
      </c>
      <c r="AD19" s="38">
        <v>362</v>
      </c>
      <c r="AE19" s="38">
        <v>626</v>
      </c>
      <c r="AF19" s="38">
        <v>609</v>
      </c>
      <c r="AG19" s="38">
        <v>20307</v>
      </c>
      <c r="AH19" s="38">
        <v>3415</v>
      </c>
      <c r="AI19" s="38">
        <v>2560</v>
      </c>
      <c r="AJ19" s="38">
        <v>3047</v>
      </c>
      <c r="AK19" s="38">
        <v>0</v>
      </c>
      <c r="AL19" s="38">
        <v>14127</v>
      </c>
      <c r="AM19" s="38">
        <v>25</v>
      </c>
      <c r="AN19" s="38">
        <v>0</v>
      </c>
      <c r="AO19" s="38">
        <v>142</v>
      </c>
      <c r="AP19" s="38">
        <v>111</v>
      </c>
      <c r="AQ19" s="38">
        <v>264</v>
      </c>
      <c r="AR19" s="38">
        <v>12777</v>
      </c>
      <c r="AS19" s="38">
        <v>6068</v>
      </c>
      <c r="AT19" s="38">
        <v>912</v>
      </c>
      <c r="AU19" s="38">
        <v>481731</v>
      </c>
      <c r="AV19" s="38">
        <v>718</v>
      </c>
      <c r="AW19" s="38">
        <v>0</v>
      </c>
      <c r="AX19" s="38">
        <v>0</v>
      </c>
      <c r="AY19" s="38">
        <v>0</v>
      </c>
      <c r="AZ19" s="38">
        <v>185</v>
      </c>
      <c r="BA19" s="38">
        <v>331446</v>
      </c>
      <c r="BB19" s="38">
        <v>18736</v>
      </c>
      <c r="BC19" s="38">
        <v>16376</v>
      </c>
      <c r="BD19" s="38">
        <v>229</v>
      </c>
      <c r="BE19" s="38">
        <v>0</v>
      </c>
      <c r="BF19" s="38">
        <v>0</v>
      </c>
      <c r="BG19" s="38">
        <v>3846</v>
      </c>
      <c r="BH19" s="38">
        <v>41608</v>
      </c>
      <c r="BI19" s="38">
        <v>0</v>
      </c>
      <c r="BJ19" s="38">
        <v>0</v>
      </c>
      <c r="BK19" s="38">
        <v>0</v>
      </c>
      <c r="BL19" s="38">
        <v>0</v>
      </c>
      <c r="BM19" s="38">
        <v>0</v>
      </c>
      <c r="BN19" s="38">
        <v>110</v>
      </c>
      <c r="BO19" s="38">
        <v>0</v>
      </c>
      <c r="BP19" s="38">
        <v>0</v>
      </c>
      <c r="BQ19" s="38">
        <v>0</v>
      </c>
      <c r="BR19" s="38">
        <v>0</v>
      </c>
      <c r="BS19" s="38">
        <v>27</v>
      </c>
      <c r="BT19" s="38">
        <v>53</v>
      </c>
      <c r="BU19" s="38">
        <v>427</v>
      </c>
      <c r="BV19" s="38">
        <v>0</v>
      </c>
      <c r="BW19" s="38">
        <v>86</v>
      </c>
      <c r="BX19" s="38">
        <v>1984</v>
      </c>
      <c r="BY19" s="38">
        <v>28</v>
      </c>
      <c r="BZ19" s="38">
        <v>328</v>
      </c>
      <c r="CA19" s="38">
        <v>133</v>
      </c>
      <c r="CB19" s="38">
        <v>3150</v>
      </c>
      <c r="CC19" s="38">
        <v>129</v>
      </c>
      <c r="CD19" s="38">
        <v>25858</v>
      </c>
      <c r="CE19" s="38">
        <v>110</v>
      </c>
      <c r="CF19" s="38">
        <v>209</v>
      </c>
      <c r="CG19" s="19">
        <v>1777122</v>
      </c>
      <c r="CH19" s="38">
        <v>39360</v>
      </c>
      <c r="CI19" s="38">
        <v>0</v>
      </c>
      <c r="CJ19" s="38">
        <v>0</v>
      </c>
      <c r="CK19" s="38">
        <v>0</v>
      </c>
      <c r="CL19" s="38">
        <v>-6726</v>
      </c>
      <c r="CM19" s="38">
        <v>0</v>
      </c>
      <c r="CN19" s="38">
        <v>0</v>
      </c>
      <c r="CO19" s="19">
        <v>32634</v>
      </c>
      <c r="CP19" s="18">
        <v>1809756</v>
      </c>
    </row>
    <row r="20" spans="1:94">
      <c r="A20" s="37" t="s">
        <v>13</v>
      </c>
      <c r="B20" s="8" t="s">
        <v>125</v>
      </c>
      <c r="C20" s="38">
        <v>612</v>
      </c>
      <c r="D20" s="38">
        <v>65</v>
      </c>
      <c r="E20" s="38">
        <v>0</v>
      </c>
      <c r="F20" s="38">
        <v>13</v>
      </c>
      <c r="G20" s="38">
        <v>5</v>
      </c>
      <c r="H20" s="38">
        <v>0</v>
      </c>
      <c r="I20" s="38">
        <v>0</v>
      </c>
      <c r="J20" s="38">
        <v>23607</v>
      </c>
      <c r="K20" s="38">
        <v>17271</v>
      </c>
      <c r="L20" s="38">
        <v>86252</v>
      </c>
      <c r="M20" s="38">
        <v>102238</v>
      </c>
      <c r="N20" s="38">
        <v>8566</v>
      </c>
      <c r="O20" s="38">
        <v>851</v>
      </c>
      <c r="P20" s="38">
        <v>3512214</v>
      </c>
      <c r="Q20" s="38">
        <v>236179</v>
      </c>
      <c r="R20" s="38">
        <v>130</v>
      </c>
      <c r="S20" s="38">
        <v>2515</v>
      </c>
      <c r="T20" s="38">
        <v>698</v>
      </c>
      <c r="U20" s="38">
        <v>168</v>
      </c>
      <c r="V20" s="38">
        <v>995</v>
      </c>
      <c r="W20" s="38">
        <v>438</v>
      </c>
      <c r="X20" s="38">
        <v>9162</v>
      </c>
      <c r="Y20" s="38">
        <v>46447</v>
      </c>
      <c r="Z20" s="38">
        <v>110</v>
      </c>
      <c r="AA20" s="38">
        <v>11969</v>
      </c>
      <c r="AB20" s="38">
        <v>24156</v>
      </c>
      <c r="AC20" s="38">
        <v>798</v>
      </c>
      <c r="AD20" s="38">
        <v>346</v>
      </c>
      <c r="AE20" s="38">
        <v>2360</v>
      </c>
      <c r="AF20" s="38">
        <v>328</v>
      </c>
      <c r="AG20" s="38">
        <v>5540</v>
      </c>
      <c r="AH20" s="38">
        <v>3666</v>
      </c>
      <c r="AI20" s="38">
        <v>809</v>
      </c>
      <c r="AJ20" s="38">
        <v>64601</v>
      </c>
      <c r="AK20" s="38">
        <v>608</v>
      </c>
      <c r="AL20" s="38">
        <v>20444</v>
      </c>
      <c r="AM20" s="38">
        <v>32548</v>
      </c>
      <c r="AN20" s="38">
        <v>601</v>
      </c>
      <c r="AO20" s="38">
        <v>9521</v>
      </c>
      <c r="AP20" s="38">
        <v>862</v>
      </c>
      <c r="AQ20" s="38">
        <v>2575</v>
      </c>
      <c r="AR20" s="38">
        <v>14329</v>
      </c>
      <c r="AS20" s="38">
        <v>246</v>
      </c>
      <c r="AT20" s="38">
        <v>179</v>
      </c>
      <c r="AU20" s="38">
        <v>12002</v>
      </c>
      <c r="AV20" s="38">
        <v>189</v>
      </c>
      <c r="AW20" s="38">
        <v>0</v>
      </c>
      <c r="AX20" s="38">
        <v>0</v>
      </c>
      <c r="AY20" s="38">
        <v>0</v>
      </c>
      <c r="AZ20" s="38">
        <v>625</v>
      </c>
      <c r="BA20" s="38">
        <v>17062</v>
      </c>
      <c r="BB20" s="38">
        <v>1540</v>
      </c>
      <c r="BC20" s="38">
        <v>22848</v>
      </c>
      <c r="BD20" s="38">
        <v>196</v>
      </c>
      <c r="BE20" s="38">
        <v>373</v>
      </c>
      <c r="BF20" s="38">
        <v>42</v>
      </c>
      <c r="BG20" s="38">
        <v>5346</v>
      </c>
      <c r="BH20" s="38">
        <v>6115</v>
      </c>
      <c r="BI20" s="38">
        <v>1812</v>
      </c>
      <c r="BJ20" s="38">
        <v>489</v>
      </c>
      <c r="BK20" s="38">
        <v>2742</v>
      </c>
      <c r="BL20" s="38">
        <v>12360</v>
      </c>
      <c r="BM20" s="38">
        <v>107902</v>
      </c>
      <c r="BN20" s="38">
        <v>223</v>
      </c>
      <c r="BO20" s="38">
        <v>4076</v>
      </c>
      <c r="BP20" s="38">
        <v>2737</v>
      </c>
      <c r="BQ20" s="38">
        <v>1347</v>
      </c>
      <c r="BR20" s="38">
        <v>0</v>
      </c>
      <c r="BS20" s="38">
        <v>1082</v>
      </c>
      <c r="BT20" s="38">
        <v>198</v>
      </c>
      <c r="BU20" s="38">
        <v>11779</v>
      </c>
      <c r="BV20" s="38">
        <v>2971</v>
      </c>
      <c r="BW20" s="38">
        <v>8151</v>
      </c>
      <c r="BX20" s="38">
        <v>8676</v>
      </c>
      <c r="BY20" s="38">
        <v>2964</v>
      </c>
      <c r="BZ20" s="38">
        <v>12832</v>
      </c>
      <c r="CA20" s="38">
        <v>2580</v>
      </c>
      <c r="CB20" s="38">
        <v>1687</v>
      </c>
      <c r="CC20" s="38">
        <v>89</v>
      </c>
      <c r="CD20" s="38">
        <v>1293</v>
      </c>
      <c r="CE20" s="38">
        <v>2999</v>
      </c>
      <c r="CF20" s="38">
        <v>280</v>
      </c>
      <c r="CG20" s="19">
        <v>4502629</v>
      </c>
      <c r="CH20" s="38">
        <v>257505</v>
      </c>
      <c r="CI20" s="38">
        <v>0</v>
      </c>
      <c r="CJ20" s="38">
        <v>0</v>
      </c>
      <c r="CK20" s="38">
        <v>0</v>
      </c>
      <c r="CL20" s="38">
        <v>-130236</v>
      </c>
      <c r="CM20" s="38">
        <v>0</v>
      </c>
      <c r="CN20" s="38">
        <v>0</v>
      </c>
      <c r="CO20" s="19">
        <v>127269</v>
      </c>
      <c r="CP20" s="18">
        <v>4629898</v>
      </c>
    </row>
    <row r="21" spans="1:94">
      <c r="A21" s="37" t="s">
        <v>14</v>
      </c>
      <c r="B21" s="8" t="s">
        <v>126</v>
      </c>
      <c r="C21" s="38">
        <v>6</v>
      </c>
      <c r="D21" s="38">
        <v>0</v>
      </c>
      <c r="E21" s="38">
        <v>0</v>
      </c>
      <c r="F21" s="38">
        <v>0</v>
      </c>
      <c r="G21" s="38">
        <v>0</v>
      </c>
      <c r="H21" s="38">
        <v>0</v>
      </c>
      <c r="I21" s="38">
        <v>0</v>
      </c>
      <c r="J21" s="38">
        <v>45</v>
      </c>
      <c r="K21" s="38">
        <v>0</v>
      </c>
      <c r="L21" s="38">
        <v>35</v>
      </c>
      <c r="M21" s="38">
        <v>14923</v>
      </c>
      <c r="N21" s="38">
        <v>4661</v>
      </c>
      <c r="O21" s="38">
        <v>0</v>
      </c>
      <c r="P21" s="38">
        <v>58</v>
      </c>
      <c r="Q21" s="38">
        <v>70215</v>
      </c>
      <c r="R21" s="38">
        <v>1344</v>
      </c>
      <c r="S21" s="38">
        <v>564</v>
      </c>
      <c r="T21" s="38">
        <v>427</v>
      </c>
      <c r="U21" s="38">
        <v>51</v>
      </c>
      <c r="V21" s="38">
        <v>92</v>
      </c>
      <c r="W21" s="38">
        <v>9</v>
      </c>
      <c r="X21" s="38">
        <v>141</v>
      </c>
      <c r="Y21" s="38">
        <v>396</v>
      </c>
      <c r="Z21" s="38">
        <v>82</v>
      </c>
      <c r="AA21" s="38">
        <v>0</v>
      </c>
      <c r="AB21" s="38">
        <v>5</v>
      </c>
      <c r="AC21" s="38">
        <v>625</v>
      </c>
      <c r="AD21" s="38">
        <v>142</v>
      </c>
      <c r="AE21" s="38">
        <v>181</v>
      </c>
      <c r="AF21" s="38">
        <v>4</v>
      </c>
      <c r="AG21" s="38">
        <v>1553</v>
      </c>
      <c r="AH21" s="38">
        <v>583</v>
      </c>
      <c r="AI21" s="38">
        <v>2739</v>
      </c>
      <c r="AJ21" s="38">
        <v>8750</v>
      </c>
      <c r="AK21" s="38">
        <v>13548</v>
      </c>
      <c r="AL21" s="38">
        <v>22956</v>
      </c>
      <c r="AM21" s="38">
        <v>7879</v>
      </c>
      <c r="AN21" s="38">
        <v>11019</v>
      </c>
      <c r="AO21" s="38">
        <v>75333</v>
      </c>
      <c r="AP21" s="38">
        <v>124</v>
      </c>
      <c r="AQ21" s="38">
        <v>6750</v>
      </c>
      <c r="AR21" s="38">
        <v>11379</v>
      </c>
      <c r="AS21" s="38">
        <v>830</v>
      </c>
      <c r="AT21" s="38">
        <v>6826</v>
      </c>
      <c r="AU21" s="38">
        <v>2733</v>
      </c>
      <c r="AV21" s="38">
        <v>2</v>
      </c>
      <c r="AW21" s="38">
        <v>0</v>
      </c>
      <c r="AX21" s="38">
        <v>0</v>
      </c>
      <c r="AY21" s="38">
        <v>0</v>
      </c>
      <c r="AZ21" s="38">
        <v>0</v>
      </c>
      <c r="BA21" s="38">
        <v>0</v>
      </c>
      <c r="BB21" s="38">
        <v>8</v>
      </c>
      <c r="BC21" s="38">
        <v>3187</v>
      </c>
      <c r="BD21" s="38">
        <v>20</v>
      </c>
      <c r="BE21" s="38">
        <v>771</v>
      </c>
      <c r="BF21" s="38">
        <v>535</v>
      </c>
      <c r="BG21" s="38">
        <v>8</v>
      </c>
      <c r="BH21" s="38">
        <v>112</v>
      </c>
      <c r="BI21" s="38">
        <v>22</v>
      </c>
      <c r="BJ21" s="38">
        <v>1</v>
      </c>
      <c r="BK21" s="38">
        <v>382</v>
      </c>
      <c r="BL21" s="38">
        <v>51</v>
      </c>
      <c r="BM21" s="38">
        <v>180</v>
      </c>
      <c r="BN21" s="38">
        <v>0</v>
      </c>
      <c r="BO21" s="38">
        <v>173</v>
      </c>
      <c r="BP21" s="38">
        <v>66</v>
      </c>
      <c r="BQ21" s="38">
        <v>98</v>
      </c>
      <c r="BR21" s="38">
        <v>0</v>
      </c>
      <c r="BS21" s="38">
        <v>96</v>
      </c>
      <c r="BT21" s="38">
        <v>43</v>
      </c>
      <c r="BU21" s="38">
        <v>6286</v>
      </c>
      <c r="BV21" s="38">
        <v>111</v>
      </c>
      <c r="BW21" s="38">
        <v>184</v>
      </c>
      <c r="BX21" s="38">
        <v>849</v>
      </c>
      <c r="BY21" s="38">
        <v>44320</v>
      </c>
      <c r="BZ21" s="38">
        <v>13</v>
      </c>
      <c r="CA21" s="38">
        <v>2</v>
      </c>
      <c r="CB21" s="38">
        <v>0</v>
      </c>
      <c r="CC21" s="38">
        <v>8</v>
      </c>
      <c r="CD21" s="38">
        <v>43404</v>
      </c>
      <c r="CE21" s="38">
        <v>0</v>
      </c>
      <c r="CF21" s="38">
        <v>40</v>
      </c>
      <c r="CG21" s="19">
        <v>367980</v>
      </c>
      <c r="CH21" s="38">
        <v>30531</v>
      </c>
      <c r="CI21" s="38">
        <v>0</v>
      </c>
      <c r="CJ21" s="38">
        <v>0</v>
      </c>
      <c r="CK21" s="38">
        <v>0</v>
      </c>
      <c r="CL21" s="38">
        <v>-11511</v>
      </c>
      <c r="CM21" s="38">
        <v>0</v>
      </c>
      <c r="CN21" s="38">
        <v>0</v>
      </c>
      <c r="CO21" s="19">
        <v>19020</v>
      </c>
      <c r="CP21" s="18">
        <v>387000</v>
      </c>
    </row>
    <row r="22" spans="1:94">
      <c r="A22" s="37" t="s">
        <v>15</v>
      </c>
      <c r="B22" s="8" t="s">
        <v>30</v>
      </c>
      <c r="C22" s="38">
        <v>23555</v>
      </c>
      <c r="D22" s="38">
        <v>112</v>
      </c>
      <c r="E22" s="38">
        <v>7</v>
      </c>
      <c r="F22" s="38">
        <v>24153</v>
      </c>
      <c r="G22" s="38">
        <v>34025</v>
      </c>
      <c r="H22" s="38">
        <v>153</v>
      </c>
      <c r="I22" s="38">
        <v>3687</v>
      </c>
      <c r="J22" s="38">
        <v>71469</v>
      </c>
      <c r="K22" s="38">
        <v>16780</v>
      </c>
      <c r="L22" s="38">
        <v>6337</v>
      </c>
      <c r="M22" s="38">
        <v>121377</v>
      </c>
      <c r="N22" s="38">
        <v>1550</v>
      </c>
      <c r="O22" s="38">
        <v>14998</v>
      </c>
      <c r="P22" s="38">
        <v>192136</v>
      </c>
      <c r="Q22" s="38">
        <v>10565</v>
      </c>
      <c r="R22" s="38">
        <v>1865703</v>
      </c>
      <c r="S22" s="38">
        <v>16255028</v>
      </c>
      <c r="T22" s="38">
        <v>83949</v>
      </c>
      <c r="U22" s="38">
        <v>8551</v>
      </c>
      <c r="V22" s="38">
        <v>20985</v>
      </c>
      <c r="W22" s="38">
        <v>22492</v>
      </c>
      <c r="X22" s="38">
        <v>110842</v>
      </c>
      <c r="Y22" s="38">
        <v>148632</v>
      </c>
      <c r="Z22" s="38">
        <v>32501</v>
      </c>
      <c r="AA22" s="38">
        <v>251978</v>
      </c>
      <c r="AB22" s="38">
        <v>264897</v>
      </c>
      <c r="AC22" s="38">
        <v>402953</v>
      </c>
      <c r="AD22" s="38">
        <v>61746</v>
      </c>
      <c r="AE22" s="38">
        <v>51554</v>
      </c>
      <c r="AF22" s="38">
        <v>23957</v>
      </c>
      <c r="AG22" s="38">
        <v>234433</v>
      </c>
      <c r="AH22" s="38">
        <v>21975</v>
      </c>
      <c r="AI22" s="38">
        <v>7825</v>
      </c>
      <c r="AJ22" s="38">
        <v>60126</v>
      </c>
      <c r="AK22" s="38">
        <v>18581</v>
      </c>
      <c r="AL22" s="38">
        <v>51919</v>
      </c>
      <c r="AM22" s="38">
        <v>7782</v>
      </c>
      <c r="AN22" s="38">
        <v>1182</v>
      </c>
      <c r="AO22" s="38">
        <v>29798</v>
      </c>
      <c r="AP22" s="38">
        <v>4095</v>
      </c>
      <c r="AQ22" s="38">
        <v>1584</v>
      </c>
      <c r="AR22" s="38">
        <v>73413</v>
      </c>
      <c r="AS22" s="38">
        <v>25376</v>
      </c>
      <c r="AT22" s="38">
        <v>477</v>
      </c>
      <c r="AU22" s="38">
        <v>153909</v>
      </c>
      <c r="AV22" s="38">
        <v>800047</v>
      </c>
      <c r="AW22" s="38">
        <v>407383</v>
      </c>
      <c r="AX22" s="38">
        <v>180</v>
      </c>
      <c r="AY22" s="38">
        <v>101</v>
      </c>
      <c r="AZ22" s="38">
        <v>8952</v>
      </c>
      <c r="BA22" s="38">
        <v>5452</v>
      </c>
      <c r="BB22" s="38">
        <v>33623</v>
      </c>
      <c r="BC22" s="38">
        <v>904911</v>
      </c>
      <c r="BD22" s="38">
        <v>1721158</v>
      </c>
      <c r="BE22" s="38">
        <v>4059888</v>
      </c>
      <c r="BF22" s="38">
        <v>2363213</v>
      </c>
      <c r="BG22" s="38">
        <v>12584</v>
      </c>
      <c r="BH22" s="38">
        <v>720084</v>
      </c>
      <c r="BI22" s="38">
        <v>21501</v>
      </c>
      <c r="BJ22" s="38">
        <v>251</v>
      </c>
      <c r="BK22" s="38">
        <v>47</v>
      </c>
      <c r="BL22" s="38">
        <v>4702</v>
      </c>
      <c r="BM22" s="38">
        <v>6162</v>
      </c>
      <c r="BN22" s="38">
        <v>276</v>
      </c>
      <c r="BO22" s="38">
        <v>4223</v>
      </c>
      <c r="BP22" s="38">
        <v>6210</v>
      </c>
      <c r="BQ22" s="38">
        <v>330</v>
      </c>
      <c r="BR22" s="38">
        <v>0</v>
      </c>
      <c r="BS22" s="38">
        <v>21298</v>
      </c>
      <c r="BT22" s="38">
        <v>9167</v>
      </c>
      <c r="BU22" s="38">
        <v>10753</v>
      </c>
      <c r="BV22" s="38">
        <v>18528</v>
      </c>
      <c r="BW22" s="38">
        <v>45888</v>
      </c>
      <c r="BX22" s="38">
        <v>49086</v>
      </c>
      <c r="BY22" s="38">
        <v>4590</v>
      </c>
      <c r="BZ22" s="38">
        <v>635139</v>
      </c>
      <c r="CA22" s="38">
        <v>68624</v>
      </c>
      <c r="CB22" s="38">
        <v>63481</v>
      </c>
      <c r="CC22" s="38">
        <v>7841</v>
      </c>
      <c r="CD22" s="38">
        <v>31806</v>
      </c>
      <c r="CE22" s="38">
        <v>44684</v>
      </c>
      <c r="CF22" s="38">
        <v>102560</v>
      </c>
      <c r="CG22" s="19">
        <v>33013870</v>
      </c>
      <c r="CH22" s="38">
        <v>1694559</v>
      </c>
      <c r="CI22" s="38">
        <v>0</v>
      </c>
      <c r="CJ22" s="38">
        <v>0</v>
      </c>
      <c r="CK22" s="38">
        <v>0</v>
      </c>
      <c r="CL22" s="38">
        <v>402845</v>
      </c>
      <c r="CM22" s="38">
        <v>0</v>
      </c>
      <c r="CN22" s="38">
        <v>0</v>
      </c>
      <c r="CO22" s="19">
        <v>2097404</v>
      </c>
      <c r="CP22" s="18">
        <v>35111274</v>
      </c>
    </row>
    <row r="23" spans="1:94">
      <c r="A23" s="37" t="s">
        <v>16</v>
      </c>
      <c r="B23" s="8" t="s">
        <v>127</v>
      </c>
      <c r="C23" s="38">
        <v>0</v>
      </c>
      <c r="D23" s="38">
        <v>0</v>
      </c>
      <c r="E23" s="38">
        <v>0</v>
      </c>
      <c r="F23" s="38">
        <v>0</v>
      </c>
      <c r="G23" s="38">
        <v>0</v>
      </c>
      <c r="H23" s="38">
        <v>0</v>
      </c>
      <c r="I23" s="38">
        <v>0</v>
      </c>
      <c r="J23" s="38">
        <v>77730</v>
      </c>
      <c r="K23" s="38">
        <v>0</v>
      </c>
      <c r="L23" s="38">
        <v>0</v>
      </c>
      <c r="M23" s="38">
        <v>390917</v>
      </c>
      <c r="N23" s="38">
        <v>49784</v>
      </c>
      <c r="O23" s="38">
        <v>155</v>
      </c>
      <c r="P23" s="38">
        <v>13647</v>
      </c>
      <c r="Q23" s="38">
        <v>49</v>
      </c>
      <c r="R23" s="38">
        <v>328408</v>
      </c>
      <c r="S23" s="38">
        <v>7167575</v>
      </c>
      <c r="T23" s="38">
        <v>4074560</v>
      </c>
      <c r="U23" s="38">
        <v>1096923</v>
      </c>
      <c r="V23" s="38">
        <v>1006653</v>
      </c>
      <c r="W23" s="38">
        <v>432108</v>
      </c>
      <c r="X23" s="38">
        <v>3673576</v>
      </c>
      <c r="Y23" s="38">
        <v>570005</v>
      </c>
      <c r="Z23" s="38">
        <v>293385</v>
      </c>
      <c r="AA23" s="38">
        <v>382739</v>
      </c>
      <c r="AB23" s="38">
        <v>103174</v>
      </c>
      <c r="AC23" s="38">
        <v>41026</v>
      </c>
      <c r="AD23" s="38">
        <v>70</v>
      </c>
      <c r="AE23" s="38">
        <v>105873</v>
      </c>
      <c r="AF23" s="38">
        <v>11158</v>
      </c>
      <c r="AG23" s="38">
        <v>125811</v>
      </c>
      <c r="AH23" s="38">
        <v>3376</v>
      </c>
      <c r="AI23" s="38">
        <v>17276</v>
      </c>
      <c r="AJ23" s="38">
        <v>340557</v>
      </c>
      <c r="AK23" s="38">
        <v>756887</v>
      </c>
      <c r="AL23" s="38">
        <v>514473</v>
      </c>
      <c r="AM23" s="38">
        <v>109072</v>
      </c>
      <c r="AN23" s="38">
        <v>1995</v>
      </c>
      <c r="AO23" s="38">
        <v>14785</v>
      </c>
      <c r="AP23" s="38">
        <v>2329</v>
      </c>
      <c r="AQ23" s="38">
        <v>99525</v>
      </c>
      <c r="AR23" s="38">
        <v>24881</v>
      </c>
      <c r="AS23" s="38">
        <v>2045</v>
      </c>
      <c r="AT23" s="38">
        <v>1</v>
      </c>
      <c r="AU23" s="38">
        <v>6558</v>
      </c>
      <c r="AV23" s="38">
        <v>673962</v>
      </c>
      <c r="AW23" s="38">
        <v>0</v>
      </c>
      <c r="AX23" s="38">
        <v>58578</v>
      </c>
      <c r="AY23" s="38">
        <v>0</v>
      </c>
      <c r="AZ23" s="38">
        <v>0</v>
      </c>
      <c r="BA23" s="38">
        <v>0</v>
      </c>
      <c r="BB23" s="38">
        <v>0</v>
      </c>
      <c r="BC23" s="38">
        <v>22</v>
      </c>
      <c r="BD23" s="38">
        <v>0</v>
      </c>
      <c r="BE23" s="38">
        <v>0</v>
      </c>
      <c r="BF23" s="38">
        <v>57</v>
      </c>
      <c r="BG23" s="38">
        <v>0</v>
      </c>
      <c r="BH23" s="38">
        <v>0</v>
      </c>
      <c r="BI23" s="38">
        <v>0</v>
      </c>
      <c r="BJ23" s="38">
        <v>0</v>
      </c>
      <c r="BK23" s="38">
        <v>0</v>
      </c>
      <c r="BL23" s="38">
        <v>102</v>
      </c>
      <c r="BM23" s="38">
        <v>0</v>
      </c>
      <c r="BN23" s="38">
        <v>0</v>
      </c>
      <c r="BO23" s="38">
        <v>0</v>
      </c>
      <c r="BP23" s="38">
        <v>0</v>
      </c>
      <c r="BQ23" s="38">
        <v>0</v>
      </c>
      <c r="BR23" s="38">
        <v>0</v>
      </c>
      <c r="BS23" s="38">
        <v>0</v>
      </c>
      <c r="BT23" s="38">
        <v>0</v>
      </c>
      <c r="BU23" s="38">
        <v>170743</v>
      </c>
      <c r="BV23" s="38">
        <v>0</v>
      </c>
      <c r="BW23" s="38">
        <v>3185</v>
      </c>
      <c r="BX23" s="38">
        <v>530</v>
      </c>
      <c r="BY23" s="38">
        <v>14</v>
      </c>
      <c r="BZ23" s="38">
        <v>3335</v>
      </c>
      <c r="CA23" s="38">
        <v>36853</v>
      </c>
      <c r="CB23" s="38">
        <v>0</v>
      </c>
      <c r="CC23" s="38">
        <v>0</v>
      </c>
      <c r="CD23" s="38">
        <v>0</v>
      </c>
      <c r="CE23" s="38">
        <v>0</v>
      </c>
      <c r="CF23" s="38">
        <v>4597</v>
      </c>
      <c r="CG23" s="19">
        <v>22791064</v>
      </c>
      <c r="CH23" s="38">
        <v>4931</v>
      </c>
      <c r="CI23" s="38">
        <v>0</v>
      </c>
      <c r="CJ23" s="38">
        <v>0</v>
      </c>
      <c r="CK23" s="38">
        <v>0</v>
      </c>
      <c r="CL23" s="38">
        <v>-164812</v>
      </c>
      <c r="CM23" s="38">
        <v>0</v>
      </c>
      <c r="CN23" s="38">
        <v>0</v>
      </c>
      <c r="CO23" s="19">
        <v>-159881</v>
      </c>
      <c r="CP23" s="18">
        <v>22631183</v>
      </c>
    </row>
    <row r="24" spans="1:94">
      <c r="A24" s="37" t="s">
        <v>17</v>
      </c>
      <c r="B24" s="8" t="s">
        <v>128</v>
      </c>
      <c r="C24" s="38">
        <v>0</v>
      </c>
      <c r="D24" s="38">
        <v>0</v>
      </c>
      <c r="E24" s="38">
        <v>0</v>
      </c>
      <c r="F24" s="38">
        <v>0</v>
      </c>
      <c r="G24" s="38">
        <v>0</v>
      </c>
      <c r="H24" s="38">
        <v>0</v>
      </c>
      <c r="I24" s="38">
        <v>0</v>
      </c>
      <c r="J24" s="38">
        <v>2492</v>
      </c>
      <c r="K24" s="38">
        <v>0</v>
      </c>
      <c r="L24" s="38">
        <v>0</v>
      </c>
      <c r="M24" s="38">
        <v>98914</v>
      </c>
      <c r="N24" s="38">
        <v>37160</v>
      </c>
      <c r="O24" s="38">
        <v>942</v>
      </c>
      <c r="P24" s="38">
        <v>29772</v>
      </c>
      <c r="Q24" s="38">
        <v>1131</v>
      </c>
      <c r="R24" s="38">
        <v>1843</v>
      </c>
      <c r="S24" s="38">
        <v>88046</v>
      </c>
      <c r="T24" s="38">
        <v>459921</v>
      </c>
      <c r="U24" s="38">
        <v>147338</v>
      </c>
      <c r="V24" s="38">
        <v>6199</v>
      </c>
      <c r="W24" s="38">
        <v>1751</v>
      </c>
      <c r="X24" s="38">
        <v>424453</v>
      </c>
      <c r="Y24" s="38">
        <v>1480988</v>
      </c>
      <c r="Z24" s="38">
        <v>679694</v>
      </c>
      <c r="AA24" s="38">
        <v>975</v>
      </c>
      <c r="AB24" s="38">
        <v>4714</v>
      </c>
      <c r="AC24" s="38">
        <v>26</v>
      </c>
      <c r="AD24" s="38">
        <v>1272</v>
      </c>
      <c r="AE24" s="38">
        <v>0</v>
      </c>
      <c r="AF24" s="38">
        <v>0</v>
      </c>
      <c r="AG24" s="38">
        <v>3856</v>
      </c>
      <c r="AH24" s="38">
        <v>4262</v>
      </c>
      <c r="AI24" s="38">
        <v>6922</v>
      </c>
      <c r="AJ24" s="38">
        <v>175096</v>
      </c>
      <c r="AK24" s="38">
        <v>316682</v>
      </c>
      <c r="AL24" s="38">
        <v>161176</v>
      </c>
      <c r="AM24" s="38">
        <v>37418</v>
      </c>
      <c r="AN24" s="38">
        <v>8507</v>
      </c>
      <c r="AO24" s="38">
        <v>71580</v>
      </c>
      <c r="AP24" s="38">
        <v>13667</v>
      </c>
      <c r="AQ24" s="38">
        <v>14036</v>
      </c>
      <c r="AR24" s="38">
        <v>79445</v>
      </c>
      <c r="AS24" s="38">
        <v>13388</v>
      </c>
      <c r="AT24" s="38">
        <v>0</v>
      </c>
      <c r="AU24" s="38">
        <v>45492</v>
      </c>
      <c r="AV24" s="38">
        <v>0</v>
      </c>
      <c r="AW24" s="38">
        <v>0</v>
      </c>
      <c r="AX24" s="38">
        <v>0</v>
      </c>
      <c r="AY24" s="38">
        <v>0</v>
      </c>
      <c r="AZ24" s="38">
        <v>0</v>
      </c>
      <c r="BA24" s="38">
        <v>0</v>
      </c>
      <c r="BB24" s="38">
        <v>330</v>
      </c>
      <c r="BC24" s="38">
        <v>0</v>
      </c>
      <c r="BD24" s="38">
        <v>0</v>
      </c>
      <c r="BE24" s="38">
        <v>0</v>
      </c>
      <c r="BF24" s="38">
        <v>361</v>
      </c>
      <c r="BG24" s="38">
        <v>0</v>
      </c>
      <c r="BH24" s="38">
        <v>0</v>
      </c>
      <c r="BI24" s="38">
        <v>0</v>
      </c>
      <c r="BJ24" s="38">
        <v>0</v>
      </c>
      <c r="BK24" s="38">
        <v>0</v>
      </c>
      <c r="BL24" s="38">
        <v>0</v>
      </c>
      <c r="BM24" s="38">
        <v>0</v>
      </c>
      <c r="BN24" s="38">
        <v>0</v>
      </c>
      <c r="BO24" s="38">
        <v>0</v>
      </c>
      <c r="BP24" s="38">
        <v>0</v>
      </c>
      <c r="BQ24" s="38">
        <v>0</v>
      </c>
      <c r="BR24" s="38">
        <v>0</v>
      </c>
      <c r="BS24" s="38">
        <v>0</v>
      </c>
      <c r="BT24" s="38">
        <v>0</v>
      </c>
      <c r="BU24" s="38">
        <v>65591</v>
      </c>
      <c r="BV24" s="38">
        <v>0</v>
      </c>
      <c r="BW24" s="38">
        <v>249</v>
      </c>
      <c r="BX24" s="38">
        <v>0</v>
      </c>
      <c r="BY24" s="38">
        <v>0</v>
      </c>
      <c r="BZ24" s="38">
        <v>0</v>
      </c>
      <c r="CA24" s="38">
        <v>0</v>
      </c>
      <c r="CB24" s="38">
        <v>0</v>
      </c>
      <c r="CC24" s="38">
        <v>0</v>
      </c>
      <c r="CD24" s="38">
        <v>0</v>
      </c>
      <c r="CE24" s="38">
        <v>0</v>
      </c>
      <c r="CF24" s="38">
        <v>1101</v>
      </c>
      <c r="CG24" s="19">
        <v>4486790</v>
      </c>
      <c r="CH24" s="38">
        <v>0</v>
      </c>
      <c r="CI24" s="38">
        <v>0</v>
      </c>
      <c r="CJ24" s="38">
        <v>0</v>
      </c>
      <c r="CK24" s="38">
        <v>0</v>
      </c>
      <c r="CL24" s="38">
        <v>-93815</v>
      </c>
      <c r="CM24" s="38">
        <v>0</v>
      </c>
      <c r="CN24" s="38">
        <v>0</v>
      </c>
      <c r="CO24" s="19">
        <v>-93815</v>
      </c>
      <c r="CP24" s="18">
        <v>4392975</v>
      </c>
    </row>
    <row r="25" spans="1:94">
      <c r="A25" s="37" t="s">
        <v>18</v>
      </c>
      <c r="B25" s="8" t="s">
        <v>129</v>
      </c>
      <c r="C25" s="38">
        <v>0</v>
      </c>
      <c r="D25" s="38">
        <v>0</v>
      </c>
      <c r="E25" s="38">
        <v>0</v>
      </c>
      <c r="F25" s="38">
        <v>0</v>
      </c>
      <c r="G25" s="38">
        <v>0</v>
      </c>
      <c r="H25" s="38">
        <v>0</v>
      </c>
      <c r="I25" s="38">
        <v>0</v>
      </c>
      <c r="J25" s="38">
        <v>0</v>
      </c>
      <c r="K25" s="38">
        <v>0</v>
      </c>
      <c r="L25" s="38">
        <v>0</v>
      </c>
      <c r="M25" s="38">
        <v>499979</v>
      </c>
      <c r="N25" s="38">
        <v>693</v>
      </c>
      <c r="O25" s="38">
        <v>0</v>
      </c>
      <c r="P25" s="38">
        <v>3478</v>
      </c>
      <c r="Q25" s="38">
        <v>0</v>
      </c>
      <c r="R25" s="38">
        <v>0</v>
      </c>
      <c r="S25" s="38">
        <v>1</v>
      </c>
      <c r="T25" s="38">
        <v>0</v>
      </c>
      <c r="U25" s="38">
        <v>1132</v>
      </c>
      <c r="V25" s="38">
        <v>0</v>
      </c>
      <c r="W25" s="38">
        <v>0</v>
      </c>
      <c r="X25" s="38">
        <v>10168</v>
      </c>
      <c r="Y25" s="38">
        <v>63694</v>
      </c>
      <c r="Z25" s="38">
        <v>3148</v>
      </c>
      <c r="AA25" s="38">
        <v>0</v>
      </c>
      <c r="AB25" s="38">
        <v>0</v>
      </c>
      <c r="AC25" s="38">
        <v>0</v>
      </c>
      <c r="AD25" s="38">
        <v>0</v>
      </c>
      <c r="AE25" s="38">
        <v>0</v>
      </c>
      <c r="AF25" s="38">
        <v>0</v>
      </c>
      <c r="AG25" s="38">
        <v>0</v>
      </c>
      <c r="AH25" s="38">
        <v>0</v>
      </c>
      <c r="AI25" s="38">
        <v>0</v>
      </c>
      <c r="AJ25" s="38">
        <v>7168</v>
      </c>
      <c r="AK25" s="38">
        <v>0</v>
      </c>
      <c r="AL25" s="38">
        <v>0</v>
      </c>
      <c r="AM25" s="38">
        <v>0</v>
      </c>
      <c r="AN25" s="38">
        <v>0</v>
      </c>
      <c r="AO25" s="38">
        <v>0</v>
      </c>
      <c r="AP25" s="38">
        <v>0</v>
      </c>
      <c r="AQ25" s="38">
        <v>5684</v>
      </c>
      <c r="AR25" s="38">
        <v>6622</v>
      </c>
      <c r="AS25" s="38">
        <v>0</v>
      </c>
      <c r="AT25" s="38">
        <v>0</v>
      </c>
      <c r="AU25" s="38">
        <v>49688</v>
      </c>
      <c r="AV25" s="38">
        <v>0</v>
      </c>
      <c r="AW25" s="38">
        <v>0</v>
      </c>
      <c r="AX25" s="38">
        <v>0</v>
      </c>
      <c r="AY25" s="38">
        <v>0</v>
      </c>
      <c r="AZ25" s="38">
        <v>0</v>
      </c>
      <c r="BA25" s="38">
        <v>0</v>
      </c>
      <c r="BB25" s="38">
        <v>0</v>
      </c>
      <c r="BC25" s="38">
        <v>0</v>
      </c>
      <c r="BD25" s="38">
        <v>0</v>
      </c>
      <c r="BE25" s="38">
        <v>0</v>
      </c>
      <c r="BF25" s="38">
        <v>0</v>
      </c>
      <c r="BG25" s="38">
        <v>0</v>
      </c>
      <c r="BH25" s="38">
        <v>0</v>
      </c>
      <c r="BI25" s="38">
        <v>0</v>
      </c>
      <c r="BJ25" s="38">
        <v>0</v>
      </c>
      <c r="BK25" s="38">
        <v>0</v>
      </c>
      <c r="BL25" s="38">
        <v>0</v>
      </c>
      <c r="BM25" s="38">
        <v>0</v>
      </c>
      <c r="BN25" s="38">
        <v>0</v>
      </c>
      <c r="BO25" s="38">
        <v>0</v>
      </c>
      <c r="BP25" s="38">
        <v>0</v>
      </c>
      <c r="BQ25" s="38">
        <v>0</v>
      </c>
      <c r="BR25" s="38">
        <v>0</v>
      </c>
      <c r="BS25" s="38">
        <v>0</v>
      </c>
      <c r="BT25" s="38">
        <v>0</v>
      </c>
      <c r="BU25" s="38">
        <v>3609</v>
      </c>
      <c r="BV25" s="38">
        <v>0</v>
      </c>
      <c r="BW25" s="38">
        <v>0</v>
      </c>
      <c r="BX25" s="38">
        <v>0</v>
      </c>
      <c r="BY25" s="38">
        <v>0</v>
      </c>
      <c r="BZ25" s="38">
        <v>0</v>
      </c>
      <c r="CA25" s="38">
        <v>0</v>
      </c>
      <c r="CB25" s="38">
        <v>0</v>
      </c>
      <c r="CC25" s="38">
        <v>0</v>
      </c>
      <c r="CD25" s="38">
        <v>0</v>
      </c>
      <c r="CE25" s="38">
        <v>0</v>
      </c>
      <c r="CF25" s="38">
        <v>0</v>
      </c>
      <c r="CG25" s="19">
        <v>655064</v>
      </c>
      <c r="CH25" s="38">
        <v>0</v>
      </c>
      <c r="CI25" s="38">
        <v>0</v>
      </c>
      <c r="CJ25" s="38">
        <v>0</v>
      </c>
      <c r="CK25" s="38">
        <v>0</v>
      </c>
      <c r="CL25" s="38">
        <v>-19922</v>
      </c>
      <c r="CM25" s="38">
        <v>0</v>
      </c>
      <c r="CN25" s="38">
        <v>0</v>
      </c>
      <c r="CO25" s="19">
        <v>-19922</v>
      </c>
      <c r="CP25" s="18">
        <v>635142</v>
      </c>
    </row>
    <row r="26" spans="1:94">
      <c r="A26" s="37" t="s">
        <v>19</v>
      </c>
      <c r="B26" s="8" t="s">
        <v>130</v>
      </c>
      <c r="C26" s="38">
        <v>0</v>
      </c>
      <c r="D26" s="38">
        <v>0</v>
      </c>
      <c r="E26" s="38">
        <v>0</v>
      </c>
      <c r="F26" s="38">
        <v>0</v>
      </c>
      <c r="G26" s="38">
        <v>0</v>
      </c>
      <c r="H26" s="38">
        <v>0</v>
      </c>
      <c r="I26" s="38">
        <v>0</v>
      </c>
      <c r="J26" s="38">
        <v>82712</v>
      </c>
      <c r="K26" s="38">
        <v>15315</v>
      </c>
      <c r="L26" s="38">
        <v>0</v>
      </c>
      <c r="M26" s="38">
        <v>0</v>
      </c>
      <c r="N26" s="38">
        <v>0</v>
      </c>
      <c r="O26" s="38">
        <v>0</v>
      </c>
      <c r="P26" s="38">
        <v>0</v>
      </c>
      <c r="Q26" s="38">
        <v>0</v>
      </c>
      <c r="R26" s="38">
        <v>0</v>
      </c>
      <c r="S26" s="38">
        <v>0</v>
      </c>
      <c r="T26" s="38">
        <v>0</v>
      </c>
      <c r="U26" s="38">
        <v>0</v>
      </c>
      <c r="V26" s="38">
        <v>1679763</v>
      </c>
      <c r="W26" s="38">
        <v>10080</v>
      </c>
      <c r="X26" s="38">
        <v>5247</v>
      </c>
      <c r="Y26" s="38">
        <v>0</v>
      </c>
      <c r="Z26" s="38">
        <v>0</v>
      </c>
      <c r="AA26" s="38">
        <v>0</v>
      </c>
      <c r="AB26" s="38">
        <v>0</v>
      </c>
      <c r="AC26" s="38">
        <v>0</v>
      </c>
      <c r="AD26" s="38">
        <v>0</v>
      </c>
      <c r="AE26" s="38">
        <v>0</v>
      </c>
      <c r="AF26" s="38">
        <v>0</v>
      </c>
      <c r="AG26" s="38">
        <v>0</v>
      </c>
      <c r="AH26" s="38">
        <v>0</v>
      </c>
      <c r="AI26" s="38">
        <v>0</v>
      </c>
      <c r="AJ26" s="38">
        <v>0</v>
      </c>
      <c r="AK26" s="38">
        <v>0</v>
      </c>
      <c r="AL26" s="38">
        <v>0</v>
      </c>
      <c r="AM26" s="38">
        <v>0</v>
      </c>
      <c r="AN26" s="38">
        <v>0</v>
      </c>
      <c r="AO26" s="38">
        <v>0</v>
      </c>
      <c r="AP26" s="38">
        <v>0</v>
      </c>
      <c r="AQ26" s="38">
        <v>10745</v>
      </c>
      <c r="AR26" s="38">
        <v>0</v>
      </c>
      <c r="AS26" s="38">
        <v>0</v>
      </c>
      <c r="AT26" s="38">
        <v>0</v>
      </c>
      <c r="AU26" s="38">
        <v>0</v>
      </c>
      <c r="AV26" s="38">
        <v>0</v>
      </c>
      <c r="AW26" s="38">
        <v>0</v>
      </c>
      <c r="AX26" s="38">
        <v>0</v>
      </c>
      <c r="AY26" s="38">
        <v>0</v>
      </c>
      <c r="AZ26" s="38">
        <v>0</v>
      </c>
      <c r="BA26" s="38">
        <v>0</v>
      </c>
      <c r="BB26" s="38">
        <v>0</v>
      </c>
      <c r="BC26" s="38">
        <v>0</v>
      </c>
      <c r="BD26" s="38">
        <v>0</v>
      </c>
      <c r="BE26" s="38">
        <v>0</v>
      </c>
      <c r="BF26" s="38">
        <v>29166</v>
      </c>
      <c r="BG26" s="38">
        <v>0</v>
      </c>
      <c r="BH26" s="38">
        <v>0</v>
      </c>
      <c r="BI26" s="38">
        <v>0</v>
      </c>
      <c r="BJ26" s="38">
        <v>0</v>
      </c>
      <c r="BK26" s="38">
        <v>0</v>
      </c>
      <c r="BL26" s="38">
        <v>4929</v>
      </c>
      <c r="BM26" s="38">
        <v>0</v>
      </c>
      <c r="BN26" s="38">
        <v>0</v>
      </c>
      <c r="BO26" s="38">
        <v>0</v>
      </c>
      <c r="BP26" s="38">
        <v>0</v>
      </c>
      <c r="BQ26" s="38">
        <v>0</v>
      </c>
      <c r="BR26" s="38">
        <v>0</v>
      </c>
      <c r="BS26" s="38">
        <v>0</v>
      </c>
      <c r="BT26" s="38">
        <v>0</v>
      </c>
      <c r="BU26" s="38">
        <v>72677</v>
      </c>
      <c r="BV26" s="38">
        <v>1127</v>
      </c>
      <c r="BW26" s="38">
        <v>485</v>
      </c>
      <c r="BX26" s="38">
        <v>7938</v>
      </c>
      <c r="BY26" s="38">
        <v>4895</v>
      </c>
      <c r="BZ26" s="38">
        <v>0</v>
      </c>
      <c r="CA26" s="38">
        <v>2616881</v>
      </c>
      <c r="CB26" s="38">
        <v>0</v>
      </c>
      <c r="CC26" s="38">
        <v>0</v>
      </c>
      <c r="CD26" s="38">
        <v>0</v>
      </c>
      <c r="CE26" s="38">
        <v>0</v>
      </c>
      <c r="CF26" s="38">
        <v>4223</v>
      </c>
      <c r="CG26" s="19">
        <v>4546183</v>
      </c>
      <c r="CH26" s="38">
        <v>604557</v>
      </c>
      <c r="CI26" s="38">
        <v>0</v>
      </c>
      <c r="CJ26" s="38">
        <v>0</v>
      </c>
      <c r="CK26" s="38">
        <v>0</v>
      </c>
      <c r="CL26" s="38">
        <v>30842</v>
      </c>
      <c r="CM26" s="38">
        <v>0</v>
      </c>
      <c r="CN26" s="38">
        <v>0</v>
      </c>
      <c r="CO26" s="19">
        <v>635399</v>
      </c>
      <c r="CP26" s="18">
        <v>5181582</v>
      </c>
    </row>
    <row r="27" spans="1:94">
      <c r="A27" s="37" t="s">
        <v>20</v>
      </c>
      <c r="B27" s="8" t="s">
        <v>131</v>
      </c>
      <c r="C27" s="38">
        <v>483312</v>
      </c>
      <c r="D27" s="38">
        <v>1574</v>
      </c>
      <c r="E27" s="38">
        <v>10427</v>
      </c>
      <c r="F27" s="38">
        <v>0</v>
      </c>
      <c r="G27" s="38">
        <v>803</v>
      </c>
      <c r="H27" s="38">
        <v>0</v>
      </c>
      <c r="I27" s="38">
        <v>0</v>
      </c>
      <c r="J27" s="38">
        <v>458</v>
      </c>
      <c r="K27" s="38">
        <v>0</v>
      </c>
      <c r="L27" s="38">
        <v>0</v>
      </c>
      <c r="M27" s="38">
        <v>0</v>
      </c>
      <c r="N27" s="38">
        <v>131</v>
      </c>
      <c r="O27" s="38">
        <v>468</v>
      </c>
      <c r="P27" s="38">
        <v>0</v>
      </c>
      <c r="Q27" s="38">
        <v>0</v>
      </c>
      <c r="R27" s="38">
        <v>0</v>
      </c>
      <c r="S27" s="38">
        <v>173851</v>
      </c>
      <c r="T27" s="38">
        <v>907</v>
      </c>
      <c r="U27" s="38">
        <v>0</v>
      </c>
      <c r="V27" s="38">
        <v>3408</v>
      </c>
      <c r="W27" s="38">
        <v>600465</v>
      </c>
      <c r="X27" s="38">
        <v>6180</v>
      </c>
      <c r="Y27" s="38">
        <v>0</v>
      </c>
      <c r="Z27" s="38">
        <v>0</v>
      </c>
      <c r="AA27" s="38">
        <v>736</v>
      </c>
      <c r="AB27" s="38">
        <v>0</v>
      </c>
      <c r="AC27" s="38">
        <v>102</v>
      </c>
      <c r="AD27" s="38">
        <v>0</v>
      </c>
      <c r="AE27" s="38">
        <v>0</v>
      </c>
      <c r="AF27" s="38">
        <v>0</v>
      </c>
      <c r="AG27" s="38">
        <v>165</v>
      </c>
      <c r="AH27" s="38">
        <v>0</v>
      </c>
      <c r="AI27" s="38">
        <v>32</v>
      </c>
      <c r="AJ27" s="38">
        <v>0</v>
      </c>
      <c r="AK27" s="38">
        <v>455</v>
      </c>
      <c r="AL27" s="38">
        <v>2937</v>
      </c>
      <c r="AM27" s="38">
        <v>0</v>
      </c>
      <c r="AN27" s="38">
        <v>0</v>
      </c>
      <c r="AO27" s="38">
        <v>0</v>
      </c>
      <c r="AP27" s="38">
        <v>0</v>
      </c>
      <c r="AQ27" s="38">
        <v>0</v>
      </c>
      <c r="AR27" s="38">
        <v>52</v>
      </c>
      <c r="AS27" s="38">
        <v>0</v>
      </c>
      <c r="AT27" s="38">
        <v>0</v>
      </c>
      <c r="AU27" s="38">
        <v>1769</v>
      </c>
      <c r="AV27" s="38">
        <v>0</v>
      </c>
      <c r="AW27" s="38">
        <v>0</v>
      </c>
      <c r="AX27" s="38">
        <v>0</v>
      </c>
      <c r="AY27" s="38">
        <v>0</v>
      </c>
      <c r="AZ27" s="38">
        <v>256</v>
      </c>
      <c r="BA27" s="38">
        <v>1007</v>
      </c>
      <c r="BB27" s="38">
        <v>0</v>
      </c>
      <c r="BC27" s="38">
        <v>0</v>
      </c>
      <c r="BD27" s="38">
        <v>0</v>
      </c>
      <c r="BE27" s="38">
        <v>0</v>
      </c>
      <c r="BF27" s="38">
        <v>0</v>
      </c>
      <c r="BG27" s="38">
        <v>0</v>
      </c>
      <c r="BH27" s="38">
        <v>0</v>
      </c>
      <c r="BI27" s="38">
        <v>0</v>
      </c>
      <c r="BJ27" s="38">
        <v>0</v>
      </c>
      <c r="BK27" s="38">
        <v>0</v>
      </c>
      <c r="BL27" s="38">
        <v>0</v>
      </c>
      <c r="BM27" s="38">
        <v>0</v>
      </c>
      <c r="BN27" s="38">
        <v>0</v>
      </c>
      <c r="BO27" s="38">
        <v>0</v>
      </c>
      <c r="BP27" s="38">
        <v>0</v>
      </c>
      <c r="BQ27" s="38">
        <v>0</v>
      </c>
      <c r="BR27" s="38">
        <v>0</v>
      </c>
      <c r="BS27" s="38">
        <v>0</v>
      </c>
      <c r="BT27" s="38">
        <v>0</v>
      </c>
      <c r="BU27" s="38">
        <v>23347</v>
      </c>
      <c r="BV27" s="38">
        <v>0</v>
      </c>
      <c r="BW27" s="38">
        <v>0</v>
      </c>
      <c r="BX27" s="38">
        <v>80</v>
      </c>
      <c r="BY27" s="38">
        <v>83</v>
      </c>
      <c r="BZ27" s="38">
        <v>97</v>
      </c>
      <c r="CA27" s="38">
        <v>0</v>
      </c>
      <c r="CB27" s="38">
        <v>0</v>
      </c>
      <c r="CC27" s="38">
        <v>0</v>
      </c>
      <c r="CD27" s="38">
        <v>6840</v>
      </c>
      <c r="CE27" s="38">
        <v>0</v>
      </c>
      <c r="CF27" s="38">
        <v>0</v>
      </c>
      <c r="CG27" s="19">
        <v>1319942</v>
      </c>
      <c r="CH27" s="38">
        <v>1603</v>
      </c>
      <c r="CI27" s="38">
        <v>0</v>
      </c>
      <c r="CJ27" s="38">
        <v>0</v>
      </c>
      <c r="CK27" s="38">
        <v>0</v>
      </c>
      <c r="CL27" s="38">
        <v>30012</v>
      </c>
      <c r="CM27" s="38">
        <v>0</v>
      </c>
      <c r="CN27" s="38">
        <v>0</v>
      </c>
      <c r="CO27" s="19">
        <v>31615</v>
      </c>
      <c r="CP27" s="18">
        <v>1351557</v>
      </c>
    </row>
    <row r="28" spans="1:94">
      <c r="A28" s="37" t="s">
        <v>21</v>
      </c>
      <c r="B28" s="8" t="s">
        <v>132</v>
      </c>
      <c r="C28" s="38">
        <v>0</v>
      </c>
      <c r="D28" s="38">
        <v>2</v>
      </c>
      <c r="E28" s="38">
        <v>0</v>
      </c>
      <c r="F28" s="38">
        <v>726</v>
      </c>
      <c r="G28" s="38">
        <v>7</v>
      </c>
      <c r="H28" s="38">
        <v>25</v>
      </c>
      <c r="I28" s="38">
        <v>2640</v>
      </c>
      <c r="J28" s="38">
        <v>70414</v>
      </c>
      <c r="K28" s="38">
        <v>13559</v>
      </c>
      <c r="L28" s="38">
        <v>1354</v>
      </c>
      <c r="M28" s="38">
        <v>33536</v>
      </c>
      <c r="N28" s="38">
        <v>39819</v>
      </c>
      <c r="O28" s="38">
        <v>2131</v>
      </c>
      <c r="P28" s="38">
        <v>91788</v>
      </c>
      <c r="Q28" s="38">
        <v>74282</v>
      </c>
      <c r="R28" s="38">
        <v>295966</v>
      </c>
      <c r="S28" s="38">
        <v>352464</v>
      </c>
      <c r="T28" s="38">
        <v>615446</v>
      </c>
      <c r="U28" s="38">
        <v>39311</v>
      </c>
      <c r="V28" s="38">
        <v>51097</v>
      </c>
      <c r="W28" s="38">
        <v>11365</v>
      </c>
      <c r="X28" s="38">
        <v>1073875</v>
      </c>
      <c r="Y28" s="38">
        <v>611176</v>
      </c>
      <c r="Z28" s="38">
        <v>127813</v>
      </c>
      <c r="AA28" s="38">
        <v>33537</v>
      </c>
      <c r="AB28" s="38">
        <v>56341</v>
      </c>
      <c r="AC28" s="38">
        <v>70565</v>
      </c>
      <c r="AD28" s="38">
        <v>44489</v>
      </c>
      <c r="AE28" s="38">
        <v>10158</v>
      </c>
      <c r="AF28" s="38">
        <v>4382</v>
      </c>
      <c r="AG28" s="38">
        <v>225924</v>
      </c>
      <c r="AH28" s="38">
        <v>32062</v>
      </c>
      <c r="AI28" s="38">
        <v>48099</v>
      </c>
      <c r="AJ28" s="38">
        <v>83027</v>
      </c>
      <c r="AK28" s="38">
        <v>2986476</v>
      </c>
      <c r="AL28" s="38">
        <v>1731309</v>
      </c>
      <c r="AM28" s="38">
        <v>407121</v>
      </c>
      <c r="AN28" s="38">
        <v>79648</v>
      </c>
      <c r="AO28" s="38">
        <v>51137</v>
      </c>
      <c r="AP28" s="38">
        <v>20638</v>
      </c>
      <c r="AQ28" s="38">
        <v>24663</v>
      </c>
      <c r="AR28" s="38">
        <v>66008</v>
      </c>
      <c r="AS28" s="38">
        <v>125505</v>
      </c>
      <c r="AT28" s="38">
        <v>9987</v>
      </c>
      <c r="AU28" s="38">
        <v>85451</v>
      </c>
      <c r="AV28" s="38">
        <v>9976</v>
      </c>
      <c r="AW28" s="38">
        <v>145</v>
      </c>
      <c r="AX28" s="38">
        <v>748</v>
      </c>
      <c r="AY28" s="38">
        <v>31</v>
      </c>
      <c r="AZ28" s="38">
        <v>2962</v>
      </c>
      <c r="BA28" s="38">
        <v>62977</v>
      </c>
      <c r="BB28" s="38">
        <v>6799</v>
      </c>
      <c r="BC28" s="38">
        <v>6410</v>
      </c>
      <c r="BD28" s="38">
        <v>27287</v>
      </c>
      <c r="BE28" s="38">
        <v>8098</v>
      </c>
      <c r="BF28" s="38">
        <v>6176</v>
      </c>
      <c r="BG28" s="38">
        <v>7940</v>
      </c>
      <c r="BH28" s="38">
        <v>12593</v>
      </c>
      <c r="BI28" s="38">
        <v>239</v>
      </c>
      <c r="BJ28" s="38">
        <v>180</v>
      </c>
      <c r="BK28" s="38">
        <v>384</v>
      </c>
      <c r="BL28" s="38">
        <v>5273</v>
      </c>
      <c r="BM28" s="38">
        <v>33558</v>
      </c>
      <c r="BN28" s="38">
        <v>16205</v>
      </c>
      <c r="BO28" s="38">
        <v>311</v>
      </c>
      <c r="BP28" s="38">
        <v>597</v>
      </c>
      <c r="BQ28" s="38">
        <v>210</v>
      </c>
      <c r="BR28" s="38">
        <v>0</v>
      </c>
      <c r="BS28" s="38">
        <v>272</v>
      </c>
      <c r="BT28" s="38">
        <v>42</v>
      </c>
      <c r="BU28" s="38">
        <v>401528</v>
      </c>
      <c r="BV28" s="38">
        <v>488</v>
      </c>
      <c r="BW28" s="38">
        <v>88634</v>
      </c>
      <c r="BX28" s="38">
        <v>159849</v>
      </c>
      <c r="BY28" s="38">
        <v>1101</v>
      </c>
      <c r="BZ28" s="38">
        <v>16156</v>
      </c>
      <c r="CA28" s="38">
        <v>100999</v>
      </c>
      <c r="CB28" s="38">
        <v>435</v>
      </c>
      <c r="CC28" s="38">
        <v>145</v>
      </c>
      <c r="CD28" s="38">
        <v>2552</v>
      </c>
      <c r="CE28" s="38">
        <v>553</v>
      </c>
      <c r="CF28" s="38">
        <v>7186</v>
      </c>
      <c r="CG28" s="19">
        <v>10694362</v>
      </c>
      <c r="CH28" s="38">
        <v>2383862</v>
      </c>
      <c r="CI28" s="38">
        <v>0</v>
      </c>
      <c r="CJ28" s="38">
        <v>0</v>
      </c>
      <c r="CK28" s="38">
        <v>0</v>
      </c>
      <c r="CL28" s="38">
        <v>-470320</v>
      </c>
      <c r="CM28" s="38">
        <v>0</v>
      </c>
      <c r="CN28" s="38">
        <v>0</v>
      </c>
      <c r="CO28" s="19">
        <v>1913542</v>
      </c>
      <c r="CP28" s="18">
        <v>12607904</v>
      </c>
    </row>
    <row r="29" spans="1:94">
      <c r="A29" s="37" t="s">
        <v>22</v>
      </c>
      <c r="B29" s="8" t="s">
        <v>226</v>
      </c>
      <c r="C29" s="38">
        <v>19475</v>
      </c>
      <c r="D29" s="38">
        <v>0</v>
      </c>
      <c r="E29" s="38">
        <v>0</v>
      </c>
      <c r="F29" s="38">
        <v>64</v>
      </c>
      <c r="G29" s="38">
        <v>3</v>
      </c>
      <c r="H29" s="38">
        <v>2</v>
      </c>
      <c r="I29" s="38">
        <v>1</v>
      </c>
      <c r="J29" s="38">
        <v>35255</v>
      </c>
      <c r="K29" s="38">
        <v>12410</v>
      </c>
      <c r="L29" s="38">
        <v>5127</v>
      </c>
      <c r="M29" s="38">
        <v>170360</v>
      </c>
      <c r="N29" s="38">
        <v>22621</v>
      </c>
      <c r="O29" s="38">
        <v>9824</v>
      </c>
      <c r="P29" s="38">
        <v>53317</v>
      </c>
      <c r="Q29" s="38">
        <v>23924</v>
      </c>
      <c r="R29" s="38">
        <v>7192</v>
      </c>
      <c r="S29" s="38">
        <v>17151</v>
      </c>
      <c r="T29" s="38">
        <v>25442</v>
      </c>
      <c r="U29" s="38">
        <v>0</v>
      </c>
      <c r="V29" s="38">
        <v>14805</v>
      </c>
      <c r="W29" s="38">
        <v>772</v>
      </c>
      <c r="X29" s="38">
        <v>137927</v>
      </c>
      <c r="Y29" s="38">
        <v>2003343</v>
      </c>
      <c r="Z29" s="38">
        <v>32825</v>
      </c>
      <c r="AA29" s="38">
        <v>149051</v>
      </c>
      <c r="AB29" s="38">
        <v>3424</v>
      </c>
      <c r="AC29" s="38">
        <v>537</v>
      </c>
      <c r="AD29" s="38">
        <v>3506</v>
      </c>
      <c r="AE29" s="38">
        <v>1446</v>
      </c>
      <c r="AF29" s="38">
        <v>5</v>
      </c>
      <c r="AG29" s="38">
        <v>61364</v>
      </c>
      <c r="AH29" s="38">
        <v>52855</v>
      </c>
      <c r="AI29" s="38">
        <v>40310</v>
      </c>
      <c r="AJ29" s="38">
        <v>121047</v>
      </c>
      <c r="AK29" s="38">
        <v>830067</v>
      </c>
      <c r="AL29" s="38">
        <v>2106353</v>
      </c>
      <c r="AM29" s="38">
        <v>678152</v>
      </c>
      <c r="AN29" s="38">
        <v>14252</v>
      </c>
      <c r="AO29" s="38">
        <v>226051</v>
      </c>
      <c r="AP29" s="38">
        <v>12914</v>
      </c>
      <c r="AQ29" s="38">
        <v>167619</v>
      </c>
      <c r="AR29" s="38">
        <v>114081</v>
      </c>
      <c r="AS29" s="38">
        <v>38172</v>
      </c>
      <c r="AT29" s="38">
        <v>18086</v>
      </c>
      <c r="AU29" s="38">
        <v>36009</v>
      </c>
      <c r="AV29" s="38">
        <v>383</v>
      </c>
      <c r="AW29" s="38">
        <v>0</v>
      </c>
      <c r="AX29" s="38">
        <v>0</v>
      </c>
      <c r="AY29" s="38">
        <v>1</v>
      </c>
      <c r="AZ29" s="38">
        <v>419</v>
      </c>
      <c r="BA29" s="38">
        <v>246304</v>
      </c>
      <c r="BB29" s="38">
        <v>23868</v>
      </c>
      <c r="BC29" s="38">
        <v>12901</v>
      </c>
      <c r="BD29" s="38">
        <v>457</v>
      </c>
      <c r="BE29" s="38">
        <v>0</v>
      </c>
      <c r="BF29" s="38">
        <v>5074</v>
      </c>
      <c r="BG29" s="38">
        <v>2583</v>
      </c>
      <c r="BH29" s="38">
        <v>4036</v>
      </c>
      <c r="BI29" s="38">
        <v>0</v>
      </c>
      <c r="BJ29" s="38">
        <v>2</v>
      </c>
      <c r="BK29" s="38">
        <v>0</v>
      </c>
      <c r="BL29" s="38">
        <v>124</v>
      </c>
      <c r="BM29" s="38">
        <v>466</v>
      </c>
      <c r="BN29" s="38">
        <v>0</v>
      </c>
      <c r="BO29" s="38">
        <v>0</v>
      </c>
      <c r="BP29" s="38">
        <v>0</v>
      </c>
      <c r="BQ29" s="38">
        <v>0</v>
      </c>
      <c r="BR29" s="38">
        <v>0</v>
      </c>
      <c r="BS29" s="38">
        <v>0</v>
      </c>
      <c r="BT29" s="38">
        <v>3</v>
      </c>
      <c r="BU29" s="38">
        <v>32139</v>
      </c>
      <c r="BV29" s="38">
        <v>388</v>
      </c>
      <c r="BW29" s="38">
        <v>668</v>
      </c>
      <c r="BX29" s="38">
        <v>1646</v>
      </c>
      <c r="BY29" s="38">
        <v>89</v>
      </c>
      <c r="BZ29" s="38">
        <v>7</v>
      </c>
      <c r="CA29" s="38">
        <v>38</v>
      </c>
      <c r="CB29" s="38">
        <v>1</v>
      </c>
      <c r="CC29" s="38">
        <v>80</v>
      </c>
      <c r="CD29" s="38">
        <v>52</v>
      </c>
      <c r="CE29" s="38">
        <v>0</v>
      </c>
      <c r="CF29" s="38">
        <v>4338</v>
      </c>
      <c r="CG29" s="19">
        <v>7603208</v>
      </c>
      <c r="CH29" s="38">
        <v>228521</v>
      </c>
      <c r="CI29" s="38">
        <v>0</v>
      </c>
      <c r="CJ29" s="38">
        <v>0</v>
      </c>
      <c r="CK29" s="38">
        <v>0</v>
      </c>
      <c r="CL29" s="38">
        <v>135834</v>
      </c>
      <c r="CM29" s="38">
        <v>0</v>
      </c>
      <c r="CN29" s="38">
        <v>0</v>
      </c>
      <c r="CO29" s="19">
        <v>364355</v>
      </c>
      <c r="CP29" s="18">
        <v>7967563</v>
      </c>
    </row>
    <row r="30" spans="1:94">
      <c r="A30" s="37" t="s">
        <v>23</v>
      </c>
      <c r="B30" s="8" t="s">
        <v>133</v>
      </c>
      <c r="C30" s="38">
        <v>406</v>
      </c>
      <c r="D30" s="38">
        <v>116</v>
      </c>
      <c r="E30" s="38">
        <v>0</v>
      </c>
      <c r="F30" s="38">
        <v>328</v>
      </c>
      <c r="G30" s="38">
        <v>0</v>
      </c>
      <c r="H30" s="38">
        <v>0</v>
      </c>
      <c r="I30" s="38">
        <v>0</v>
      </c>
      <c r="J30" s="38">
        <v>1981</v>
      </c>
      <c r="K30" s="38">
        <v>0</v>
      </c>
      <c r="L30" s="38">
        <v>0</v>
      </c>
      <c r="M30" s="38">
        <v>22998</v>
      </c>
      <c r="N30" s="38">
        <v>5969</v>
      </c>
      <c r="O30" s="38">
        <v>10</v>
      </c>
      <c r="P30" s="38">
        <v>1189</v>
      </c>
      <c r="Q30" s="38">
        <v>201</v>
      </c>
      <c r="R30" s="38">
        <v>3919</v>
      </c>
      <c r="S30" s="38">
        <v>2405</v>
      </c>
      <c r="T30" s="38">
        <v>4719</v>
      </c>
      <c r="U30" s="38">
        <v>6</v>
      </c>
      <c r="V30" s="38">
        <v>2481</v>
      </c>
      <c r="W30" s="38">
        <v>0</v>
      </c>
      <c r="X30" s="38">
        <v>595</v>
      </c>
      <c r="Y30" s="38">
        <v>12189</v>
      </c>
      <c r="Z30" s="38">
        <v>183578</v>
      </c>
      <c r="AA30" s="38">
        <v>401</v>
      </c>
      <c r="AB30" s="38">
        <v>444</v>
      </c>
      <c r="AC30" s="38">
        <v>9677</v>
      </c>
      <c r="AD30" s="38">
        <v>65</v>
      </c>
      <c r="AE30" s="38">
        <v>80</v>
      </c>
      <c r="AF30" s="38">
        <v>131</v>
      </c>
      <c r="AG30" s="38">
        <v>8421</v>
      </c>
      <c r="AH30" s="38">
        <v>61460</v>
      </c>
      <c r="AI30" s="38">
        <v>18815</v>
      </c>
      <c r="AJ30" s="38">
        <v>32052</v>
      </c>
      <c r="AK30" s="38">
        <v>5664</v>
      </c>
      <c r="AL30" s="38">
        <v>39565</v>
      </c>
      <c r="AM30" s="38">
        <v>7225</v>
      </c>
      <c r="AN30" s="38">
        <v>499</v>
      </c>
      <c r="AO30" s="38">
        <v>6443</v>
      </c>
      <c r="AP30" s="38">
        <v>6288</v>
      </c>
      <c r="AQ30" s="38">
        <v>8510</v>
      </c>
      <c r="AR30" s="38">
        <v>433102</v>
      </c>
      <c r="AS30" s="38">
        <v>82209</v>
      </c>
      <c r="AT30" s="38">
        <v>7112</v>
      </c>
      <c r="AU30" s="38">
        <v>3238</v>
      </c>
      <c r="AV30" s="38">
        <v>995</v>
      </c>
      <c r="AW30" s="38">
        <v>0</v>
      </c>
      <c r="AX30" s="38">
        <v>0</v>
      </c>
      <c r="AY30" s="38">
        <v>83</v>
      </c>
      <c r="AZ30" s="38">
        <v>1010</v>
      </c>
      <c r="BA30" s="38">
        <v>1890</v>
      </c>
      <c r="BB30" s="38">
        <v>2228</v>
      </c>
      <c r="BC30" s="38">
        <v>4590</v>
      </c>
      <c r="BD30" s="38">
        <v>32426</v>
      </c>
      <c r="BE30" s="38">
        <v>3469</v>
      </c>
      <c r="BF30" s="38">
        <v>4127</v>
      </c>
      <c r="BG30" s="38">
        <v>8082</v>
      </c>
      <c r="BH30" s="38">
        <v>3342</v>
      </c>
      <c r="BI30" s="38">
        <v>0</v>
      </c>
      <c r="BJ30" s="38">
        <v>0</v>
      </c>
      <c r="BK30" s="38">
        <v>0</v>
      </c>
      <c r="BL30" s="38">
        <v>26</v>
      </c>
      <c r="BM30" s="38">
        <v>0</v>
      </c>
      <c r="BN30" s="38">
        <v>0</v>
      </c>
      <c r="BO30" s="38">
        <v>250</v>
      </c>
      <c r="BP30" s="38">
        <v>406</v>
      </c>
      <c r="BQ30" s="38">
        <v>251</v>
      </c>
      <c r="BR30" s="38">
        <v>0</v>
      </c>
      <c r="BS30" s="38">
        <v>2</v>
      </c>
      <c r="BT30" s="38">
        <v>0</v>
      </c>
      <c r="BU30" s="38">
        <v>5114</v>
      </c>
      <c r="BV30" s="38">
        <v>0</v>
      </c>
      <c r="BW30" s="38">
        <v>326</v>
      </c>
      <c r="BX30" s="38">
        <v>996</v>
      </c>
      <c r="BY30" s="38">
        <v>0</v>
      </c>
      <c r="BZ30" s="38">
        <v>0</v>
      </c>
      <c r="CA30" s="38">
        <v>57538</v>
      </c>
      <c r="CB30" s="38">
        <v>0</v>
      </c>
      <c r="CC30" s="38">
        <v>0</v>
      </c>
      <c r="CD30" s="38">
        <v>311</v>
      </c>
      <c r="CE30" s="38">
        <v>0</v>
      </c>
      <c r="CF30" s="38">
        <v>113844</v>
      </c>
      <c r="CG30" s="19">
        <v>1215797</v>
      </c>
      <c r="CH30" s="38">
        <v>59234</v>
      </c>
      <c r="CI30" s="38">
        <v>0</v>
      </c>
      <c r="CJ30" s="38">
        <v>0</v>
      </c>
      <c r="CK30" s="38">
        <v>0</v>
      </c>
      <c r="CL30" s="38">
        <v>-6642</v>
      </c>
      <c r="CM30" s="38">
        <v>0</v>
      </c>
      <c r="CN30" s="38">
        <v>0</v>
      </c>
      <c r="CO30" s="19">
        <v>52592</v>
      </c>
      <c r="CP30" s="18">
        <v>1268389</v>
      </c>
    </row>
    <row r="31" spans="1:94">
      <c r="A31" s="37" t="s">
        <v>24</v>
      </c>
      <c r="B31" s="8" t="s">
        <v>134</v>
      </c>
      <c r="C31" s="38">
        <v>0</v>
      </c>
      <c r="D31" s="38">
        <v>826</v>
      </c>
      <c r="E31" s="38">
        <v>0</v>
      </c>
      <c r="F31" s="38">
        <v>0</v>
      </c>
      <c r="G31" s="38">
        <v>0</v>
      </c>
      <c r="H31" s="38">
        <v>0</v>
      </c>
      <c r="I31" s="38">
        <v>0</v>
      </c>
      <c r="J31" s="38">
        <v>18428</v>
      </c>
      <c r="K31" s="38">
        <v>27441</v>
      </c>
      <c r="L31" s="38">
        <v>0</v>
      </c>
      <c r="M31" s="38">
        <v>1876</v>
      </c>
      <c r="N31" s="38">
        <v>0</v>
      </c>
      <c r="O31" s="38">
        <v>0</v>
      </c>
      <c r="P31" s="38">
        <v>0</v>
      </c>
      <c r="Q31" s="38">
        <v>0</v>
      </c>
      <c r="R31" s="38">
        <v>655</v>
      </c>
      <c r="S31" s="38">
        <v>8619</v>
      </c>
      <c r="T31" s="38">
        <v>17761</v>
      </c>
      <c r="U31" s="38">
        <v>0</v>
      </c>
      <c r="V31" s="38">
        <v>51784</v>
      </c>
      <c r="W31" s="38">
        <v>416</v>
      </c>
      <c r="X31" s="38">
        <v>119938</v>
      </c>
      <c r="Y31" s="38">
        <v>23781</v>
      </c>
      <c r="Z31" s="38">
        <v>5662</v>
      </c>
      <c r="AA31" s="38">
        <v>2292009</v>
      </c>
      <c r="AB31" s="38">
        <v>1480</v>
      </c>
      <c r="AC31" s="38">
        <v>990</v>
      </c>
      <c r="AD31" s="38">
        <v>11</v>
      </c>
      <c r="AE31" s="38">
        <v>17</v>
      </c>
      <c r="AF31" s="38">
        <v>0</v>
      </c>
      <c r="AG31" s="38">
        <v>11949</v>
      </c>
      <c r="AH31" s="38">
        <v>10907</v>
      </c>
      <c r="AI31" s="38">
        <v>24663</v>
      </c>
      <c r="AJ31" s="38">
        <v>55678</v>
      </c>
      <c r="AK31" s="38">
        <v>107946</v>
      </c>
      <c r="AL31" s="38">
        <v>2652483</v>
      </c>
      <c r="AM31" s="38">
        <v>61976</v>
      </c>
      <c r="AN31" s="38">
        <v>22</v>
      </c>
      <c r="AO31" s="38">
        <v>69815</v>
      </c>
      <c r="AP31" s="38">
        <v>8693</v>
      </c>
      <c r="AQ31" s="38">
        <v>45942</v>
      </c>
      <c r="AR31" s="38">
        <v>197683</v>
      </c>
      <c r="AS31" s="38">
        <v>22078</v>
      </c>
      <c r="AT31" s="38">
        <v>9655</v>
      </c>
      <c r="AU31" s="38">
        <v>49166</v>
      </c>
      <c r="AV31" s="38">
        <v>282</v>
      </c>
      <c r="AW31" s="38">
        <v>0</v>
      </c>
      <c r="AX31" s="38">
        <v>0</v>
      </c>
      <c r="AY31" s="38">
        <v>0</v>
      </c>
      <c r="AZ31" s="38">
        <v>147</v>
      </c>
      <c r="BA31" s="38">
        <v>105827</v>
      </c>
      <c r="BB31" s="38">
        <v>3041</v>
      </c>
      <c r="BC31" s="38">
        <v>1860</v>
      </c>
      <c r="BD31" s="38">
        <v>16</v>
      </c>
      <c r="BE31" s="38">
        <v>14</v>
      </c>
      <c r="BF31" s="38">
        <v>84</v>
      </c>
      <c r="BG31" s="38">
        <v>282</v>
      </c>
      <c r="BH31" s="38">
        <v>43786</v>
      </c>
      <c r="BI31" s="38">
        <v>86</v>
      </c>
      <c r="BJ31" s="38">
        <v>0</v>
      </c>
      <c r="BK31" s="38">
        <v>38</v>
      </c>
      <c r="BL31" s="38">
        <v>50</v>
      </c>
      <c r="BM31" s="38">
        <v>0</v>
      </c>
      <c r="BN31" s="38">
        <v>0</v>
      </c>
      <c r="BO31" s="38">
        <v>18</v>
      </c>
      <c r="BP31" s="38">
        <v>68</v>
      </c>
      <c r="BQ31" s="38">
        <v>169</v>
      </c>
      <c r="BR31" s="38">
        <v>0</v>
      </c>
      <c r="BS31" s="38">
        <v>28</v>
      </c>
      <c r="BT31" s="38">
        <v>0</v>
      </c>
      <c r="BU31" s="38">
        <v>10817</v>
      </c>
      <c r="BV31" s="38">
        <v>28</v>
      </c>
      <c r="BW31" s="38">
        <v>688</v>
      </c>
      <c r="BX31" s="38">
        <v>43</v>
      </c>
      <c r="BY31" s="38">
        <v>9</v>
      </c>
      <c r="BZ31" s="38">
        <v>806</v>
      </c>
      <c r="CA31" s="38">
        <v>68</v>
      </c>
      <c r="CB31" s="38">
        <v>41</v>
      </c>
      <c r="CC31" s="38">
        <v>15</v>
      </c>
      <c r="CD31" s="38">
        <v>32</v>
      </c>
      <c r="CE31" s="38">
        <v>73</v>
      </c>
      <c r="CF31" s="38">
        <v>8677</v>
      </c>
      <c r="CG31" s="19">
        <v>6077443</v>
      </c>
      <c r="CH31" s="38">
        <v>30980</v>
      </c>
      <c r="CI31" s="38">
        <v>0</v>
      </c>
      <c r="CJ31" s="38">
        <v>0</v>
      </c>
      <c r="CK31" s="38">
        <v>0</v>
      </c>
      <c r="CL31" s="38">
        <v>145597</v>
      </c>
      <c r="CM31" s="38">
        <v>0</v>
      </c>
      <c r="CN31" s="38">
        <v>0</v>
      </c>
      <c r="CO31" s="19">
        <v>176577</v>
      </c>
      <c r="CP31" s="18">
        <v>6254020</v>
      </c>
    </row>
    <row r="32" spans="1:94">
      <c r="A32" s="37" t="s">
        <v>25</v>
      </c>
      <c r="B32" s="8" t="s">
        <v>135</v>
      </c>
      <c r="C32" s="38">
        <v>0</v>
      </c>
      <c r="D32" s="38">
        <v>0</v>
      </c>
      <c r="E32" s="38">
        <v>0</v>
      </c>
      <c r="F32" s="38">
        <v>0</v>
      </c>
      <c r="G32" s="38">
        <v>0</v>
      </c>
      <c r="H32" s="38">
        <v>0</v>
      </c>
      <c r="I32" s="38">
        <v>6</v>
      </c>
      <c r="J32" s="38">
        <v>0</v>
      </c>
      <c r="K32" s="38">
        <v>0</v>
      </c>
      <c r="L32" s="38">
        <v>0</v>
      </c>
      <c r="M32" s="38">
        <v>238</v>
      </c>
      <c r="N32" s="38">
        <v>0</v>
      </c>
      <c r="O32" s="38">
        <v>212</v>
      </c>
      <c r="P32" s="38">
        <v>403</v>
      </c>
      <c r="Q32" s="38">
        <v>271</v>
      </c>
      <c r="R32" s="38">
        <v>24579</v>
      </c>
      <c r="S32" s="38">
        <v>28223</v>
      </c>
      <c r="T32" s="38">
        <v>6934</v>
      </c>
      <c r="U32" s="38">
        <v>93</v>
      </c>
      <c r="V32" s="38">
        <v>102</v>
      </c>
      <c r="W32" s="38">
        <v>79</v>
      </c>
      <c r="X32" s="38">
        <v>14468</v>
      </c>
      <c r="Y32" s="38">
        <v>13837</v>
      </c>
      <c r="Z32" s="38">
        <v>173</v>
      </c>
      <c r="AA32" s="38">
        <v>110978</v>
      </c>
      <c r="AB32" s="38">
        <v>349661</v>
      </c>
      <c r="AC32" s="38">
        <v>155676</v>
      </c>
      <c r="AD32" s="38">
        <v>14445</v>
      </c>
      <c r="AE32" s="38">
        <v>28234</v>
      </c>
      <c r="AF32" s="38">
        <v>9650</v>
      </c>
      <c r="AG32" s="38">
        <v>47371</v>
      </c>
      <c r="AH32" s="38">
        <v>81416</v>
      </c>
      <c r="AI32" s="38">
        <v>8897</v>
      </c>
      <c r="AJ32" s="38">
        <v>216258</v>
      </c>
      <c r="AK32" s="38">
        <v>104113</v>
      </c>
      <c r="AL32" s="38">
        <v>154396</v>
      </c>
      <c r="AM32" s="38">
        <v>17046</v>
      </c>
      <c r="AN32" s="38">
        <v>1858</v>
      </c>
      <c r="AO32" s="38">
        <v>6275</v>
      </c>
      <c r="AP32" s="38">
        <v>33857</v>
      </c>
      <c r="AQ32" s="38">
        <v>1338</v>
      </c>
      <c r="AR32" s="38">
        <v>62762</v>
      </c>
      <c r="AS32" s="38">
        <v>6443</v>
      </c>
      <c r="AT32" s="38">
        <v>5445</v>
      </c>
      <c r="AU32" s="38">
        <v>7232</v>
      </c>
      <c r="AV32" s="38">
        <v>6381</v>
      </c>
      <c r="AW32" s="38">
        <v>0</v>
      </c>
      <c r="AX32" s="38">
        <v>0</v>
      </c>
      <c r="AY32" s="38">
        <v>0</v>
      </c>
      <c r="AZ32" s="38">
        <v>8891</v>
      </c>
      <c r="BA32" s="38">
        <v>1261439</v>
      </c>
      <c r="BB32" s="38">
        <v>85843</v>
      </c>
      <c r="BC32" s="38">
        <v>524</v>
      </c>
      <c r="BD32" s="38">
        <v>73</v>
      </c>
      <c r="BE32" s="38">
        <v>0</v>
      </c>
      <c r="BF32" s="38">
        <v>7247</v>
      </c>
      <c r="BG32" s="38">
        <v>74</v>
      </c>
      <c r="BH32" s="38">
        <v>3026</v>
      </c>
      <c r="BI32" s="38">
        <v>0</v>
      </c>
      <c r="BJ32" s="38">
        <v>0</v>
      </c>
      <c r="BK32" s="38">
        <v>0</v>
      </c>
      <c r="BL32" s="38">
        <v>0</v>
      </c>
      <c r="BM32" s="38">
        <v>0</v>
      </c>
      <c r="BN32" s="38">
        <v>0</v>
      </c>
      <c r="BO32" s="38">
        <v>0</v>
      </c>
      <c r="BP32" s="38">
        <v>0</v>
      </c>
      <c r="BQ32" s="38">
        <v>0</v>
      </c>
      <c r="BR32" s="38">
        <v>0</v>
      </c>
      <c r="BS32" s="38">
        <v>0</v>
      </c>
      <c r="BT32" s="38">
        <v>0</v>
      </c>
      <c r="BU32" s="38">
        <v>18760</v>
      </c>
      <c r="BV32" s="38">
        <v>0</v>
      </c>
      <c r="BW32" s="38">
        <v>0</v>
      </c>
      <c r="BX32" s="38">
        <v>0</v>
      </c>
      <c r="BY32" s="38">
        <v>24</v>
      </c>
      <c r="BZ32" s="38">
        <v>352</v>
      </c>
      <c r="CA32" s="38">
        <v>281</v>
      </c>
      <c r="CB32" s="38">
        <v>185</v>
      </c>
      <c r="CC32" s="38">
        <v>0</v>
      </c>
      <c r="CD32" s="38">
        <v>0</v>
      </c>
      <c r="CE32" s="38">
        <v>200</v>
      </c>
      <c r="CF32" s="38">
        <v>1922</v>
      </c>
      <c r="CG32" s="19">
        <v>2908191</v>
      </c>
      <c r="CH32" s="38">
        <v>127848</v>
      </c>
      <c r="CI32" s="38">
        <v>0</v>
      </c>
      <c r="CJ32" s="38">
        <v>0</v>
      </c>
      <c r="CK32" s="38">
        <v>0</v>
      </c>
      <c r="CL32" s="38">
        <v>57875</v>
      </c>
      <c r="CM32" s="38">
        <v>0</v>
      </c>
      <c r="CN32" s="38">
        <v>0</v>
      </c>
      <c r="CO32" s="19">
        <v>185723</v>
      </c>
      <c r="CP32" s="18">
        <v>3093914</v>
      </c>
    </row>
    <row r="33" spans="1:94">
      <c r="A33" s="37" t="s">
        <v>26</v>
      </c>
      <c r="B33" s="8" t="s">
        <v>136</v>
      </c>
      <c r="C33" s="38">
        <v>0</v>
      </c>
      <c r="D33" s="38">
        <v>0</v>
      </c>
      <c r="E33" s="38">
        <v>0</v>
      </c>
      <c r="F33" s="38">
        <v>808</v>
      </c>
      <c r="G33" s="38">
        <v>8</v>
      </c>
      <c r="H33" s="38">
        <v>29</v>
      </c>
      <c r="I33" s="38">
        <v>0</v>
      </c>
      <c r="J33" s="38">
        <v>0</v>
      </c>
      <c r="K33" s="38">
        <v>0</v>
      </c>
      <c r="L33" s="38">
        <v>0</v>
      </c>
      <c r="M33" s="38">
        <v>13319</v>
      </c>
      <c r="N33" s="38">
        <v>6</v>
      </c>
      <c r="O33" s="38">
        <v>35</v>
      </c>
      <c r="P33" s="38">
        <v>6</v>
      </c>
      <c r="Q33" s="38">
        <v>6</v>
      </c>
      <c r="R33" s="38">
        <v>2213</v>
      </c>
      <c r="S33" s="38">
        <v>138</v>
      </c>
      <c r="T33" s="38">
        <v>685</v>
      </c>
      <c r="U33" s="38">
        <v>0</v>
      </c>
      <c r="V33" s="38">
        <v>0</v>
      </c>
      <c r="W33" s="38">
        <v>381</v>
      </c>
      <c r="X33" s="38">
        <v>1939</v>
      </c>
      <c r="Y33" s="38">
        <v>6088</v>
      </c>
      <c r="Z33" s="38">
        <v>40411</v>
      </c>
      <c r="AA33" s="38">
        <v>259</v>
      </c>
      <c r="AB33" s="38">
        <v>7317</v>
      </c>
      <c r="AC33" s="38">
        <v>11763461</v>
      </c>
      <c r="AD33" s="38">
        <v>3861735</v>
      </c>
      <c r="AE33" s="38">
        <v>41608</v>
      </c>
      <c r="AF33" s="38">
        <v>868917</v>
      </c>
      <c r="AG33" s="38">
        <v>2938075</v>
      </c>
      <c r="AH33" s="38">
        <v>330845</v>
      </c>
      <c r="AI33" s="38">
        <v>262537</v>
      </c>
      <c r="AJ33" s="38">
        <v>102154</v>
      </c>
      <c r="AK33" s="38">
        <v>8823</v>
      </c>
      <c r="AL33" s="38">
        <v>29945</v>
      </c>
      <c r="AM33" s="38">
        <v>4734</v>
      </c>
      <c r="AN33" s="38">
        <v>9</v>
      </c>
      <c r="AO33" s="38">
        <v>1567</v>
      </c>
      <c r="AP33" s="38">
        <v>1175</v>
      </c>
      <c r="AQ33" s="38">
        <v>1630</v>
      </c>
      <c r="AR33" s="38">
        <v>195497</v>
      </c>
      <c r="AS33" s="38">
        <v>4512731</v>
      </c>
      <c r="AT33" s="38">
        <v>10142</v>
      </c>
      <c r="AU33" s="38">
        <v>29723</v>
      </c>
      <c r="AV33" s="38">
        <v>32</v>
      </c>
      <c r="AW33" s="38">
        <v>0</v>
      </c>
      <c r="AX33" s="38">
        <v>0</v>
      </c>
      <c r="AY33" s="38">
        <v>0</v>
      </c>
      <c r="AZ33" s="38">
        <v>255</v>
      </c>
      <c r="BA33" s="38">
        <v>1803768</v>
      </c>
      <c r="BB33" s="38">
        <v>417495</v>
      </c>
      <c r="BC33" s="38">
        <v>10</v>
      </c>
      <c r="BD33" s="38">
        <v>0</v>
      </c>
      <c r="BE33" s="38">
        <v>3357</v>
      </c>
      <c r="BF33" s="38">
        <v>741</v>
      </c>
      <c r="BG33" s="38">
        <v>516</v>
      </c>
      <c r="BH33" s="38">
        <v>0</v>
      </c>
      <c r="BI33" s="38">
        <v>0</v>
      </c>
      <c r="BJ33" s="38">
        <v>0</v>
      </c>
      <c r="BK33" s="38">
        <v>0</v>
      </c>
      <c r="BL33" s="38">
        <v>0</v>
      </c>
      <c r="BM33" s="38">
        <v>0</v>
      </c>
      <c r="BN33" s="38">
        <v>0</v>
      </c>
      <c r="BO33" s="38">
        <v>0</v>
      </c>
      <c r="BP33" s="38">
        <v>0</v>
      </c>
      <c r="BQ33" s="38">
        <v>0</v>
      </c>
      <c r="BR33" s="38">
        <v>0</v>
      </c>
      <c r="BS33" s="38">
        <v>1</v>
      </c>
      <c r="BT33" s="38">
        <v>199</v>
      </c>
      <c r="BU33" s="38">
        <v>37207</v>
      </c>
      <c r="BV33" s="38">
        <v>0</v>
      </c>
      <c r="BW33" s="38">
        <v>3569</v>
      </c>
      <c r="BX33" s="38">
        <v>0</v>
      </c>
      <c r="BY33" s="38">
        <v>0</v>
      </c>
      <c r="BZ33" s="38">
        <v>0</v>
      </c>
      <c r="CA33" s="38">
        <v>0</v>
      </c>
      <c r="CB33" s="38">
        <v>0</v>
      </c>
      <c r="CC33" s="38">
        <v>0</v>
      </c>
      <c r="CD33" s="38">
        <v>0</v>
      </c>
      <c r="CE33" s="38">
        <v>0</v>
      </c>
      <c r="CF33" s="38">
        <v>24666</v>
      </c>
      <c r="CG33" s="19">
        <v>27330772</v>
      </c>
      <c r="CH33" s="38">
        <v>264</v>
      </c>
      <c r="CI33" s="38">
        <v>0</v>
      </c>
      <c r="CJ33" s="38">
        <v>0</v>
      </c>
      <c r="CK33" s="38">
        <v>0</v>
      </c>
      <c r="CL33" s="38">
        <v>1034340</v>
      </c>
      <c r="CM33" s="38">
        <v>0</v>
      </c>
      <c r="CN33" s="38">
        <v>0</v>
      </c>
      <c r="CO33" s="19">
        <v>1034604</v>
      </c>
      <c r="CP33" s="18">
        <v>28365376</v>
      </c>
    </row>
    <row r="34" spans="1:94">
      <c r="A34" s="37" t="s">
        <v>27</v>
      </c>
      <c r="B34" s="8" t="s">
        <v>137</v>
      </c>
      <c r="C34" s="38">
        <v>0</v>
      </c>
      <c r="D34" s="38">
        <v>0</v>
      </c>
      <c r="E34" s="38">
        <v>0</v>
      </c>
      <c r="F34" s="38">
        <v>0</v>
      </c>
      <c r="G34" s="38">
        <v>0</v>
      </c>
      <c r="H34" s="38">
        <v>2</v>
      </c>
      <c r="I34" s="38">
        <v>2</v>
      </c>
      <c r="J34" s="38">
        <v>0</v>
      </c>
      <c r="K34" s="38">
        <v>0</v>
      </c>
      <c r="L34" s="38">
        <v>0</v>
      </c>
      <c r="M34" s="38">
        <v>0</v>
      </c>
      <c r="N34" s="38">
        <v>0</v>
      </c>
      <c r="O34" s="38">
        <v>0</v>
      </c>
      <c r="P34" s="38">
        <v>0</v>
      </c>
      <c r="Q34" s="38">
        <v>0</v>
      </c>
      <c r="R34" s="38">
        <v>2</v>
      </c>
      <c r="S34" s="38">
        <v>341</v>
      </c>
      <c r="T34" s="38">
        <v>12</v>
      </c>
      <c r="U34" s="38">
        <v>0</v>
      </c>
      <c r="V34" s="38">
        <v>0</v>
      </c>
      <c r="W34" s="38">
        <v>11</v>
      </c>
      <c r="X34" s="38">
        <v>4</v>
      </c>
      <c r="Y34" s="38">
        <v>12</v>
      </c>
      <c r="Z34" s="38">
        <v>41</v>
      </c>
      <c r="AA34" s="38">
        <v>15</v>
      </c>
      <c r="AB34" s="38">
        <v>76</v>
      </c>
      <c r="AC34" s="38">
        <v>131950</v>
      </c>
      <c r="AD34" s="38">
        <v>853659</v>
      </c>
      <c r="AE34" s="38">
        <v>21245</v>
      </c>
      <c r="AF34" s="38">
        <v>250</v>
      </c>
      <c r="AG34" s="38">
        <v>443382</v>
      </c>
      <c r="AH34" s="38">
        <v>79986</v>
      </c>
      <c r="AI34" s="38">
        <v>47077</v>
      </c>
      <c r="AJ34" s="38">
        <v>80036</v>
      </c>
      <c r="AK34" s="38">
        <v>11584</v>
      </c>
      <c r="AL34" s="38">
        <v>164477</v>
      </c>
      <c r="AM34" s="38">
        <v>24511</v>
      </c>
      <c r="AN34" s="38">
        <v>379</v>
      </c>
      <c r="AO34" s="38">
        <v>6881</v>
      </c>
      <c r="AP34" s="38">
        <v>7467</v>
      </c>
      <c r="AQ34" s="38">
        <v>6757</v>
      </c>
      <c r="AR34" s="38">
        <v>958573</v>
      </c>
      <c r="AS34" s="38">
        <v>97839</v>
      </c>
      <c r="AT34" s="38">
        <v>4699</v>
      </c>
      <c r="AU34" s="38">
        <v>12108</v>
      </c>
      <c r="AV34" s="38">
        <v>2</v>
      </c>
      <c r="AW34" s="38">
        <v>1</v>
      </c>
      <c r="AX34" s="38">
        <v>0</v>
      </c>
      <c r="AY34" s="38">
        <v>0</v>
      </c>
      <c r="AZ34" s="38">
        <v>0</v>
      </c>
      <c r="BA34" s="38">
        <v>2101</v>
      </c>
      <c r="BB34" s="38">
        <v>813</v>
      </c>
      <c r="BC34" s="38">
        <v>0</v>
      </c>
      <c r="BD34" s="38">
        <v>0</v>
      </c>
      <c r="BE34" s="38">
        <v>0</v>
      </c>
      <c r="BF34" s="38">
        <v>32</v>
      </c>
      <c r="BG34" s="38">
        <v>2</v>
      </c>
      <c r="BH34" s="38">
        <v>0</v>
      </c>
      <c r="BI34" s="38">
        <v>0</v>
      </c>
      <c r="BJ34" s="38">
        <v>0</v>
      </c>
      <c r="BK34" s="38">
        <v>0</v>
      </c>
      <c r="BL34" s="38">
        <v>0</v>
      </c>
      <c r="BM34" s="38">
        <v>0</v>
      </c>
      <c r="BN34" s="38">
        <v>0</v>
      </c>
      <c r="BO34" s="38">
        <v>0</v>
      </c>
      <c r="BP34" s="38">
        <v>0</v>
      </c>
      <c r="BQ34" s="38">
        <v>0</v>
      </c>
      <c r="BR34" s="38">
        <v>0</v>
      </c>
      <c r="BS34" s="38">
        <v>0</v>
      </c>
      <c r="BT34" s="38">
        <v>0</v>
      </c>
      <c r="BU34" s="38">
        <v>5633</v>
      </c>
      <c r="BV34" s="38">
        <v>0</v>
      </c>
      <c r="BW34" s="38">
        <v>52</v>
      </c>
      <c r="BX34" s="38">
        <v>0</v>
      </c>
      <c r="BY34" s="38">
        <v>0</v>
      </c>
      <c r="BZ34" s="38">
        <v>0</v>
      </c>
      <c r="CA34" s="38">
        <v>0</v>
      </c>
      <c r="CB34" s="38">
        <v>0</v>
      </c>
      <c r="CC34" s="38">
        <v>0</v>
      </c>
      <c r="CD34" s="38">
        <v>0</v>
      </c>
      <c r="CE34" s="38">
        <v>0</v>
      </c>
      <c r="CF34" s="38">
        <v>148</v>
      </c>
      <c r="CG34" s="19">
        <v>2962162</v>
      </c>
      <c r="CH34" s="38">
        <v>0</v>
      </c>
      <c r="CI34" s="38">
        <v>0</v>
      </c>
      <c r="CJ34" s="38">
        <v>0</v>
      </c>
      <c r="CK34" s="38">
        <v>0</v>
      </c>
      <c r="CL34" s="38">
        <v>41656</v>
      </c>
      <c r="CM34" s="38">
        <v>0</v>
      </c>
      <c r="CN34" s="38">
        <v>0</v>
      </c>
      <c r="CO34" s="19">
        <v>41656</v>
      </c>
      <c r="CP34" s="18">
        <v>3003818</v>
      </c>
    </row>
    <row r="35" spans="1:94">
      <c r="A35" s="37" t="s">
        <v>28</v>
      </c>
      <c r="B35" s="8" t="s">
        <v>138</v>
      </c>
      <c r="C35" s="38">
        <v>0</v>
      </c>
      <c r="D35" s="38">
        <v>0</v>
      </c>
      <c r="E35" s="38">
        <v>0</v>
      </c>
      <c r="F35" s="38">
        <v>0</v>
      </c>
      <c r="G35" s="38">
        <v>0</v>
      </c>
      <c r="H35" s="38">
        <v>0</v>
      </c>
      <c r="I35" s="38">
        <v>0</v>
      </c>
      <c r="J35" s="38">
        <v>0</v>
      </c>
      <c r="K35" s="38">
        <v>0</v>
      </c>
      <c r="L35" s="38">
        <v>0</v>
      </c>
      <c r="M35" s="38">
        <v>0</v>
      </c>
      <c r="N35" s="38">
        <v>0</v>
      </c>
      <c r="O35" s="38">
        <v>0</v>
      </c>
      <c r="P35" s="38">
        <v>7187</v>
      </c>
      <c r="Q35" s="38">
        <v>0</v>
      </c>
      <c r="R35" s="38">
        <v>5466</v>
      </c>
      <c r="S35" s="38">
        <v>111063</v>
      </c>
      <c r="T35" s="38">
        <v>4701</v>
      </c>
      <c r="U35" s="38">
        <v>0</v>
      </c>
      <c r="V35" s="38">
        <v>446</v>
      </c>
      <c r="W35" s="38">
        <v>0</v>
      </c>
      <c r="X35" s="38">
        <v>781183</v>
      </c>
      <c r="Y35" s="38">
        <v>32847</v>
      </c>
      <c r="Z35" s="38">
        <v>5</v>
      </c>
      <c r="AA35" s="38">
        <v>25723</v>
      </c>
      <c r="AB35" s="38">
        <v>9224</v>
      </c>
      <c r="AC35" s="38">
        <v>113689</v>
      </c>
      <c r="AD35" s="38">
        <v>432834</v>
      </c>
      <c r="AE35" s="38">
        <v>10806181</v>
      </c>
      <c r="AF35" s="38">
        <v>307623</v>
      </c>
      <c r="AG35" s="38">
        <v>949575</v>
      </c>
      <c r="AH35" s="38">
        <v>266745</v>
      </c>
      <c r="AI35" s="38">
        <v>131161</v>
      </c>
      <c r="AJ35" s="38">
        <v>2576860</v>
      </c>
      <c r="AK35" s="38">
        <v>1188006</v>
      </c>
      <c r="AL35" s="38">
        <v>542061</v>
      </c>
      <c r="AM35" s="38">
        <v>763253</v>
      </c>
      <c r="AN35" s="38">
        <v>8969</v>
      </c>
      <c r="AO35" s="38">
        <v>230993</v>
      </c>
      <c r="AP35" s="38">
        <v>17984</v>
      </c>
      <c r="AQ35" s="38">
        <v>44168</v>
      </c>
      <c r="AR35" s="38">
        <v>971178</v>
      </c>
      <c r="AS35" s="38">
        <v>33558</v>
      </c>
      <c r="AT35" s="38">
        <v>186355</v>
      </c>
      <c r="AU35" s="38">
        <v>269002</v>
      </c>
      <c r="AV35" s="38">
        <v>1665</v>
      </c>
      <c r="AW35" s="38">
        <v>0</v>
      </c>
      <c r="AX35" s="38">
        <v>0</v>
      </c>
      <c r="AY35" s="38">
        <v>0</v>
      </c>
      <c r="AZ35" s="38">
        <v>79261</v>
      </c>
      <c r="BA35" s="38">
        <v>62997</v>
      </c>
      <c r="BB35" s="38">
        <v>4855</v>
      </c>
      <c r="BC35" s="38">
        <v>0</v>
      </c>
      <c r="BD35" s="38">
        <v>0</v>
      </c>
      <c r="BE35" s="38">
        <v>0</v>
      </c>
      <c r="BF35" s="38">
        <v>28565</v>
      </c>
      <c r="BG35" s="38">
        <v>244</v>
      </c>
      <c r="BH35" s="38">
        <v>0</v>
      </c>
      <c r="BI35" s="38">
        <v>0</v>
      </c>
      <c r="BJ35" s="38">
        <v>0</v>
      </c>
      <c r="BK35" s="38">
        <v>0</v>
      </c>
      <c r="BL35" s="38">
        <v>0</v>
      </c>
      <c r="BM35" s="38">
        <v>0</v>
      </c>
      <c r="BN35" s="38">
        <v>0</v>
      </c>
      <c r="BO35" s="38">
        <v>0</v>
      </c>
      <c r="BP35" s="38">
        <v>0</v>
      </c>
      <c r="BQ35" s="38">
        <v>0</v>
      </c>
      <c r="BR35" s="38">
        <v>0</v>
      </c>
      <c r="BS35" s="38">
        <v>0</v>
      </c>
      <c r="BT35" s="38">
        <v>0</v>
      </c>
      <c r="BU35" s="38">
        <v>60585</v>
      </c>
      <c r="BV35" s="38">
        <v>0</v>
      </c>
      <c r="BW35" s="38">
        <v>2124</v>
      </c>
      <c r="BX35" s="38">
        <v>0</v>
      </c>
      <c r="BY35" s="38">
        <v>0</v>
      </c>
      <c r="BZ35" s="38">
        <v>0</v>
      </c>
      <c r="CA35" s="38">
        <v>77905</v>
      </c>
      <c r="CB35" s="38">
        <v>0</v>
      </c>
      <c r="CC35" s="38">
        <v>0</v>
      </c>
      <c r="CD35" s="38">
        <v>0</v>
      </c>
      <c r="CE35" s="38">
        <v>0</v>
      </c>
      <c r="CF35" s="38">
        <v>6609</v>
      </c>
      <c r="CG35" s="19">
        <v>21142850</v>
      </c>
      <c r="CH35" s="38">
        <v>7892</v>
      </c>
      <c r="CI35" s="38">
        <v>0</v>
      </c>
      <c r="CJ35" s="38">
        <v>0</v>
      </c>
      <c r="CK35" s="38">
        <v>0</v>
      </c>
      <c r="CL35" s="38">
        <v>-319439</v>
      </c>
      <c r="CM35" s="38">
        <v>150013</v>
      </c>
      <c r="CN35" s="38">
        <v>0</v>
      </c>
      <c r="CO35" s="19">
        <v>-161534</v>
      </c>
      <c r="CP35" s="18">
        <v>20981316</v>
      </c>
    </row>
    <row r="36" spans="1:94">
      <c r="A36" s="37" t="s">
        <v>29</v>
      </c>
      <c r="B36" s="8" t="s">
        <v>139</v>
      </c>
      <c r="C36" s="38">
        <v>0</v>
      </c>
      <c r="D36" s="38">
        <v>0</v>
      </c>
      <c r="E36" s="38">
        <v>0</v>
      </c>
      <c r="F36" s="38">
        <v>0</v>
      </c>
      <c r="G36" s="38">
        <v>0</v>
      </c>
      <c r="H36" s="38">
        <v>0</v>
      </c>
      <c r="I36" s="38">
        <v>0</v>
      </c>
      <c r="J36" s="38">
        <v>0</v>
      </c>
      <c r="K36" s="38">
        <v>0</v>
      </c>
      <c r="L36" s="38">
        <v>0</v>
      </c>
      <c r="M36" s="38">
        <v>14</v>
      </c>
      <c r="N36" s="38">
        <v>0</v>
      </c>
      <c r="O36" s="38">
        <v>0</v>
      </c>
      <c r="P36" s="38">
        <v>10</v>
      </c>
      <c r="Q36" s="38">
        <v>0</v>
      </c>
      <c r="R36" s="38">
        <v>228</v>
      </c>
      <c r="S36" s="38">
        <v>328</v>
      </c>
      <c r="T36" s="38">
        <v>290</v>
      </c>
      <c r="U36" s="38">
        <v>10</v>
      </c>
      <c r="V36" s="38">
        <v>0</v>
      </c>
      <c r="W36" s="38">
        <v>7</v>
      </c>
      <c r="X36" s="38">
        <v>19</v>
      </c>
      <c r="Y36" s="38">
        <v>481</v>
      </c>
      <c r="Z36" s="38">
        <v>66</v>
      </c>
      <c r="AA36" s="38">
        <v>19</v>
      </c>
      <c r="AB36" s="38">
        <v>4083</v>
      </c>
      <c r="AC36" s="38">
        <v>900</v>
      </c>
      <c r="AD36" s="38">
        <v>0</v>
      </c>
      <c r="AE36" s="38">
        <v>3826</v>
      </c>
      <c r="AF36" s="38">
        <v>10842</v>
      </c>
      <c r="AG36" s="38">
        <v>10828</v>
      </c>
      <c r="AH36" s="38">
        <v>40569</v>
      </c>
      <c r="AI36" s="38">
        <v>9249</v>
      </c>
      <c r="AJ36" s="38">
        <v>9983</v>
      </c>
      <c r="AK36" s="38">
        <v>1845</v>
      </c>
      <c r="AL36" s="38">
        <v>21346</v>
      </c>
      <c r="AM36" s="38">
        <v>3227</v>
      </c>
      <c r="AN36" s="38">
        <v>0</v>
      </c>
      <c r="AO36" s="38">
        <v>118</v>
      </c>
      <c r="AP36" s="38">
        <v>1139</v>
      </c>
      <c r="AQ36" s="38">
        <v>132</v>
      </c>
      <c r="AR36" s="38">
        <v>43337</v>
      </c>
      <c r="AS36" s="38">
        <v>47019</v>
      </c>
      <c r="AT36" s="38">
        <v>3024</v>
      </c>
      <c r="AU36" s="38">
        <v>1045</v>
      </c>
      <c r="AV36" s="38">
        <v>0</v>
      </c>
      <c r="AW36" s="38">
        <v>0</v>
      </c>
      <c r="AX36" s="38">
        <v>11</v>
      </c>
      <c r="AY36" s="38">
        <v>0</v>
      </c>
      <c r="AZ36" s="38">
        <v>0</v>
      </c>
      <c r="BA36" s="38">
        <v>0</v>
      </c>
      <c r="BB36" s="38">
        <v>7</v>
      </c>
      <c r="BC36" s="38">
        <v>0</v>
      </c>
      <c r="BD36" s="38">
        <v>0</v>
      </c>
      <c r="BE36" s="38">
        <v>0</v>
      </c>
      <c r="BF36" s="38">
        <v>149</v>
      </c>
      <c r="BG36" s="38">
        <v>0</v>
      </c>
      <c r="BH36" s="38">
        <v>0</v>
      </c>
      <c r="BI36" s="38">
        <v>0</v>
      </c>
      <c r="BJ36" s="38">
        <v>0</v>
      </c>
      <c r="BK36" s="38">
        <v>0</v>
      </c>
      <c r="BL36" s="38">
        <v>0</v>
      </c>
      <c r="BM36" s="38">
        <v>0</v>
      </c>
      <c r="BN36" s="38">
        <v>0</v>
      </c>
      <c r="BO36" s="38">
        <v>0</v>
      </c>
      <c r="BP36" s="38">
        <v>0</v>
      </c>
      <c r="BQ36" s="38">
        <v>0</v>
      </c>
      <c r="BR36" s="38">
        <v>0</v>
      </c>
      <c r="BS36" s="38">
        <v>1</v>
      </c>
      <c r="BT36" s="38">
        <v>0</v>
      </c>
      <c r="BU36" s="38">
        <v>520</v>
      </c>
      <c r="BV36" s="38">
        <v>0</v>
      </c>
      <c r="BW36" s="38">
        <v>0</v>
      </c>
      <c r="BX36" s="38">
        <v>0</v>
      </c>
      <c r="BY36" s="38">
        <v>0</v>
      </c>
      <c r="BZ36" s="38">
        <v>0</v>
      </c>
      <c r="CA36" s="38">
        <v>0</v>
      </c>
      <c r="CB36" s="38">
        <v>0</v>
      </c>
      <c r="CC36" s="38">
        <v>0</v>
      </c>
      <c r="CD36" s="38">
        <v>0</v>
      </c>
      <c r="CE36" s="38">
        <v>0</v>
      </c>
      <c r="CF36" s="38">
        <v>1</v>
      </c>
      <c r="CG36" s="19">
        <v>214673</v>
      </c>
      <c r="CH36" s="38">
        <v>487</v>
      </c>
      <c r="CI36" s="38">
        <v>0</v>
      </c>
      <c r="CJ36" s="38">
        <v>0</v>
      </c>
      <c r="CK36" s="38">
        <v>0</v>
      </c>
      <c r="CL36" s="38">
        <v>9215</v>
      </c>
      <c r="CM36" s="38">
        <v>0</v>
      </c>
      <c r="CN36" s="38">
        <v>0</v>
      </c>
      <c r="CO36" s="19">
        <v>9702</v>
      </c>
      <c r="CP36" s="18">
        <v>224375</v>
      </c>
    </row>
    <row r="37" spans="1:94">
      <c r="A37" s="37" t="s">
        <v>38</v>
      </c>
      <c r="B37" s="8" t="s">
        <v>31</v>
      </c>
      <c r="C37" s="38">
        <v>429</v>
      </c>
      <c r="D37" s="38">
        <v>47</v>
      </c>
      <c r="E37" s="38">
        <v>1049</v>
      </c>
      <c r="F37" s="38">
        <v>161</v>
      </c>
      <c r="G37" s="38">
        <v>216</v>
      </c>
      <c r="H37" s="38">
        <v>229</v>
      </c>
      <c r="I37" s="38">
        <v>6087</v>
      </c>
      <c r="J37" s="38">
        <v>44111</v>
      </c>
      <c r="K37" s="38">
        <v>22184</v>
      </c>
      <c r="L37" s="38">
        <v>69</v>
      </c>
      <c r="M37" s="38">
        <v>29360</v>
      </c>
      <c r="N37" s="38">
        <v>32004</v>
      </c>
      <c r="O37" s="38">
        <v>6652</v>
      </c>
      <c r="P37" s="38">
        <v>3941</v>
      </c>
      <c r="Q37" s="38">
        <v>3841</v>
      </c>
      <c r="R37" s="38">
        <v>22711</v>
      </c>
      <c r="S37" s="38">
        <v>28180</v>
      </c>
      <c r="T37" s="38">
        <v>4168</v>
      </c>
      <c r="U37" s="38">
        <v>179</v>
      </c>
      <c r="V37" s="38">
        <v>1669</v>
      </c>
      <c r="W37" s="38">
        <v>215</v>
      </c>
      <c r="X37" s="38">
        <v>15479</v>
      </c>
      <c r="Y37" s="38">
        <v>15272</v>
      </c>
      <c r="Z37" s="38">
        <v>55372</v>
      </c>
      <c r="AA37" s="38">
        <v>66125</v>
      </c>
      <c r="AB37" s="38">
        <v>17239</v>
      </c>
      <c r="AC37" s="38">
        <v>62567</v>
      </c>
      <c r="AD37" s="38">
        <v>13102</v>
      </c>
      <c r="AE37" s="38">
        <v>12619</v>
      </c>
      <c r="AF37" s="38">
        <v>3015</v>
      </c>
      <c r="AG37" s="38">
        <v>1748010</v>
      </c>
      <c r="AH37" s="38">
        <v>266001</v>
      </c>
      <c r="AI37" s="38">
        <v>306649</v>
      </c>
      <c r="AJ37" s="38">
        <v>106817</v>
      </c>
      <c r="AK37" s="38">
        <v>117998</v>
      </c>
      <c r="AL37" s="38">
        <v>330034</v>
      </c>
      <c r="AM37" s="38">
        <v>45946</v>
      </c>
      <c r="AN37" s="38">
        <v>7182</v>
      </c>
      <c r="AO37" s="38">
        <v>77155</v>
      </c>
      <c r="AP37" s="38">
        <v>14038</v>
      </c>
      <c r="AQ37" s="38">
        <v>24061</v>
      </c>
      <c r="AR37" s="38">
        <v>668319</v>
      </c>
      <c r="AS37" s="38">
        <v>1531612</v>
      </c>
      <c r="AT37" s="38">
        <v>70736</v>
      </c>
      <c r="AU37" s="38">
        <v>92278</v>
      </c>
      <c r="AV37" s="38">
        <v>28492</v>
      </c>
      <c r="AW37" s="38">
        <v>1554</v>
      </c>
      <c r="AX37" s="38">
        <v>3</v>
      </c>
      <c r="AY37" s="38">
        <v>102</v>
      </c>
      <c r="AZ37" s="38">
        <v>1218</v>
      </c>
      <c r="BA37" s="38">
        <v>335020</v>
      </c>
      <c r="BB37" s="38">
        <v>73715</v>
      </c>
      <c r="BC37" s="38">
        <v>14588</v>
      </c>
      <c r="BD37" s="38">
        <v>1391</v>
      </c>
      <c r="BE37" s="38">
        <v>2589</v>
      </c>
      <c r="BF37" s="38">
        <v>32679</v>
      </c>
      <c r="BG37" s="38">
        <v>7981</v>
      </c>
      <c r="BH37" s="38">
        <v>38449</v>
      </c>
      <c r="BI37" s="38">
        <v>1597</v>
      </c>
      <c r="BJ37" s="38">
        <v>283</v>
      </c>
      <c r="BK37" s="38">
        <v>489</v>
      </c>
      <c r="BL37" s="38">
        <v>1462</v>
      </c>
      <c r="BM37" s="38">
        <v>274</v>
      </c>
      <c r="BN37" s="38">
        <v>253</v>
      </c>
      <c r="BO37" s="38">
        <v>3853</v>
      </c>
      <c r="BP37" s="38">
        <v>1127</v>
      </c>
      <c r="BQ37" s="38">
        <v>979</v>
      </c>
      <c r="BR37" s="38">
        <v>0</v>
      </c>
      <c r="BS37" s="38">
        <v>1771</v>
      </c>
      <c r="BT37" s="38">
        <v>659</v>
      </c>
      <c r="BU37" s="38">
        <v>40296</v>
      </c>
      <c r="BV37" s="38">
        <v>374</v>
      </c>
      <c r="BW37" s="38">
        <v>4672</v>
      </c>
      <c r="BX37" s="38">
        <v>6986</v>
      </c>
      <c r="BY37" s="38">
        <v>780</v>
      </c>
      <c r="BZ37" s="38">
        <v>4527</v>
      </c>
      <c r="CA37" s="38">
        <v>702</v>
      </c>
      <c r="CB37" s="38">
        <v>1189</v>
      </c>
      <c r="CC37" s="38">
        <v>314</v>
      </c>
      <c r="CD37" s="38">
        <v>904</v>
      </c>
      <c r="CE37" s="38">
        <v>784</v>
      </c>
      <c r="CF37" s="38">
        <v>57594</v>
      </c>
      <c r="CG37" s="19">
        <v>6544778</v>
      </c>
      <c r="CH37" s="38">
        <v>487806</v>
      </c>
      <c r="CI37" s="38">
        <v>0</v>
      </c>
      <c r="CJ37" s="38">
        <v>319978</v>
      </c>
      <c r="CK37" s="38">
        <v>548786</v>
      </c>
      <c r="CL37" s="38">
        <v>26183</v>
      </c>
      <c r="CM37" s="38">
        <v>0</v>
      </c>
      <c r="CN37" s="38">
        <v>0</v>
      </c>
      <c r="CO37" s="19">
        <v>1382753</v>
      </c>
      <c r="CP37" s="18">
        <v>7927531</v>
      </c>
    </row>
    <row r="38" spans="1:94">
      <c r="A38" s="37" t="s">
        <v>39</v>
      </c>
      <c r="B38" s="8" t="s">
        <v>140</v>
      </c>
      <c r="C38" s="38">
        <v>0</v>
      </c>
      <c r="D38" s="38">
        <v>0</v>
      </c>
      <c r="E38" s="38">
        <v>0</v>
      </c>
      <c r="F38" s="38">
        <v>84</v>
      </c>
      <c r="G38" s="38">
        <v>0</v>
      </c>
      <c r="H38" s="38">
        <v>0</v>
      </c>
      <c r="I38" s="38">
        <v>18</v>
      </c>
      <c r="J38" s="38">
        <v>638</v>
      </c>
      <c r="K38" s="38">
        <v>791</v>
      </c>
      <c r="L38" s="38">
        <v>0</v>
      </c>
      <c r="M38" s="38">
        <v>489</v>
      </c>
      <c r="N38" s="38">
        <v>0</v>
      </c>
      <c r="O38" s="38">
        <v>180</v>
      </c>
      <c r="P38" s="38">
        <v>374</v>
      </c>
      <c r="Q38" s="38">
        <v>316</v>
      </c>
      <c r="R38" s="38">
        <v>52252</v>
      </c>
      <c r="S38" s="38">
        <v>58007</v>
      </c>
      <c r="T38" s="38">
        <v>12475</v>
      </c>
      <c r="U38" s="38">
        <v>2443</v>
      </c>
      <c r="V38" s="38">
        <v>350</v>
      </c>
      <c r="W38" s="38">
        <v>802</v>
      </c>
      <c r="X38" s="38">
        <v>10820</v>
      </c>
      <c r="Y38" s="38">
        <v>15274</v>
      </c>
      <c r="Z38" s="38">
        <v>18261</v>
      </c>
      <c r="AA38" s="38">
        <v>2058</v>
      </c>
      <c r="AB38" s="38">
        <v>4054</v>
      </c>
      <c r="AC38" s="38">
        <v>102799</v>
      </c>
      <c r="AD38" s="38">
        <v>24914</v>
      </c>
      <c r="AE38" s="38">
        <v>7294</v>
      </c>
      <c r="AF38" s="38">
        <v>6292</v>
      </c>
      <c r="AG38" s="38">
        <v>151022</v>
      </c>
      <c r="AH38" s="38">
        <v>3618827</v>
      </c>
      <c r="AI38" s="38">
        <v>1281348</v>
      </c>
      <c r="AJ38" s="38">
        <v>223145</v>
      </c>
      <c r="AK38" s="38">
        <v>64629</v>
      </c>
      <c r="AL38" s="38">
        <v>28856</v>
      </c>
      <c r="AM38" s="38">
        <v>11341</v>
      </c>
      <c r="AN38" s="38">
        <v>5405</v>
      </c>
      <c r="AO38" s="38">
        <v>27963</v>
      </c>
      <c r="AP38" s="38">
        <v>147015</v>
      </c>
      <c r="AQ38" s="38">
        <v>37202</v>
      </c>
      <c r="AR38" s="38">
        <v>1059831</v>
      </c>
      <c r="AS38" s="38">
        <v>2521562</v>
      </c>
      <c r="AT38" s="38">
        <v>215521</v>
      </c>
      <c r="AU38" s="38">
        <v>11277</v>
      </c>
      <c r="AV38" s="38">
        <v>351828</v>
      </c>
      <c r="AW38" s="38">
        <v>13520</v>
      </c>
      <c r="AX38" s="38">
        <v>4984</v>
      </c>
      <c r="AY38" s="38">
        <v>365</v>
      </c>
      <c r="AZ38" s="38">
        <v>15584</v>
      </c>
      <c r="BA38" s="38">
        <v>415468</v>
      </c>
      <c r="BB38" s="38">
        <v>91434</v>
      </c>
      <c r="BC38" s="38">
        <v>14165</v>
      </c>
      <c r="BD38" s="38">
        <v>24045</v>
      </c>
      <c r="BE38" s="38">
        <v>4025</v>
      </c>
      <c r="BF38" s="38">
        <v>62917</v>
      </c>
      <c r="BG38" s="38">
        <v>24774</v>
      </c>
      <c r="BH38" s="38">
        <v>853</v>
      </c>
      <c r="BI38" s="38">
        <v>864</v>
      </c>
      <c r="BJ38" s="38">
        <v>41</v>
      </c>
      <c r="BK38" s="38">
        <v>1751</v>
      </c>
      <c r="BL38" s="38">
        <v>4383</v>
      </c>
      <c r="BM38" s="38">
        <v>6</v>
      </c>
      <c r="BN38" s="38">
        <v>4</v>
      </c>
      <c r="BO38" s="38">
        <v>6065</v>
      </c>
      <c r="BP38" s="38">
        <v>6704</v>
      </c>
      <c r="BQ38" s="38">
        <v>2367</v>
      </c>
      <c r="BR38" s="38">
        <v>0</v>
      </c>
      <c r="BS38" s="38">
        <v>6928</v>
      </c>
      <c r="BT38" s="38">
        <v>120</v>
      </c>
      <c r="BU38" s="38">
        <v>129423</v>
      </c>
      <c r="BV38" s="38">
        <v>58</v>
      </c>
      <c r="BW38" s="38">
        <v>7870</v>
      </c>
      <c r="BX38" s="38">
        <v>13320</v>
      </c>
      <c r="BY38" s="38">
        <v>1958</v>
      </c>
      <c r="BZ38" s="38">
        <v>1976</v>
      </c>
      <c r="CA38" s="38">
        <v>78</v>
      </c>
      <c r="CB38" s="38">
        <v>104</v>
      </c>
      <c r="CC38" s="38">
        <v>19</v>
      </c>
      <c r="CD38" s="38">
        <v>132</v>
      </c>
      <c r="CE38" s="38">
        <v>235</v>
      </c>
      <c r="CF38" s="38">
        <v>416019</v>
      </c>
      <c r="CG38" s="19">
        <v>11350316</v>
      </c>
      <c r="CH38" s="38">
        <v>359760</v>
      </c>
      <c r="CI38" s="38">
        <v>0</v>
      </c>
      <c r="CJ38" s="38">
        <v>5896701</v>
      </c>
      <c r="CK38" s="38">
        <v>32490</v>
      </c>
      <c r="CL38" s="38">
        <v>-355649</v>
      </c>
      <c r="CM38" s="38">
        <v>0</v>
      </c>
      <c r="CN38" s="38">
        <v>0</v>
      </c>
      <c r="CO38" s="19">
        <v>5933302</v>
      </c>
      <c r="CP38" s="18">
        <v>17283618</v>
      </c>
    </row>
    <row r="39" spans="1:94">
      <c r="A39" s="37" t="s">
        <v>40</v>
      </c>
      <c r="B39" s="8" t="s">
        <v>141</v>
      </c>
      <c r="C39" s="38">
        <v>93</v>
      </c>
      <c r="D39" s="38">
        <v>2891</v>
      </c>
      <c r="E39" s="38">
        <v>170</v>
      </c>
      <c r="F39" s="38">
        <v>788</v>
      </c>
      <c r="G39" s="38">
        <v>615</v>
      </c>
      <c r="H39" s="38">
        <v>90</v>
      </c>
      <c r="I39" s="38">
        <v>4017</v>
      </c>
      <c r="J39" s="38">
        <v>16211</v>
      </c>
      <c r="K39" s="38">
        <v>488</v>
      </c>
      <c r="L39" s="38">
        <v>2318</v>
      </c>
      <c r="M39" s="38">
        <v>225680</v>
      </c>
      <c r="N39" s="38">
        <v>20293</v>
      </c>
      <c r="O39" s="38">
        <v>4136</v>
      </c>
      <c r="P39" s="38">
        <v>63649</v>
      </c>
      <c r="Q39" s="38">
        <v>45241</v>
      </c>
      <c r="R39" s="38">
        <v>47384</v>
      </c>
      <c r="S39" s="38">
        <v>21322</v>
      </c>
      <c r="T39" s="38">
        <v>12937</v>
      </c>
      <c r="U39" s="38">
        <v>4340</v>
      </c>
      <c r="V39" s="38">
        <v>2709</v>
      </c>
      <c r="W39" s="38">
        <v>1913</v>
      </c>
      <c r="X39" s="38">
        <v>10453</v>
      </c>
      <c r="Y39" s="38">
        <v>38908</v>
      </c>
      <c r="Z39" s="38">
        <v>17385</v>
      </c>
      <c r="AA39" s="38">
        <v>31222</v>
      </c>
      <c r="AB39" s="38">
        <v>28645</v>
      </c>
      <c r="AC39" s="38">
        <v>54158</v>
      </c>
      <c r="AD39" s="38">
        <v>29924</v>
      </c>
      <c r="AE39" s="38">
        <v>18511</v>
      </c>
      <c r="AF39" s="38">
        <v>6049</v>
      </c>
      <c r="AG39" s="38">
        <v>123964</v>
      </c>
      <c r="AH39" s="38">
        <v>77960</v>
      </c>
      <c r="AI39" s="38">
        <v>1983472</v>
      </c>
      <c r="AJ39" s="38">
        <v>60929</v>
      </c>
      <c r="AK39" s="38">
        <v>274145</v>
      </c>
      <c r="AL39" s="38">
        <v>144618</v>
      </c>
      <c r="AM39" s="38">
        <v>24540</v>
      </c>
      <c r="AN39" s="38">
        <v>670</v>
      </c>
      <c r="AO39" s="38">
        <v>23669</v>
      </c>
      <c r="AP39" s="38">
        <v>3406</v>
      </c>
      <c r="AQ39" s="38">
        <v>6725</v>
      </c>
      <c r="AR39" s="38">
        <v>177214</v>
      </c>
      <c r="AS39" s="38">
        <v>162937</v>
      </c>
      <c r="AT39" s="38">
        <v>14452</v>
      </c>
      <c r="AU39" s="38">
        <v>51590</v>
      </c>
      <c r="AV39" s="38">
        <v>12810</v>
      </c>
      <c r="AW39" s="38">
        <v>3096</v>
      </c>
      <c r="AX39" s="38">
        <v>2200</v>
      </c>
      <c r="AY39" s="38">
        <v>0</v>
      </c>
      <c r="AZ39" s="38">
        <v>1728</v>
      </c>
      <c r="BA39" s="38">
        <v>72013</v>
      </c>
      <c r="BB39" s="38">
        <v>74960</v>
      </c>
      <c r="BC39" s="38">
        <v>4238</v>
      </c>
      <c r="BD39" s="38">
        <v>253</v>
      </c>
      <c r="BE39" s="38">
        <v>1</v>
      </c>
      <c r="BF39" s="38">
        <v>2573</v>
      </c>
      <c r="BG39" s="38">
        <v>83</v>
      </c>
      <c r="BH39" s="38">
        <v>1281</v>
      </c>
      <c r="BI39" s="38">
        <v>0</v>
      </c>
      <c r="BJ39" s="38">
        <v>0</v>
      </c>
      <c r="BK39" s="38">
        <v>0</v>
      </c>
      <c r="BL39" s="38">
        <v>1411</v>
      </c>
      <c r="BM39" s="38">
        <v>16088</v>
      </c>
      <c r="BN39" s="38">
        <v>0</v>
      </c>
      <c r="BO39" s="38">
        <v>133</v>
      </c>
      <c r="BP39" s="38">
        <v>0</v>
      </c>
      <c r="BQ39" s="38">
        <v>0</v>
      </c>
      <c r="BR39" s="38">
        <v>0</v>
      </c>
      <c r="BS39" s="38">
        <v>0</v>
      </c>
      <c r="BT39" s="38">
        <v>12249</v>
      </c>
      <c r="BU39" s="38">
        <v>105273</v>
      </c>
      <c r="BV39" s="38">
        <v>0</v>
      </c>
      <c r="BW39" s="38">
        <v>9274</v>
      </c>
      <c r="BX39" s="38">
        <v>3041</v>
      </c>
      <c r="BY39" s="38">
        <v>320241</v>
      </c>
      <c r="BZ39" s="38">
        <v>3070</v>
      </c>
      <c r="CA39" s="38">
        <v>768</v>
      </c>
      <c r="CB39" s="38">
        <v>6552</v>
      </c>
      <c r="CC39" s="38">
        <v>3</v>
      </c>
      <c r="CD39" s="38">
        <v>305</v>
      </c>
      <c r="CE39" s="38">
        <v>0</v>
      </c>
      <c r="CF39" s="38">
        <v>14188</v>
      </c>
      <c r="CG39" s="19">
        <v>4510663</v>
      </c>
      <c r="CH39" s="38">
        <v>8284</v>
      </c>
      <c r="CI39" s="38">
        <v>0</v>
      </c>
      <c r="CJ39" s="38">
        <v>18373364</v>
      </c>
      <c r="CK39" s="38">
        <v>16469</v>
      </c>
      <c r="CL39" s="38">
        <v>228711</v>
      </c>
      <c r="CM39" s="38">
        <v>0</v>
      </c>
      <c r="CN39" s="38">
        <v>0</v>
      </c>
      <c r="CO39" s="19">
        <v>18626828</v>
      </c>
      <c r="CP39" s="18">
        <v>23137491</v>
      </c>
    </row>
    <row r="40" spans="1:94">
      <c r="A40" s="37" t="s">
        <v>41</v>
      </c>
      <c r="B40" s="8" t="s">
        <v>142</v>
      </c>
      <c r="C40" s="38">
        <v>0</v>
      </c>
      <c r="D40" s="38">
        <v>1</v>
      </c>
      <c r="E40" s="38">
        <v>0</v>
      </c>
      <c r="F40" s="38">
        <v>130</v>
      </c>
      <c r="G40" s="38">
        <v>9</v>
      </c>
      <c r="H40" s="38">
        <v>0</v>
      </c>
      <c r="I40" s="38">
        <v>12</v>
      </c>
      <c r="J40" s="38">
        <v>9</v>
      </c>
      <c r="K40" s="38">
        <v>0</v>
      </c>
      <c r="L40" s="38">
        <v>223</v>
      </c>
      <c r="M40" s="38">
        <v>391</v>
      </c>
      <c r="N40" s="38">
        <v>0</v>
      </c>
      <c r="O40" s="38">
        <v>63</v>
      </c>
      <c r="P40" s="38">
        <v>101</v>
      </c>
      <c r="Q40" s="38">
        <v>23</v>
      </c>
      <c r="R40" s="38">
        <v>19409</v>
      </c>
      <c r="S40" s="38">
        <v>5627</v>
      </c>
      <c r="T40" s="38">
        <v>1467</v>
      </c>
      <c r="U40" s="38">
        <v>20</v>
      </c>
      <c r="V40" s="38">
        <v>97</v>
      </c>
      <c r="W40" s="38">
        <v>140</v>
      </c>
      <c r="X40" s="38">
        <v>11525</v>
      </c>
      <c r="Y40" s="38">
        <v>13329</v>
      </c>
      <c r="Z40" s="38">
        <v>689</v>
      </c>
      <c r="AA40" s="38">
        <v>11293</v>
      </c>
      <c r="AB40" s="38">
        <v>319</v>
      </c>
      <c r="AC40" s="38">
        <v>93807</v>
      </c>
      <c r="AD40" s="38">
        <v>34643</v>
      </c>
      <c r="AE40" s="38">
        <v>1307</v>
      </c>
      <c r="AF40" s="38">
        <v>1369</v>
      </c>
      <c r="AG40" s="38">
        <v>45385</v>
      </c>
      <c r="AH40" s="38">
        <v>359163</v>
      </c>
      <c r="AI40" s="38">
        <v>348293</v>
      </c>
      <c r="AJ40" s="38">
        <v>3813791</v>
      </c>
      <c r="AK40" s="38">
        <v>214234</v>
      </c>
      <c r="AL40" s="38">
        <v>1405248</v>
      </c>
      <c r="AM40" s="38">
        <v>244749</v>
      </c>
      <c r="AN40" s="38">
        <v>159119</v>
      </c>
      <c r="AO40" s="38">
        <v>1452466</v>
      </c>
      <c r="AP40" s="38">
        <v>187971</v>
      </c>
      <c r="AQ40" s="38">
        <v>161028</v>
      </c>
      <c r="AR40" s="38">
        <v>789128</v>
      </c>
      <c r="AS40" s="38">
        <v>1087246</v>
      </c>
      <c r="AT40" s="38">
        <v>168257</v>
      </c>
      <c r="AU40" s="38">
        <v>17542</v>
      </c>
      <c r="AV40" s="38">
        <v>185338</v>
      </c>
      <c r="AW40" s="38">
        <v>40</v>
      </c>
      <c r="AX40" s="38">
        <v>52</v>
      </c>
      <c r="AY40" s="38">
        <v>0</v>
      </c>
      <c r="AZ40" s="38">
        <v>50</v>
      </c>
      <c r="BA40" s="38">
        <v>511300</v>
      </c>
      <c r="BB40" s="38">
        <v>253966</v>
      </c>
      <c r="BC40" s="38">
        <v>609</v>
      </c>
      <c r="BD40" s="38">
        <v>33782</v>
      </c>
      <c r="BE40" s="38">
        <v>51</v>
      </c>
      <c r="BF40" s="38">
        <v>26114</v>
      </c>
      <c r="BG40" s="38">
        <v>11872</v>
      </c>
      <c r="BH40" s="38">
        <v>4797</v>
      </c>
      <c r="BI40" s="38">
        <v>5659</v>
      </c>
      <c r="BJ40" s="38">
        <v>2839</v>
      </c>
      <c r="BK40" s="38">
        <v>534</v>
      </c>
      <c r="BL40" s="38">
        <v>14046</v>
      </c>
      <c r="BM40" s="38">
        <v>0</v>
      </c>
      <c r="BN40" s="38">
        <v>2</v>
      </c>
      <c r="BO40" s="38">
        <v>226</v>
      </c>
      <c r="BP40" s="38">
        <v>6</v>
      </c>
      <c r="BQ40" s="38">
        <v>10</v>
      </c>
      <c r="BR40" s="38">
        <v>0</v>
      </c>
      <c r="BS40" s="38">
        <v>1964</v>
      </c>
      <c r="BT40" s="38">
        <v>75</v>
      </c>
      <c r="BU40" s="38">
        <v>161695</v>
      </c>
      <c r="BV40" s="38">
        <v>676</v>
      </c>
      <c r="BW40" s="38">
        <v>17124</v>
      </c>
      <c r="BX40" s="38">
        <v>37014</v>
      </c>
      <c r="BY40" s="38">
        <v>304</v>
      </c>
      <c r="BZ40" s="38">
        <v>72</v>
      </c>
      <c r="CA40" s="38">
        <v>3</v>
      </c>
      <c r="CB40" s="38">
        <v>3</v>
      </c>
      <c r="CC40" s="38">
        <v>1187</v>
      </c>
      <c r="CD40" s="38">
        <v>6657</v>
      </c>
      <c r="CE40" s="38">
        <v>2</v>
      </c>
      <c r="CF40" s="38">
        <v>124944</v>
      </c>
      <c r="CG40" s="19">
        <v>12052636</v>
      </c>
      <c r="CH40" s="38">
        <v>184463</v>
      </c>
      <c r="CI40" s="38">
        <v>0</v>
      </c>
      <c r="CJ40" s="38">
        <v>3020175</v>
      </c>
      <c r="CK40" s="38">
        <v>20516</v>
      </c>
      <c r="CL40" s="38">
        <v>-132996</v>
      </c>
      <c r="CM40" s="38">
        <v>0</v>
      </c>
      <c r="CN40" s="38">
        <v>0</v>
      </c>
      <c r="CO40" s="19">
        <v>3092158</v>
      </c>
      <c r="CP40" s="18">
        <v>15144794</v>
      </c>
    </row>
    <row r="41" spans="1:94">
      <c r="A41" s="37" t="s">
        <v>42</v>
      </c>
      <c r="B41" s="8" t="s">
        <v>143</v>
      </c>
      <c r="C41" s="38">
        <v>0</v>
      </c>
      <c r="D41" s="38">
        <v>0</v>
      </c>
      <c r="E41" s="38">
        <v>0</v>
      </c>
      <c r="F41" s="38">
        <v>0</v>
      </c>
      <c r="G41" s="38">
        <v>0</v>
      </c>
      <c r="H41" s="38">
        <v>0</v>
      </c>
      <c r="I41" s="38">
        <v>0</v>
      </c>
      <c r="J41" s="38">
        <v>0</v>
      </c>
      <c r="K41" s="38">
        <v>0</v>
      </c>
      <c r="L41" s="38">
        <v>0</v>
      </c>
      <c r="M41" s="38">
        <v>0</v>
      </c>
      <c r="N41" s="38">
        <v>0</v>
      </c>
      <c r="O41" s="38">
        <v>0</v>
      </c>
      <c r="P41" s="38">
        <v>0</v>
      </c>
      <c r="Q41" s="38">
        <v>0</v>
      </c>
      <c r="R41" s="38">
        <v>0</v>
      </c>
      <c r="S41" s="38">
        <v>0</v>
      </c>
      <c r="T41" s="38">
        <v>0</v>
      </c>
      <c r="U41" s="38">
        <v>0</v>
      </c>
      <c r="V41" s="38">
        <v>0</v>
      </c>
      <c r="W41" s="38">
        <v>0</v>
      </c>
      <c r="X41" s="38">
        <v>0</v>
      </c>
      <c r="Y41" s="38">
        <v>0</v>
      </c>
      <c r="Z41" s="38">
        <v>0</v>
      </c>
      <c r="AA41" s="38">
        <v>0</v>
      </c>
      <c r="AB41" s="38">
        <v>0</v>
      </c>
      <c r="AC41" s="38">
        <v>0</v>
      </c>
      <c r="AD41" s="38">
        <v>0</v>
      </c>
      <c r="AE41" s="38">
        <v>0</v>
      </c>
      <c r="AF41" s="38">
        <v>0</v>
      </c>
      <c r="AG41" s="38">
        <v>0</v>
      </c>
      <c r="AH41" s="38">
        <v>89695</v>
      </c>
      <c r="AI41" s="38">
        <v>147564</v>
      </c>
      <c r="AJ41" s="38">
        <v>709938</v>
      </c>
      <c r="AK41" s="38">
        <v>10162855</v>
      </c>
      <c r="AL41" s="38">
        <v>4403429</v>
      </c>
      <c r="AM41" s="38">
        <v>637844</v>
      </c>
      <c r="AN41" s="38">
        <v>965097</v>
      </c>
      <c r="AO41" s="38">
        <v>7754565</v>
      </c>
      <c r="AP41" s="38">
        <v>249465</v>
      </c>
      <c r="AQ41" s="38">
        <v>500450</v>
      </c>
      <c r="AR41" s="38">
        <v>634408</v>
      </c>
      <c r="AS41" s="38">
        <v>5143</v>
      </c>
      <c r="AT41" s="38">
        <v>13959</v>
      </c>
      <c r="AU41" s="38">
        <v>5461</v>
      </c>
      <c r="AV41" s="38">
        <v>125</v>
      </c>
      <c r="AW41" s="38">
        <v>0</v>
      </c>
      <c r="AX41" s="38">
        <v>0</v>
      </c>
      <c r="AY41" s="38">
        <v>0</v>
      </c>
      <c r="AZ41" s="38">
        <v>0</v>
      </c>
      <c r="BA41" s="38">
        <v>0</v>
      </c>
      <c r="BB41" s="38">
        <v>0</v>
      </c>
      <c r="BC41" s="38">
        <v>5</v>
      </c>
      <c r="BD41" s="38">
        <v>0</v>
      </c>
      <c r="BE41" s="38">
        <v>0</v>
      </c>
      <c r="BF41" s="38">
        <v>241</v>
      </c>
      <c r="BG41" s="38">
        <v>0</v>
      </c>
      <c r="BH41" s="38">
        <v>0</v>
      </c>
      <c r="BI41" s="38">
        <v>0</v>
      </c>
      <c r="BJ41" s="38">
        <v>0</v>
      </c>
      <c r="BK41" s="38">
        <v>0</v>
      </c>
      <c r="BL41" s="38">
        <v>93219</v>
      </c>
      <c r="BM41" s="38">
        <v>0</v>
      </c>
      <c r="BN41" s="38">
        <v>0</v>
      </c>
      <c r="BO41" s="38">
        <v>0</v>
      </c>
      <c r="BP41" s="38">
        <v>0</v>
      </c>
      <c r="BQ41" s="38">
        <v>0</v>
      </c>
      <c r="BR41" s="38">
        <v>0</v>
      </c>
      <c r="BS41" s="38">
        <v>0</v>
      </c>
      <c r="BT41" s="38">
        <v>0</v>
      </c>
      <c r="BU41" s="38">
        <v>148369</v>
      </c>
      <c r="BV41" s="38">
        <v>0</v>
      </c>
      <c r="BW41" s="38">
        <v>2115</v>
      </c>
      <c r="BX41" s="38">
        <v>0</v>
      </c>
      <c r="BY41" s="38">
        <v>0</v>
      </c>
      <c r="BZ41" s="38">
        <v>0</v>
      </c>
      <c r="CA41" s="38">
        <v>0</v>
      </c>
      <c r="CB41" s="38">
        <v>0</v>
      </c>
      <c r="CC41" s="38">
        <v>0</v>
      </c>
      <c r="CD41" s="38">
        <v>0</v>
      </c>
      <c r="CE41" s="38">
        <v>0</v>
      </c>
      <c r="CF41" s="38">
        <v>27253</v>
      </c>
      <c r="CG41" s="19">
        <v>26551200</v>
      </c>
      <c r="CH41" s="38">
        <v>107365</v>
      </c>
      <c r="CI41" s="38">
        <v>0</v>
      </c>
      <c r="CJ41" s="38">
        <v>0</v>
      </c>
      <c r="CK41" s="38">
        <v>0</v>
      </c>
      <c r="CL41" s="38">
        <v>-309947</v>
      </c>
      <c r="CM41" s="38">
        <v>0</v>
      </c>
      <c r="CN41" s="38">
        <v>0</v>
      </c>
      <c r="CO41" s="19">
        <v>-202582</v>
      </c>
      <c r="CP41" s="18">
        <v>26348618</v>
      </c>
    </row>
    <row r="42" spans="1:94">
      <c r="A42" s="37" t="s">
        <v>43</v>
      </c>
      <c r="B42" s="8" t="s">
        <v>144</v>
      </c>
      <c r="C42" s="38">
        <v>0</v>
      </c>
      <c r="D42" s="38">
        <v>0</v>
      </c>
      <c r="E42" s="38">
        <v>0</v>
      </c>
      <c r="F42" s="38">
        <v>0</v>
      </c>
      <c r="G42" s="38">
        <v>0</v>
      </c>
      <c r="H42" s="38">
        <v>0</v>
      </c>
      <c r="I42" s="38">
        <v>0</v>
      </c>
      <c r="J42" s="38">
        <v>0</v>
      </c>
      <c r="K42" s="38">
        <v>0</v>
      </c>
      <c r="L42" s="38">
        <v>0</v>
      </c>
      <c r="M42" s="38">
        <v>0</v>
      </c>
      <c r="N42" s="38">
        <v>0</v>
      </c>
      <c r="O42" s="38">
        <v>0</v>
      </c>
      <c r="P42" s="38">
        <v>0</v>
      </c>
      <c r="Q42" s="38">
        <v>0</v>
      </c>
      <c r="R42" s="38">
        <v>0</v>
      </c>
      <c r="S42" s="38">
        <v>0</v>
      </c>
      <c r="T42" s="38">
        <v>0</v>
      </c>
      <c r="U42" s="38">
        <v>0</v>
      </c>
      <c r="V42" s="38">
        <v>0</v>
      </c>
      <c r="W42" s="38">
        <v>0</v>
      </c>
      <c r="X42" s="38">
        <v>0</v>
      </c>
      <c r="Y42" s="38">
        <v>0</v>
      </c>
      <c r="Z42" s="38">
        <v>0</v>
      </c>
      <c r="AA42" s="38">
        <v>0</v>
      </c>
      <c r="AB42" s="38">
        <v>0</v>
      </c>
      <c r="AC42" s="38">
        <v>0</v>
      </c>
      <c r="AD42" s="38">
        <v>0</v>
      </c>
      <c r="AE42" s="38">
        <v>0</v>
      </c>
      <c r="AF42" s="38">
        <v>0</v>
      </c>
      <c r="AG42" s="38">
        <v>0</v>
      </c>
      <c r="AH42" s="38">
        <v>43136</v>
      </c>
      <c r="AI42" s="38">
        <v>2041</v>
      </c>
      <c r="AJ42" s="38">
        <v>6232</v>
      </c>
      <c r="AK42" s="38">
        <v>1126</v>
      </c>
      <c r="AL42" s="38">
        <v>2091807</v>
      </c>
      <c r="AM42" s="38">
        <v>3160</v>
      </c>
      <c r="AN42" s="38">
        <v>51632</v>
      </c>
      <c r="AO42" s="38">
        <v>1211791</v>
      </c>
      <c r="AP42" s="38">
        <v>46196</v>
      </c>
      <c r="AQ42" s="38">
        <v>119388</v>
      </c>
      <c r="AR42" s="38">
        <v>9728</v>
      </c>
      <c r="AS42" s="38">
        <v>8</v>
      </c>
      <c r="AT42" s="38">
        <v>29</v>
      </c>
      <c r="AU42" s="38">
        <v>285</v>
      </c>
      <c r="AV42" s="38">
        <v>0</v>
      </c>
      <c r="AW42" s="38">
        <v>0</v>
      </c>
      <c r="AX42" s="38">
        <v>0</v>
      </c>
      <c r="AY42" s="38">
        <v>0</v>
      </c>
      <c r="AZ42" s="38">
        <v>0</v>
      </c>
      <c r="BA42" s="38">
        <v>0</v>
      </c>
      <c r="BB42" s="38">
        <v>0</v>
      </c>
      <c r="BC42" s="38">
        <v>0</v>
      </c>
      <c r="BD42" s="38">
        <v>0</v>
      </c>
      <c r="BE42" s="38">
        <v>0</v>
      </c>
      <c r="BF42" s="38">
        <v>65</v>
      </c>
      <c r="BG42" s="38">
        <v>0</v>
      </c>
      <c r="BH42" s="38">
        <v>0</v>
      </c>
      <c r="BI42" s="38">
        <v>0</v>
      </c>
      <c r="BJ42" s="38">
        <v>0</v>
      </c>
      <c r="BK42" s="38">
        <v>7</v>
      </c>
      <c r="BL42" s="38">
        <v>623</v>
      </c>
      <c r="BM42" s="38">
        <v>0</v>
      </c>
      <c r="BN42" s="38">
        <v>0</v>
      </c>
      <c r="BO42" s="38">
        <v>0</v>
      </c>
      <c r="BP42" s="38">
        <v>0</v>
      </c>
      <c r="BQ42" s="38">
        <v>0</v>
      </c>
      <c r="BR42" s="38">
        <v>0</v>
      </c>
      <c r="BS42" s="38">
        <v>0</v>
      </c>
      <c r="BT42" s="38">
        <v>0</v>
      </c>
      <c r="BU42" s="38">
        <v>32792</v>
      </c>
      <c r="BV42" s="38">
        <v>0</v>
      </c>
      <c r="BW42" s="38">
        <v>345</v>
      </c>
      <c r="BX42" s="38">
        <v>0</v>
      </c>
      <c r="BY42" s="38">
        <v>0</v>
      </c>
      <c r="BZ42" s="38">
        <v>0</v>
      </c>
      <c r="CA42" s="38">
        <v>0</v>
      </c>
      <c r="CB42" s="38">
        <v>0</v>
      </c>
      <c r="CC42" s="38">
        <v>0</v>
      </c>
      <c r="CD42" s="38">
        <v>0</v>
      </c>
      <c r="CE42" s="38">
        <v>0</v>
      </c>
      <c r="CF42" s="38">
        <v>18</v>
      </c>
      <c r="CG42" s="19">
        <v>3620409</v>
      </c>
      <c r="CH42" s="38">
        <v>0</v>
      </c>
      <c r="CI42" s="38">
        <v>0</v>
      </c>
      <c r="CJ42" s="38">
        <v>0</v>
      </c>
      <c r="CK42" s="38">
        <v>0</v>
      </c>
      <c r="CL42" s="38">
        <v>81169</v>
      </c>
      <c r="CM42" s="38">
        <v>0</v>
      </c>
      <c r="CN42" s="38">
        <v>0</v>
      </c>
      <c r="CO42" s="19">
        <v>81169</v>
      </c>
      <c r="CP42" s="18">
        <v>3701578</v>
      </c>
    </row>
    <row r="43" spans="1:94">
      <c r="A43" s="37" t="s">
        <v>44</v>
      </c>
      <c r="B43" s="8" t="s">
        <v>145</v>
      </c>
      <c r="C43" s="38">
        <v>0</v>
      </c>
      <c r="D43" s="38">
        <v>0</v>
      </c>
      <c r="E43" s="38">
        <v>0</v>
      </c>
      <c r="F43" s="38">
        <v>0</v>
      </c>
      <c r="G43" s="38">
        <v>0</v>
      </c>
      <c r="H43" s="38">
        <v>0</v>
      </c>
      <c r="I43" s="38">
        <v>0</v>
      </c>
      <c r="J43" s="38">
        <v>0</v>
      </c>
      <c r="K43" s="38">
        <v>0</v>
      </c>
      <c r="L43" s="38">
        <v>0</v>
      </c>
      <c r="M43" s="38">
        <v>0</v>
      </c>
      <c r="N43" s="38">
        <v>0</v>
      </c>
      <c r="O43" s="38">
        <v>0</v>
      </c>
      <c r="P43" s="38">
        <v>0</v>
      </c>
      <c r="Q43" s="38">
        <v>2093</v>
      </c>
      <c r="R43" s="38">
        <v>895</v>
      </c>
      <c r="S43" s="38">
        <v>2443</v>
      </c>
      <c r="T43" s="38">
        <v>469</v>
      </c>
      <c r="U43" s="38">
        <v>0</v>
      </c>
      <c r="V43" s="38">
        <v>0</v>
      </c>
      <c r="W43" s="38">
        <v>0</v>
      </c>
      <c r="X43" s="38">
        <v>0</v>
      </c>
      <c r="Y43" s="38">
        <v>32</v>
      </c>
      <c r="Z43" s="38">
        <v>0</v>
      </c>
      <c r="AA43" s="38">
        <v>0</v>
      </c>
      <c r="AB43" s="38">
        <v>0</v>
      </c>
      <c r="AC43" s="38">
        <v>1257</v>
      </c>
      <c r="AD43" s="38">
        <v>3884</v>
      </c>
      <c r="AE43" s="38">
        <v>0</v>
      </c>
      <c r="AF43" s="38">
        <v>0</v>
      </c>
      <c r="AG43" s="38">
        <v>506</v>
      </c>
      <c r="AH43" s="38">
        <v>52027</v>
      </c>
      <c r="AI43" s="38">
        <v>100562</v>
      </c>
      <c r="AJ43" s="38">
        <v>471191</v>
      </c>
      <c r="AK43" s="38">
        <v>1134386</v>
      </c>
      <c r="AL43" s="38">
        <v>2149768</v>
      </c>
      <c r="AM43" s="38">
        <v>1082812</v>
      </c>
      <c r="AN43" s="38">
        <v>320453</v>
      </c>
      <c r="AO43" s="38">
        <v>2261873</v>
      </c>
      <c r="AP43" s="38">
        <v>115699</v>
      </c>
      <c r="AQ43" s="38">
        <v>239333</v>
      </c>
      <c r="AR43" s="38">
        <v>418407</v>
      </c>
      <c r="AS43" s="38">
        <v>7087</v>
      </c>
      <c r="AT43" s="38">
        <v>19521</v>
      </c>
      <c r="AU43" s="38">
        <v>3401</v>
      </c>
      <c r="AV43" s="38">
        <v>6650</v>
      </c>
      <c r="AW43" s="38">
        <v>0</v>
      </c>
      <c r="AX43" s="38">
        <v>0</v>
      </c>
      <c r="AY43" s="38">
        <v>0</v>
      </c>
      <c r="AZ43" s="38">
        <v>0</v>
      </c>
      <c r="BA43" s="38">
        <v>1148</v>
      </c>
      <c r="BB43" s="38">
        <v>1141</v>
      </c>
      <c r="BC43" s="38">
        <v>25</v>
      </c>
      <c r="BD43" s="38">
        <v>0</v>
      </c>
      <c r="BE43" s="38">
        <v>0</v>
      </c>
      <c r="BF43" s="38">
        <v>1053</v>
      </c>
      <c r="BG43" s="38">
        <v>230</v>
      </c>
      <c r="BH43" s="38">
        <v>0</v>
      </c>
      <c r="BI43" s="38">
        <v>9360</v>
      </c>
      <c r="BJ43" s="38">
        <v>9578</v>
      </c>
      <c r="BK43" s="38">
        <v>209</v>
      </c>
      <c r="BL43" s="38">
        <v>45517</v>
      </c>
      <c r="BM43" s="38">
        <v>0</v>
      </c>
      <c r="BN43" s="38">
        <v>10757</v>
      </c>
      <c r="BO43" s="38">
        <v>10341</v>
      </c>
      <c r="BP43" s="38">
        <v>0</v>
      </c>
      <c r="BQ43" s="38">
        <v>0</v>
      </c>
      <c r="BR43" s="38">
        <v>0</v>
      </c>
      <c r="BS43" s="38">
        <v>6</v>
      </c>
      <c r="BT43" s="38">
        <v>0</v>
      </c>
      <c r="BU43" s="38">
        <v>184268</v>
      </c>
      <c r="BV43" s="38">
        <v>6</v>
      </c>
      <c r="BW43" s="38">
        <v>2822</v>
      </c>
      <c r="BX43" s="38">
        <v>11</v>
      </c>
      <c r="BY43" s="38">
        <v>319</v>
      </c>
      <c r="BZ43" s="38">
        <v>18</v>
      </c>
      <c r="CA43" s="38">
        <v>0</v>
      </c>
      <c r="CB43" s="38">
        <v>0</v>
      </c>
      <c r="CC43" s="38">
        <v>0</v>
      </c>
      <c r="CD43" s="38">
        <v>0</v>
      </c>
      <c r="CE43" s="38">
        <v>0</v>
      </c>
      <c r="CF43" s="38">
        <v>28184</v>
      </c>
      <c r="CG43" s="19">
        <v>8699742</v>
      </c>
      <c r="CH43" s="38">
        <v>88341</v>
      </c>
      <c r="CI43" s="38">
        <v>0</v>
      </c>
      <c r="CJ43" s="38">
        <v>0</v>
      </c>
      <c r="CK43" s="38">
        <v>0</v>
      </c>
      <c r="CL43" s="38">
        <v>74708</v>
      </c>
      <c r="CM43" s="38">
        <v>0</v>
      </c>
      <c r="CN43" s="38">
        <v>0</v>
      </c>
      <c r="CO43" s="19">
        <v>163049</v>
      </c>
      <c r="CP43" s="18">
        <v>8862791</v>
      </c>
    </row>
    <row r="44" spans="1:94">
      <c r="A44" s="37" t="s">
        <v>45</v>
      </c>
      <c r="B44" s="8" t="s">
        <v>146</v>
      </c>
      <c r="C44" s="38">
        <v>0</v>
      </c>
      <c r="D44" s="38">
        <v>0</v>
      </c>
      <c r="E44" s="38">
        <v>0</v>
      </c>
      <c r="F44" s="38">
        <v>5</v>
      </c>
      <c r="G44" s="38">
        <v>18</v>
      </c>
      <c r="H44" s="38">
        <v>0</v>
      </c>
      <c r="I44" s="38">
        <v>0</v>
      </c>
      <c r="J44" s="38">
        <v>8</v>
      </c>
      <c r="K44" s="38">
        <v>0</v>
      </c>
      <c r="L44" s="38">
        <v>0</v>
      </c>
      <c r="M44" s="38">
        <v>13</v>
      </c>
      <c r="N44" s="38">
        <v>3</v>
      </c>
      <c r="O44" s="38">
        <v>0</v>
      </c>
      <c r="P44" s="38">
        <v>34</v>
      </c>
      <c r="Q44" s="38">
        <v>160</v>
      </c>
      <c r="R44" s="38">
        <v>334</v>
      </c>
      <c r="S44" s="38">
        <v>191</v>
      </c>
      <c r="T44" s="38">
        <v>21</v>
      </c>
      <c r="U44" s="38">
        <v>3</v>
      </c>
      <c r="V44" s="38">
        <v>2</v>
      </c>
      <c r="W44" s="38">
        <v>1</v>
      </c>
      <c r="X44" s="38">
        <v>18</v>
      </c>
      <c r="Y44" s="38">
        <v>72</v>
      </c>
      <c r="Z44" s="38">
        <v>0</v>
      </c>
      <c r="AA44" s="38">
        <v>41</v>
      </c>
      <c r="AB44" s="38">
        <v>23</v>
      </c>
      <c r="AC44" s="38">
        <v>400</v>
      </c>
      <c r="AD44" s="38">
        <v>54</v>
      </c>
      <c r="AE44" s="38">
        <v>32</v>
      </c>
      <c r="AF44" s="38">
        <v>0</v>
      </c>
      <c r="AG44" s="38">
        <v>75</v>
      </c>
      <c r="AH44" s="38">
        <v>26018</v>
      </c>
      <c r="AI44" s="38">
        <v>1902</v>
      </c>
      <c r="AJ44" s="38">
        <v>301</v>
      </c>
      <c r="AK44" s="38">
        <v>14075</v>
      </c>
      <c r="AL44" s="38">
        <v>83781</v>
      </c>
      <c r="AM44" s="38">
        <v>326</v>
      </c>
      <c r="AN44" s="38">
        <v>1224660</v>
      </c>
      <c r="AO44" s="38">
        <v>18685</v>
      </c>
      <c r="AP44" s="38">
        <v>40</v>
      </c>
      <c r="AQ44" s="38">
        <v>23014</v>
      </c>
      <c r="AR44" s="38">
        <v>9991</v>
      </c>
      <c r="AS44" s="38">
        <v>84</v>
      </c>
      <c r="AT44" s="38">
        <v>54</v>
      </c>
      <c r="AU44" s="38">
        <v>522</v>
      </c>
      <c r="AV44" s="38">
        <v>283</v>
      </c>
      <c r="AW44" s="38">
        <v>34</v>
      </c>
      <c r="AX44" s="38">
        <v>4</v>
      </c>
      <c r="AY44" s="38">
        <v>6</v>
      </c>
      <c r="AZ44" s="38">
        <v>612</v>
      </c>
      <c r="BA44" s="38">
        <v>390</v>
      </c>
      <c r="BB44" s="38">
        <v>206</v>
      </c>
      <c r="BC44" s="38">
        <v>77978</v>
      </c>
      <c r="BD44" s="38">
        <v>317</v>
      </c>
      <c r="BE44" s="38">
        <v>125</v>
      </c>
      <c r="BF44" s="38">
        <v>346</v>
      </c>
      <c r="BG44" s="38">
        <v>1662</v>
      </c>
      <c r="BH44" s="38">
        <v>120</v>
      </c>
      <c r="BI44" s="38">
        <v>107612</v>
      </c>
      <c r="BJ44" s="38">
        <v>962</v>
      </c>
      <c r="BK44" s="38">
        <v>114869</v>
      </c>
      <c r="BL44" s="38">
        <v>2102550</v>
      </c>
      <c r="BM44" s="38">
        <v>170</v>
      </c>
      <c r="BN44" s="38">
        <v>50</v>
      </c>
      <c r="BO44" s="38">
        <v>7493</v>
      </c>
      <c r="BP44" s="38">
        <v>6909</v>
      </c>
      <c r="BQ44" s="38">
        <v>1815</v>
      </c>
      <c r="BR44" s="38">
        <v>0</v>
      </c>
      <c r="BS44" s="38">
        <v>269</v>
      </c>
      <c r="BT44" s="38">
        <v>112</v>
      </c>
      <c r="BU44" s="38">
        <v>94424</v>
      </c>
      <c r="BV44" s="38">
        <v>462</v>
      </c>
      <c r="BW44" s="38">
        <v>2099</v>
      </c>
      <c r="BX44" s="38">
        <v>6033</v>
      </c>
      <c r="BY44" s="38">
        <v>2162</v>
      </c>
      <c r="BZ44" s="38">
        <v>1982</v>
      </c>
      <c r="CA44" s="38">
        <v>401</v>
      </c>
      <c r="CB44" s="38">
        <v>537</v>
      </c>
      <c r="CC44" s="38">
        <v>115</v>
      </c>
      <c r="CD44" s="38">
        <v>241</v>
      </c>
      <c r="CE44" s="38">
        <v>1020</v>
      </c>
      <c r="CF44" s="38">
        <v>15555</v>
      </c>
      <c r="CG44" s="19">
        <v>3954886</v>
      </c>
      <c r="CH44" s="38">
        <v>1627523</v>
      </c>
      <c r="CI44" s="38">
        <v>0</v>
      </c>
      <c r="CJ44" s="38">
        <v>2342519</v>
      </c>
      <c r="CK44" s="38">
        <v>89402</v>
      </c>
      <c r="CL44" s="38">
        <v>169555</v>
      </c>
      <c r="CM44" s="38">
        <v>0</v>
      </c>
      <c r="CN44" s="38">
        <v>0</v>
      </c>
      <c r="CO44" s="19">
        <v>4228999</v>
      </c>
      <c r="CP44" s="18">
        <v>8183885</v>
      </c>
    </row>
    <row r="45" spans="1:94">
      <c r="A45" s="37" t="s">
        <v>46</v>
      </c>
      <c r="B45" s="8" t="s">
        <v>147</v>
      </c>
      <c r="C45" s="38">
        <v>0</v>
      </c>
      <c r="D45" s="38">
        <v>0</v>
      </c>
      <c r="E45" s="38">
        <v>0</v>
      </c>
      <c r="F45" s="38">
        <v>50</v>
      </c>
      <c r="G45" s="38">
        <v>0</v>
      </c>
      <c r="H45" s="38">
        <v>0</v>
      </c>
      <c r="I45" s="38">
        <v>0</v>
      </c>
      <c r="J45" s="38">
        <v>0</v>
      </c>
      <c r="K45" s="38">
        <v>0</v>
      </c>
      <c r="L45" s="38">
        <v>0</v>
      </c>
      <c r="M45" s="38">
        <v>2</v>
      </c>
      <c r="N45" s="38">
        <v>0</v>
      </c>
      <c r="O45" s="38">
        <v>0</v>
      </c>
      <c r="P45" s="38">
        <v>0</v>
      </c>
      <c r="Q45" s="38">
        <v>0</v>
      </c>
      <c r="R45" s="38">
        <v>2</v>
      </c>
      <c r="S45" s="38">
        <v>0</v>
      </c>
      <c r="T45" s="38">
        <v>0</v>
      </c>
      <c r="U45" s="38">
        <v>0</v>
      </c>
      <c r="V45" s="38">
        <v>0</v>
      </c>
      <c r="W45" s="38">
        <v>0</v>
      </c>
      <c r="X45" s="38">
        <v>0</v>
      </c>
      <c r="Y45" s="38">
        <v>956</v>
      </c>
      <c r="Z45" s="38">
        <v>0</v>
      </c>
      <c r="AA45" s="38">
        <v>352</v>
      </c>
      <c r="AB45" s="38">
        <v>0</v>
      </c>
      <c r="AC45" s="38">
        <v>18</v>
      </c>
      <c r="AD45" s="38">
        <v>0</v>
      </c>
      <c r="AE45" s="38">
        <v>0</v>
      </c>
      <c r="AF45" s="38">
        <v>0</v>
      </c>
      <c r="AG45" s="38">
        <v>590</v>
      </c>
      <c r="AH45" s="38">
        <v>4677</v>
      </c>
      <c r="AI45" s="38">
        <v>7489</v>
      </c>
      <c r="AJ45" s="38">
        <v>15964</v>
      </c>
      <c r="AK45" s="38">
        <v>9761</v>
      </c>
      <c r="AL45" s="38">
        <v>114298</v>
      </c>
      <c r="AM45" s="38">
        <v>30902</v>
      </c>
      <c r="AN45" s="38">
        <v>37749</v>
      </c>
      <c r="AO45" s="38">
        <v>3581067</v>
      </c>
      <c r="AP45" s="38">
        <v>27243</v>
      </c>
      <c r="AQ45" s="38">
        <v>47484</v>
      </c>
      <c r="AR45" s="38">
        <v>272321</v>
      </c>
      <c r="AS45" s="38">
        <v>35637</v>
      </c>
      <c r="AT45" s="38">
        <v>23366</v>
      </c>
      <c r="AU45" s="38">
        <v>2993</v>
      </c>
      <c r="AV45" s="38">
        <v>1990</v>
      </c>
      <c r="AW45" s="38">
        <v>10</v>
      </c>
      <c r="AX45" s="38">
        <v>2</v>
      </c>
      <c r="AY45" s="38">
        <v>0</v>
      </c>
      <c r="AZ45" s="38">
        <v>49</v>
      </c>
      <c r="BA45" s="38">
        <v>22751</v>
      </c>
      <c r="BB45" s="38">
        <v>47911</v>
      </c>
      <c r="BC45" s="38">
        <v>8727</v>
      </c>
      <c r="BD45" s="38">
        <v>1868</v>
      </c>
      <c r="BE45" s="38">
        <v>264</v>
      </c>
      <c r="BF45" s="38">
        <v>17688</v>
      </c>
      <c r="BG45" s="38">
        <v>7275</v>
      </c>
      <c r="BH45" s="38">
        <v>844</v>
      </c>
      <c r="BI45" s="38">
        <v>214731</v>
      </c>
      <c r="BJ45" s="38">
        <v>19720</v>
      </c>
      <c r="BK45" s="38">
        <v>6295</v>
      </c>
      <c r="BL45" s="38">
        <v>26153</v>
      </c>
      <c r="BM45" s="38">
        <v>0</v>
      </c>
      <c r="BN45" s="38">
        <v>403</v>
      </c>
      <c r="BO45" s="38">
        <v>7688</v>
      </c>
      <c r="BP45" s="38">
        <v>191</v>
      </c>
      <c r="BQ45" s="38">
        <v>52</v>
      </c>
      <c r="BR45" s="38">
        <v>0</v>
      </c>
      <c r="BS45" s="38">
        <v>3</v>
      </c>
      <c r="BT45" s="38">
        <v>1442</v>
      </c>
      <c r="BU45" s="38">
        <v>265428</v>
      </c>
      <c r="BV45" s="38">
        <v>6858</v>
      </c>
      <c r="BW45" s="38">
        <v>8673</v>
      </c>
      <c r="BX45" s="38">
        <v>9224</v>
      </c>
      <c r="BY45" s="38">
        <v>454</v>
      </c>
      <c r="BZ45" s="38">
        <v>15356</v>
      </c>
      <c r="CA45" s="38">
        <v>12</v>
      </c>
      <c r="CB45" s="38">
        <v>1197</v>
      </c>
      <c r="CC45" s="38">
        <v>201</v>
      </c>
      <c r="CD45" s="38">
        <v>847</v>
      </c>
      <c r="CE45" s="38">
        <v>776</v>
      </c>
      <c r="CF45" s="38">
        <v>61071</v>
      </c>
      <c r="CG45" s="19">
        <v>4969075</v>
      </c>
      <c r="CH45" s="38">
        <v>2605280</v>
      </c>
      <c r="CI45" s="38">
        <v>0</v>
      </c>
      <c r="CJ45" s="38">
        <v>2392260</v>
      </c>
      <c r="CK45" s="38">
        <v>35195</v>
      </c>
      <c r="CL45" s="38">
        <v>63813</v>
      </c>
      <c r="CM45" s="38">
        <v>0</v>
      </c>
      <c r="CN45" s="38">
        <v>0</v>
      </c>
      <c r="CO45" s="19">
        <v>5096548</v>
      </c>
      <c r="CP45" s="18">
        <v>10065623</v>
      </c>
    </row>
    <row r="46" spans="1:94">
      <c r="A46" s="37" t="s">
        <v>47</v>
      </c>
      <c r="B46" s="8" t="s">
        <v>148</v>
      </c>
      <c r="C46" s="38">
        <v>0</v>
      </c>
      <c r="D46" s="38">
        <v>4</v>
      </c>
      <c r="E46" s="38">
        <v>0</v>
      </c>
      <c r="F46" s="38">
        <v>0</v>
      </c>
      <c r="G46" s="38">
        <v>1</v>
      </c>
      <c r="H46" s="38">
        <v>0</v>
      </c>
      <c r="I46" s="38">
        <v>0</v>
      </c>
      <c r="J46" s="38">
        <v>19</v>
      </c>
      <c r="K46" s="38">
        <v>0</v>
      </c>
      <c r="L46" s="38">
        <v>0</v>
      </c>
      <c r="M46" s="38">
        <v>88</v>
      </c>
      <c r="N46" s="38">
        <v>4</v>
      </c>
      <c r="O46" s="38">
        <v>0</v>
      </c>
      <c r="P46" s="38">
        <v>0</v>
      </c>
      <c r="Q46" s="38">
        <v>0</v>
      </c>
      <c r="R46" s="38">
        <v>22</v>
      </c>
      <c r="S46" s="38">
        <v>12</v>
      </c>
      <c r="T46" s="38">
        <v>0</v>
      </c>
      <c r="U46" s="38">
        <v>0</v>
      </c>
      <c r="V46" s="38">
        <v>179</v>
      </c>
      <c r="W46" s="38">
        <v>13</v>
      </c>
      <c r="X46" s="38">
        <v>4</v>
      </c>
      <c r="Y46" s="38">
        <v>303</v>
      </c>
      <c r="Z46" s="38">
        <v>33</v>
      </c>
      <c r="AA46" s="38">
        <v>732</v>
      </c>
      <c r="AB46" s="38">
        <v>0</v>
      </c>
      <c r="AC46" s="38">
        <v>23</v>
      </c>
      <c r="AD46" s="38">
        <v>0</v>
      </c>
      <c r="AE46" s="38">
        <v>0</v>
      </c>
      <c r="AF46" s="38">
        <v>0</v>
      </c>
      <c r="AG46" s="38">
        <v>219</v>
      </c>
      <c r="AH46" s="38">
        <v>3887</v>
      </c>
      <c r="AI46" s="38">
        <v>103</v>
      </c>
      <c r="AJ46" s="38">
        <v>537</v>
      </c>
      <c r="AK46" s="38">
        <v>0</v>
      </c>
      <c r="AL46" s="38">
        <v>13</v>
      </c>
      <c r="AM46" s="38">
        <v>29</v>
      </c>
      <c r="AN46" s="38">
        <v>66</v>
      </c>
      <c r="AO46" s="38">
        <v>357</v>
      </c>
      <c r="AP46" s="38">
        <v>189505</v>
      </c>
      <c r="AQ46" s="38">
        <v>819</v>
      </c>
      <c r="AR46" s="38">
        <v>1785</v>
      </c>
      <c r="AS46" s="38">
        <v>20549</v>
      </c>
      <c r="AT46" s="38">
        <v>256</v>
      </c>
      <c r="AU46" s="38">
        <v>251</v>
      </c>
      <c r="AV46" s="38">
        <v>128</v>
      </c>
      <c r="AW46" s="38">
        <v>19</v>
      </c>
      <c r="AX46" s="38">
        <v>0</v>
      </c>
      <c r="AY46" s="38">
        <v>0</v>
      </c>
      <c r="AZ46" s="38">
        <v>156</v>
      </c>
      <c r="BA46" s="38">
        <v>37872</v>
      </c>
      <c r="BB46" s="38">
        <v>2268</v>
      </c>
      <c r="BC46" s="38">
        <v>1419</v>
      </c>
      <c r="BD46" s="38">
        <v>168</v>
      </c>
      <c r="BE46" s="38">
        <v>138</v>
      </c>
      <c r="BF46" s="38">
        <v>358</v>
      </c>
      <c r="BG46" s="38">
        <v>948</v>
      </c>
      <c r="BH46" s="38">
        <v>6857</v>
      </c>
      <c r="BI46" s="38">
        <v>51</v>
      </c>
      <c r="BJ46" s="38">
        <v>0</v>
      </c>
      <c r="BK46" s="38">
        <v>7</v>
      </c>
      <c r="BL46" s="38">
        <v>885</v>
      </c>
      <c r="BM46" s="38">
        <v>0</v>
      </c>
      <c r="BN46" s="38">
        <v>3</v>
      </c>
      <c r="BO46" s="38">
        <v>67</v>
      </c>
      <c r="BP46" s="38">
        <v>0</v>
      </c>
      <c r="BQ46" s="38">
        <v>0</v>
      </c>
      <c r="BR46" s="38">
        <v>0</v>
      </c>
      <c r="BS46" s="38">
        <v>159</v>
      </c>
      <c r="BT46" s="38">
        <v>4</v>
      </c>
      <c r="BU46" s="38">
        <v>10568</v>
      </c>
      <c r="BV46" s="38">
        <v>0</v>
      </c>
      <c r="BW46" s="38">
        <v>23</v>
      </c>
      <c r="BX46" s="38">
        <v>276</v>
      </c>
      <c r="BY46" s="38">
        <v>51</v>
      </c>
      <c r="BZ46" s="38">
        <v>3271</v>
      </c>
      <c r="CA46" s="38">
        <v>60</v>
      </c>
      <c r="CB46" s="38">
        <v>3842</v>
      </c>
      <c r="CC46" s="38">
        <v>4</v>
      </c>
      <c r="CD46" s="38">
        <v>123</v>
      </c>
      <c r="CE46" s="38">
        <v>1106</v>
      </c>
      <c r="CF46" s="38">
        <v>54740</v>
      </c>
      <c r="CG46" s="19">
        <v>345384</v>
      </c>
      <c r="CH46" s="38">
        <v>446114</v>
      </c>
      <c r="CI46" s="38">
        <v>0</v>
      </c>
      <c r="CJ46" s="38">
        <v>101358</v>
      </c>
      <c r="CK46" s="38">
        <v>419</v>
      </c>
      <c r="CL46" s="38">
        <v>-3184</v>
      </c>
      <c r="CM46" s="38">
        <v>0</v>
      </c>
      <c r="CN46" s="38">
        <v>0</v>
      </c>
      <c r="CO46" s="19">
        <v>544707</v>
      </c>
      <c r="CP46" s="18">
        <v>890091</v>
      </c>
    </row>
    <row r="47" spans="1:94">
      <c r="A47" s="37" t="s">
        <v>48</v>
      </c>
      <c r="B47" s="8" t="s">
        <v>32</v>
      </c>
      <c r="C47" s="38">
        <v>0</v>
      </c>
      <c r="D47" s="38">
        <v>48</v>
      </c>
      <c r="E47" s="38">
        <v>0</v>
      </c>
      <c r="F47" s="38">
        <v>6</v>
      </c>
      <c r="G47" s="38">
        <v>86</v>
      </c>
      <c r="H47" s="38">
        <v>0</v>
      </c>
      <c r="I47" s="38">
        <v>5</v>
      </c>
      <c r="J47" s="38">
        <v>167</v>
      </c>
      <c r="K47" s="38">
        <v>10</v>
      </c>
      <c r="L47" s="38">
        <v>0</v>
      </c>
      <c r="M47" s="38">
        <v>734</v>
      </c>
      <c r="N47" s="38">
        <v>0</v>
      </c>
      <c r="O47" s="38">
        <v>0</v>
      </c>
      <c r="P47" s="38">
        <v>2</v>
      </c>
      <c r="Q47" s="38">
        <v>84</v>
      </c>
      <c r="R47" s="38">
        <v>5196</v>
      </c>
      <c r="S47" s="38">
        <v>8784</v>
      </c>
      <c r="T47" s="38">
        <v>7033</v>
      </c>
      <c r="U47" s="38">
        <v>10</v>
      </c>
      <c r="V47" s="38">
        <v>5765</v>
      </c>
      <c r="W47" s="38">
        <v>80</v>
      </c>
      <c r="X47" s="38">
        <v>8170</v>
      </c>
      <c r="Y47" s="38">
        <v>111686</v>
      </c>
      <c r="Z47" s="38">
        <v>1612</v>
      </c>
      <c r="AA47" s="38">
        <v>46847</v>
      </c>
      <c r="AB47" s="38">
        <v>510</v>
      </c>
      <c r="AC47" s="38">
        <v>10558</v>
      </c>
      <c r="AD47" s="38">
        <v>1347</v>
      </c>
      <c r="AE47" s="38">
        <v>3319</v>
      </c>
      <c r="AF47" s="38">
        <v>240</v>
      </c>
      <c r="AG47" s="38">
        <v>11995</v>
      </c>
      <c r="AH47" s="38">
        <v>51551</v>
      </c>
      <c r="AI47" s="38">
        <v>545059</v>
      </c>
      <c r="AJ47" s="38">
        <v>130770</v>
      </c>
      <c r="AK47" s="38">
        <v>175521</v>
      </c>
      <c r="AL47" s="38">
        <v>1677192</v>
      </c>
      <c r="AM47" s="38">
        <v>56592</v>
      </c>
      <c r="AN47" s="38">
        <v>9891</v>
      </c>
      <c r="AO47" s="38">
        <v>512328</v>
      </c>
      <c r="AP47" s="38">
        <v>5607</v>
      </c>
      <c r="AQ47" s="38">
        <v>1776441</v>
      </c>
      <c r="AR47" s="38">
        <v>672987</v>
      </c>
      <c r="AS47" s="38">
        <v>538006</v>
      </c>
      <c r="AT47" s="38">
        <v>54035</v>
      </c>
      <c r="AU47" s="38">
        <v>2437</v>
      </c>
      <c r="AV47" s="38">
        <v>35418</v>
      </c>
      <c r="AW47" s="38">
        <v>3015</v>
      </c>
      <c r="AX47" s="38">
        <v>2007</v>
      </c>
      <c r="AY47" s="38">
        <v>59</v>
      </c>
      <c r="AZ47" s="38">
        <v>654</v>
      </c>
      <c r="BA47" s="38">
        <v>75287</v>
      </c>
      <c r="BB47" s="38">
        <v>21503</v>
      </c>
      <c r="BC47" s="38">
        <v>7678</v>
      </c>
      <c r="BD47" s="38">
        <v>597</v>
      </c>
      <c r="BE47" s="38">
        <v>137</v>
      </c>
      <c r="BF47" s="38">
        <v>14137</v>
      </c>
      <c r="BG47" s="38">
        <v>7399</v>
      </c>
      <c r="BH47" s="38">
        <v>3257</v>
      </c>
      <c r="BI47" s="38">
        <v>1985</v>
      </c>
      <c r="BJ47" s="38">
        <v>0</v>
      </c>
      <c r="BK47" s="38">
        <v>204</v>
      </c>
      <c r="BL47" s="38">
        <v>10101</v>
      </c>
      <c r="BM47" s="38">
        <v>27</v>
      </c>
      <c r="BN47" s="38">
        <v>6820</v>
      </c>
      <c r="BO47" s="38">
        <v>1459</v>
      </c>
      <c r="BP47" s="38">
        <v>2322</v>
      </c>
      <c r="BQ47" s="38">
        <v>541</v>
      </c>
      <c r="BR47" s="38">
        <v>0</v>
      </c>
      <c r="BS47" s="38">
        <v>583</v>
      </c>
      <c r="BT47" s="38">
        <v>562</v>
      </c>
      <c r="BU47" s="38">
        <v>235719</v>
      </c>
      <c r="BV47" s="38">
        <v>143</v>
      </c>
      <c r="BW47" s="38">
        <v>131418</v>
      </c>
      <c r="BX47" s="38">
        <v>23132</v>
      </c>
      <c r="BY47" s="38">
        <v>142675</v>
      </c>
      <c r="BZ47" s="38">
        <v>266955</v>
      </c>
      <c r="CA47" s="38">
        <v>663140</v>
      </c>
      <c r="CB47" s="38">
        <v>6057</v>
      </c>
      <c r="CC47" s="38">
        <v>134</v>
      </c>
      <c r="CD47" s="38">
        <v>447</v>
      </c>
      <c r="CE47" s="38">
        <v>642</v>
      </c>
      <c r="CF47" s="38">
        <v>60712</v>
      </c>
      <c r="CG47" s="19">
        <v>8159637</v>
      </c>
      <c r="CH47" s="38">
        <v>1784955</v>
      </c>
      <c r="CI47" s="38">
        <v>0</v>
      </c>
      <c r="CJ47" s="38">
        <v>5583453</v>
      </c>
      <c r="CK47" s="38">
        <v>540281</v>
      </c>
      <c r="CL47" s="38">
        <v>388819</v>
      </c>
      <c r="CM47" s="38">
        <v>0</v>
      </c>
      <c r="CN47" s="38">
        <v>0</v>
      </c>
      <c r="CO47" s="19">
        <v>8297508</v>
      </c>
      <c r="CP47" s="18">
        <v>16457145</v>
      </c>
    </row>
    <row r="48" spans="1:94">
      <c r="A48" s="37" t="s">
        <v>70</v>
      </c>
      <c r="B48" s="8" t="s">
        <v>149</v>
      </c>
      <c r="C48" s="38">
        <v>0</v>
      </c>
      <c r="D48" s="38">
        <v>0</v>
      </c>
      <c r="E48" s="38">
        <v>0</v>
      </c>
      <c r="F48" s="38">
        <v>0</v>
      </c>
      <c r="G48" s="38">
        <v>6</v>
      </c>
      <c r="H48" s="38">
        <v>0</v>
      </c>
      <c r="I48" s="38">
        <v>0</v>
      </c>
      <c r="J48" s="38">
        <v>0</v>
      </c>
      <c r="K48" s="38">
        <v>0</v>
      </c>
      <c r="L48" s="38">
        <v>0</v>
      </c>
      <c r="M48" s="38">
        <v>1291</v>
      </c>
      <c r="N48" s="38">
        <v>0</v>
      </c>
      <c r="O48" s="38">
        <v>11</v>
      </c>
      <c r="P48" s="38">
        <v>44</v>
      </c>
      <c r="Q48" s="38">
        <v>2</v>
      </c>
      <c r="R48" s="38">
        <v>500</v>
      </c>
      <c r="S48" s="38">
        <v>264</v>
      </c>
      <c r="T48" s="38">
        <v>0</v>
      </c>
      <c r="U48" s="38">
        <v>0</v>
      </c>
      <c r="V48" s="38">
        <v>0</v>
      </c>
      <c r="W48" s="38">
        <v>0</v>
      </c>
      <c r="X48" s="38">
        <v>891</v>
      </c>
      <c r="Y48" s="38">
        <v>18034</v>
      </c>
      <c r="Z48" s="38">
        <v>1286</v>
      </c>
      <c r="AA48" s="38">
        <v>12949</v>
      </c>
      <c r="AB48" s="38">
        <v>849</v>
      </c>
      <c r="AC48" s="38">
        <v>1051</v>
      </c>
      <c r="AD48" s="38">
        <v>4402</v>
      </c>
      <c r="AE48" s="38">
        <v>3988</v>
      </c>
      <c r="AF48" s="38">
        <v>104</v>
      </c>
      <c r="AG48" s="38">
        <v>15419</v>
      </c>
      <c r="AH48" s="38">
        <v>12285</v>
      </c>
      <c r="AI48" s="38">
        <v>70795</v>
      </c>
      <c r="AJ48" s="38">
        <v>36348</v>
      </c>
      <c r="AK48" s="38">
        <v>1</v>
      </c>
      <c r="AL48" s="38">
        <v>0</v>
      </c>
      <c r="AM48" s="38">
        <v>8</v>
      </c>
      <c r="AN48" s="38">
        <v>10</v>
      </c>
      <c r="AO48" s="38">
        <v>105</v>
      </c>
      <c r="AP48" s="38">
        <v>485</v>
      </c>
      <c r="AQ48" s="38">
        <v>155</v>
      </c>
      <c r="AR48" s="38">
        <v>5915973</v>
      </c>
      <c r="AS48" s="38">
        <v>1</v>
      </c>
      <c r="AT48" s="38">
        <v>2495</v>
      </c>
      <c r="AU48" s="38">
        <v>3489</v>
      </c>
      <c r="AV48" s="38">
        <v>0</v>
      </c>
      <c r="AW48" s="38">
        <v>0</v>
      </c>
      <c r="AX48" s="38">
        <v>0</v>
      </c>
      <c r="AY48" s="38">
        <v>0</v>
      </c>
      <c r="AZ48" s="38">
        <v>0</v>
      </c>
      <c r="BA48" s="38">
        <v>0</v>
      </c>
      <c r="BB48" s="38">
        <v>0</v>
      </c>
      <c r="BC48" s="38">
        <v>1534</v>
      </c>
      <c r="BD48" s="38">
        <v>39</v>
      </c>
      <c r="BE48" s="38">
        <v>0</v>
      </c>
      <c r="BF48" s="38">
        <v>1435</v>
      </c>
      <c r="BG48" s="38">
        <v>8194</v>
      </c>
      <c r="BH48" s="38">
        <v>0</v>
      </c>
      <c r="BI48" s="38">
        <v>0</v>
      </c>
      <c r="BJ48" s="38">
        <v>0</v>
      </c>
      <c r="BK48" s="38">
        <v>0</v>
      </c>
      <c r="BL48" s="38">
        <v>3338</v>
      </c>
      <c r="BM48" s="38">
        <v>4</v>
      </c>
      <c r="BN48" s="38">
        <v>0</v>
      </c>
      <c r="BO48" s="38">
        <v>0</v>
      </c>
      <c r="BP48" s="38">
        <v>0</v>
      </c>
      <c r="BQ48" s="38">
        <v>0</v>
      </c>
      <c r="BR48" s="38">
        <v>0</v>
      </c>
      <c r="BS48" s="38">
        <v>85</v>
      </c>
      <c r="BT48" s="38">
        <v>12</v>
      </c>
      <c r="BU48" s="38">
        <v>78102</v>
      </c>
      <c r="BV48" s="38">
        <v>1216</v>
      </c>
      <c r="BW48" s="38">
        <v>196</v>
      </c>
      <c r="BX48" s="38">
        <v>2050</v>
      </c>
      <c r="BY48" s="38">
        <v>23</v>
      </c>
      <c r="BZ48" s="38">
        <v>1668</v>
      </c>
      <c r="CA48" s="38">
        <v>0</v>
      </c>
      <c r="CB48" s="38">
        <v>0</v>
      </c>
      <c r="CC48" s="38">
        <v>0</v>
      </c>
      <c r="CD48" s="38">
        <v>1</v>
      </c>
      <c r="CE48" s="38">
        <v>0</v>
      </c>
      <c r="CF48" s="38">
        <v>261999</v>
      </c>
      <c r="CG48" s="19">
        <v>6463137</v>
      </c>
      <c r="CH48" s="38">
        <v>1650374</v>
      </c>
      <c r="CI48" s="38">
        <v>0</v>
      </c>
      <c r="CJ48" s="38">
        <v>2232975</v>
      </c>
      <c r="CK48" s="38">
        <v>87005</v>
      </c>
      <c r="CL48" s="38">
        <v>-157338</v>
      </c>
      <c r="CM48" s="38">
        <v>0</v>
      </c>
      <c r="CN48" s="38">
        <v>0</v>
      </c>
      <c r="CO48" s="19">
        <v>3813016</v>
      </c>
      <c r="CP48" s="18">
        <v>10276153</v>
      </c>
    </row>
    <row r="49" spans="1:94">
      <c r="A49" s="37" t="s">
        <v>72</v>
      </c>
      <c r="B49" s="8" t="s">
        <v>150</v>
      </c>
      <c r="C49" s="38">
        <v>0</v>
      </c>
      <c r="D49" s="38">
        <v>0</v>
      </c>
      <c r="E49" s="38">
        <v>0</v>
      </c>
      <c r="F49" s="38">
        <v>61036</v>
      </c>
      <c r="G49" s="38">
        <v>0</v>
      </c>
      <c r="H49" s="38">
        <v>0</v>
      </c>
      <c r="I49" s="38">
        <v>0</v>
      </c>
      <c r="J49" s="38">
        <v>0</v>
      </c>
      <c r="K49" s="38">
        <v>0</v>
      </c>
      <c r="L49" s="38">
        <v>0</v>
      </c>
      <c r="M49" s="38">
        <v>0</v>
      </c>
      <c r="N49" s="38">
        <v>0</v>
      </c>
      <c r="O49" s="38">
        <v>0</v>
      </c>
      <c r="P49" s="38">
        <v>0</v>
      </c>
      <c r="Q49" s="38">
        <v>0</v>
      </c>
      <c r="R49" s="38">
        <v>0</v>
      </c>
      <c r="S49" s="38">
        <v>0</v>
      </c>
      <c r="T49" s="38">
        <v>0</v>
      </c>
      <c r="U49" s="38">
        <v>0</v>
      </c>
      <c r="V49" s="38">
        <v>0</v>
      </c>
      <c r="W49" s="38">
        <v>0</v>
      </c>
      <c r="X49" s="38">
        <v>0</v>
      </c>
      <c r="Y49" s="38">
        <v>0</v>
      </c>
      <c r="Z49" s="38">
        <v>0</v>
      </c>
      <c r="AA49" s="38">
        <v>0</v>
      </c>
      <c r="AB49" s="38">
        <v>0</v>
      </c>
      <c r="AC49" s="38">
        <v>0</v>
      </c>
      <c r="AD49" s="38">
        <v>0</v>
      </c>
      <c r="AE49" s="38">
        <v>0</v>
      </c>
      <c r="AF49" s="38">
        <v>0</v>
      </c>
      <c r="AG49" s="38">
        <v>0</v>
      </c>
      <c r="AH49" s="38">
        <v>0</v>
      </c>
      <c r="AI49" s="38">
        <v>0</v>
      </c>
      <c r="AJ49" s="38">
        <v>0</v>
      </c>
      <c r="AK49" s="38">
        <v>0</v>
      </c>
      <c r="AL49" s="38">
        <v>0</v>
      </c>
      <c r="AM49" s="38">
        <v>0</v>
      </c>
      <c r="AN49" s="38">
        <v>0</v>
      </c>
      <c r="AO49" s="38">
        <v>0</v>
      </c>
      <c r="AP49" s="38">
        <v>0</v>
      </c>
      <c r="AQ49" s="38">
        <v>0</v>
      </c>
      <c r="AR49" s="38">
        <v>0</v>
      </c>
      <c r="AS49" s="38">
        <v>452254</v>
      </c>
      <c r="AT49" s="38">
        <v>0</v>
      </c>
      <c r="AU49" s="38">
        <v>0</v>
      </c>
      <c r="AV49" s="38">
        <v>0</v>
      </c>
      <c r="AW49" s="38">
        <v>0</v>
      </c>
      <c r="AX49" s="38">
        <v>0</v>
      </c>
      <c r="AY49" s="38">
        <v>0</v>
      </c>
      <c r="AZ49" s="38">
        <v>0</v>
      </c>
      <c r="BA49" s="38">
        <v>0</v>
      </c>
      <c r="BB49" s="38">
        <v>0</v>
      </c>
      <c r="BC49" s="38">
        <v>0</v>
      </c>
      <c r="BD49" s="38">
        <v>0</v>
      </c>
      <c r="BE49" s="38">
        <v>72174</v>
      </c>
      <c r="BF49" s="38">
        <v>0</v>
      </c>
      <c r="BG49" s="38">
        <v>0</v>
      </c>
      <c r="BH49" s="38">
        <v>0</v>
      </c>
      <c r="BI49" s="38">
        <v>0</v>
      </c>
      <c r="BJ49" s="38">
        <v>0</v>
      </c>
      <c r="BK49" s="38">
        <v>0</v>
      </c>
      <c r="BL49" s="38">
        <v>0</v>
      </c>
      <c r="BM49" s="38">
        <v>0</v>
      </c>
      <c r="BN49" s="38">
        <v>0</v>
      </c>
      <c r="BO49" s="38">
        <v>0</v>
      </c>
      <c r="BP49" s="38">
        <v>0</v>
      </c>
      <c r="BQ49" s="38">
        <v>0</v>
      </c>
      <c r="BR49" s="38">
        <v>0</v>
      </c>
      <c r="BS49" s="38">
        <v>0</v>
      </c>
      <c r="BT49" s="38">
        <v>0</v>
      </c>
      <c r="BU49" s="38">
        <v>0</v>
      </c>
      <c r="BV49" s="38">
        <v>0</v>
      </c>
      <c r="BW49" s="38">
        <v>0</v>
      </c>
      <c r="BX49" s="38">
        <v>0</v>
      </c>
      <c r="BY49" s="38">
        <v>3</v>
      </c>
      <c r="BZ49" s="38">
        <v>0</v>
      </c>
      <c r="CA49" s="38">
        <v>0</v>
      </c>
      <c r="CB49" s="38">
        <v>0</v>
      </c>
      <c r="CC49" s="38">
        <v>0</v>
      </c>
      <c r="CD49" s="38">
        <v>0</v>
      </c>
      <c r="CE49" s="38">
        <v>0</v>
      </c>
      <c r="CF49" s="38">
        <v>0</v>
      </c>
      <c r="CG49" s="19">
        <v>585467</v>
      </c>
      <c r="CH49" s="38">
        <v>0</v>
      </c>
      <c r="CI49" s="38">
        <v>0</v>
      </c>
      <c r="CJ49" s="38">
        <v>6101370</v>
      </c>
      <c r="CK49" s="38">
        <v>183371</v>
      </c>
      <c r="CL49" s="38">
        <v>13340</v>
      </c>
      <c r="CM49" s="38">
        <v>0</v>
      </c>
      <c r="CN49" s="38">
        <v>0</v>
      </c>
      <c r="CO49" s="19">
        <v>6298081</v>
      </c>
      <c r="CP49" s="18">
        <v>6883548</v>
      </c>
    </row>
    <row r="50" spans="1:94">
      <c r="A50" s="37" t="s">
        <v>73</v>
      </c>
      <c r="B50" s="8" t="s">
        <v>151</v>
      </c>
      <c r="C50" s="38">
        <v>438</v>
      </c>
      <c r="D50" s="38">
        <v>200</v>
      </c>
      <c r="E50" s="38">
        <v>0</v>
      </c>
      <c r="F50" s="38">
        <v>0</v>
      </c>
      <c r="G50" s="38">
        <v>3</v>
      </c>
      <c r="H50" s="38">
        <v>76</v>
      </c>
      <c r="I50" s="38">
        <v>0</v>
      </c>
      <c r="J50" s="38">
        <v>0</v>
      </c>
      <c r="K50" s="38">
        <v>0</v>
      </c>
      <c r="L50" s="38">
        <v>0</v>
      </c>
      <c r="M50" s="38">
        <v>0</v>
      </c>
      <c r="N50" s="38">
        <v>0</v>
      </c>
      <c r="O50" s="38">
        <v>0</v>
      </c>
      <c r="P50" s="38">
        <v>0</v>
      </c>
      <c r="Q50" s="38">
        <v>0</v>
      </c>
      <c r="R50" s="38">
        <v>0</v>
      </c>
      <c r="S50" s="38">
        <v>0</v>
      </c>
      <c r="T50" s="38">
        <v>0</v>
      </c>
      <c r="U50" s="38">
        <v>0</v>
      </c>
      <c r="V50" s="38">
        <v>0</v>
      </c>
      <c r="W50" s="38">
        <v>0</v>
      </c>
      <c r="X50" s="38">
        <v>0</v>
      </c>
      <c r="Y50" s="38">
        <v>0</v>
      </c>
      <c r="Z50" s="38">
        <v>0</v>
      </c>
      <c r="AA50" s="38">
        <v>199</v>
      </c>
      <c r="AB50" s="38">
        <v>430</v>
      </c>
      <c r="AC50" s="38">
        <v>3</v>
      </c>
      <c r="AD50" s="38">
        <v>0</v>
      </c>
      <c r="AE50" s="38">
        <v>0</v>
      </c>
      <c r="AF50" s="38">
        <v>24</v>
      </c>
      <c r="AG50" s="38">
        <v>5</v>
      </c>
      <c r="AH50" s="38">
        <v>882</v>
      </c>
      <c r="AI50" s="38">
        <v>149</v>
      </c>
      <c r="AJ50" s="38">
        <v>134</v>
      </c>
      <c r="AK50" s="38">
        <v>0</v>
      </c>
      <c r="AL50" s="38">
        <v>0</v>
      </c>
      <c r="AM50" s="38">
        <v>2</v>
      </c>
      <c r="AN50" s="38">
        <v>0</v>
      </c>
      <c r="AO50" s="38">
        <v>35</v>
      </c>
      <c r="AP50" s="38">
        <v>55</v>
      </c>
      <c r="AQ50" s="38">
        <v>0</v>
      </c>
      <c r="AR50" s="38">
        <v>1132</v>
      </c>
      <c r="AS50" s="38">
        <v>0</v>
      </c>
      <c r="AT50" s="38">
        <v>540571</v>
      </c>
      <c r="AU50" s="38">
        <v>10</v>
      </c>
      <c r="AV50" s="38">
        <v>596</v>
      </c>
      <c r="AW50" s="38">
        <v>226</v>
      </c>
      <c r="AX50" s="38">
        <v>0</v>
      </c>
      <c r="AY50" s="38">
        <v>0</v>
      </c>
      <c r="AZ50" s="38">
        <v>220</v>
      </c>
      <c r="BA50" s="38">
        <v>103</v>
      </c>
      <c r="BB50" s="38">
        <v>96</v>
      </c>
      <c r="BC50" s="38">
        <v>2728</v>
      </c>
      <c r="BD50" s="38">
        <v>36957</v>
      </c>
      <c r="BE50" s="38">
        <v>0</v>
      </c>
      <c r="BF50" s="38">
        <v>1630597</v>
      </c>
      <c r="BG50" s="38">
        <v>1579</v>
      </c>
      <c r="BH50" s="38">
        <v>387</v>
      </c>
      <c r="BI50" s="38">
        <v>1857</v>
      </c>
      <c r="BJ50" s="38">
        <v>0</v>
      </c>
      <c r="BK50" s="38">
        <v>0</v>
      </c>
      <c r="BL50" s="38">
        <v>0</v>
      </c>
      <c r="BM50" s="38">
        <v>0</v>
      </c>
      <c r="BN50" s="38">
        <v>0</v>
      </c>
      <c r="BO50" s="38">
        <v>0</v>
      </c>
      <c r="BP50" s="38">
        <v>0</v>
      </c>
      <c r="BQ50" s="38">
        <v>0</v>
      </c>
      <c r="BR50" s="38">
        <v>0</v>
      </c>
      <c r="BS50" s="38">
        <v>0</v>
      </c>
      <c r="BT50" s="38">
        <v>179</v>
      </c>
      <c r="BU50" s="38">
        <v>71090</v>
      </c>
      <c r="BV50" s="38">
        <v>0</v>
      </c>
      <c r="BW50" s="38">
        <v>120</v>
      </c>
      <c r="BX50" s="38">
        <v>336</v>
      </c>
      <c r="BY50" s="38">
        <v>143803</v>
      </c>
      <c r="BZ50" s="38">
        <v>906</v>
      </c>
      <c r="CA50" s="38">
        <v>264</v>
      </c>
      <c r="CB50" s="38">
        <v>249</v>
      </c>
      <c r="CC50" s="38">
        <v>0</v>
      </c>
      <c r="CD50" s="38">
        <v>305</v>
      </c>
      <c r="CE50" s="38">
        <v>0</v>
      </c>
      <c r="CF50" s="38">
        <v>21834</v>
      </c>
      <c r="CG50" s="19">
        <v>2458780</v>
      </c>
      <c r="CH50" s="38">
        <v>292132</v>
      </c>
      <c r="CI50" s="38">
        <v>0</v>
      </c>
      <c r="CJ50" s="38">
        <v>2010993</v>
      </c>
      <c r="CK50" s="38">
        <v>563101</v>
      </c>
      <c r="CL50" s="38">
        <v>10997</v>
      </c>
      <c r="CM50" s="38">
        <v>0</v>
      </c>
      <c r="CN50" s="38">
        <v>0</v>
      </c>
      <c r="CO50" s="19">
        <v>2877223</v>
      </c>
      <c r="CP50" s="18">
        <v>5336003</v>
      </c>
    </row>
    <row r="51" spans="1:94">
      <c r="A51" s="37" t="s">
        <v>74</v>
      </c>
      <c r="B51" s="8" t="s">
        <v>33</v>
      </c>
      <c r="C51" s="38">
        <v>24</v>
      </c>
      <c r="D51" s="38">
        <v>61</v>
      </c>
      <c r="E51" s="38">
        <v>1</v>
      </c>
      <c r="F51" s="38">
        <v>72</v>
      </c>
      <c r="G51" s="38">
        <v>43</v>
      </c>
      <c r="H51" s="38">
        <v>3</v>
      </c>
      <c r="I51" s="38">
        <v>32</v>
      </c>
      <c r="J51" s="38">
        <v>6224</v>
      </c>
      <c r="K51" s="38">
        <v>52</v>
      </c>
      <c r="L51" s="38">
        <v>4515</v>
      </c>
      <c r="M51" s="38">
        <v>1577028</v>
      </c>
      <c r="N51" s="38">
        <v>106362</v>
      </c>
      <c r="O51" s="38">
        <v>1282</v>
      </c>
      <c r="P51" s="38">
        <v>3785</v>
      </c>
      <c r="Q51" s="38">
        <v>1358</v>
      </c>
      <c r="R51" s="38">
        <v>931</v>
      </c>
      <c r="S51" s="38">
        <v>15306</v>
      </c>
      <c r="T51" s="38">
        <v>1600</v>
      </c>
      <c r="U51" s="38">
        <v>200</v>
      </c>
      <c r="V51" s="38">
        <v>1555</v>
      </c>
      <c r="W51" s="38">
        <v>12</v>
      </c>
      <c r="X51" s="38">
        <v>55200</v>
      </c>
      <c r="Y51" s="38">
        <v>15580</v>
      </c>
      <c r="Z51" s="38">
        <v>1912</v>
      </c>
      <c r="AA51" s="38">
        <v>882</v>
      </c>
      <c r="AB51" s="38">
        <v>816</v>
      </c>
      <c r="AC51" s="38">
        <v>1874</v>
      </c>
      <c r="AD51" s="38">
        <v>1812</v>
      </c>
      <c r="AE51" s="38">
        <v>17461</v>
      </c>
      <c r="AF51" s="38">
        <v>81</v>
      </c>
      <c r="AG51" s="38">
        <v>66177</v>
      </c>
      <c r="AH51" s="38">
        <v>93649</v>
      </c>
      <c r="AI51" s="38">
        <v>16609</v>
      </c>
      <c r="AJ51" s="38">
        <v>559292</v>
      </c>
      <c r="AK51" s="38">
        <v>1587017</v>
      </c>
      <c r="AL51" s="38">
        <v>2596372</v>
      </c>
      <c r="AM51" s="38">
        <v>215664</v>
      </c>
      <c r="AN51" s="38">
        <v>69805</v>
      </c>
      <c r="AO51" s="38">
        <v>320856</v>
      </c>
      <c r="AP51" s="38">
        <v>6230</v>
      </c>
      <c r="AQ51" s="38">
        <v>80527</v>
      </c>
      <c r="AR51" s="38">
        <v>113055</v>
      </c>
      <c r="AS51" s="38">
        <v>24736</v>
      </c>
      <c r="AT51" s="38">
        <v>66753</v>
      </c>
      <c r="AU51" s="38">
        <v>501688</v>
      </c>
      <c r="AV51" s="38">
        <v>610</v>
      </c>
      <c r="AW51" s="38">
        <v>56</v>
      </c>
      <c r="AX51" s="38">
        <v>16</v>
      </c>
      <c r="AY51" s="38">
        <v>901</v>
      </c>
      <c r="AZ51" s="38">
        <v>7591</v>
      </c>
      <c r="BA51" s="38">
        <v>31179</v>
      </c>
      <c r="BB51" s="38">
        <v>1698</v>
      </c>
      <c r="BC51" s="38">
        <v>44703</v>
      </c>
      <c r="BD51" s="38">
        <v>3633</v>
      </c>
      <c r="BE51" s="38">
        <v>1141</v>
      </c>
      <c r="BF51" s="38">
        <v>75777</v>
      </c>
      <c r="BG51" s="38">
        <v>8573</v>
      </c>
      <c r="BH51" s="38">
        <v>56075</v>
      </c>
      <c r="BI51" s="38">
        <v>1588</v>
      </c>
      <c r="BJ51" s="38">
        <v>7521</v>
      </c>
      <c r="BK51" s="38">
        <v>1942</v>
      </c>
      <c r="BL51" s="38">
        <v>29676</v>
      </c>
      <c r="BM51" s="38">
        <v>325</v>
      </c>
      <c r="BN51" s="38">
        <v>1222</v>
      </c>
      <c r="BO51" s="38">
        <v>8723</v>
      </c>
      <c r="BP51" s="38">
        <v>11708</v>
      </c>
      <c r="BQ51" s="38">
        <v>1455</v>
      </c>
      <c r="BR51" s="38">
        <v>31</v>
      </c>
      <c r="BS51" s="38">
        <v>1237</v>
      </c>
      <c r="BT51" s="38">
        <v>3715</v>
      </c>
      <c r="BU51" s="38">
        <v>15681</v>
      </c>
      <c r="BV51" s="38">
        <v>3921</v>
      </c>
      <c r="BW51" s="38">
        <v>18721</v>
      </c>
      <c r="BX51" s="38">
        <v>10462</v>
      </c>
      <c r="BY51" s="38">
        <v>16230</v>
      </c>
      <c r="BZ51" s="38">
        <v>58439</v>
      </c>
      <c r="CA51" s="38">
        <v>3623</v>
      </c>
      <c r="CB51" s="38">
        <v>25316</v>
      </c>
      <c r="CC51" s="38">
        <v>20307</v>
      </c>
      <c r="CD51" s="38">
        <v>132989</v>
      </c>
      <c r="CE51" s="38">
        <v>7145</v>
      </c>
      <c r="CF51" s="38">
        <v>4476</v>
      </c>
      <c r="CG51" s="19">
        <v>8752900</v>
      </c>
      <c r="CH51" s="38">
        <v>2660478</v>
      </c>
      <c r="CI51" s="38">
        <v>0</v>
      </c>
      <c r="CJ51" s="38">
        <v>380092</v>
      </c>
      <c r="CK51" s="38">
        <v>21383</v>
      </c>
      <c r="CL51" s="38">
        <v>9477</v>
      </c>
      <c r="CM51" s="38">
        <v>5662</v>
      </c>
      <c r="CN51" s="38">
        <v>0</v>
      </c>
      <c r="CO51" s="19">
        <v>3077092</v>
      </c>
      <c r="CP51" s="18">
        <v>11829992</v>
      </c>
    </row>
    <row r="52" spans="1:94">
      <c r="A52" s="37" t="s">
        <v>75</v>
      </c>
      <c r="B52" s="8" t="s">
        <v>152</v>
      </c>
      <c r="C52" s="38">
        <v>3</v>
      </c>
      <c r="D52" s="38">
        <v>0</v>
      </c>
      <c r="E52" s="38">
        <v>0</v>
      </c>
      <c r="F52" s="38">
        <v>2</v>
      </c>
      <c r="G52" s="38">
        <v>1</v>
      </c>
      <c r="H52" s="38">
        <v>0</v>
      </c>
      <c r="I52" s="38">
        <v>0</v>
      </c>
      <c r="J52" s="38">
        <v>42</v>
      </c>
      <c r="K52" s="38">
        <v>2</v>
      </c>
      <c r="L52" s="38">
        <v>2</v>
      </c>
      <c r="M52" s="38">
        <v>367</v>
      </c>
      <c r="N52" s="38">
        <v>5</v>
      </c>
      <c r="O52" s="38">
        <v>0</v>
      </c>
      <c r="P52" s="38">
        <v>216</v>
      </c>
      <c r="Q52" s="38">
        <v>1</v>
      </c>
      <c r="R52" s="38">
        <v>2116</v>
      </c>
      <c r="S52" s="38">
        <v>1892</v>
      </c>
      <c r="T52" s="38">
        <v>1601</v>
      </c>
      <c r="U52" s="38">
        <v>107</v>
      </c>
      <c r="V52" s="38">
        <v>53</v>
      </c>
      <c r="W52" s="38">
        <v>7</v>
      </c>
      <c r="X52" s="38">
        <v>121</v>
      </c>
      <c r="Y52" s="38">
        <v>287</v>
      </c>
      <c r="Z52" s="38">
        <v>48</v>
      </c>
      <c r="AA52" s="38">
        <v>13</v>
      </c>
      <c r="AB52" s="38">
        <v>19</v>
      </c>
      <c r="AC52" s="38">
        <v>968</v>
      </c>
      <c r="AD52" s="38">
        <v>700</v>
      </c>
      <c r="AE52" s="38">
        <v>423</v>
      </c>
      <c r="AF52" s="38">
        <v>6</v>
      </c>
      <c r="AG52" s="38">
        <v>249</v>
      </c>
      <c r="AH52" s="38">
        <v>170</v>
      </c>
      <c r="AI52" s="38">
        <v>224</v>
      </c>
      <c r="AJ52" s="38">
        <v>295</v>
      </c>
      <c r="AK52" s="38">
        <v>5121</v>
      </c>
      <c r="AL52" s="38">
        <v>11693</v>
      </c>
      <c r="AM52" s="38">
        <v>178</v>
      </c>
      <c r="AN52" s="38">
        <v>37</v>
      </c>
      <c r="AO52" s="38">
        <v>1527</v>
      </c>
      <c r="AP52" s="38">
        <v>24</v>
      </c>
      <c r="AQ52" s="38">
        <v>43</v>
      </c>
      <c r="AR52" s="38">
        <v>5654</v>
      </c>
      <c r="AS52" s="38">
        <v>2219</v>
      </c>
      <c r="AT52" s="38">
        <v>5</v>
      </c>
      <c r="AU52" s="38">
        <v>10</v>
      </c>
      <c r="AV52" s="38">
        <v>8</v>
      </c>
      <c r="AW52" s="38">
        <v>0</v>
      </c>
      <c r="AX52" s="38">
        <v>0</v>
      </c>
      <c r="AY52" s="38">
        <v>0</v>
      </c>
      <c r="AZ52" s="38">
        <v>2</v>
      </c>
      <c r="BA52" s="38">
        <v>0</v>
      </c>
      <c r="BB52" s="38">
        <v>1</v>
      </c>
      <c r="BC52" s="38">
        <v>843</v>
      </c>
      <c r="BD52" s="38">
        <v>22</v>
      </c>
      <c r="BE52" s="38">
        <v>113</v>
      </c>
      <c r="BF52" s="38">
        <v>38</v>
      </c>
      <c r="BG52" s="38">
        <v>19</v>
      </c>
      <c r="BH52" s="38">
        <v>390</v>
      </c>
      <c r="BI52" s="38">
        <v>74</v>
      </c>
      <c r="BJ52" s="38">
        <v>4</v>
      </c>
      <c r="BK52" s="38">
        <v>6</v>
      </c>
      <c r="BL52" s="38">
        <v>24</v>
      </c>
      <c r="BM52" s="38">
        <v>5</v>
      </c>
      <c r="BN52" s="38">
        <v>1</v>
      </c>
      <c r="BO52" s="38">
        <v>35</v>
      </c>
      <c r="BP52" s="38">
        <v>82</v>
      </c>
      <c r="BQ52" s="38">
        <v>35</v>
      </c>
      <c r="BR52" s="38">
        <v>4</v>
      </c>
      <c r="BS52" s="38">
        <v>153</v>
      </c>
      <c r="BT52" s="38">
        <v>33</v>
      </c>
      <c r="BU52" s="38">
        <v>496</v>
      </c>
      <c r="BV52" s="38">
        <v>59</v>
      </c>
      <c r="BW52" s="38">
        <v>30</v>
      </c>
      <c r="BX52" s="38">
        <v>330</v>
      </c>
      <c r="BY52" s="38">
        <v>589</v>
      </c>
      <c r="BZ52" s="38">
        <v>27</v>
      </c>
      <c r="CA52" s="38">
        <v>2</v>
      </c>
      <c r="CB52" s="38">
        <v>0</v>
      </c>
      <c r="CC52" s="38">
        <v>11</v>
      </c>
      <c r="CD52" s="38">
        <v>15</v>
      </c>
      <c r="CE52" s="38">
        <v>0</v>
      </c>
      <c r="CF52" s="38">
        <v>5</v>
      </c>
      <c r="CG52" s="19">
        <v>39907</v>
      </c>
      <c r="CH52" s="38">
        <v>57554</v>
      </c>
      <c r="CI52" s="38">
        <v>0</v>
      </c>
      <c r="CJ52" s="38">
        <v>0</v>
      </c>
      <c r="CK52" s="38">
        <v>0</v>
      </c>
      <c r="CL52" s="38">
        <v>0</v>
      </c>
      <c r="CM52" s="38">
        <v>0</v>
      </c>
      <c r="CN52" s="38">
        <v>0</v>
      </c>
      <c r="CO52" s="19">
        <v>57554</v>
      </c>
      <c r="CP52" s="18">
        <v>97461</v>
      </c>
    </row>
    <row r="53" spans="1:94">
      <c r="A53" s="37" t="s">
        <v>76</v>
      </c>
      <c r="B53" s="8" t="s">
        <v>153</v>
      </c>
      <c r="C53" s="38">
        <v>0</v>
      </c>
      <c r="D53" s="38">
        <v>0</v>
      </c>
      <c r="E53" s="38">
        <v>0</v>
      </c>
      <c r="F53" s="38">
        <v>0</v>
      </c>
      <c r="G53" s="38">
        <v>0</v>
      </c>
      <c r="H53" s="38">
        <v>0</v>
      </c>
      <c r="I53" s="38">
        <v>0</v>
      </c>
      <c r="J53" s="38">
        <v>0</v>
      </c>
      <c r="K53" s="38">
        <v>0</v>
      </c>
      <c r="L53" s="38">
        <v>0</v>
      </c>
      <c r="M53" s="38">
        <v>0</v>
      </c>
      <c r="N53" s="38">
        <v>0</v>
      </c>
      <c r="O53" s="38">
        <v>0</v>
      </c>
      <c r="P53" s="38">
        <v>0</v>
      </c>
      <c r="Q53" s="38">
        <v>0</v>
      </c>
      <c r="R53" s="38">
        <v>0</v>
      </c>
      <c r="S53" s="38">
        <v>0</v>
      </c>
      <c r="T53" s="38">
        <v>0</v>
      </c>
      <c r="U53" s="38">
        <v>0</v>
      </c>
      <c r="V53" s="38">
        <v>0</v>
      </c>
      <c r="W53" s="38">
        <v>0</v>
      </c>
      <c r="X53" s="38">
        <v>0</v>
      </c>
      <c r="Y53" s="38">
        <v>0</v>
      </c>
      <c r="Z53" s="38">
        <v>0</v>
      </c>
      <c r="AA53" s="38">
        <v>0</v>
      </c>
      <c r="AB53" s="38">
        <v>0</v>
      </c>
      <c r="AC53" s="38">
        <v>0</v>
      </c>
      <c r="AD53" s="38">
        <v>0</v>
      </c>
      <c r="AE53" s="38">
        <v>0</v>
      </c>
      <c r="AF53" s="38">
        <v>0</v>
      </c>
      <c r="AG53" s="38">
        <v>0</v>
      </c>
      <c r="AH53" s="38">
        <v>0</v>
      </c>
      <c r="AI53" s="38">
        <v>0</v>
      </c>
      <c r="AJ53" s="38">
        <v>0</v>
      </c>
      <c r="AK53" s="38">
        <v>0</v>
      </c>
      <c r="AL53" s="38">
        <v>0</v>
      </c>
      <c r="AM53" s="38">
        <v>0</v>
      </c>
      <c r="AN53" s="38">
        <v>0</v>
      </c>
      <c r="AO53" s="38">
        <v>0</v>
      </c>
      <c r="AP53" s="38">
        <v>0</v>
      </c>
      <c r="AQ53" s="38">
        <v>0</v>
      </c>
      <c r="AR53" s="38">
        <v>0</v>
      </c>
      <c r="AS53" s="38">
        <v>0</v>
      </c>
      <c r="AT53" s="38">
        <v>0</v>
      </c>
      <c r="AU53" s="38">
        <v>0</v>
      </c>
      <c r="AV53" s="38">
        <v>0</v>
      </c>
      <c r="AW53" s="38">
        <v>0</v>
      </c>
      <c r="AX53" s="38">
        <v>0</v>
      </c>
      <c r="AY53" s="38">
        <v>0</v>
      </c>
      <c r="AZ53" s="38">
        <v>0</v>
      </c>
      <c r="BA53" s="38">
        <v>0</v>
      </c>
      <c r="BB53" s="38">
        <v>0</v>
      </c>
      <c r="BC53" s="38">
        <v>0</v>
      </c>
      <c r="BD53" s="38">
        <v>0</v>
      </c>
      <c r="BE53" s="38">
        <v>0</v>
      </c>
      <c r="BF53" s="38">
        <v>0</v>
      </c>
      <c r="BG53" s="38">
        <v>0</v>
      </c>
      <c r="BH53" s="38">
        <v>0</v>
      </c>
      <c r="BI53" s="38">
        <v>0</v>
      </c>
      <c r="BJ53" s="38">
        <v>0</v>
      </c>
      <c r="BK53" s="38">
        <v>0</v>
      </c>
      <c r="BL53" s="38">
        <v>0</v>
      </c>
      <c r="BM53" s="38">
        <v>0</v>
      </c>
      <c r="BN53" s="38">
        <v>0</v>
      </c>
      <c r="BO53" s="38">
        <v>0</v>
      </c>
      <c r="BP53" s="38">
        <v>0</v>
      </c>
      <c r="BQ53" s="38">
        <v>0</v>
      </c>
      <c r="BR53" s="38">
        <v>0</v>
      </c>
      <c r="BS53" s="38">
        <v>0</v>
      </c>
      <c r="BT53" s="38">
        <v>0</v>
      </c>
      <c r="BU53" s="38">
        <v>0</v>
      </c>
      <c r="BV53" s="38">
        <v>0</v>
      </c>
      <c r="BW53" s="38">
        <v>0</v>
      </c>
      <c r="BX53" s="38">
        <v>0</v>
      </c>
      <c r="BY53" s="38">
        <v>3350</v>
      </c>
      <c r="BZ53" s="38">
        <v>0</v>
      </c>
      <c r="CA53" s="38">
        <v>0</v>
      </c>
      <c r="CB53" s="38">
        <v>0</v>
      </c>
      <c r="CC53" s="38">
        <v>0</v>
      </c>
      <c r="CD53" s="38">
        <v>0</v>
      </c>
      <c r="CE53" s="38">
        <v>0</v>
      </c>
      <c r="CF53" s="38">
        <v>0</v>
      </c>
      <c r="CG53" s="19">
        <v>3350</v>
      </c>
      <c r="CH53" s="38">
        <v>54190</v>
      </c>
      <c r="CI53" s="38">
        <v>0</v>
      </c>
      <c r="CJ53" s="38">
        <v>0</v>
      </c>
      <c r="CK53" s="38">
        <v>0</v>
      </c>
      <c r="CL53" s="38">
        <v>0</v>
      </c>
      <c r="CM53" s="38">
        <v>0</v>
      </c>
      <c r="CN53" s="38">
        <v>0</v>
      </c>
      <c r="CO53" s="19">
        <v>54190</v>
      </c>
      <c r="CP53" s="18">
        <v>57540</v>
      </c>
    </row>
    <row r="54" spans="1:94">
      <c r="A54" s="37" t="s">
        <v>77</v>
      </c>
      <c r="B54" s="8" t="s">
        <v>154</v>
      </c>
      <c r="C54" s="38">
        <v>0</v>
      </c>
      <c r="D54" s="38">
        <v>0</v>
      </c>
      <c r="E54" s="38">
        <v>0</v>
      </c>
      <c r="F54" s="38">
        <v>2</v>
      </c>
      <c r="G54" s="38">
        <v>0</v>
      </c>
      <c r="H54" s="38">
        <v>0</v>
      </c>
      <c r="I54" s="38">
        <v>0</v>
      </c>
      <c r="J54" s="38">
        <v>3</v>
      </c>
      <c r="K54" s="38">
        <v>0</v>
      </c>
      <c r="L54" s="38">
        <v>1</v>
      </c>
      <c r="M54" s="38">
        <v>3</v>
      </c>
      <c r="N54" s="38">
        <v>0</v>
      </c>
      <c r="O54" s="38">
        <v>0</v>
      </c>
      <c r="P54" s="38">
        <v>2</v>
      </c>
      <c r="Q54" s="38">
        <v>0</v>
      </c>
      <c r="R54" s="38">
        <v>99</v>
      </c>
      <c r="S54" s="38">
        <v>195</v>
      </c>
      <c r="T54" s="38">
        <v>85</v>
      </c>
      <c r="U54" s="38">
        <v>1</v>
      </c>
      <c r="V54" s="38">
        <v>1</v>
      </c>
      <c r="W54" s="38">
        <v>0</v>
      </c>
      <c r="X54" s="38">
        <v>0</v>
      </c>
      <c r="Y54" s="38">
        <v>4</v>
      </c>
      <c r="Z54" s="38">
        <v>0</v>
      </c>
      <c r="AA54" s="38">
        <v>1</v>
      </c>
      <c r="AB54" s="38">
        <v>0</v>
      </c>
      <c r="AC54" s="38">
        <v>133</v>
      </c>
      <c r="AD54" s="38">
        <v>30</v>
      </c>
      <c r="AE54" s="38">
        <v>7</v>
      </c>
      <c r="AF54" s="38">
        <v>0</v>
      </c>
      <c r="AG54" s="38">
        <v>6</v>
      </c>
      <c r="AH54" s="38">
        <v>24</v>
      </c>
      <c r="AI54" s="38">
        <v>6</v>
      </c>
      <c r="AJ54" s="38">
        <v>4</v>
      </c>
      <c r="AK54" s="38">
        <v>47</v>
      </c>
      <c r="AL54" s="38">
        <v>660</v>
      </c>
      <c r="AM54" s="38">
        <v>2</v>
      </c>
      <c r="AN54" s="38">
        <v>1</v>
      </c>
      <c r="AO54" s="38">
        <v>30</v>
      </c>
      <c r="AP54" s="38">
        <v>2</v>
      </c>
      <c r="AQ54" s="38">
        <v>0</v>
      </c>
      <c r="AR54" s="38">
        <v>839</v>
      </c>
      <c r="AS54" s="38">
        <v>21</v>
      </c>
      <c r="AT54" s="38">
        <v>0</v>
      </c>
      <c r="AU54" s="38">
        <v>0</v>
      </c>
      <c r="AV54" s="38">
        <v>1</v>
      </c>
      <c r="AW54" s="38">
        <v>0</v>
      </c>
      <c r="AX54" s="38">
        <v>0</v>
      </c>
      <c r="AY54" s="38">
        <v>0</v>
      </c>
      <c r="AZ54" s="38">
        <v>0</v>
      </c>
      <c r="BA54" s="38">
        <v>0</v>
      </c>
      <c r="BB54" s="38">
        <v>0</v>
      </c>
      <c r="BC54" s="38">
        <v>445</v>
      </c>
      <c r="BD54" s="38">
        <v>1</v>
      </c>
      <c r="BE54" s="38">
        <v>10</v>
      </c>
      <c r="BF54" s="38">
        <v>1</v>
      </c>
      <c r="BG54" s="38">
        <v>0</v>
      </c>
      <c r="BH54" s="38">
        <v>11</v>
      </c>
      <c r="BI54" s="38">
        <v>11</v>
      </c>
      <c r="BJ54" s="38">
        <v>0</v>
      </c>
      <c r="BK54" s="38">
        <v>0</v>
      </c>
      <c r="BL54" s="38">
        <v>2</v>
      </c>
      <c r="BM54" s="38">
        <v>1</v>
      </c>
      <c r="BN54" s="38">
        <v>0</v>
      </c>
      <c r="BO54" s="38">
        <v>20</v>
      </c>
      <c r="BP54" s="38">
        <v>10</v>
      </c>
      <c r="BQ54" s="38">
        <v>20</v>
      </c>
      <c r="BR54" s="38">
        <v>2</v>
      </c>
      <c r="BS54" s="38">
        <v>0</v>
      </c>
      <c r="BT54" s="38">
        <v>7</v>
      </c>
      <c r="BU54" s="38">
        <v>64</v>
      </c>
      <c r="BV54" s="38">
        <v>7</v>
      </c>
      <c r="BW54" s="38">
        <v>28</v>
      </c>
      <c r="BX54" s="38">
        <v>79</v>
      </c>
      <c r="BY54" s="38">
        <v>184</v>
      </c>
      <c r="BZ54" s="38">
        <v>1</v>
      </c>
      <c r="CA54" s="38">
        <v>1</v>
      </c>
      <c r="CB54" s="38">
        <v>0</v>
      </c>
      <c r="CC54" s="38">
        <v>1</v>
      </c>
      <c r="CD54" s="38">
        <v>0</v>
      </c>
      <c r="CE54" s="38">
        <v>0</v>
      </c>
      <c r="CF54" s="38">
        <v>0</v>
      </c>
      <c r="CG54" s="19">
        <v>3116</v>
      </c>
      <c r="CH54" s="38">
        <v>20241</v>
      </c>
      <c r="CI54" s="38">
        <v>0</v>
      </c>
      <c r="CJ54" s="38">
        <v>0</v>
      </c>
      <c r="CK54" s="38">
        <v>0</v>
      </c>
      <c r="CL54" s="38">
        <v>0</v>
      </c>
      <c r="CM54" s="38">
        <v>0</v>
      </c>
      <c r="CN54" s="38">
        <v>0</v>
      </c>
      <c r="CO54" s="19">
        <v>20241</v>
      </c>
      <c r="CP54" s="18">
        <v>23357</v>
      </c>
    </row>
    <row r="55" spans="1:94">
      <c r="A55" s="37" t="s">
        <v>78</v>
      </c>
      <c r="B55" s="8" t="s">
        <v>155</v>
      </c>
      <c r="C55" s="38">
        <v>0</v>
      </c>
      <c r="D55" s="38">
        <v>0</v>
      </c>
      <c r="E55" s="38">
        <v>0</v>
      </c>
      <c r="F55" s="38">
        <v>0</v>
      </c>
      <c r="G55" s="38">
        <v>0</v>
      </c>
      <c r="H55" s="38">
        <v>0</v>
      </c>
      <c r="I55" s="38">
        <v>0</v>
      </c>
      <c r="J55" s="38">
        <v>0</v>
      </c>
      <c r="K55" s="38">
        <v>0</v>
      </c>
      <c r="L55" s="38">
        <v>0</v>
      </c>
      <c r="M55" s="38">
        <v>0</v>
      </c>
      <c r="N55" s="38">
        <v>0</v>
      </c>
      <c r="O55" s="38">
        <v>0</v>
      </c>
      <c r="P55" s="38">
        <v>0</v>
      </c>
      <c r="Q55" s="38">
        <v>0</v>
      </c>
      <c r="R55" s="38">
        <v>0</v>
      </c>
      <c r="S55" s="38">
        <v>0</v>
      </c>
      <c r="T55" s="38">
        <v>0</v>
      </c>
      <c r="U55" s="38">
        <v>0</v>
      </c>
      <c r="V55" s="38">
        <v>0</v>
      </c>
      <c r="W55" s="38">
        <v>0</v>
      </c>
      <c r="X55" s="38">
        <v>0</v>
      </c>
      <c r="Y55" s="38">
        <v>0</v>
      </c>
      <c r="Z55" s="38">
        <v>0</v>
      </c>
      <c r="AA55" s="38">
        <v>0</v>
      </c>
      <c r="AB55" s="38">
        <v>0</v>
      </c>
      <c r="AC55" s="38">
        <v>0</v>
      </c>
      <c r="AD55" s="38">
        <v>0</v>
      </c>
      <c r="AE55" s="38">
        <v>0</v>
      </c>
      <c r="AF55" s="38">
        <v>0</v>
      </c>
      <c r="AG55" s="38">
        <v>0</v>
      </c>
      <c r="AH55" s="38">
        <v>0</v>
      </c>
      <c r="AI55" s="38">
        <v>0</v>
      </c>
      <c r="AJ55" s="38">
        <v>0</v>
      </c>
      <c r="AK55" s="38">
        <v>0</v>
      </c>
      <c r="AL55" s="38">
        <v>0</v>
      </c>
      <c r="AM55" s="38">
        <v>0</v>
      </c>
      <c r="AN55" s="38">
        <v>0</v>
      </c>
      <c r="AO55" s="38">
        <v>0</v>
      </c>
      <c r="AP55" s="38">
        <v>0</v>
      </c>
      <c r="AQ55" s="38">
        <v>0</v>
      </c>
      <c r="AR55" s="38">
        <v>0</v>
      </c>
      <c r="AS55" s="38">
        <v>0</v>
      </c>
      <c r="AT55" s="38">
        <v>0</v>
      </c>
      <c r="AU55" s="38">
        <v>0</v>
      </c>
      <c r="AV55" s="38">
        <v>0</v>
      </c>
      <c r="AW55" s="38">
        <v>0</v>
      </c>
      <c r="AX55" s="38">
        <v>0</v>
      </c>
      <c r="AY55" s="38">
        <v>0</v>
      </c>
      <c r="AZ55" s="38">
        <v>0</v>
      </c>
      <c r="BA55" s="38">
        <v>0</v>
      </c>
      <c r="BB55" s="38">
        <v>0</v>
      </c>
      <c r="BC55" s="38">
        <v>0</v>
      </c>
      <c r="BD55" s="38">
        <v>0</v>
      </c>
      <c r="BE55" s="38">
        <v>0</v>
      </c>
      <c r="BF55" s="38">
        <v>0</v>
      </c>
      <c r="BG55" s="38">
        <v>0</v>
      </c>
      <c r="BH55" s="38">
        <v>0</v>
      </c>
      <c r="BI55" s="38">
        <v>0</v>
      </c>
      <c r="BJ55" s="38">
        <v>0</v>
      </c>
      <c r="BK55" s="38">
        <v>0</v>
      </c>
      <c r="BL55" s="38">
        <v>0</v>
      </c>
      <c r="BM55" s="38">
        <v>0</v>
      </c>
      <c r="BN55" s="38">
        <v>0</v>
      </c>
      <c r="BO55" s="38">
        <v>0</v>
      </c>
      <c r="BP55" s="38">
        <v>0</v>
      </c>
      <c r="BQ55" s="38">
        <v>0</v>
      </c>
      <c r="BR55" s="38">
        <v>0</v>
      </c>
      <c r="BS55" s="38">
        <v>0</v>
      </c>
      <c r="BT55" s="38">
        <v>0</v>
      </c>
      <c r="BU55" s="38">
        <v>0</v>
      </c>
      <c r="BV55" s="38">
        <v>0</v>
      </c>
      <c r="BW55" s="38">
        <v>0</v>
      </c>
      <c r="BX55" s="38">
        <v>0</v>
      </c>
      <c r="BY55" s="38">
        <v>80</v>
      </c>
      <c r="BZ55" s="38">
        <v>0</v>
      </c>
      <c r="CA55" s="38">
        <v>0</v>
      </c>
      <c r="CB55" s="38">
        <v>0</v>
      </c>
      <c r="CC55" s="38">
        <v>0</v>
      </c>
      <c r="CD55" s="38">
        <v>0</v>
      </c>
      <c r="CE55" s="38">
        <v>0</v>
      </c>
      <c r="CF55" s="38">
        <v>0</v>
      </c>
      <c r="CG55" s="19">
        <v>80</v>
      </c>
      <c r="CH55" s="38">
        <v>749</v>
      </c>
      <c r="CI55" s="38">
        <v>0</v>
      </c>
      <c r="CJ55" s="38">
        <v>0</v>
      </c>
      <c r="CK55" s="38">
        <v>0</v>
      </c>
      <c r="CL55" s="38">
        <v>0</v>
      </c>
      <c r="CM55" s="38">
        <v>0</v>
      </c>
      <c r="CN55" s="38">
        <v>0</v>
      </c>
      <c r="CO55" s="19">
        <v>749</v>
      </c>
      <c r="CP55" s="18">
        <v>829</v>
      </c>
    </row>
    <row r="56" spans="1:94">
      <c r="A56" s="37" t="s">
        <v>79</v>
      </c>
      <c r="B56" s="8" t="s">
        <v>156</v>
      </c>
      <c r="C56" s="38">
        <v>0</v>
      </c>
      <c r="D56" s="38">
        <v>3</v>
      </c>
      <c r="E56" s="38">
        <v>0</v>
      </c>
      <c r="F56" s="38">
        <v>3</v>
      </c>
      <c r="G56" s="38">
        <v>21</v>
      </c>
      <c r="H56" s="38">
        <v>0</v>
      </c>
      <c r="I56" s="38">
        <v>0</v>
      </c>
      <c r="J56" s="38">
        <v>46</v>
      </c>
      <c r="K56" s="38">
        <v>15</v>
      </c>
      <c r="L56" s="38">
        <v>2</v>
      </c>
      <c r="M56" s="38">
        <v>34</v>
      </c>
      <c r="N56" s="38">
        <v>2</v>
      </c>
      <c r="O56" s="38">
        <v>2</v>
      </c>
      <c r="P56" s="38">
        <v>11</v>
      </c>
      <c r="Q56" s="38">
        <v>5</v>
      </c>
      <c r="R56" s="38">
        <v>12</v>
      </c>
      <c r="S56" s="38">
        <v>118</v>
      </c>
      <c r="T56" s="38">
        <v>26</v>
      </c>
      <c r="U56" s="38">
        <v>8</v>
      </c>
      <c r="V56" s="38">
        <v>12</v>
      </c>
      <c r="W56" s="38">
        <v>1</v>
      </c>
      <c r="X56" s="38">
        <v>45</v>
      </c>
      <c r="Y56" s="38">
        <v>42</v>
      </c>
      <c r="Z56" s="38">
        <v>9</v>
      </c>
      <c r="AA56" s="38">
        <v>17</v>
      </c>
      <c r="AB56" s="38">
        <v>13</v>
      </c>
      <c r="AC56" s="38">
        <v>36</v>
      </c>
      <c r="AD56" s="38">
        <v>7</v>
      </c>
      <c r="AE56" s="38">
        <v>35</v>
      </c>
      <c r="AF56" s="38">
        <v>1</v>
      </c>
      <c r="AG56" s="38">
        <v>61</v>
      </c>
      <c r="AH56" s="38">
        <v>13</v>
      </c>
      <c r="AI56" s="38">
        <v>9</v>
      </c>
      <c r="AJ56" s="38">
        <v>9</v>
      </c>
      <c r="AK56" s="38">
        <v>7</v>
      </c>
      <c r="AL56" s="38">
        <v>1</v>
      </c>
      <c r="AM56" s="38">
        <v>17</v>
      </c>
      <c r="AN56" s="38">
        <v>0</v>
      </c>
      <c r="AO56" s="38">
        <v>6</v>
      </c>
      <c r="AP56" s="38">
        <v>10</v>
      </c>
      <c r="AQ56" s="38">
        <v>13</v>
      </c>
      <c r="AR56" s="38">
        <v>52</v>
      </c>
      <c r="AS56" s="38">
        <v>14</v>
      </c>
      <c r="AT56" s="38">
        <v>1</v>
      </c>
      <c r="AU56" s="38">
        <v>15</v>
      </c>
      <c r="AV56" s="38">
        <v>58</v>
      </c>
      <c r="AW56" s="38">
        <v>3</v>
      </c>
      <c r="AX56" s="38">
        <v>2</v>
      </c>
      <c r="AY56" s="38">
        <v>160</v>
      </c>
      <c r="AZ56" s="38">
        <v>93</v>
      </c>
      <c r="BA56" s="38">
        <v>5</v>
      </c>
      <c r="BB56" s="38">
        <v>19</v>
      </c>
      <c r="BC56" s="38">
        <v>74</v>
      </c>
      <c r="BD56" s="38">
        <v>53</v>
      </c>
      <c r="BE56" s="38">
        <v>0</v>
      </c>
      <c r="BF56" s="38">
        <v>0</v>
      </c>
      <c r="BG56" s="38">
        <v>30</v>
      </c>
      <c r="BH56" s="38">
        <v>504</v>
      </c>
      <c r="BI56" s="38">
        <v>42</v>
      </c>
      <c r="BJ56" s="38">
        <v>2</v>
      </c>
      <c r="BK56" s="38">
        <v>1</v>
      </c>
      <c r="BL56" s="38">
        <v>4</v>
      </c>
      <c r="BM56" s="38">
        <v>7</v>
      </c>
      <c r="BN56" s="38">
        <v>14</v>
      </c>
      <c r="BO56" s="38">
        <v>56</v>
      </c>
      <c r="BP56" s="38">
        <v>23</v>
      </c>
      <c r="BQ56" s="38">
        <v>0</v>
      </c>
      <c r="BR56" s="38">
        <v>0</v>
      </c>
      <c r="BS56" s="38">
        <v>271</v>
      </c>
      <c r="BT56" s="38">
        <v>1</v>
      </c>
      <c r="BU56" s="38">
        <v>41</v>
      </c>
      <c r="BV56" s="38">
        <v>4</v>
      </c>
      <c r="BW56" s="38">
        <v>15</v>
      </c>
      <c r="BX56" s="38">
        <v>20</v>
      </c>
      <c r="BY56" s="38">
        <v>99</v>
      </c>
      <c r="BZ56" s="38">
        <v>178</v>
      </c>
      <c r="CA56" s="38">
        <v>340</v>
      </c>
      <c r="CB56" s="38">
        <v>75</v>
      </c>
      <c r="CC56" s="38">
        <v>29</v>
      </c>
      <c r="CD56" s="38">
        <v>23</v>
      </c>
      <c r="CE56" s="38">
        <v>0</v>
      </c>
      <c r="CF56" s="38">
        <v>52</v>
      </c>
      <c r="CG56" s="19">
        <v>3052</v>
      </c>
      <c r="CH56" s="38">
        <v>641</v>
      </c>
      <c r="CI56" s="38">
        <v>0</v>
      </c>
      <c r="CJ56" s="38">
        <v>0</v>
      </c>
      <c r="CK56" s="38">
        <v>0</v>
      </c>
      <c r="CL56" s="38">
        <v>0</v>
      </c>
      <c r="CM56" s="38">
        <v>0</v>
      </c>
      <c r="CN56" s="38">
        <v>0</v>
      </c>
      <c r="CO56" s="19">
        <v>641</v>
      </c>
      <c r="CP56" s="18">
        <v>3693</v>
      </c>
    </row>
    <row r="57" spans="1:94">
      <c r="A57" s="37" t="s">
        <v>80</v>
      </c>
      <c r="B57" s="8" t="s">
        <v>157</v>
      </c>
      <c r="C57" s="38">
        <v>0</v>
      </c>
      <c r="D57" s="38">
        <v>0</v>
      </c>
      <c r="E57" s="38">
        <v>0</v>
      </c>
      <c r="F57" s="38">
        <v>0</v>
      </c>
      <c r="G57" s="38">
        <v>0</v>
      </c>
      <c r="H57" s="38">
        <v>0</v>
      </c>
      <c r="I57" s="38">
        <v>0</v>
      </c>
      <c r="J57" s="38">
        <v>0</v>
      </c>
      <c r="K57" s="38">
        <v>0</v>
      </c>
      <c r="L57" s="38">
        <v>0</v>
      </c>
      <c r="M57" s="38">
        <v>0</v>
      </c>
      <c r="N57" s="38">
        <v>0</v>
      </c>
      <c r="O57" s="38">
        <v>0</v>
      </c>
      <c r="P57" s="38">
        <v>0</v>
      </c>
      <c r="Q57" s="38">
        <v>0</v>
      </c>
      <c r="R57" s="38">
        <v>24</v>
      </c>
      <c r="S57" s="38">
        <v>26</v>
      </c>
      <c r="T57" s="38">
        <v>18</v>
      </c>
      <c r="U57" s="38">
        <v>0</v>
      </c>
      <c r="V57" s="38">
        <v>1</v>
      </c>
      <c r="W57" s="38">
        <v>0</v>
      </c>
      <c r="X57" s="38">
        <v>2</v>
      </c>
      <c r="Y57" s="38">
        <v>3</v>
      </c>
      <c r="Z57" s="38">
        <v>2</v>
      </c>
      <c r="AA57" s="38">
        <v>0</v>
      </c>
      <c r="AB57" s="38">
        <v>0</v>
      </c>
      <c r="AC57" s="38">
        <v>18</v>
      </c>
      <c r="AD57" s="38">
        <v>3</v>
      </c>
      <c r="AE57" s="38">
        <v>1</v>
      </c>
      <c r="AF57" s="38">
        <v>0</v>
      </c>
      <c r="AG57" s="38">
        <v>0</v>
      </c>
      <c r="AH57" s="38">
        <v>4</v>
      </c>
      <c r="AI57" s="38">
        <v>4</v>
      </c>
      <c r="AJ57" s="38">
        <v>10</v>
      </c>
      <c r="AK57" s="38">
        <v>263</v>
      </c>
      <c r="AL57" s="38">
        <v>326</v>
      </c>
      <c r="AM57" s="38">
        <v>1</v>
      </c>
      <c r="AN57" s="38">
        <v>0</v>
      </c>
      <c r="AO57" s="38">
        <v>80</v>
      </c>
      <c r="AP57" s="38">
        <v>1</v>
      </c>
      <c r="AQ57" s="38">
        <v>2</v>
      </c>
      <c r="AR57" s="38">
        <v>154</v>
      </c>
      <c r="AS57" s="38">
        <v>107</v>
      </c>
      <c r="AT57" s="38">
        <v>0</v>
      </c>
      <c r="AU57" s="38">
        <v>0</v>
      </c>
      <c r="AV57" s="38">
        <v>0</v>
      </c>
      <c r="AW57" s="38">
        <v>0</v>
      </c>
      <c r="AX57" s="38">
        <v>0</v>
      </c>
      <c r="AY57" s="38">
        <v>0</v>
      </c>
      <c r="AZ57" s="38">
        <v>0</v>
      </c>
      <c r="BA57" s="38">
        <v>0</v>
      </c>
      <c r="BB57" s="38">
        <v>0</v>
      </c>
      <c r="BC57" s="38">
        <v>10</v>
      </c>
      <c r="BD57" s="38">
        <v>0</v>
      </c>
      <c r="BE57" s="38">
        <v>56</v>
      </c>
      <c r="BF57" s="38">
        <v>10</v>
      </c>
      <c r="BG57" s="38">
        <v>0</v>
      </c>
      <c r="BH57" s="38">
        <v>3</v>
      </c>
      <c r="BI57" s="38">
        <v>2</v>
      </c>
      <c r="BJ57" s="38">
        <v>0</v>
      </c>
      <c r="BK57" s="38">
        <v>0</v>
      </c>
      <c r="BL57" s="38">
        <v>2</v>
      </c>
      <c r="BM57" s="38">
        <v>0</v>
      </c>
      <c r="BN57" s="38">
        <v>0</v>
      </c>
      <c r="BO57" s="38">
        <v>1</v>
      </c>
      <c r="BP57" s="38">
        <v>0</v>
      </c>
      <c r="BQ57" s="38">
        <v>1</v>
      </c>
      <c r="BR57" s="38">
        <v>39</v>
      </c>
      <c r="BS57" s="38">
        <v>1</v>
      </c>
      <c r="BT57" s="38">
        <v>3</v>
      </c>
      <c r="BU57" s="38">
        <v>12</v>
      </c>
      <c r="BV57" s="38">
        <v>0</v>
      </c>
      <c r="BW57" s="38">
        <v>1</v>
      </c>
      <c r="BX57" s="38">
        <v>3</v>
      </c>
      <c r="BY57" s="38">
        <v>23361</v>
      </c>
      <c r="BZ57" s="38">
        <v>0</v>
      </c>
      <c r="CA57" s="38">
        <v>0</v>
      </c>
      <c r="CB57" s="38">
        <v>0</v>
      </c>
      <c r="CC57" s="38">
        <v>0</v>
      </c>
      <c r="CD57" s="38">
        <v>0</v>
      </c>
      <c r="CE57" s="38">
        <v>0</v>
      </c>
      <c r="CF57" s="38">
        <v>0</v>
      </c>
      <c r="CG57" s="19">
        <v>24555</v>
      </c>
      <c r="CH57" s="38">
        <v>0</v>
      </c>
      <c r="CI57" s="38">
        <v>0</v>
      </c>
      <c r="CJ57" s="38">
        <v>0</v>
      </c>
      <c r="CK57" s="38">
        <v>0</v>
      </c>
      <c r="CL57" s="38">
        <v>0</v>
      </c>
      <c r="CM57" s="38">
        <v>0</v>
      </c>
      <c r="CN57" s="38">
        <v>0</v>
      </c>
      <c r="CO57" s="19">
        <v>0</v>
      </c>
      <c r="CP57" s="18">
        <v>24555</v>
      </c>
    </row>
    <row r="58" spans="1:94">
      <c r="A58" s="37" t="s">
        <v>81</v>
      </c>
      <c r="B58" s="8" t="s">
        <v>158</v>
      </c>
      <c r="C58" s="38">
        <v>0</v>
      </c>
      <c r="D58" s="38">
        <v>0</v>
      </c>
      <c r="E58" s="38">
        <v>0</v>
      </c>
      <c r="F58" s="38">
        <v>0</v>
      </c>
      <c r="G58" s="38">
        <v>0</v>
      </c>
      <c r="H58" s="38">
        <v>0</v>
      </c>
      <c r="I58" s="38">
        <v>0</v>
      </c>
      <c r="J58" s="38">
        <v>0</v>
      </c>
      <c r="K58" s="38">
        <v>0</v>
      </c>
      <c r="L58" s="38">
        <v>0</v>
      </c>
      <c r="M58" s="38">
        <v>0</v>
      </c>
      <c r="N58" s="38">
        <v>0</v>
      </c>
      <c r="O58" s="38">
        <v>0</v>
      </c>
      <c r="P58" s="38">
        <v>0</v>
      </c>
      <c r="Q58" s="38">
        <v>0</v>
      </c>
      <c r="R58" s="38">
        <v>0</v>
      </c>
      <c r="S58" s="38">
        <v>0</v>
      </c>
      <c r="T58" s="38">
        <v>0</v>
      </c>
      <c r="U58" s="38">
        <v>0</v>
      </c>
      <c r="V58" s="38">
        <v>0</v>
      </c>
      <c r="W58" s="38">
        <v>0</v>
      </c>
      <c r="X58" s="38">
        <v>0</v>
      </c>
      <c r="Y58" s="38">
        <v>0</v>
      </c>
      <c r="Z58" s="38">
        <v>0</v>
      </c>
      <c r="AA58" s="38">
        <v>0</v>
      </c>
      <c r="AB58" s="38">
        <v>0</v>
      </c>
      <c r="AC58" s="38">
        <v>0</v>
      </c>
      <c r="AD58" s="38">
        <v>0</v>
      </c>
      <c r="AE58" s="38">
        <v>0</v>
      </c>
      <c r="AF58" s="38">
        <v>0</v>
      </c>
      <c r="AG58" s="38">
        <v>0</v>
      </c>
      <c r="AH58" s="38">
        <v>0</v>
      </c>
      <c r="AI58" s="38">
        <v>0</v>
      </c>
      <c r="AJ58" s="38">
        <v>0</v>
      </c>
      <c r="AK58" s="38">
        <v>0</v>
      </c>
      <c r="AL58" s="38">
        <v>0</v>
      </c>
      <c r="AM58" s="38">
        <v>0</v>
      </c>
      <c r="AN58" s="38">
        <v>0</v>
      </c>
      <c r="AO58" s="38">
        <v>0</v>
      </c>
      <c r="AP58" s="38">
        <v>0</v>
      </c>
      <c r="AQ58" s="38">
        <v>0</v>
      </c>
      <c r="AR58" s="38">
        <v>0</v>
      </c>
      <c r="AS58" s="38">
        <v>0</v>
      </c>
      <c r="AT58" s="38">
        <v>0</v>
      </c>
      <c r="AU58" s="38">
        <v>0</v>
      </c>
      <c r="AV58" s="38">
        <v>0</v>
      </c>
      <c r="AW58" s="38">
        <v>0</v>
      </c>
      <c r="AX58" s="38">
        <v>0</v>
      </c>
      <c r="AY58" s="38">
        <v>0</v>
      </c>
      <c r="AZ58" s="38">
        <v>0</v>
      </c>
      <c r="BA58" s="38">
        <v>0</v>
      </c>
      <c r="BB58" s="38">
        <v>0</v>
      </c>
      <c r="BC58" s="38">
        <v>0</v>
      </c>
      <c r="BD58" s="38">
        <v>0</v>
      </c>
      <c r="BE58" s="38">
        <v>0</v>
      </c>
      <c r="BF58" s="38">
        <v>0</v>
      </c>
      <c r="BG58" s="38">
        <v>0</v>
      </c>
      <c r="BH58" s="38">
        <v>0</v>
      </c>
      <c r="BI58" s="38">
        <v>0</v>
      </c>
      <c r="BJ58" s="38">
        <v>0</v>
      </c>
      <c r="BK58" s="38">
        <v>0</v>
      </c>
      <c r="BL58" s="38">
        <v>0</v>
      </c>
      <c r="BM58" s="38">
        <v>0</v>
      </c>
      <c r="BN58" s="38">
        <v>0</v>
      </c>
      <c r="BO58" s="38">
        <v>0</v>
      </c>
      <c r="BP58" s="38">
        <v>0</v>
      </c>
      <c r="BQ58" s="38">
        <v>0</v>
      </c>
      <c r="BR58" s="38">
        <v>0</v>
      </c>
      <c r="BS58" s="38">
        <v>0</v>
      </c>
      <c r="BT58" s="38">
        <v>0</v>
      </c>
      <c r="BU58" s="38">
        <v>0</v>
      </c>
      <c r="BV58" s="38">
        <v>0</v>
      </c>
      <c r="BW58" s="38">
        <v>0</v>
      </c>
      <c r="BX58" s="38">
        <v>0</v>
      </c>
      <c r="BY58" s="38">
        <v>0</v>
      </c>
      <c r="BZ58" s="38">
        <v>0</v>
      </c>
      <c r="CA58" s="38">
        <v>0</v>
      </c>
      <c r="CB58" s="38">
        <v>0</v>
      </c>
      <c r="CC58" s="38">
        <v>0</v>
      </c>
      <c r="CD58" s="38">
        <v>0</v>
      </c>
      <c r="CE58" s="38">
        <v>0</v>
      </c>
      <c r="CF58" s="38">
        <v>0</v>
      </c>
      <c r="CG58" s="19">
        <v>0</v>
      </c>
      <c r="CH58" s="38">
        <v>0</v>
      </c>
      <c r="CI58" s="38">
        <v>0</v>
      </c>
      <c r="CJ58" s="38">
        <v>0</v>
      </c>
      <c r="CK58" s="38">
        <v>0</v>
      </c>
      <c r="CL58" s="38">
        <v>0</v>
      </c>
      <c r="CM58" s="38">
        <v>0</v>
      </c>
      <c r="CN58" s="38">
        <v>0</v>
      </c>
      <c r="CO58" s="19">
        <v>0</v>
      </c>
      <c r="CP58" s="18">
        <v>0</v>
      </c>
    </row>
    <row r="59" spans="1:94">
      <c r="A59" s="37" t="s">
        <v>82</v>
      </c>
      <c r="B59" s="8" t="s">
        <v>227</v>
      </c>
      <c r="C59" s="38">
        <v>221</v>
      </c>
      <c r="D59" s="38">
        <v>0</v>
      </c>
      <c r="E59" s="38">
        <v>0</v>
      </c>
      <c r="F59" s="38">
        <v>0</v>
      </c>
      <c r="G59" s="38">
        <v>0</v>
      </c>
      <c r="H59" s="38">
        <v>0</v>
      </c>
      <c r="I59" s="38">
        <v>543</v>
      </c>
      <c r="J59" s="38">
        <v>7708</v>
      </c>
      <c r="K59" s="38">
        <v>0</v>
      </c>
      <c r="L59" s="38">
        <v>0</v>
      </c>
      <c r="M59" s="38">
        <v>125416</v>
      </c>
      <c r="N59" s="38">
        <v>21451</v>
      </c>
      <c r="O59" s="38">
        <v>0</v>
      </c>
      <c r="P59" s="38">
        <v>20074</v>
      </c>
      <c r="Q59" s="38">
        <v>0</v>
      </c>
      <c r="R59" s="38">
        <v>0</v>
      </c>
      <c r="S59" s="38">
        <v>319185</v>
      </c>
      <c r="T59" s="38">
        <v>205629</v>
      </c>
      <c r="U59" s="38">
        <v>36134</v>
      </c>
      <c r="V59" s="38">
        <v>0</v>
      </c>
      <c r="W59" s="38">
        <v>14621</v>
      </c>
      <c r="X59" s="38">
        <v>42806</v>
      </c>
      <c r="Y59" s="38">
        <v>69782</v>
      </c>
      <c r="Z59" s="38">
        <v>11304</v>
      </c>
      <c r="AA59" s="38">
        <v>5075</v>
      </c>
      <c r="AB59" s="38">
        <v>5805</v>
      </c>
      <c r="AC59" s="38">
        <v>200017</v>
      </c>
      <c r="AD59" s="38">
        <v>153028</v>
      </c>
      <c r="AE59" s="38">
        <v>122606</v>
      </c>
      <c r="AF59" s="38">
        <v>8460</v>
      </c>
      <c r="AG59" s="38">
        <v>152500</v>
      </c>
      <c r="AH59" s="38">
        <v>168532</v>
      </c>
      <c r="AI59" s="38">
        <v>176243</v>
      </c>
      <c r="AJ59" s="38">
        <v>189713</v>
      </c>
      <c r="AK59" s="38">
        <v>0</v>
      </c>
      <c r="AL59" s="38">
        <v>0</v>
      </c>
      <c r="AM59" s="38">
        <v>58751</v>
      </c>
      <c r="AN59" s="38">
        <v>40857</v>
      </c>
      <c r="AO59" s="38">
        <v>234517</v>
      </c>
      <c r="AP59" s="38">
        <v>25965</v>
      </c>
      <c r="AQ59" s="38">
        <v>71826</v>
      </c>
      <c r="AR59" s="38">
        <v>240481</v>
      </c>
      <c r="AS59" s="38">
        <v>0</v>
      </c>
      <c r="AT59" s="38">
        <v>2071</v>
      </c>
      <c r="AU59" s="38">
        <v>17999</v>
      </c>
      <c r="AV59" s="38">
        <v>0</v>
      </c>
      <c r="AW59" s="38">
        <v>0</v>
      </c>
      <c r="AX59" s="38">
        <v>0</v>
      </c>
      <c r="AY59" s="38">
        <v>0</v>
      </c>
      <c r="AZ59" s="38">
        <v>0</v>
      </c>
      <c r="BA59" s="38">
        <v>0</v>
      </c>
      <c r="BB59" s="38">
        <v>0</v>
      </c>
      <c r="BC59" s="38">
        <v>0</v>
      </c>
      <c r="BD59" s="38">
        <v>0</v>
      </c>
      <c r="BE59" s="38">
        <v>0</v>
      </c>
      <c r="BF59" s="38">
        <v>0</v>
      </c>
      <c r="BG59" s="38">
        <v>0</v>
      </c>
      <c r="BH59" s="38">
        <v>0</v>
      </c>
      <c r="BI59" s="38">
        <v>0</v>
      </c>
      <c r="BJ59" s="38">
        <v>0</v>
      </c>
      <c r="BK59" s="38">
        <v>0</v>
      </c>
      <c r="BL59" s="38">
        <v>0</v>
      </c>
      <c r="BM59" s="38">
        <v>0</v>
      </c>
      <c r="BN59" s="38">
        <v>0</v>
      </c>
      <c r="BO59" s="38">
        <v>0</v>
      </c>
      <c r="BP59" s="38">
        <v>0</v>
      </c>
      <c r="BQ59" s="38">
        <v>0</v>
      </c>
      <c r="BR59" s="38">
        <v>0</v>
      </c>
      <c r="BS59" s="38">
        <v>0</v>
      </c>
      <c r="BT59" s="38">
        <v>0</v>
      </c>
      <c r="BU59" s="38">
        <v>0</v>
      </c>
      <c r="BV59" s="38">
        <v>0</v>
      </c>
      <c r="BW59" s="38">
        <v>0</v>
      </c>
      <c r="BX59" s="38">
        <v>0</v>
      </c>
      <c r="BY59" s="38">
        <v>0</v>
      </c>
      <c r="BZ59" s="38">
        <v>0</v>
      </c>
      <c r="CA59" s="38">
        <v>0</v>
      </c>
      <c r="CB59" s="38">
        <v>0</v>
      </c>
      <c r="CC59" s="38">
        <v>0</v>
      </c>
      <c r="CD59" s="38">
        <v>0</v>
      </c>
      <c r="CE59" s="38">
        <v>0</v>
      </c>
      <c r="CF59" s="38">
        <v>0</v>
      </c>
      <c r="CG59" s="19">
        <v>2749320</v>
      </c>
      <c r="CH59" s="38">
        <v>0</v>
      </c>
      <c r="CI59" s="38">
        <v>0</v>
      </c>
      <c r="CJ59" s="38">
        <v>0</v>
      </c>
      <c r="CK59" s="38">
        <v>0</v>
      </c>
      <c r="CL59" s="38">
        <v>0</v>
      </c>
      <c r="CM59" s="38">
        <v>0</v>
      </c>
      <c r="CN59" s="38">
        <v>0</v>
      </c>
      <c r="CO59" s="19">
        <v>0</v>
      </c>
      <c r="CP59" s="18">
        <v>2749320</v>
      </c>
    </row>
    <row r="60" spans="1:94">
      <c r="A60" s="37" t="s">
        <v>83</v>
      </c>
      <c r="B60" s="8" t="s">
        <v>159</v>
      </c>
      <c r="C60" s="38">
        <v>688</v>
      </c>
      <c r="D60" s="38">
        <v>1106</v>
      </c>
      <c r="E60" s="38">
        <v>57</v>
      </c>
      <c r="F60" s="38">
        <v>53</v>
      </c>
      <c r="G60" s="38">
        <v>823</v>
      </c>
      <c r="H60" s="38">
        <v>27</v>
      </c>
      <c r="I60" s="38">
        <v>54</v>
      </c>
      <c r="J60" s="38">
        <v>618</v>
      </c>
      <c r="K60" s="38">
        <v>142</v>
      </c>
      <c r="L60" s="38">
        <v>16</v>
      </c>
      <c r="M60" s="38">
        <v>962</v>
      </c>
      <c r="N60" s="38">
        <v>171</v>
      </c>
      <c r="O60" s="38">
        <v>70</v>
      </c>
      <c r="P60" s="38">
        <v>323</v>
      </c>
      <c r="Q60" s="38">
        <v>326</v>
      </c>
      <c r="R60" s="38">
        <v>477</v>
      </c>
      <c r="S60" s="38">
        <v>898</v>
      </c>
      <c r="T60" s="38">
        <v>1044</v>
      </c>
      <c r="U60" s="38">
        <v>44</v>
      </c>
      <c r="V60" s="38">
        <v>436</v>
      </c>
      <c r="W60" s="38">
        <v>34</v>
      </c>
      <c r="X60" s="38">
        <v>355</v>
      </c>
      <c r="Y60" s="38">
        <v>951</v>
      </c>
      <c r="Z60" s="38">
        <v>195</v>
      </c>
      <c r="AA60" s="38">
        <v>133</v>
      </c>
      <c r="AB60" s="38">
        <v>312</v>
      </c>
      <c r="AC60" s="38">
        <v>1140</v>
      </c>
      <c r="AD60" s="38">
        <v>408</v>
      </c>
      <c r="AE60" s="38">
        <v>708</v>
      </c>
      <c r="AF60" s="38">
        <v>73</v>
      </c>
      <c r="AG60" s="38">
        <v>1467</v>
      </c>
      <c r="AH60" s="38">
        <v>1981</v>
      </c>
      <c r="AI60" s="38">
        <v>959</v>
      </c>
      <c r="AJ60" s="38">
        <v>1285</v>
      </c>
      <c r="AK60" s="38">
        <v>292</v>
      </c>
      <c r="AL60" s="38">
        <v>3217</v>
      </c>
      <c r="AM60" s="38">
        <v>105</v>
      </c>
      <c r="AN60" s="38">
        <v>43</v>
      </c>
      <c r="AO60" s="38">
        <v>733</v>
      </c>
      <c r="AP60" s="38">
        <v>191</v>
      </c>
      <c r="AQ60" s="38">
        <v>240</v>
      </c>
      <c r="AR60" s="38">
        <v>6455</v>
      </c>
      <c r="AS60" s="38">
        <v>1527</v>
      </c>
      <c r="AT60" s="38">
        <v>175</v>
      </c>
      <c r="AU60" s="38">
        <v>809</v>
      </c>
      <c r="AV60" s="38">
        <v>143</v>
      </c>
      <c r="AW60" s="38">
        <v>51</v>
      </c>
      <c r="AX60" s="38">
        <v>28</v>
      </c>
      <c r="AY60" s="38">
        <v>2191</v>
      </c>
      <c r="AZ60" s="38">
        <v>15275</v>
      </c>
      <c r="BA60" s="38">
        <v>475</v>
      </c>
      <c r="BB60" s="38">
        <v>396</v>
      </c>
      <c r="BC60" s="38">
        <v>399437</v>
      </c>
      <c r="BD60" s="38">
        <v>46424</v>
      </c>
      <c r="BE60" s="38">
        <v>24710</v>
      </c>
      <c r="BF60" s="38">
        <v>34</v>
      </c>
      <c r="BG60" s="38">
        <v>5985</v>
      </c>
      <c r="BH60" s="38">
        <v>660</v>
      </c>
      <c r="BI60" s="38">
        <v>8084</v>
      </c>
      <c r="BJ60" s="38">
        <v>159</v>
      </c>
      <c r="BK60" s="38">
        <v>2491</v>
      </c>
      <c r="BL60" s="38">
        <v>3700</v>
      </c>
      <c r="BM60" s="38">
        <v>854</v>
      </c>
      <c r="BN60" s="38">
        <v>189</v>
      </c>
      <c r="BO60" s="38">
        <v>7306</v>
      </c>
      <c r="BP60" s="38">
        <v>9664</v>
      </c>
      <c r="BQ60" s="38">
        <v>3066</v>
      </c>
      <c r="BR60" s="38">
        <v>0</v>
      </c>
      <c r="BS60" s="38">
        <v>2034</v>
      </c>
      <c r="BT60" s="38">
        <v>2587</v>
      </c>
      <c r="BU60" s="38">
        <v>10165</v>
      </c>
      <c r="BV60" s="38">
        <v>3218</v>
      </c>
      <c r="BW60" s="38">
        <v>15278</v>
      </c>
      <c r="BX60" s="38">
        <v>19931</v>
      </c>
      <c r="BY60" s="38">
        <v>6241</v>
      </c>
      <c r="BZ60" s="38">
        <v>5692</v>
      </c>
      <c r="CA60" s="38">
        <v>605</v>
      </c>
      <c r="CB60" s="38">
        <v>1663</v>
      </c>
      <c r="CC60" s="38">
        <v>1151</v>
      </c>
      <c r="CD60" s="38">
        <v>752</v>
      </c>
      <c r="CE60" s="38">
        <v>3562</v>
      </c>
      <c r="CF60" s="38">
        <v>1464</v>
      </c>
      <c r="CG60" s="19">
        <v>637788</v>
      </c>
      <c r="CH60" s="38">
        <v>1124127</v>
      </c>
      <c r="CI60" s="38">
        <v>0</v>
      </c>
      <c r="CJ60" s="38">
        <v>0</v>
      </c>
      <c r="CK60" s="38">
        <v>0</v>
      </c>
      <c r="CL60" s="38">
        <v>0</v>
      </c>
      <c r="CM60" s="38">
        <v>0</v>
      </c>
      <c r="CN60" s="38">
        <v>0</v>
      </c>
      <c r="CO60" s="19">
        <v>1124127</v>
      </c>
      <c r="CP60" s="18">
        <v>1761915</v>
      </c>
    </row>
    <row r="61" spans="1:94">
      <c r="A61" s="37" t="s">
        <v>84</v>
      </c>
      <c r="B61" s="8" t="s">
        <v>160</v>
      </c>
      <c r="C61" s="38">
        <v>0</v>
      </c>
      <c r="D61" s="38">
        <v>8</v>
      </c>
      <c r="E61" s="38">
        <v>0</v>
      </c>
      <c r="F61" s="38">
        <v>27828</v>
      </c>
      <c r="G61" s="38">
        <v>0</v>
      </c>
      <c r="H61" s="38">
        <v>4</v>
      </c>
      <c r="I61" s="38">
        <v>11</v>
      </c>
      <c r="J61" s="38">
        <v>70</v>
      </c>
      <c r="K61" s="38">
        <v>4</v>
      </c>
      <c r="L61" s="38">
        <v>0</v>
      </c>
      <c r="M61" s="38">
        <v>18</v>
      </c>
      <c r="N61" s="38">
        <v>6</v>
      </c>
      <c r="O61" s="38">
        <v>6</v>
      </c>
      <c r="P61" s="38">
        <v>29</v>
      </c>
      <c r="Q61" s="38">
        <v>9</v>
      </c>
      <c r="R61" s="38">
        <v>178</v>
      </c>
      <c r="S61" s="38">
        <v>51</v>
      </c>
      <c r="T61" s="38">
        <v>20</v>
      </c>
      <c r="U61" s="38">
        <v>2</v>
      </c>
      <c r="V61" s="38">
        <v>2</v>
      </c>
      <c r="W61" s="38">
        <v>5</v>
      </c>
      <c r="X61" s="38">
        <v>13</v>
      </c>
      <c r="Y61" s="38">
        <v>30</v>
      </c>
      <c r="Z61" s="38">
        <v>8</v>
      </c>
      <c r="AA61" s="38">
        <v>5</v>
      </c>
      <c r="AB61" s="38">
        <v>110</v>
      </c>
      <c r="AC61" s="38">
        <v>91</v>
      </c>
      <c r="AD61" s="38">
        <v>44</v>
      </c>
      <c r="AE61" s="38">
        <v>13</v>
      </c>
      <c r="AF61" s="38">
        <v>5</v>
      </c>
      <c r="AG61" s="38">
        <v>45</v>
      </c>
      <c r="AH61" s="38">
        <v>26</v>
      </c>
      <c r="AI61" s="38">
        <v>28</v>
      </c>
      <c r="AJ61" s="38">
        <v>25</v>
      </c>
      <c r="AK61" s="38">
        <v>3</v>
      </c>
      <c r="AL61" s="38">
        <v>24</v>
      </c>
      <c r="AM61" s="38">
        <v>3</v>
      </c>
      <c r="AN61" s="38">
        <v>1</v>
      </c>
      <c r="AO61" s="38">
        <v>13</v>
      </c>
      <c r="AP61" s="38">
        <v>10</v>
      </c>
      <c r="AQ61" s="38">
        <v>3</v>
      </c>
      <c r="AR61" s="38">
        <v>23</v>
      </c>
      <c r="AS61" s="38">
        <v>37</v>
      </c>
      <c r="AT61" s="38">
        <v>3</v>
      </c>
      <c r="AU61" s="38">
        <v>13</v>
      </c>
      <c r="AV61" s="38">
        <v>3</v>
      </c>
      <c r="AW61" s="38">
        <v>0</v>
      </c>
      <c r="AX61" s="38">
        <v>0</v>
      </c>
      <c r="AY61" s="38">
        <v>0</v>
      </c>
      <c r="AZ61" s="38">
        <v>12</v>
      </c>
      <c r="BA61" s="38">
        <v>1</v>
      </c>
      <c r="BB61" s="38">
        <v>1</v>
      </c>
      <c r="BC61" s="38">
        <v>163</v>
      </c>
      <c r="BD61" s="38">
        <v>5</v>
      </c>
      <c r="BE61" s="38">
        <v>14369862</v>
      </c>
      <c r="BF61" s="38">
        <v>0</v>
      </c>
      <c r="BG61" s="38">
        <v>1</v>
      </c>
      <c r="BH61" s="38">
        <v>0</v>
      </c>
      <c r="BI61" s="38">
        <v>0</v>
      </c>
      <c r="BJ61" s="38">
        <v>0</v>
      </c>
      <c r="BK61" s="38">
        <v>0</v>
      </c>
      <c r="BL61" s="38">
        <v>0</v>
      </c>
      <c r="BM61" s="38">
        <v>0</v>
      </c>
      <c r="BN61" s="38">
        <v>0</v>
      </c>
      <c r="BO61" s="38">
        <v>0</v>
      </c>
      <c r="BP61" s="38">
        <v>0</v>
      </c>
      <c r="BQ61" s="38">
        <v>0</v>
      </c>
      <c r="BR61" s="38">
        <v>0</v>
      </c>
      <c r="BS61" s="38">
        <v>0</v>
      </c>
      <c r="BT61" s="38">
        <v>1</v>
      </c>
      <c r="BU61" s="38">
        <v>0</v>
      </c>
      <c r="BV61" s="38">
        <v>0</v>
      </c>
      <c r="BW61" s="38">
        <v>1</v>
      </c>
      <c r="BX61" s="38">
        <v>0</v>
      </c>
      <c r="BY61" s="38">
        <v>1</v>
      </c>
      <c r="BZ61" s="38">
        <v>0</v>
      </c>
      <c r="CA61" s="38">
        <v>0</v>
      </c>
      <c r="CB61" s="38">
        <v>0</v>
      </c>
      <c r="CC61" s="38">
        <v>0</v>
      </c>
      <c r="CD61" s="38">
        <v>0</v>
      </c>
      <c r="CE61" s="38">
        <v>0</v>
      </c>
      <c r="CF61" s="38">
        <v>0</v>
      </c>
      <c r="CG61" s="19">
        <v>14398878</v>
      </c>
      <c r="CH61" s="38">
        <v>22067</v>
      </c>
      <c r="CI61" s="38">
        <v>0</v>
      </c>
      <c r="CJ61" s="38">
        <v>0</v>
      </c>
      <c r="CK61" s="38">
        <v>0</v>
      </c>
      <c r="CL61" s="38">
        <v>0</v>
      </c>
      <c r="CM61" s="38">
        <v>0</v>
      </c>
      <c r="CN61" s="38">
        <v>0</v>
      </c>
      <c r="CO61" s="19">
        <v>22067</v>
      </c>
      <c r="CP61" s="18">
        <v>14420945</v>
      </c>
    </row>
    <row r="62" spans="1:94">
      <c r="A62" s="37" t="s">
        <v>85</v>
      </c>
      <c r="B62" s="8" t="s">
        <v>161</v>
      </c>
      <c r="C62" s="38">
        <v>61</v>
      </c>
      <c r="D62" s="38">
        <v>85</v>
      </c>
      <c r="E62" s="38">
        <v>2</v>
      </c>
      <c r="F62" s="38">
        <v>2127</v>
      </c>
      <c r="G62" s="38">
        <v>16</v>
      </c>
      <c r="H62" s="38">
        <v>2</v>
      </c>
      <c r="I62" s="38">
        <v>117</v>
      </c>
      <c r="J62" s="38">
        <v>1859</v>
      </c>
      <c r="K62" s="38">
        <v>534</v>
      </c>
      <c r="L62" s="38">
        <v>91</v>
      </c>
      <c r="M62" s="38">
        <v>4298</v>
      </c>
      <c r="N62" s="38">
        <v>719</v>
      </c>
      <c r="O62" s="38">
        <v>349</v>
      </c>
      <c r="P62" s="38">
        <v>1103</v>
      </c>
      <c r="Q62" s="38">
        <v>735</v>
      </c>
      <c r="R62" s="38">
        <v>8723</v>
      </c>
      <c r="S62" s="38">
        <v>3990</v>
      </c>
      <c r="T62" s="38">
        <v>4368</v>
      </c>
      <c r="U62" s="38">
        <v>427</v>
      </c>
      <c r="V62" s="38">
        <v>1874</v>
      </c>
      <c r="W62" s="38">
        <v>95</v>
      </c>
      <c r="X62" s="38">
        <v>1564</v>
      </c>
      <c r="Y62" s="38">
        <v>2539</v>
      </c>
      <c r="Z62" s="38">
        <v>1067</v>
      </c>
      <c r="AA62" s="38">
        <v>534</v>
      </c>
      <c r="AB62" s="38">
        <v>1533</v>
      </c>
      <c r="AC62" s="38">
        <v>6330</v>
      </c>
      <c r="AD62" s="38">
        <v>1246</v>
      </c>
      <c r="AE62" s="38">
        <v>2233</v>
      </c>
      <c r="AF62" s="38">
        <v>71</v>
      </c>
      <c r="AG62" s="38">
        <v>2467</v>
      </c>
      <c r="AH62" s="38">
        <v>4833</v>
      </c>
      <c r="AI62" s="38">
        <v>4208</v>
      </c>
      <c r="AJ62" s="38">
        <v>6420</v>
      </c>
      <c r="AK62" s="38">
        <v>29596</v>
      </c>
      <c r="AL62" s="38">
        <v>27293</v>
      </c>
      <c r="AM62" s="38">
        <v>2152</v>
      </c>
      <c r="AN62" s="38">
        <v>3137</v>
      </c>
      <c r="AO62" s="38">
        <v>29674</v>
      </c>
      <c r="AP62" s="38">
        <v>1794</v>
      </c>
      <c r="AQ62" s="38">
        <v>1716</v>
      </c>
      <c r="AR62" s="38">
        <v>18724</v>
      </c>
      <c r="AS62" s="38">
        <v>5243</v>
      </c>
      <c r="AT62" s="38">
        <v>410</v>
      </c>
      <c r="AU62" s="38">
        <v>1488</v>
      </c>
      <c r="AV62" s="38">
        <v>376</v>
      </c>
      <c r="AW62" s="38">
        <v>479</v>
      </c>
      <c r="AX62" s="38">
        <v>41</v>
      </c>
      <c r="AY62" s="38">
        <v>46</v>
      </c>
      <c r="AZ62" s="38">
        <v>26</v>
      </c>
      <c r="BA62" s="38">
        <v>1864</v>
      </c>
      <c r="BB62" s="38">
        <v>2323</v>
      </c>
      <c r="BC62" s="38">
        <v>343957</v>
      </c>
      <c r="BD62" s="38">
        <v>12195</v>
      </c>
      <c r="BE62" s="38">
        <v>12634</v>
      </c>
      <c r="BF62" s="38">
        <v>15823</v>
      </c>
      <c r="BG62" s="38">
        <v>4895</v>
      </c>
      <c r="BH62" s="38">
        <v>963</v>
      </c>
      <c r="BI62" s="38">
        <v>18749</v>
      </c>
      <c r="BJ62" s="38">
        <v>245</v>
      </c>
      <c r="BK62" s="38">
        <v>186</v>
      </c>
      <c r="BL62" s="38">
        <v>1482</v>
      </c>
      <c r="BM62" s="38">
        <v>2521</v>
      </c>
      <c r="BN62" s="38">
        <v>286</v>
      </c>
      <c r="BO62" s="38">
        <v>3668</v>
      </c>
      <c r="BP62" s="38">
        <v>650</v>
      </c>
      <c r="BQ62" s="38">
        <v>862</v>
      </c>
      <c r="BR62" s="38">
        <v>0</v>
      </c>
      <c r="BS62" s="38">
        <v>892</v>
      </c>
      <c r="BT62" s="38">
        <v>40582</v>
      </c>
      <c r="BU62" s="38">
        <v>25086</v>
      </c>
      <c r="BV62" s="38">
        <v>5336</v>
      </c>
      <c r="BW62" s="38">
        <v>3468</v>
      </c>
      <c r="BX62" s="38">
        <v>3874</v>
      </c>
      <c r="BY62" s="38">
        <v>167419</v>
      </c>
      <c r="BZ62" s="38">
        <v>1584</v>
      </c>
      <c r="CA62" s="38">
        <v>3807</v>
      </c>
      <c r="CB62" s="38">
        <v>84</v>
      </c>
      <c r="CC62" s="38">
        <v>168</v>
      </c>
      <c r="CD62" s="38">
        <v>377</v>
      </c>
      <c r="CE62" s="38">
        <v>2762</v>
      </c>
      <c r="CF62" s="38">
        <v>233</v>
      </c>
      <c r="CG62" s="19">
        <v>867790</v>
      </c>
      <c r="CH62" s="38">
        <v>1743707</v>
      </c>
      <c r="CI62" s="38">
        <v>0</v>
      </c>
      <c r="CJ62" s="38">
        <v>0</v>
      </c>
      <c r="CK62" s="38">
        <v>0</v>
      </c>
      <c r="CL62" s="38">
        <v>0</v>
      </c>
      <c r="CM62" s="38">
        <v>0</v>
      </c>
      <c r="CN62" s="38">
        <v>0</v>
      </c>
      <c r="CO62" s="19">
        <v>1743707</v>
      </c>
      <c r="CP62" s="18">
        <v>2611497</v>
      </c>
    </row>
    <row r="63" spans="1:94">
      <c r="A63" s="37" t="s">
        <v>86</v>
      </c>
      <c r="B63" s="8" t="s">
        <v>162</v>
      </c>
      <c r="C63" s="38">
        <v>60</v>
      </c>
      <c r="D63" s="38">
        <v>245</v>
      </c>
      <c r="E63" s="38">
        <v>9</v>
      </c>
      <c r="F63" s="38">
        <v>192631</v>
      </c>
      <c r="G63" s="38">
        <v>1</v>
      </c>
      <c r="H63" s="38">
        <v>85</v>
      </c>
      <c r="I63" s="38">
        <v>480</v>
      </c>
      <c r="J63" s="38">
        <v>1927</v>
      </c>
      <c r="K63" s="38">
        <v>530</v>
      </c>
      <c r="L63" s="38">
        <v>26</v>
      </c>
      <c r="M63" s="38">
        <v>1435</v>
      </c>
      <c r="N63" s="38">
        <v>361</v>
      </c>
      <c r="O63" s="38">
        <v>94</v>
      </c>
      <c r="P63" s="38">
        <v>204</v>
      </c>
      <c r="Q63" s="38">
        <v>33</v>
      </c>
      <c r="R63" s="38">
        <v>562</v>
      </c>
      <c r="S63" s="38">
        <v>1040</v>
      </c>
      <c r="T63" s="38">
        <v>613</v>
      </c>
      <c r="U63" s="38">
        <v>55</v>
      </c>
      <c r="V63" s="38">
        <v>1144</v>
      </c>
      <c r="W63" s="38">
        <v>195</v>
      </c>
      <c r="X63" s="38">
        <v>1809</v>
      </c>
      <c r="Y63" s="38">
        <v>1726</v>
      </c>
      <c r="Z63" s="38">
        <v>439</v>
      </c>
      <c r="AA63" s="38">
        <v>369</v>
      </c>
      <c r="AB63" s="38">
        <v>1581</v>
      </c>
      <c r="AC63" s="38">
        <v>1509</v>
      </c>
      <c r="AD63" s="38">
        <v>1849</v>
      </c>
      <c r="AE63" s="38">
        <v>719</v>
      </c>
      <c r="AF63" s="38">
        <v>155</v>
      </c>
      <c r="AG63" s="38">
        <v>3071</v>
      </c>
      <c r="AH63" s="38">
        <v>1375</v>
      </c>
      <c r="AI63" s="38">
        <v>1627</v>
      </c>
      <c r="AJ63" s="38">
        <v>1103</v>
      </c>
      <c r="AK63" s="38">
        <v>1646</v>
      </c>
      <c r="AL63" s="38">
        <v>813</v>
      </c>
      <c r="AM63" s="38">
        <v>136</v>
      </c>
      <c r="AN63" s="38">
        <v>34</v>
      </c>
      <c r="AO63" s="38">
        <v>498</v>
      </c>
      <c r="AP63" s="38">
        <v>182</v>
      </c>
      <c r="AQ63" s="38">
        <v>515</v>
      </c>
      <c r="AR63" s="38">
        <v>950</v>
      </c>
      <c r="AS63" s="38">
        <v>559</v>
      </c>
      <c r="AT63" s="38">
        <v>87</v>
      </c>
      <c r="AU63" s="38">
        <v>1363</v>
      </c>
      <c r="AV63" s="38">
        <v>24</v>
      </c>
      <c r="AW63" s="38">
        <v>2</v>
      </c>
      <c r="AX63" s="38">
        <v>0</v>
      </c>
      <c r="AY63" s="38">
        <v>23</v>
      </c>
      <c r="AZ63" s="38">
        <v>599</v>
      </c>
      <c r="BA63" s="38">
        <v>5</v>
      </c>
      <c r="BB63" s="38">
        <v>3</v>
      </c>
      <c r="BC63" s="38">
        <v>9202</v>
      </c>
      <c r="BD63" s="38">
        <v>950</v>
      </c>
      <c r="BE63" s="38">
        <v>2267787</v>
      </c>
      <c r="BF63" s="38">
        <v>1491752</v>
      </c>
      <c r="BG63" s="38">
        <v>364</v>
      </c>
      <c r="BH63" s="38">
        <v>1</v>
      </c>
      <c r="BI63" s="38">
        <v>12</v>
      </c>
      <c r="BJ63" s="38">
        <v>2</v>
      </c>
      <c r="BK63" s="38">
        <v>5</v>
      </c>
      <c r="BL63" s="38">
        <v>51</v>
      </c>
      <c r="BM63" s="38">
        <v>222</v>
      </c>
      <c r="BN63" s="38">
        <v>1</v>
      </c>
      <c r="BO63" s="38">
        <v>1</v>
      </c>
      <c r="BP63" s="38">
        <v>0</v>
      </c>
      <c r="BQ63" s="38">
        <v>0</v>
      </c>
      <c r="BR63" s="38">
        <v>0</v>
      </c>
      <c r="BS63" s="38">
        <v>4</v>
      </c>
      <c r="BT63" s="38">
        <v>89</v>
      </c>
      <c r="BU63" s="38">
        <v>17</v>
      </c>
      <c r="BV63" s="38">
        <v>3</v>
      </c>
      <c r="BW63" s="38">
        <v>6</v>
      </c>
      <c r="BX63" s="38">
        <v>162</v>
      </c>
      <c r="BY63" s="38">
        <v>285</v>
      </c>
      <c r="BZ63" s="38">
        <v>14</v>
      </c>
      <c r="CA63" s="38">
        <v>1</v>
      </c>
      <c r="CB63" s="38">
        <v>2</v>
      </c>
      <c r="CC63" s="38">
        <v>9</v>
      </c>
      <c r="CD63" s="38">
        <v>2</v>
      </c>
      <c r="CE63" s="38">
        <v>0</v>
      </c>
      <c r="CF63" s="38">
        <v>19</v>
      </c>
      <c r="CG63" s="19">
        <v>3997464</v>
      </c>
      <c r="CH63" s="38">
        <v>7752</v>
      </c>
      <c r="CI63" s="38">
        <v>0</v>
      </c>
      <c r="CJ63" s="38">
        <v>0</v>
      </c>
      <c r="CK63" s="38">
        <v>0</v>
      </c>
      <c r="CL63" s="38">
        <v>0</v>
      </c>
      <c r="CM63" s="38">
        <v>0</v>
      </c>
      <c r="CN63" s="38">
        <v>0</v>
      </c>
      <c r="CO63" s="19">
        <v>7752</v>
      </c>
      <c r="CP63" s="18">
        <v>4005216</v>
      </c>
    </row>
    <row r="64" spans="1:94">
      <c r="A64" s="37" t="s">
        <v>87</v>
      </c>
      <c r="B64" s="8" t="s">
        <v>34</v>
      </c>
      <c r="C64" s="38">
        <v>1329</v>
      </c>
      <c r="D64" s="38">
        <v>952</v>
      </c>
      <c r="E64" s="38">
        <v>112</v>
      </c>
      <c r="F64" s="38">
        <v>25963</v>
      </c>
      <c r="G64" s="38">
        <v>1423</v>
      </c>
      <c r="H64" s="38">
        <v>193</v>
      </c>
      <c r="I64" s="38">
        <v>874</v>
      </c>
      <c r="J64" s="38">
        <v>4713</v>
      </c>
      <c r="K64" s="38">
        <v>1486</v>
      </c>
      <c r="L64" s="38">
        <v>465</v>
      </c>
      <c r="M64" s="38">
        <v>8892</v>
      </c>
      <c r="N64" s="38">
        <v>887</v>
      </c>
      <c r="O64" s="38">
        <v>892</v>
      </c>
      <c r="P64" s="38">
        <v>2647</v>
      </c>
      <c r="Q64" s="38">
        <v>3107</v>
      </c>
      <c r="R64" s="38">
        <v>3877</v>
      </c>
      <c r="S64" s="38">
        <v>13248</v>
      </c>
      <c r="T64" s="38">
        <v>7819</v>
      </c>
      <c r="U64" s="38">
        <v>703</v>
      </c>
      <c r="V64" s="38">
        <v>1457</v>
      </c>
      <c r="W64" s="38">
        <v>369</v>
      </c>
      <c r="X64" s="38">
        <v>2758</v>
      </c>
      <c r="Y64" s="38">
        <v>5863</v>
      </c>
      <c r="Z64" s="38">
        <v>757</v>
      </c>
      <c r="AA64" s="38">
        <v>1544</v>
      </c>
      <c r="AB64" s="38">
        <v>4530</v>
      </c>
      <c r="AC64" s="38">
        <v>6545</v>
      </c>
      <c r="AD64" s="38">
        <v>4022</v>
      </c>
      <c r="AE64" s="38">
        <v>5000</v>
      </c>
      <c r="AF64" s="38">
        <v>672</v>
      </c>
      <c r="AG64" s="38">
        <v>9198</v>
      </c>
      <c r="AH64" s="38">
        <v>8991</v>
      </c>
      <c r="AI64" s="38">
        <v>5750</v>
      </c>
      <c r="AJ64" s="38">
        <v>4072</v>
      </c>
      <c r="AK64" s="38">
        <v>1644</v>
      </c>
      <c r="AL64" s="38">
        <v>11225</v>
      </c>
      <c r="AM64" s="38">
        <v>1202</v>
      </c>
      <c r="AN64" s="38">
        <v>800</v>
      </c>
      <c r="AO64" s="38">
        <v>9106</v>
      </c>
      <c r="AP64" s="38">
        <v>1126</v>
      </c>
      <c r="AQ64" s="38">
        <v>1915</v>
      </c>
      <c r="AR64" s="38">
        <v>16024</v>
      </c>
      <c r="AS64" s="38">
        <v>1862</v>
      </c>
      <c r="AT64" s="38">
        <v>650</v>
      </c>
      <c r="AU64" s="38">
        <v>12330</v>
      </c>
      <c r="AV64" s="38">
        <v>3821</v>
      </c>
      <c r="AW64" s="38">
        <v>603</v>
      </c>
      <c r="AX64" s="38">
        <v>612</v>
      </c>
      <c r="AY64" s="38">
        <v>2325</v>
      </c>
      <c r="AZ64" s="38">
        <v>3906</v>
      </c>
      <c r="BA64" s="38">
        <v>4984</v>
      </c>
      <c r="BB64" s="38">
        <v>7151</v>
      </c>
      <c r="BC64" s="38">
        <v>127338</v>
      </c>
      <c r="BD64" s="38">
        <v>4560</v>
      </c>
      <c r="BE64" s="38">
        <v>2765</v>
      </c>
      <c r="BF64" s="38">
        <v>209118</v>
      </c>
      <c r="BG64" s="38">
        <v>27053</v>
      </c>
      <c r="BH64" s="38">
        <v>18217</v>
      </c>
      <c r="BI64" s="38">
        <v>12140</v>
      </c>
      <c r="BJ64" s="38">
        <v>3654</v>
      </c>
      <c r="BK64" s="38">
        <v>3879</v>
      </c>
      <c r="BL64" s="38">
        <v>15958</v>
      </c>
      <c r="BM64" s="38">
        <v>5080</v>
      </c>
      <c r="BN64" s="38">
        <v>1874</v>
      </c>
      <c r="BO64" s="38">
        <v>31051</v>
      </c>
      <c r="BP64" s="38">
        <v>22965</v>
      </c>
      <c r="BQ64" s="38">
        <v>6328</v>
      </c>
      <c r="BR64" s="38">
        <v>0</v>
      </c>
      <c r="BS64" s="38">
        <v>9868</v>
      </c>
      <c r="BT64" s="38">
        <v>1641</v>
      </c>
      <c r="BU64" s="38">
        <v>44203</v>
      </c>
      <c r="BV64" s="38">
        <v>5765</v>
      </c>
      <c r="BW64" s="38">
        <v>31492</v>
      </c>
      <c r="BX64" s="38">
        <v>37684</v>
      </c>
      <c r="BY64" s="38">
        <v>72988</v>
      </c>
      <c r="BZ64" s="38">
        <v>97413</v>
      </c>
      <c r="CA64" s="38">
        <v>10367</v>
      </c>
      <c r="CB64" s="38">
        <v>17033</v>
      </c>
      <c r="CC64" s="38">
        <v>5435</v>
      </c>
      <c r="CD64" s="38">
        <v>18031</v>
      </c>
      <c r="CE64" s="38">
        <v>38399</v>
      </c>
      <c r="CF64" s="38">
        <v>7456</v>
      </c>
      <c r="CG64" s="19">
        <v>1112151</v>
      </c>
      <c r="CH64" s="38">
        <v>8229306</v>
      </c>
      <c r="CI64" s="38">
        <v>0</v>
      </c>
      <c r="CJ64" s="38">
        <v>0</v>
      </c>
      <c r="CK64" s="38">
        <v>0</v>
      </c>
      <c r="CL64" s="38">
        <v>0</v>
      </c>
      <c r="CM64" s="38">
        <v>0</v>
      </c>
      <c r="CN64" s="38">
        <v>0</v>
      </c>
      <c r="CO64" s="19">
        <v>8229306</v>
      </c>
      <c r="CP64" s="18">
        <v>9341457</v>
      </c>
    </row>
    <row r="65" spans="1:94">
      <c r="A65" s="37" t="s">
        <v>88</v>
      </c>
      <c r="B65" s="8" t="s">
        <v>163</v>
      </c>
      <c r="C65" s="38">
        <v>0</v>
      </c>
      <c r="D65" s="38">
        <v>0</v>
      </c>
      <c r="E65" s="38">
        <v>0</v>
      </c>
      <c r="F65" s="38">
        <v>2206</v>
      </c>
      <c r="G65" s="38">
        <v>1</v>
      </c>
      <c r="H65" s="38">
        <v>0</v>
      </c>
      <c r="I65" s="38">
        <v>0</v>
      </c>
      <c r="J65" s="38">
        <v>65</v>
      </c>
      <c r="K65" s="38">
        <v>1</v>
      </c>
      <c r="L65" s="38">
        <v>12</v>
      </c>
      <c r="M65" s="38">
        <v>64</v>
      </c>
      <c r="N65" s="38">
        <v>3</v>
      </c>
      <c r="O65" s="38">
        <v>0</v>
      </c>
      <c r="P65" s="38">
        <v>33</v>
      </c>
      <c r="Q65" s="38">
        <v>2</v>
      </c>
      <c r="R65" s="38">
        <v>1350</v>
      </c>
      <c r="S65" s="38">
        <v>656</v>
      </c>
      <c r="T65" s="38">
        <v>1125</v>
      </c>
      <c r="U65" s="38">
        <v>25</v>
      </c>
      <c r="V65" s="38">
        <v>370</v>
      </c>
      <c r="W65" s="38">
        <v>2</v>
      </c>
      <c r="X65" s="38">
        <v>14</v>
      </c>
      <c r="Y65" s="38">
        <v>146</v>
      </c>
      <c r="Z65" s="38">
        <v>4</v>
      </c>
      <c r="AA65" s="38">
        <v>10</v>
      </c>
      <c r="AB65" s="38">
        <v>10</v>
      </c>
      <c r="AC65" s="38">
        <v>943</v>
      </c>
      <c r="AD65" s="38">
        <v>353</v>
      </c>
      <c r="AE65" s="38">
        <v>97</v>
      </c>
      <c r="AF65" s="38">
        <v>1</v>
      </c>
      <c r="AG65" s="38">
        <v>86</v>
      </c>
      <c r="AH65" s="38">
        <v>376</v>
      </c>
      <c r="AI65" s="38">
        <v>86</v>
      </c>
      <c r="AJ65" s="38">
        <v>124</v>
      </c>
      <c r="AK65" s="38">
        <v>1739</v>
      </c>
      <c r="AL65" s="38">
        <v>7361</v>
      </c>
      <c r="AM65" s="38">
        <v>33</v>
      </c>
      <c r="AN65" s="38">
        <v>20</v>
      </c>
      <c r="AO65" s="38">
        <v>889</v>
      </c>
      <c r="AP65" s="38">
        <v>44</v>
      </c>
      <c r="AQ65" s="38">
        <v>8</v>
      </c>
      <c r="AR65" s="38">
        <v>7483</v>
      </c>
      <c r="AS65" s="38">
        <v>350</v>
      </c>
      <c r="AT65" s="38">
        <v>10</v>
      </c>
      <c r="AU65" s="38">
        <v>5</v>
      </c>
      <c r="AV65" s="38">
        <v>8</v>
      </c>
      <c r="AW65" s="38">
        <v>0</v>
      </c>
      <c r="AX65" s="38">
        <v>0</v>
      </c>
      <c r="AY65" s="38">
        <v>0</v>
      </c>
      <c r="AZ65" s="38">
        <v>1</v>
      </c>
      <c r="BA65" s="38">
        <v>0</v>
      </c>
      <c r="BB65" s="38">
        <v>1</v>
      </c>
      <c r="BC65" s="38">
        <v>15358</v>
      </c>
      <c r="BD65" s="38">
        <v>16</v>
      </c>
      <c r="BE65" s="38">
        <v>8314</v>
      </c>
      <c r="BF65" s="38">
        <v>33</v>
      </c>
      <c r="BG65" s="38">
        <v>28</v>
      </c>
      <c r="BH65" s="38">
        <v>295</v>
      </c>
      <c r="BI65" s="38">
        <v>1124585</v>
      </c>
      <c r="BJ65" s="38">
        <v>27</v>
      </c>
      <c r="BK65" s="38">
        <v>61</v>
      </c>
      <c r="BL65" s="38">
        <v>119</v>
      </c>
      <c r="BM65" s="38">
        <v>12</v>
      </c>
      <c r="BN65" s="38">
        <v>2</v>
      </c>
      <c r="BO65" s="38">
        <v>936</v>
      </c>
      <c r="BP65" s="38">
        <v>635</v>
      </c>
      <c r="BQ65" s="38">
        <v>1239</v>
      </c>
      <c r="BR65" s="38">
        <v>0</v>
      </c>
      <c r="BS65" s="38">
        <v>24</v>
      </c>
      <c r="BT65" s="38">
        <v>235</v>
      </c>
      <c r="BU65" s="38">
        <v>738</v>
      </c>
      <c r="BV65" s="38">
        <v>357</v>
      </c>
      <c r="BW65" s="38">
        <v>632</v>
      </c>
      <c r="BX65" s="38">
        <v>5715</v>
      </c>
      <c r="BY65" s="38">
        <v>3732</v>
      </c>
      <c r="BZ65" s="38">
        <v>33</v>
      </c>
      <c r="CA65" s="38">
        <v>2</v>
      </c>
      <c r="CB65" s="38">
        <v>0</v>
      </c>
      <c r="CC65" s="38">
        <v>14</v>
      </c>
      <c r="CD65" s="38">
        <v>11</v>
      </c>
      <c r="CE65" s="38">
        <v>0</v>
      </c>
      <c r="CF65" s="38">
        <v>0</v>
      </c>
      <c r="CG65" s="19">
        <v>1189270</v>
      </c>
      <c r="CH65" s="38">
        <v>168754</v>
      </c>
      <c r="CI65" s="38">
        <v>0</v>
      </c>
      <c r="CJ65" s="38">
        <v>0</v>
      </c>
      <c r="CK65" s="38">
        <v>0</v>
      </c>
      <c r="CL65" s="38">
        <v>0</v>
      </c>
      <c r="CM65" s="38">
        <v>0</v>
      </c>
      <c r="CN65" s="38">
        <v>0</v>
      </c>
      <c r="CO65" s="19">
        <v>168754</v>
      </c>
      <c r="CP65" s="18">
        <v>1358024</v>
      </c>
    </row>
    <row r="66" spans="1:94">
      <c r="A66" s="37" t="s">
        <v>89</v>
      </c>
      <c r="B66" s="8" t="s">
        <v>164</v>
      </c>
      <c r="C66" s="38">
        <v>0</v>
      </c>
      <c r="D66" s="38">
        <v>0</v>
      </c>
      <c r="E66" s="38">
        <v>0</v>
      </c>
      <c r="F66" s="38">
        <v>0</v>
      </c>
      <c r="G66" s="38">
        <v>0</v>
      </c>
      <c r="H66" s="38">
        <v>0</v>
      </c>
      <c r="I66" s="38">
        <v>0</v>
      </c>
      <c r="J66" s="38">
        <v>0</v>
      </c>
      <c r="K66" s="38">
        <v>0</v>
      </c>
      <c r="L66" s="38">
        <v>0</v>
      </c>
      <c r="M66" s="38">
        <v>0</v>
      </c>
      <c r="N66" s="38">
        <v>0</v>
      </c>
      <c r="O66" s="38">
        <v>0</v>
      </c>
      <c r="P66" s="38">
        <v>0</v>
      </c>
      <c r="Q66" s="38">
        <v>0</v>
      </c>
      <c r="R66" s="38">
        <v>0</v>
      </c>
      <c r="S66" s="38">
        <v>0</v>
      </c>
      <c r="T66" s="38">
        <v>0</v>
      </c>
      <c r="U66" s="38">
        <v>0</v>
      </c>
      <c r="V66" s="38">
        <v>0</v>
      </c>
      <c r="W66" s="38">
        <v>0</v>
      </c>
      <c r="X66" s="38">
        <v>0</v>
      </c>
      <c r="Y66" s="38">
        <v>0</v>
      </c>
      <c r="Z66" s="38">
        <v>0</v>
      </c>
      <c r="AA66" s="38">
        <v>0</v>
      </c>
      <c r="AB66" s="38">
        <v>0</v>
      </c>
      <c r="AC66" s="38">
        <v>0</v>
      </c>
      <c r="AD66" s="38">
        <v>0</v>
      </c>
      <c r="AE66" s="38">
        <v>0</v>
      </c>
      <c r="AF66" s="38">
        <v>0</v>
      </c>
      <c r="AG66" s="38">
        <v>0</v>
      </c>
      <c r="AH66" s="38">
        <v>0</v>
      </c>
      <c r="AI66" s="38">
        <v>0</v>
      </c>
      <c r="AJ66" s="38">
        <v>0</v>
      </c>
      <c r="AK66" s="38">
        <v>0</v>
      </c>
      <c r="AL66" s="38">
        <v>0</v>
      </c>
      <c r="AM66" s="38">
        <v>0</v>
      </c>
      <c r="AN66" s="38">
        <v>0</v>
      </c>
      <c r="AO66" s="38">
        <v>0</v>
      </c>
      <c r="AP66" s="38">
        <v>0</v>
      </c>
      <c r="AQ66" s="38">
        <v>0</v>
      </c>
      <c r="AR66" s="38">
        <v>0</v>
      </c>
      <c r="AS66" s="38">
        <v>0</v>
      </c>
      <c r="AT66" s="38">
        <v>0</v>
      </c>
      <c r="AU66" s="38">
        <v>0</v>
      </c>
      <c r="AV66" s="38">
        <v>0</v>
      </c>
      <c r="AW66" s="38">
        <v>0</v>
      </c>
      <c r="AX66" s="38">
        <v>0</v>
      </c>
      <c r="AY66" s="38">
        <v>0</v>
      </c>
      <c r="AZ66" s="38">
        <v>0</v>
      </c>
      <c r="BA66" s="38">
        <v>0</v>
      </c>
      <c r="BB66" s="38">
        <v>0</v>
      </c>
      <c r="BC66" s="38">
        <v>0</v>
      </c>
      <c r="BD66" s="38">
        <v>0</v>
      </c>
      <c r="BE66" s="38">
        <v>0</v>
      </c>
      <c r="BF66" s="38">
        <v>0</v>
      </c>
      <c r="BG66" s="38">
        <v>0</v>
      </c>
      <c r="BH66" s="38">
        <v>0</v>
      </c>
      <c r="BI66" s="38">
        <v>0</v>
      </c>
      <c r="BJ66" s="38">
        <v>277758</v>
      </c>
      <c r="BK66" s="38">
        <v>0</v>
      </c>
      <c r="BL66" s="38">
        <v>0</v>
      </c>
      <c r="BM66" s="38">
        <v>0</v>
      </c>
      <c r="BN66" s="38">
        <v>0</v>
      </c>
      <c r="BO66" s="38">
        <v>0</v>
      </c>
      <c r="BP66" s="38">
        <v>0</v>
      </c>
      <c r="BQ66" s="38">
        <v>0</v>
      </c>
      <c r="BR66" s="38">
        <v>0</v>
      </c>
      <c r="BS66" s="38">
        <v>0</v>
      </c>
      <c r="BT66" s="38">
        <v>0</v>
      </c>
      <c r="BU66" s="38">
        <v>0</v>
      </c>
      <c r="BV66" s="38">
        <v>0</v>
      </c>
      <c r="BW66" s="38">
        <v>0</v>
      </c>
      <c r="BX66" s="38">
        <v>0</v>
      </c>
      <c r="BY66" s="38">
        <v>767</v>
      </c>
      <c r="BZ66" s="38">
        <v>0</v>
      </c>
      <c r="CA66" s="38">
        <v>0</v>
      </c>
      <c r="CB66" s="38">
        <v>0</v>
      </c>
      <c r="CC66" s="38">
        <v>0</v>
      </c>
      <c r="CD66" s="38">
        <v>0</v>
      </c>
      <c r="CE66" s="38">
        <v>0</v>
      </c>
      <c r="CF66" s="38">
        <v>0</v>
      </c>
      <c r="CG66" s="19">
        <v>278525</v>
      </c>
      <c r="CH66" s="38">
        <v>12191</v>
      </c>
      <c r="CI66" s="38">
        <v>0</v>
      </c>
      <c r="CJ66" s="38">
        <v>0</v>
      </c>
      <c r="CK66" s="38">
        <v>0</v>
      </c>
      <c r="CL66" s="38">
        <v>0</v>
      </c>
      <c r="CM66" s="38">
        <v>0</v>
      </c>
      <c r="CN66" s="38">
        <v>0</v>
      </c>
      <c r="CO66" s="19">
        <v>12191</v>
      </c>
      <c r="CP66" s="18">
        <v>290716</v>
      </c>
    </row>
    <row r="67" spans="1:94">
      <c r="A67" s="37" t="s">
        <v>90</v>
      </c>
      <c r="B67" s="8" t="s">
        <v>165</v>
      </c>
      <c r="C67" s="38">
        <v>0</v>
      </c>
      <c r="D67" s="38">
        <v>0</v>
      </c>
      <c r="E67" s="38">
        <v>0</v>
      </c>
      <c r="F67" s="38">
        <v>0</v>
      </c>
      <c r="G67" s="38">
        <v>0</v>
      </c>
      <c r="H67" s="38">
        <v>0</v>
      </c>
      <c r="I67" s="38">
        <v>0</v>
      </c>
      <c r="J67" s="38">
        <v>0</v>
      </c>
      <c r="K67" s="38">
        <v>0</v>
      </c>
      <c r="L67" s="38">
        <v>0</v>
      </c>
      <c r="M67" s="38">
        <v>0</v>
      </c>
      <c r="N67" s="38">
        <v>0</v>
      </c>
      <c r="O67" s="38">
        <v>0</v>
      </c>
      <c r="P67" s="38">
        <v>0</v>
      </c>
      <c r="Q67" s="38">
        <v>0</v>
      </c>
      <c r="R67" s="38">
        <v>0</v>
      </c>
      <c r="S67" s="38">
        <v>0</v>
      </c>
      <c r="T67" s="38">
        <v>0</v>
      </c>
      <c r="U67" s="38">
        <v>0</v>
      </c>
      <c r="V67" s="38">
        <v>0</v>
      </c>
      <c r="W67" s="38">
        <v>0</v>
      </c>
      <c r="X67" s="38">
        <v>0</v>
      </c>
      <c r="Y67" s="38">
        <v>0</v>
      </c>
      <c r="Z67" s="38">
        <v>0</v>
      </c>
      <c r="AA67" s="38">
        <v>0</v>
      </c>
      <c r="AB67" s="38">
        <v>0</v>
      </c>
      <c r="AC67" s="38">
        <v>0</v>
      </c>
      <c r="AD67" s="38">
        <v>0</v>
      </c>
      <c r="AE67" s="38">
        <v>0</v>
      </c>
      <c r="AF67" s="38">
        <v>0</v>
      </c>
      <c r="AG67" s="38">
        <v>0</v>
      </c>
      <c r="AH67" s="38">
        <v>0</v>
      </c>
      <c r="AI67" s="38">
        <v>0</v>
      </c>
      <c r="AJ67" s="38">
        <v>0</v>
      </c>
      <c r="AK67" s="38">
        <v>0</v>
      </c>
      <c r="AL67" s="38">
        <v>0</v>
      </c>
      <c r="AM67" s="38">
        <v>0</v>
      </c>
      <c r="AN67" s="38">
        <v>0</v>
      </c>
      <c r="AO67" s="38">
        <v>0</v>
      </c>
      <c r="AP67" s="38">
        <v>0</v>
      </c>
      <c r="AQ67" s="38">
        <v>0</v>
      </c>
      <c r="AR67" s="38">
        <v>0</v>
      </c>
      <c r="AS67" s="38">
        <v>0</v>
      </c>
      <c r="AT67" s="38">
        <v>0</v>
      </c>
      <c r="AU67" s="38">
        <v>0</v>
      </c>
      <c r="AV67" s="38">
        <v>0</v>
      </c>
      <c r="AW67" s="38">
        <v>0</v>
      </c>
      <c r="AX67" s="38">
        <v>0</v>
      </c>
      <c r="AY67" s="38">
        <v>0</v>
      </c>
      <c r="AZ67" s="38">
        <v>0</v>
      </c>
      <c r="BA67" s="38">
        <v>0</v>
      </c>
      <c r="BB67" s="38">
        <v>0</v>
      </c>
      <c r="BC67" s="38">
        <v>0</v>
      </c>
      <c r="BD67" s="38">
        <v>0</v>
      </c>
      <c r="BE67" s="38">
        <v>0</v>
      </c>
      <c r="BF67" s="38">
        <v>0</v>
      </c>
      <c r="BG67" s="38">
        <v>0</v>
      </c>
      <c r="BH67" s="38">
        <v>0</v>
      </c>
      <c r="BI67" s="38">
        <v>0</v>
      </c>
      <c r="BJ67" s="38">
        <v>166672</v>
      </c>
      <c r="BK67" s="38">
        <v>0</v>
      </c>
      <c r="BL67" s="38">
        <v>0</v>
      </c>
      <c r="BM67" s="38">
        <v>43190</v>
      </c>
      <c r="BN67" s="38">
        <v>0</v>
      </c>
      <c r="BO67" s="38">
        <v>0</v>
      </c>
      <c r="BP67" s="38">
        <v>0</v>
      </c>
      <c r="BQ67" s="38">
        <v>0</v>
      </c>
      <c r="BR67" s="38">
        <v>0</v>
      </c>
      <c r="BS67" s="38">
        <v>0</v>
      </c>
      <c r="BT67" s="38">
        <v>0</v>
      </c>
      <c r="BU67" s="38">
        <v>0</v>
      </c>
      <c r="BV67" s="38">
        <v>0</v>
      </c>
      <c r="BW67" s="38">
        <v>0</v>
      </c>
      <c r="BX67" s="38">
        <v>0</v>
      </c>
      <c r="BY67" s="38">
        <v>8062</v>
      </c>
      <c r="BZ67" s="38">
        <v>0</v>
      </c>
      <c r="CA67" s="38">
        <v>0</v>
      </c>
      <c r="CB67" s="38">
        <v>0</v>
      </c>
      <c r="CC67" s="38">
        <v>0</v>
      </c>
      <c r="CD67" s="38">
        <v>0</v>
      </c>
      <c r="CE67" s="38">
        <v>0</v>
      </c>
      <c r="CF67" s="38">
        <v>0</v>
      </c>
      <c r="CG67" s="19">
        <v>217924</v>
      </c>
      <c r="CH67" s="38">
        <v>1516</v>
      </c>
      <c r="CI67" s="38">
        <v>0</v>
      </c>
      <c r="CJ67" s="38">
        <v>0</v>
      </c>
      <c r="CK67" s="38">
        <v>0</v>
      </c>
      <c r="CL67" s="38">
        <v>0</v>
      </c>
      <c r="CM67" s="38">
        <v>0</v>
      </c>
      <c r="CN67" s="38">
        <v>0</v>
      </c>
      <c r="CO67" s="19">
        <v>1516</v>
      </c>
      <c r="CP67" s="18">
        <v>219440</v>
      </c>
    </row>
    <row r="68" spans="1:94">
      <c r="A68" s="37" t="s">
        <v>91</v>
      </c>
      <c r="B68" s="8" t="s">
        <v>166</v>
      </c>
      <c r="C68" s="38">
        <v>25</v>
      </c>
      <c r="D68" s="38">
        <v>28</v>
      </c>
      <c r="E68" s="38">
        <v>6</v>
      </c>
      <c r="F68" s="38">
        <v>56</v>
      </c>
      <c r="G68" s="38">
        <v>85</v>
      </c>
      <c r="H68" s="38">
        <v>64</v>
      </c>
      <c r="I68" s="38">
        <v>48</v>
      </c>
      <c r="J68" s="38">
        <v>3085</v>
      </c>
      <c r="K68" s="38">
        <v>202</v>
      </c>
      <c r="L68" s="38">
        <v>262</v>
      </c>
      <c r="M68" s="38">
        <v>1637</v>
      </c>
      <c r="N68" s="38">
        <v>18</v>
      </c>
      <c r="O68" s="38">
        <v>34</v>
      </c>
      <c r="P68" s="38">
        <v>1146</v>
      </c>
      <c r="Q68" s="38">
        <v>652</v>
      </c>
      <c r="R68" s="38">
        <v>13471</v>
      </c>
      <c r="S68" s="38">
        <v>17846</v>
      </c>
      <c r="T68" s="38">
        <v>6124</v>
      </c>
      <c r="U68" s="38">
        <v>50</v>
      </c>
      <c r="V68" s="38">
        <v>345</v>
      </c>
      <c r="W68" s="38">
        <v>144</v>
      </c>
      <c r="X68" s="38">
        <v>871</v>
      </c>
      <c r="Y68" s="38">
        <v>3956</v>
      </c>
      <c r="Z68" s="38">
        <v>20</v>
      </c>
      <c r="AA68" s="38">
        <v>268</v>
      </c>
      <c r="AB68" s="38">
        <v>633</v>
      </c>
      <c r="AC68" s="38">
        <v>6362</v>
      </c>
      <c r="AD68" s="38">
        <v>4151</v>
      </c>
      <c r="AE68" s="38">
        <v>1366</v>
      </c>
      <c r="AF68" s="38">
        <v>117</v>
      </c>
      <c r="AG68" s="38">
        <v>2072</v>
      </c>
      <c r="AH68" s="38">
        <v>4866</v>
      </c>
      <c r="AI68" s="38">
        <v>3831</v>
      </c>
      <c r="AJ68" s="38">
        <v>1825</v>
      </c>
      <c r="AK68" s="38">
        <v>24352</v>
      </c>
      <c r="AL68" s="38">
        <v>237198</v>
      </c>
      <c r="AM68" s="38">
        <v>1377</v>
      </c>
      <c r="AN68" s="38">
        <v>8215</v>
      </c>
      <c r="AO68" s="38">
        <v>31355</v>
      </c>
      <c r="AP68" s="38">
        <v>629</v>
      </c>
      <c r="AQ68" s="38">
        <v>1313</v>
      </c>
      <c r="AR68" s="38">
        <v>78162</v>
      </c>
      <c r="AS68" s="38">
        <v>1341</v>
      </c>
      <c r="AT68" s="38">
        <v>298</v>
      </c>
      <c r="AU68" s="38">
        <v>7522</v>
      </c>
      <c r="AV68" s="38">
        <v>4102</v>
      </c>
      <c r="AW68" s="38">
        <v>267</v>
      </c>
      <c r="AX68" s="38">
        <v>877</v>
      </c>
      <c r="AY68" s="38">
        <v>464</v>
      </c>
      <c r="AZ68" s="38">
        <v>4260</v>
      </c>
      <c r="BA68" s="38">
        <v>2600</v>
      </c>
      <c r="BB68" s="38">
        <v>2994</v>
      </c>
      <c r="BC68" s="38">
        <v>61764</v>
      </c>
      <c r="BD68" s="38">
        <v>4744</v>
      </c>
      <c r="BE68" s="38">
        <v>23131</v>
      </c>
      <c r="BF68" s="38">
        <v>1456</v>
      </c>
      <c r="BG68" s="38">
        <v>9095</v>
      </c>
      <c r="BH68" s="38">
        <v>957</v>
      </c>
      <c r="BI68" s="38">
        <v>40110</v>
      </c>
      <c r="BJ68" s="38">
        <v>1303</v>
      </c>
      <c r="BK68" s="38">
        <v>14098</v>
      </c>
      <c r="BL68" s="38">
        <v>73430</v>
      </c>
      <c r="BM68" s="38">
        <v>602</v>
      </c>
      <c r="BN68" s="38">
        <v>401</v>
      </c>
      <c r="BO68" s="38">
        <v>50403</v>
      </c>
      <c r="BP68" s="38">
        <v>36612</v>
      </c>
      <c r="BQ68" s="38">
        <v>28788</v>
      </c>
      <c r="BR68" s="38">
        <v>0</v>
      </c>
      <c r="BS68" s="38">
        <v>3920</v>
      </c>
      <c r="BT68" s="38">
        <v>2437</v>
      </c>
      <c r="BU68" s="38">
        <v>21278</v>
      </c>
      <c r="BV68" s="38">
        <v>2226</v>
      </c>
      <c r="BW68" s="38">
        <v>4467</v>
      </c>
      <c r="BX68" s="38">
        <v>4487</v>
      </c>
      <c r="BY68" s="38">
        <v>30960</v>
      </c>
      <c r="BZ68" s="38">
        <v>15785</v>
      </c>
      <c r="CA68" s="38">
        <v>1326</v>
      </c>
      <c r="CB68" s="38">
        <v>2468</v>
      </c>
      <c r="CC68" s="38">
        <v>657</v>
      </c>
      <c r="CD68" s="38">
        <v>7219</v>
      </c>
      <c r="CE68" s="38">
        <v>1556</v>
      </c>
      <c r="CF68" s="38">
        <v>351</v>
      </c>
      <c r="CG68" s="19">
        <v>929023</v>
      </c>
      <c r="CH68" s="38">
        <v>118085</v>
      </c>
      <c r="CI68" s="38">
        <v>0</v>
      </c>
      <c r="CJ68" s="38">
        <v>1548082</v>
      </c>
      <c r="CK68" s="38">
        <v>7294</v>
      </c>
      <c r="CL68" s="38">
        <v>0</v>
      </c>
      <c r="CM68" s="38">
        <v>0</v>
      </c>
      <c r="CN68" s="38">
        <v>0</v>
      </c>
      <c r="CO68" s="19">
        <v>1673461</v>
      </c>
      <c r="CP68" s="18">
        <v>2602484</v>
      </c>
    </row>
    <row r="69" spans="1:94">
      <c r="A69" s="37" t="s">
        <v>92</v>
      </c>
      <c r="B69" s="8" t="s">
        <v>167</v>
      </c>
      <c r="C69" s="38">
        <v>12</v>
      </c>
      <c r="D69" s="38">
        <v>8</v>
      </c>
      <c r="E69" s="38">
        <v>3</v>
      </c>
      <c r="F69" s="38">
        <v>78</v>
      </c>
      <c r="G69" s="38">
        <v>165</v>
      </c>
      <c r="H69" s="38">
        <v>2</v>
      </c>
      <c r="I69" s="38">
        <v>11</v>
      </c>
      <c r="J69" s="38">
        <v>469</v>
      </c>
      <c r="K69" s="38">
        <v>56</v>
      </c>
      <c r="L69" s="38">
        <v>157</v>
      </c>
      <c r="M69" s="38">
        <v>2048</v>
      </c>
      <c r="N69" s="38">
        <v>80</v>
      </c>
      <c r="O69" s="38">
        <v>30</v>
      </c>
      <c r="P69" s="38">
        <v>252</v>
      </c>
      <c r="Q69" s="38">
        <v>66</v>
      </c>
      <c r="R69" s="38">
        <v>1302</v>
      </c>
      <c r="S69" s="38">
        <v>851</v>
      </c>
      <c r="T69" s="38">
        <v>331</v>
      </c>
      <c r="U69" s="38">
        <v>19</v>
      </c>
      <c r="V69" s="38">
        <v>99</v>
      </c>
      <c r="W69" s="38">
        <v>31</v>
      </c>
      <c r="X69" s="38">
        <v>303</v>
      </c>
      <c r="Y69" s="38">
        <v>353</v>
      </c>
      <c r="Z69" s="38">
        <v>39</v>
      </c>
      <c r="AA69" s="38">
        <v>104</v>
      </c>
      <c r="AB69" s="38">
        <v>269</v>
      </c>
      <c r="AC69" s="38">
        <v>660</v>
      </c>
      <c r="AD69" s="38">
        <v>358</v>
      </c>
      <c r="AE69" s="38">
        <v>253</v>
      </c>
      <c r="AF69" s="38">
        <v>23</v>
      </c>
      <c r="AG69" s="38">
        <v>731</v>
      </c>
      <c r="AH69" s="38">
        <v>642</v>
      </c>
      <c r="AI69" s="38">
        <v>298</v>
      </c>
      <c r="AJ69" s="38">
        <v>504</v>
      </c>
      <c r="AK69" s="38">
        <v>766</v>
      </c>
      <c r="AL69" s="38">
        <v>4827</v>
      </c>
      <c r="AM69" s="38">
        <v>125</v>
      </c>
      <c r="AN69" s="38">
        <v>225</v>
      </c>
      <c r="AO69" s="38">
        <v>2413</v>
      </c>
      <c r="AP69" s="38">
        <v>216</v>
      </c>
      <c r="AQ69" s="38">
        <v>184</v>
      </c>
      <c r="AR69" s="38">
        <v>1908</v>
      </c>
      <c r="AS69" s="38">
        <v>263</v>
      </c>
      <c r="AT69" s="38">
        <v>96</v>
      </c>
      <c r="AU69" s="38">
        <v>1076</v>
      </c>
      <c r="AV69" s="38">
        <v>264</v>
      </c>
      <c r="AW69" s="38">
        <v>61</v>
      </c>
      <c r="AX69" s="38">
        <v>21</v>
      </c>
      <c r="AY69" s="38">
        <v>57</v>
      </c>
      <c r="AZ69" s="38">
        <v>592</v>
      </c>
      <c r="BA69" s="38">
        <v>610</v>
      </c>
      <c r="BB69" s="38">
        <v>913</v>
      </c>
      <c r="BC69" s="38">
        <v>70188</v>
      </c>
      <c r="BD69" s="38">
        <v>1132</v>
      </c>
      <c r="BE69" s="38">
        <v>921</v>
      </c>
      <c r="BF69" s="38">
        <v>5702</v>
      </c>
      <c r="BG69" s="38">
        <v>9430</v>
      </c>
      <c r="BH69" s="38">
        <v>781</v>
      </c>
      <c r="BI69" s="38">
        <v>2643</v>
      </c>
      <c r="BJ69" s="38">
        <v>457</v>
      </c>
      <c r="BK69" s="38">
        <v>1162</v>
      </c>
      <c r="BL69" s="38">
        <v>743</v>
      </c>
      <c r="BM69" s="38">
        <v>35401</v>
      </c>
      <c r="BN69" s="38">
        <v>192</v>
      </c>
      <c r="BO69" s="38">
        <v>5277</v>
      </c>
      <c r="BP69" s="38">
        <v>3577</v>
      </c>
      <c r="BQ69" s="38">
        <v>1805</v>
      </c>
      <c r="BR69" s="38">
        <v>0</v>
      </c>
      <c r="BS69" s="38">
        <v>400</v>
      </c>
      <c r="BT69" s="38">
        <v>1730</v>
      </c>
      <c r="BU69" s="38">
        <v>20580</v>
      </c>
      <c r="BV69" s="38">
        <v>31870</v>
      </c>
      <c r="BW69" s="38">
        <v>9398</v>
      </c>
      <c r="BX69" s="38">
        <v>13060</v>
      </c>
      <c r="BY69" s="38">
        <v>18273</v>
      </c>
      <c r="BZ69" s="38">
        <v>23548</v>
      </c>
      <c r="CA69" s="38">
        <v>2719</v>
      </c>
      <c r="CB69" s="38">
        <v>2624</v>
      </c>
      <c r="CC69" s="38">
        <v>7401</v>
      </c>
      <c r="CD69" s="38">
        <v>462</v>
      </c>
      <c r="CE69" s="38">
        <v>4043</v>
      </c>
      <c r="CF69" s="38">
        <v>1138</v>
      </c>
      <c r="CG69" s="19">
        <v>301881</v>
      </c>
      <c r="CH69" s="38">
        <v>760499</v>
      </c>
      <c r="CI69" s="38">
        <v>0</v>
      </c>
      <c r="CJ69" s="38">
        <v>0</v>
      </c>
      <c r="CK69" s="38">
        <v>0</v>
      </c>
      <c r="CL69" s="38">
        <v>6495</v>
      </c>
      <c r="CM69" s="38">
        <v>0</v>
      </c>
      <c r="CN69" s="38">
        <v>0</v>
      </c>
      <c r="CO69" s="19">
        <v>766994</v>
      </c>
      <c r="CP69" s="18">
        <v>1068875</v>
      </c>
    </row>
    <row r="70" spans="1:94">
      <c r="A70" s="37" t="s">
        <v>93</v>
      </c>
      <c r="B70" s="8" t="s">
        <v>168</v>
      </c>
      <c r="C70" s="38">
        <v>0</v>
      </c>
      <c r="D70" s="38">
        <v>0</v>
      </c>
      <c r="E70" s="38">
        <v>0</v>
      </c>
      <c r="F70" s="38">
        <v>0</v>
      </c>
      <c r="G70" s="38">
        <v>0</v>
      </c>
      <c r="H70" s="38">
        <v>0</v>
      </c>
      <c r="I70" s="38">
        <v>0</v>
      </c>
      <c r="J70" s="38">
        <v>0</v>
      </c>
      <c r="K70" s="38">
        <v>0</v>
      </c>
      <c r="L70" s="38">
        <v>0</v>
      </c>
      <c r="M70" s="38">
        <v>0</v>
      </c>
      <c r="N70" s="38">
        <v>0</v>
      </c>
      <c r="O70" s="38">
        <v>0</v>
      </c>
      <c r="P70" s="38">
        <v>0</v>
      </c>
      <c r="Q70" s="38">
        <v>4463</v>
      </c>
      <c r="R70" s="38">
        <v>0</v>
      </c>
      <c r="S70" s="38">
        <v>0</v>
      </c>
      <c r="T70" s="38">
        <v>0</v>
      </c>
      <c r="U70" s="38">
        <v>0</v>
      </c>
      <c r="V70" s="38">
        <v>0</v>
      </c>
      <c r="W70" s="38">
        <v>0</v>
      </c>
      <c r="X70" s="38">
        <v>0</v>
      </c>
      <c r="Y70" s="38">
        <v>0</v>
      </c>
      <c r="Z70" s="38">
        <v>0</v>
      </c>
      <c r="AA70" s="38">
        <v>0</v>
      </c>
      <c r="AB70" s="38">
        <v>0</v>
      </c>
      <c r="AC70" s="38">
        <v>0</v>
      </c>
      <c r="AD70" s="38">
        <v>0</v>
      </c>
      <c r="AE70" s="38">
        <v>0</v>
      </c>
      <c r="AF70" s="38">
        <v>0</v>
      </c>
      <c r="AG70" s="38">
        <v>0</v>
      </c>
      <c r="AH70" s="38">
        <v>0</v>
      </c>
      <c r="AI70" s="38">
        <v>0</v>
      </c>
      <c r="AJ70" s="38">
        <v>0</v>
      </c>
      <c r="AK70" s="38">
        <v>0</v>
      </c>
      <c r="AL70" s="38">
        <v>0</v>
      </c>
      <c r="AM70" s="38">
        <v>0</v>
      </c>
      <c r="AN70" s="38">
        <v>0</v>
      </c>
      <c r="AO70" s="38">
        <v>0</v>
      </c>
      <c r="AP70" s="38">
        <v>0</v>
      </c>
      <c r="AQ70" s="38">
        <v>0</v>
      </c>
      <c r="AR70" s="38">
        <v>0</v>
      </c>
      <c r="AS70" s="38">
        <v>0</v>
      </c>
      <c r="AT70" s="38">
        <v>0</v>
      </c>
      <c r="AU70" s="38">
        <v>0</v>
      </c>
      <c r="AV70" s="38">
        <v>0</v>
      </c>
      <c r="AW70" s="38">
        <v>0</v>
      </c>
      <c r="AX70" s="38">
        <v>0</v>
      </c>
      <c r="AY70" s="38">
        <v>0</v>
      </c>
      <c r="AZ70" s="38">
        <v>0</v>
      </c>
      <c r="BA70" s="38">
        <v>0</v>
      </c>
      <c r="BB70" s="38">
        <v>5</v>
      </c>
      <c r="BC70" s="38">
        <v>5</v>
      </c>
      <c r="BD70" s="38">
        <v>41</v>
      </c>
      <c r="BE70" s="38">
        <v>0</v>
      </c>
      <c r="BF70" s="38">
        <v>63</v>
      </c>
      <c r="BG70" s="38">
        <v>0</v>
      </c>
      <c r="BH70" s="38">
        <v>1</v>
      </c>
      <c r="BI70" s="38">
        <v>30</v>
      </c>
      <c r="BJ70" s="38">
        <v>28746</v>
      </c>
      <c r="BK70" s="38">
        <v>0</v>
      </c>
      <c r="BL70" s="38">
        <v>1</v>
      </c>
      <c r="BM70" s="38">
        <v>0</v>
      </c>
      <c r="BN70" s="38">
        <v>230485</v>
      </c>
      <c r="BO70" s="38">
        <v>1</v>
      </c>
      <c r="BP70" s="38">
        <v>0</v>
      </c>
      <c r="BQ70" s="38">
        <v>0</v>
      </c>
      <c r="BR70" s="38">
        <v>0</v>
      </c>
      <c r="BS70" s="38">
        <v>0</v>
      </c>
      <c r="BT70" s="38">
        <v>14123</v>
      </c>
      <c r="BU70" s="38">
        <v>1</v>
      </c>
      <c r="BV70" s="38">
        <v>86028</v>
      </c>
      <c r="BW70" s="38">
        <v>1</v>
      </c>
      <c r="BX70" s="38">
        <v>1</v>
      </c>
      <c r="BY70" s="38">
        <v>7999</v>
      </c>
      <c r="BZ70" s="38">
        <v>3959</v>
      </c>
      <c r="CA70" s="38">
        <v>0</v>
      </c>
      <c r="CB70" s="38">
        <v>0</v>
      </c>
      <c r="CC70" s="38">
        <v>8951</v>
      </c>
      <c r="CD70" s="38">
        <v>32055</v>
      </c>
      <c r="CE70" s="38">
        <v>1</v>
      </c>
      <c r="CF70" s="38">
        <v>0</v>
      </c>
      <c r="CG70" s="19">
        <v>416960</v>
      </c>
      <c r="CH70" s="38">
        <v>63367</v>
      </c>
      <c r="CI70" s="38">
        <v>0</v>
      </c>
      <c r="CJ70" s="38">
        <v>84377</v>
      </c>
      <c r="CK70" s="38">
        <v>0</v>
      </c>
      <c r="CL70" s="38">
        <v>0</v>
      </c>
      <c r="CM70" s="38">
        <v>0</v>
      </c>
      <c r="CN70" s="38">
        <v>0</v>
      </c>
      <c r="CO70" s="19">
        <v>147744</v>
      </c>
      <c r="CP70" s="18">
        <v>564704</v>
      </c>
    </row>
    <row r="71" spans="1:94">
      <c r="A71" s="37" t="s">
        <v>94</v>
      </c>
      <c r="B71" s="8" t="s">
        <v>169</v>
      </c>
      <c r="C71" s="38">
        <v>9008</v>
      </c>
      <c r="D71" s="38">
        <v>6069</v>
      </c>
      <c r="E71" s="38">
        <v>831</v>
      </c>
      <c r="F71" s="38">
        <v>3158</v>
      </c>
      <c r="G71" s="38">
        <v>250</v>
      </c>
      <c r="H71" s="38">
        <v>1273</v>
      </c>
      <c r="I71" s="38">
        <v>2184</v>
      </c>
      <c r="J71" s="38">
        <v>14527</v>
      </c>
      <c r="K71" s="38">
        <v>2711</v>
      </c>
      <c r="L71" s="38">
        <v>480</v>
      </c>
      <c r="M71" s="38">
        <v>12923</v>
      </c>
      <c r="N71" s="38">
        <v>1752</v>
      </c>
      <c r="O71" s="38">
        <v>2504</v>
      </c>
      <c r="P71" s="38">
        <v>5979</v>
      </c>
      <c r="Q71" s="38">
        <v>2385</v>
      </c>
      <c r="R71" s="38">
        <v>7066</v>
      </c>
      <c r="S71" s="38">
        <v>9072</v>
      </c>
      <c r="T71" s="38">
        <v>5218</v>
      </c>
      <c r="U71" s="38">
        <v>891</v>
      </c>
      <c r="V71" s="38">
        <v>4922</v>
      </c>
      <c r="W71" s="38">
        <v>761</v>
      </c>
      <c r="X71" s="38">
        <v>6163</v>
      </c>
      <c r="Y71" s="38">
        <v>9862</v>
      </c>
      <c r="Z71" s="38">
        <v>3007</v>
      </c>
      <c r="AA71" s="38">
        <v>3369</v>
      </c>
      <c r="AB71" s="38">
        <v>8455</v>
      </c>
      <c r="AC71" s="38">
        <v>11940</v>
      </c>
      <c r="AD71" s="38">
        <v>9442</v>
      </c>
      <c r="AE71" s="38">
        <v>6231</v>
      </c>
      <c r="AF71" s="38">
        <v>1634</v>
      </c>
      <c r="AG71" s="38">
        <v>21090</v>
      </c>
      <c r="AH71" s="38">
        <v>16089</v>
      </c>
      <c r="AI71" s="38">
        <v>13905</v>
      </c>
      <c r="AJ71" s="38">
        <v>14245</v>
      </c>
      <c r="AK71" s="38">
        <v>10604</v>
      </c>
      <c r="AL71" s="38">
        <v>9401</v>
      </c>
      <c r="AM71" s="38">
        <v>3942</v>
      </c>
      <c r="AN71" s="38">
        <v>3639</v>
      </c>
      <c r="AO71" s="38">
        <v>9564</v>
      </c>
      <c r="AP71" s="38">
        <v>5325</v>
      </c>
      <c r="AQ71" s="38">
        <v>4602</v>
      </c>
      <c r="AR71" s="38">
        <v>36693</v>
      </c>
      <c r="AS71" s="38">
        <v>21255</v>
      </c>
      <c r="AT71" s="38">
        <v>2006</v>
      </c>
      <c r="AU71" s="38">
        <v>15129</v>
      </c>
      <c r="AV71" s="38">
        <v>12001</v>
      </c>
      <c r="AW71" s="38">
        <v>6978</v>
      </c>
      <c r="AX71" s="38">
        <v>234</v>
      </c>
      <c r="AY71" s="38">
        <v>1867</v>
      </c>
      <c r="AZ71" s="38">
        <v>4136</v>
      </c>
      <c r="BA71" s="38">
        <v>59164</v>
      </c>
      <c r="BB71" s="38">
        <v>41723</v>
      </c>
      <c r="BC71" s="38">
        <v>116556</v>
      </c>
      <c r="BD71" s="38">
        <v>12635</v>
      </c>
      <c r="BE71" s="38">
        <v>14357</v>
      </c>
      <c r="BF71" s="38">
        <v>7462</v>
      </c>
      <c r="BG71" s="38">
        <v>13636</v>
      </c>
      <c r="BH71" s="38">
        <v>19945</v>
      </c>
      <c r="BI71" s="38">
        <v>13282</v>
      </c>
      <c r="BJ71" s="38">
        <v>2444</v>
      </c>
      <c r="BK71" s="38">
        <v>2348</v>
      </c>
      <c r="BL71" s="38">
        <v>2758</v>
      </c>
      <c r="BM71" s="38">
        <v>3979</v>
      </c>
      <c r="BN71" s="38">
        <v>2275</v>
      </c>
      <c r="BO71" s="38">
        <v>136931</v>
      </c>
      <c r="BP71" s="38">
        <v>50689</v>
      </c>
      <c r="BQ71" s="38">
        <v>10423</v>
      </c>
      <c r="BR71" s="38">
        <v>212099</v>
      </c>
      <c r="BS71" s="38">
        <v>127629</v>
      </c>
      <c r="BT71" s="38">
        <v>2486</v>
      </c>
      <c r="BU71" s="38">
        <v>5026</v>
      </c>
      <c r="BV71" s="38">
        <v>12239</v>
      </c>
      <c r="BW71" s="38">
        <v>11686</v>
      </c>
      <c r="BX71" s="38">
        <v>13205</v>
      </c>
      <c r="BY71" s="38">
        <v>23360</v>
      </c>
      <c r="BZ71" s="38">
        <v>20048</v>
      </c>
      <c r="CA71" s="38">
        <v>24017</v>
      </c>
      <c r="CB71" s="38">
        <v>7873</v>
      </c>
      <c r="CC71" s="38">
        <v>3272</v>
      </c>
      <c r="CD71" s="38">
        <v>14154</v>
      </c>
      <c r="CE71" s="38">
        <v>9797</v>
      </c>
      <c r="CF71" s="38">
        <v>15428</v>
      </c>
      <c r="CG71" s="19">
        <v>1379698</v>
      </c>
      <c r="CH71" s="38">
        <v>569889</v>
      </c>
      <c r="CI71" s="38">
        <v>0</v>
      </c>
      <c r="CJ71" s="38">
        <v>0</v>
      </c>
      <c r="CK71" s="38">
        <v>0</v>
      </c>
      <c r="CL71" s="38">
        <v>0</v>
      </c>
      <c r="CM71" s="38">
        <v>0</v>
      </c>
      <c r="CN71" s="38">
        <v>0</v>
      </c>
      <c r="CO71" s="19">
        <v>569889</v>
      </c>
      <c r="CP71" s="18">
        <v>1949587</v>
      </c>
    </row>
    <row r="72" spans="1:94">
      <c r="A72" s="37" t="s">
        <v>95</v>
      </c>
      <c r="B72" s="8" t="s">
        <v>170</v>
      </c>
      <c r="C72" s="38">
        <v>73</v>
      </c>
      <c r="D72" s="38">
        <v>166</v>
      </c>
      <c r="E72" s="38">
        <v>30</v>
      </c>
      <c r="F72" s="38">
        <v>175</v>
      </c>
      <c r="G72" s="38">
        <v>21</v>
      </c>
      <c r="H72" s="38">
        <v>10</v>
      </c>
      <c r="I72" s="38">
        <v>219</v>
      </c>
      <c r="J72" s="38">
        <v>1341</v>
      </c>
      <c r="K72" s="38">
        <v>244</v>
      </c>
      <c r="L72" s="38">
        <v>8</v>
      </c>
      <c r="M72" s="38">
        <v>1650</v>
      </c>
      <c r="N72" s="38">
        <v>202</v>
      </c>
      <c r="O72" s="38">
        <v>336</v>
      </c>
      <c r="P72" s="38">
        <v>494</v>
      </c>
      <c r="Q72" s="38">
        <v>533</v>
      </c>
      <c r="R72" s="38">
        <v>527</v>
      </c>
      <c r="S72" s="38">
        <v>572</v>
      </c>
      <c r="T72" s="38">
        <v>561</v>
      </c>
      <c r="U72" s="38">
        <v>87</v>
      </c>
      <c r="V72" s="38">
        <v>584</v>
      </c>
      <c r="W72" s="38">
        <v>73</v>
      </c>
      <c r="X72" s="38">
        <v>669</v>
      </c>
      <c r="Y72" s="38">
        <v>1104</v>
      </c>
      <c r="Z72" s="38">
        <v>324</v>
      </c>
      <c r="AA72" s="38">
        <v>127</v>
      </c>
      <c r="AB72" s="38">
        <v>755</v>
      </c>
      <c r="AC72" s="38">
        <v>359</v>
      </c>
      <c r="AD72" s="38">
        <v>248</v>
      </c>
      <c r="AE72" s="38">
        <v>265</v>
      </c>
      <c r="AF72" s="38">
        <v>178</v>
      </c>
      <c r="AG72" s="38">
        <v>1786</v>
      </c>
      <c r="AH72" s="38">
        <v>1630</v>
      </c>
      <c r="AI72" s="38">
        <v>1596</v>
      </c>
      <c r="AJ72" s="38">
        <v>1376</v>
      </c>
      <c r="AK72" s="38">
        <v>1514</v>
      </c>
      <c r="AL72" s="38">
        <v>451</v>
      </c>
      <c r="AM72" s="38">
        <v>436</v>
      </c>
      <c r="AN72" s="38">
        <v>277</v>
      </c>
      <c r="AO72" s="38">
        <v>468</v>
      </c>
      <c r="AP72" s="38">
        <v>1206</v>
      </c>
      <c r="AQ72" s="38">
        <v>693</v>
      </c>
      <c r="AR72" s="38">
        <v>2739</v>
      </c>
      <c r="AS72" s="38">
        <v>1571</v>
      </c>
      <c r="AT72" s="38">
        <v>189</v>
      </c>
      <c r="AU72" s="38">
        <v>1570</v>
      </c>
      <c r="AV72" s="38">
        <v>144</v>
      </c>
      <c r="AW72" s="38">
        <v>232</v>
      </c>
      <c r="AX72" s="38">
        <v>0</v>
      </c>
      <c r="AY72" s="38">
        <v>198</v>
      </c>
      <c r="AZ72" s="38">
        <v>1205</v>
      </c>
      <c r="BA72" s="38">
        <v>2723</v>
      </c>
      <c r="BB72" s="38">
        <v>5005</v>
      </c>
      <c r="BC72" s="38">
        <v>22635</v>
      </c>
      <c r="BD72" s="38">
        <v>4887</v>
      </c>
      <c r="BE72" s="38">
        <v>1279</v>
      </c>
      <c r="BF72" s="38">
        <v>259</v>
      </c>
      <c r="BG72" s="38">
        <v>1939</v>
      </c>
      <c r="BH72" s="38">
        <v>2588</v>
      </c>
      <c r="BI72" s="38">
        <v>291</v>
      </c>
      <c r="BJ72" s="38">
        <v>131</v>
      </c>
      <c r="BK72" s="38">
        <v>330</v>
      </c>
      <c r="BL72" s="38">
        <v>277</v>
      </c>
      <c r="BM72" s="38">
        <v>259</v>
      </c>
      <c r="BN72" s="38">
        <v>224</v>
      </c>
      <c r="BO72" s="38">
        <v>1941</v>
      </c>
      <c r="BP72" s="38">
        <v>820684</v>
      </c>
      <c r="BQ72" s="38">
        <v>932</v>
      </c>
      <c r="BR72" s="38">
        <v>2887</v>
      </c>
      <c r="BS72" s="38">
        <v>7036</v>
      </c>
      <c r="BT72" s="38">
        <v>2179</v>
      </c>
      <c r="BU72" s="38">
        <v>450</v>
      </c>
      <c r="BV72" s="38">
        <v>2842</v>
      </c>
      <c r="BW72" s="38">
        <v>2821</v>
      </c>
      <c r="BX72" s="38">
        <v>5138</v>
      </c>
      <c r="BY72" s="38">
        <v>6926</v>
      </c>
      <c r="BZ72" s="38">
        <v>968</v>
      </c>
      <c r="CA72" s="38">
        <v>6020</v>
      </c>
      <c r="CB72" s="38">
        <v>80</v>
      </c>
      <c r="CC72" s="38">
        <v>212</v>
      </c>
      <c r="CD72" s="38">
        <v>761</v>
      </c>
      <c r="CE72" s="38">
        <v>10</v>
      </c>
      <c r="CF72" s="38">
        <v>1613</v>
      </c>
      <c r="CG72" s="19">
        <v>937543</v>
      </c>
      <c r="CH72" s="38">
        <v>63195</v>
      </c>
      <c r="CI72" s="38">
        <v>0</v>
      </c>
      <c r="CJ72" s="38">
        <v>0</v>
      </c>
      <c r="CK72" s="38">
        <v>0</v>
      </c>
      <c r="CL72" s="38">
        <v>0</v>
      </c>
      <c r="CM72" s="38">
        <v>0</v>
      </c>
      <c r="CN72" s="38">
        <v>0</v>
      </c>
      <c r="CO72" s="19">
        <v>63195</v>
      </c>
      <c r="CP72" s="18">
        <v>1000738</v>
      </c>
    </row>
    <row r="73" spans="1:94">
      <c r="A73" s="37" t="s">
        <v>96</v>
      </c>
      <c r="B73" s="8" t="s">
        <v>171</v>
      </c>
      <c r="C73" s="38">
        <v>583</v>
      </c>
      <c r="D73" s="38">
        <v>356</v>
      </c>
      <c r="E73" s="38">
        <v>54</v>
      </c>
      <c r="F73" s="38">
        <v>198</v>
      </c>
      <c r="G73" s="38">
        <v>15</v>
      </c>
      <c r="H73" s="38">
        <v>70</v>
      </c>
      <c r="I73" s="38">
        <v>120</v>
      </c>
      <c r="J73" s="38">
        <v>1589</v>
      </c>
      <c r="K73" s="38">
        <v>208</v>
      </c>
      <c r="L73" s="38">
        <v>96</v>
      </c>
      <c r="M73" s="38">
        <v>1462</v>
      </c>
      <c r="N73" s="38">
        <v>191</v>
      </c>
      <c r="O73" s="38">
        <v>200</v>
      </c>
      <c r="P73" s="38">
        <v>614</v>
      </c>
      <c r="Q73" s="38">
        <v>125</v>
      </c>
      <c r="R73" s="38">
        <v>1618</v>
      </c>
      <c r="S73" s="38">
        <v>1604</v>
      </c>
      <c r="T73" s="38">
        <v>489</v>
      </c>
      <c r="U73" s="38">
        <v>128</v>
      </c>
      <c r="V73" s="38">
        <v>442</v>
      </c>
      <c r="W73" s="38">
        <v>70</v>
      </c>
      <c r="X73" s="38">
        <v>779</v>
      </c>
      <c r="Y73" s="38">
        <v>899</v>
      </c>
      <c r="Z73" s="38">
        <v>256</v>
      </c>
      <c r="AA73" s="38">
        <v>374</v>
      </c>
      <c r="AB73" s="38">
        <v>740</v>
      </c>
      <c r="AC73" s="38">
        <v>1416</v>
      </c>
      <c r="AD73" s="38">
        <v>603</v>
      </c>
      <c r="AE73" s="38">
        <v>918</v>
      </c>
      <c r="AF73" s="38">
        <v>207</v>
      </c>
      <c r="AG73" s="38">
        <v>2020</v>
      </c>
      <c r="AH73" s="38">
        <v>1557</v>
      </c>
      <c r="AI73" s="38">
        <v>1245</v>
      </c>
      <c r="AJ73" s="38">
        <v>1635</v>
      </c>
      <c r="AK73" s="38">
        <v>863</v>
      </c>
      <c r="AL73" s="38">
        <v>2625</v>
      </c>
      <c r="AM73" s="38">
        <v>572</v>
      </c>
      <c r="AN73" s="38">
        <v>213</v>
      </c>
      <c r="AO73" s="38">
        <v>1529</v>
      </c>
      <c r="AP73" s="38">
        <v>511</v>
      </c>
      <c r="AQ73" s="38">
        <v>439</v>
      </c>
      <c r="AR73" s="38">
        <v>2583</v>
      </c>
      <c r="AS73" s="38">
        <v>1367</v>
      </c>
      <c r="AT73" s="38">
        <v>224</v>
      </c>
      <c r="AU73" s="38">
        <v>1280</v>
      </c>
      <c r="AV73" s="38">
        <v>1357</v>
      </c>
      <c r="AW73" s="38">
        <v>944</v>
      </c>
      <c r="AX73" s="38">
        <v>95</v>
      </c>
      <c r="AY73" s="38">
        <v>160</v>
      </c>
      <c r="AZ73" s="38">
        <v>368</v>
      </c>
      <c r="BA73" s="38">
        <v>3570</v>
      </c>
      <c r="BB73" s="38">
        <v>2571</v>
      </c>
      <c r="BC73" s="38">
        <v>7487</v>
      </c>
      <c r="BD73" s="38">
        <v>1072</v>
      </c>
      <c r="BE73" s="38">
        <v>1398</v>
      </c>
      <c r="BF73" s="38">
        <v>763</v>
      </c>
      <c r="BG73" s="38">
        <v>920</v>
      </c>
      <c r="BH73" s="38">
        <v>2048</v>
      </c>
      <c r="BI73" s="38">
        <v>1771</v>
      </c>
      <c r="BJ73" s="38">
        <v>254</v>
      </c>
      <c r="BK73" s="38">
        <v>260</v>
      </c>
      <c r="BL73" s="38">
        <v>295</v>
      </c>
      <c r="BM73" s="38">
        <v>228</v>
      </c>
      <c r="BN73" s="38">
        <v>182</v>
      </c>
      <c r="BO73" s="38">
        <v>38125</v>
      </c>
      <c r="BP73" s="38">
        <v>95248</v>
      </c>
      <c r="BQ73" s="38">
        <v>26461</v>
      </c>
      <c r="BR73" s="38">
        <v>7658</v>
      </c>
      <c r="BS73" s="38">
        <v>5696</v>
      </c>
      <c r="BT73" s="38">
        <v>169</v>
      </c>
      <c r="BU73" s="38">
        <v>1167</v>
      </c>
      <c r="BV73" s="38">
        <v>953</v>
      </c>
      <c r="BW73" s="38">
        <v>1147</v>
      </c>
      <c r="BX73" s="38">
        <v>1345</v>
      </c>
      <c r="BY73" s="38">
        <v>2005</v>
      </c>
      <c r="BZ73" s="38">
        <v>2554</v>
      </c>
      <c r="CA73" s="38">
        <v>2535</v>
      </c>
      <c r="CB73" s="38">
        <v>693</v>
      </c>
      <c r="CC73" s="38">
        <v>269</v>
      </c>
      <c r="CD73" s="38">
        <v>806</v>
      </c>
      <c r="CE73" s="38">
        <v>524</v>
      </c>
      <c r="CF73" s="38">
        <v>740</v>
      </c>
      <c r="CG73" s="19">
        <v>248925</v>
      </c>
      <c r="CH73" s="38">
        <v>111155</v>
      </c>
      <c r="CI73" s="38">
        <v>0</v>
      </c>
      <c r="CJ73" s="38">
        <v>0</v>
      </c>
      <c r="CK73" s="38">
        <v>0</v>
      </c>
      <c r="CL73" s="38">
        <v>0</v>
      </c>
      <c r="CM73" s="38">
        <v>0</v>
      </c>
      <c r="CN73" s="38">
        <v>0</v>
      </c>
      <c r="CO73" s="19">
        <v>111155</v>
      </c>
      <c r="CP73" s="18">
        <v>360080</v>
      </c>
    </row>
    <row r="74" spans="1:94">
      <c r="A74" s="37" t="s">
        <v>97</v>
      </c>
      <c r="B74" s="8" t="s">
        <v>172</v>
      </c>
      <c r="C74" s="38">
        <v>0</v>
      </c>
      <c r="D74" s="38">
        <v>0</v>
      </c>
      <c r="E74" s="38">
        <v>0</v>
      </c>
      <c r="F74" s="38">
        <v>0</v>
      </c>
      <c r="G74" s="38">
        <v>0</v>
      </c>
      <c r="H74" s="38">
        <v>0</v>
      </c>
      <c r="I74" s="38">
        <v>0</v>
      </c>
      <c r="J74" s="38">
        <v>0</v>
      </c>
      <c r="K74" s="38">
        <v>0</v>
      </c>
      <c r="L74" s="38">
        <v>0</v>
      </c>
      <c r="M74" s="38">
        <v>0</v>
      </c>
      <c r="N74" s="38">
        <v>0</v>
      </c>
      <c r="O74" s="38">
        <v>0</v>
      </c>
      <c r="P74" s="38">
        <v>0</v>
      </c>
      <c r="Q74" s="38">
        <v>0</v>
      </c>
      <c r="R74" s="38">
        <v>0</v>
      </c>
      <c r="S74" s="38">
        <v>0</v>
      </c>
      <c r="T74" s="38">
        <v>0</v>
      </c>
      <c r="U74" s="38">
        <v>0</v>
      </c>
      <c r="V74" s="38">
        <v>0</v>
      </c>
      <c r="W74" s="38">
        <v>0</v>
      </c>
      <c r="X74" s="38">
        <v>0</v>
      </c>
      <c r="Y74" s="38">
        <v>0</v>
      </c>
      <c r="Z74" s="38">
        <v>0</v>
      </c>
      <c r="AA74" s="38">
        <v>0</v>
      </c>
      <c r="AB74" s="38">
        <v>0</v>
      </c>
      <c r="AC74" s="38">
        <v>0</v>
      </c>
      <c r="AD74" s="38">
        <v>0</v>
      </c>
      <c r="AE74" s="38">
        <v>0</v>
      </c>
      <c r="AF74" s="38">
        <v>0</v>
      </c>
      <c r="AG74" s="38">
        <v>0</v>
      </c>
      <c r="AH74" s="38">
        <v>0</v>
      </c>
      <c r="AI74" s="38">
        <v>0</v>
      </c>
      <c r="AJ74" s="38">
        <v>0</v>
      </c>
      <c r="AK74" s="38">
        <v>0</v>
      </c>
      <c r="AL74" s="38">
        <v>0</v>
      </c>
      <c r="AM74" s="38">
        <v>0</v>
      </c>
      <c r="AN74" s="38">
        <v>0</v>
      </c>
      <c r="AO74" s="38">
        <v>0</v>
      </c>
      <c r="AP74" s="38">
        <v>0</v>
      </c>
      <c r="AQ74" s="38">
        <v>0</v>
      </c>
      <c r="AR74" s="38">
        <v>0</v>
      </c>
      <c r="AS74" s="38">
        <v>0</v>
      </c>
      <c r="AT74" s="38">
        <v>0</v>
      </c>
      <c r="AU74" s="38">
        <v>0</v>
      </c>
      <c r="AV74" s="38">
        <v>0</v>
      </c>
      <c r="AW74" s="38">
        <v>0</v>
      </c>
      <c r="AX74" s="38">
        <v>0</v>
      </c>
      <c r="AY74" s="38">
        <v>0</v>
      </c>
      <c r="AZ74" s="38">
        <v>0</v>
      </c>
      <c r="BA74" s="38">
        <v>0</v>
      </c>
      <c r="BB74" s="38">
        <v>0</v>
      </c>
      <c r="BC74" s="38">
        <v>0</v>
      </c>
      <c r="BD74" s="38">
        <v>0</v>
      </c>
      <c r="BE74" s="38">
        <v>0</v>
      </c>
      <c r="BF74" s="38">
        <v>0</v>
      </c>
      <c r="BG74" s="38">
        <v>0</v>
      </c>
      <c r="BH74" s="38">
        <v>0</v>
      </c>
      <c r="BI74" s="38">
        <v>0</v>
      </c>
      <c r="BJ74" s="38">
        <v>0</v>
      </c>
      <c r="BK74" s="38">
        <v>0</v>
      </c>
      <c r="BL74" s="38">
        <v>0</v>
      </c>
      <c r="BM74" s="38">
        <v>0</v>
      </c>
      <c r="BN74" s="38">
        <v>0</v>
      </c>
      <c r="BO74" s="38">
        <v>0</v>
      </c>
      <c r="BP74" s="38">
        <v>0</v>
      </c>
      <c r="BQ74" s="38">
        <v>0</v>
      </c>
      <c r="BR74" s="38">
        <v>0</v>
      </c>
      <c r="BS74" s="38">
        <v>0</v>
      </c>
      <c r="BT74" s="38">
        <v>0</v>
      </c>
      <c r="BU74" s="38">
        <v>0</v>
      </c>
      <c r="BV74" s="38">
        <v>0</v>
      </c>
      <c r="BW74" s="38">
        <v>0</v>
      </c>
      <c r="BX74" s="38">
        <v>0</v>
      </c>
      <c r="BY74" s="38">
        <v>0</v>
      </c>
      <c r="BZ74" s="38">
        <v>0</v>
      </c>
      <c r="CA74" s="38">
        <v>0</v>
      </c>
      <c r="CB74" s="38">
        <v>0</v>
      </c>
      <c r="CC74" s="38">
        <v>0</v>
      </c>
      <c r="CD74" s="38">
        <v>0</v>
      </c>
      <c r="CE74" s="38">
        <v>0</v>
      </c>
      <c r="CF74" s="38">
        <v>0</v>
      </c>
      <c r="CG74" s="19">
        <v>0</v>
      </c>
      <c r="CH74" s="38">
        <v>872642</v>
      </c>
      <c r="CI74" s="38">
        <v>0</v>
      </c>
      <c r="CJ74" s="38">
        <v>0</v>
      </c>
      <c r="CK74" s="38">
        <v>0</v>
      </c>
      <c r="CL74" s="38">
        <v>0</v>
      </c>
      <c r="CM74" s="38">
        <v>0</v>
      </c>
      <c r="CN74" s="38">
        <v>0</v>
      </c>
      <c r="CO74" s="19">
        <v>872642</v>
      </c>
      <c r="CP74" s="18">
        <v>872642</v>
      </c>
    </row>
    <row r="75" spans="1:94">
      <c r="A75" s="37" t="s">
        <v>98</v>
      </c>
      <c r="B75" s="8" t="s">
        <v>173</v>
      </c>
      <c r="C75" s="38">
        <v>0</v>
      </c>
      <c r="D75" s="38">
        <v>0</v>
      </c>
      <c r="E75" s="38">
        <v>0</v>
      </c>
      <c r="F75" s="38">
        <v>0</v>
      </c>
      <c r="G75" s="38">
        <v>3</v>
      </c>
      <c r="H75" s="38">
        <v>0</v>
      </c>
      <c r="I75" s="38">
        <v>0</v>
      </c>
      <c r="J75" s="38">
        <v>2607</v>
      </c>
      <c r="K75" s="38">
        <v>334</v>
      </c>
      <c r="L75" s="38">
        <v>301</v>
      </c>
      <c r="M75" s="38">
        <v>9046</v>
      </c>
      <c r="N75" s="38">
        <v>764</v>
      </c>
      <c r="O75" s="38">
        <v>24</v>
      </c>
      <c r="P75" s="38">
        <v>1015</v>
      </c>
      <c r="Q75" s="38">
        <v>481</v>
      </c>
      <c r="R75" s="38">
        <v>18373</v>
      </c>
      <c r="S75" s="38">
        <v>30961</v>
      </c>
      <c r="T75" s="38">
        <v>35031</v>
      </c>
      <c r="U75" s="38">
        <v>977</v>
      </c>
      <c r="V75" s="38">
        <v>3182</v>
      </c>
      <c r="W75" s="38">
        <v>256</v>
      </c>
      <c r="X75" s="38">
        <v>5367</v>
      </c>
      <c r="Y75" s="38">
        <v>3774</v>
      </c>
      <c r="Z75" s="38">
        <v>1624</v>
      </c>
      <c r="AA75" s="38">
        <v>104</v>
      </c>
      <c r="AB75" s="38">
        <v>276</v>
      </c>
      <c r="AC75" s="38">
        <v>2645</v>
      </c>
      <c r="AD75" s="38">
        <v>983</v>
      </c>
      <c r="AE75" s="38">
        <v>2290</v>
      </c>
      <c r="AF75" s="38">
        <v>110</v>
      </c>
      <c r="AG75" s="38">
        <v>1516</v>
      </c>
      <c r="AH75" s="38">
        <v>6132</v>
      </c>
      <c r="AI75" s="38">
        <v>5982</v>
      </c>
      <c r="AJ75" s="38">
        <v>4027</v>
      </c>
      <c r="AK75" s="38">
        <v>93806</v>
      </c>
      <c r="AL75" s="38">
        <v>6686</v>
      </c>
      <c r="AM75" s="38">
        <v>2489</v>
      </c>
      <c r="AN75" s="38">
        <v>2440</v>
      </c>
      <c r="AO75" s="38">
        <v>16508</v>
      </c>
      <c r="AP75" s="38">
        <v>9945</v>
      </c>
      <c r="AQ75" s="38">
        <v>1578</v>
      </c>
      <c r="AR75" s="38">
        <v>118053</v>
      </c>
      <c r="AS75" s="38">
        <v>29277</v>
      </c>
      <c r="AT75" s="38">
        <v>201</v>
      </c>
      <c r="AU75" s="38">
        <v>1631</v>
      </c>
      <c r="AV75" s="38">
        <v>0</v>
      </c>
      <c r="AW75" s="38">
        <v>0</v>
      </c>
      <c r="AX75" s="38">
        <v>0</v>
      </c>
      <c r="AY75" s="38">
        <v>0</v>
      </c>
      <c r="AZ75" s="38">
        <v>0</v>
      </c>
      <c r="BA75" s="38">
        <v>642</v>
      </c>
      <c r="BB75" s="38">
        <v>2137</v>
      </c>
      <c r="BC75" s="38">
        <v>265315</v>
      </c>
      <c r="BD75" s="38">
        <v>1741</v>
      </c>
      <c r="BE75" s="38">
        <v>44150</v>
      </c>
      <c r="BF75" s="38">
        <v>14025</v>
      </c>
      <c r="BG75" s="38">
        <v>558</v>
      </c>
      <c r="BH75" s="38">
        <v>0</v>
      </c>
      <c r="BI75" s="38">
        <v>7666</v>
      </c>
      <c r="BJ75" s="38">
        <v>324</v>
      </c>
      <c r="BK75" s="38">
        <v>951</v>
      </c>
      <c r="BL75" s="38">
        <v>7665</v>
      </c>
      <c r="BM75" s="38">
        <v>2798</v>
      </c>
      <c r="BN75" s="38">
        <v>406</v>
      </c>
      <c r="BO75" s="38">
        <v>11078</v>
      </c>
      <c r="BP75" s="38">
        <v>9354</v>
      </c>
      <c r="BQ75" s="38">
        <v>14924</v>
      </c>
      <c r="BR75" s="38">
        <v>0</v>
      </c>
      <c r="BS75" s="38">
        <v>879</v>
      </c>
      <c r="BT75" s="38">
        <v>3574</v>
      </c>
      <c r="BU75" s="38">
        <v>2510</v>
      </c>
      <c r="BV75" s="38">
        <v>23851</v>
      </c>
      <c r="BW75" s="38">
        <v>13204</v>
      </c>
      <c r="BX75" s="38">
        <v>52896</v>
      </c>
      <c r="BY75" s="38">
        <v>254065</v>
      </c>
      <c r="BZ75" s="38">
        <v>0</v>
      </c>
      <c r="CA75" s="38">
        <v>0</v>
      </c>
      <c r="CB75" s="38">
        <v>2242</v>
      </c>
      <c r="CC75" s="38">
        <v>0</v>
      </c>
      <c r="CD75" s="38">
        <v>321</v>
      </c>
      <c r="CE75" s="38">
        <v>1765</v>
      </c>
      <c r="CF75" s="38">
        <v>0</v>
      </c>
      <c r="CG75" s="19">
        <v>1159840</v>
      </c>
      <c r="CH75" s="38">
        <v>34343</v>
      </c>
      <c r="CI75" s="38">
        <v>0</v>
      </c>
      <c r="CJ75" s="38">
        <v>0</v>
      </c>
      <c r="CK75" s="38">
        <v>0</v>
      </c>
      <c r="CL75" s="38">
        <v>0</v>
      </c>
      <c r="CM75" s="38">
        <v>0</v>
      </c>
      <c r="CN75" s="38">
        <v>0</v>
      </c>
      <c r="CO75" s="19">
        <v>34343</v>
      </c>
      <c r="CP75" s="18">
        <v>1194183</v>
      </c>
    </row>
    <row r="76" spans="1:94">
      <c r="A76" s="37" t="s">
        <v>99</v>
      </c>
      <c r="B76" s="8" t="s">
        <v>228</v>
      </c>
      <c r="C76" s="38">
        <v>0</v>
      </c>
      <c r="D76" s="38">
        <v>0</v>
      </c>
      <c r="E76" s="38">
        <v>0</v>
      </c>
      <c r="F76" s="38">
        <v>19670</v>
      </c>
      <c r="G76" s="38">
        <v>0</v>
      </c>
      <c r="H76" s="38">
        <v>0</v>
      </c>
      <c r="I76" s="38">
        <v>1</v>
      </c>
      <c r="J76" s="38">
        <v>8</v>
      </c>
      <c r="K76" s="38">
        <v>0</v>
      </c>
      <c r="L76" s="38">
        <v>3</v>
      </c>
      <c r="M76" s="38">
        <v>29</v>
      </c>
      <c r="N76" s="38">
        <v>0</v>
      </c>
      <c r="O76" s="38">
        <v>0</v>
      </c>
      <c r="P76" s="38">
        <v>27</v>
      </c>
      <c r="Q76" s="38">
        <v>2</v>
      </c>
      <c r="R76" s="38">
        <v>317</v>
      </c>
      <c r="S76" s="38">
        <v>448</v>
      </c>
      <c r="T76" s="38">
        <v>327</v>
      </c>
      <c r="U76" s="38">
        <v>16</v>
      </c>
      <c r="V76" s="38">
        <v>4</v>
      </c>
      <c r="W76" s="38">
        <v>0</v>
      </c>
      <c r="X76" s="38">
        <v>9</v>
      </c>
      <c r="Y76" s="38">
        <v>154</v>
      </c>
      <c r="Z76" s="38">
        <v>1</v>
      </c>
      <c r="AA76" s="38">
        <v>2</v>
      </c>
      <c r="AB76" s="38">
        <v>5</v>
      </c>
      <c r="AC76" s="38">
        <v>718</v>
      </c>
      <c r="AD76" s="38">
        <v>125</v>
      </c>
      <c r="AE76" s="38">
        <v>36</v>
      </c>
      <c r="AF76" s="38">
        <v>0</v>
      </c>
      <c r="AG76" s="38">
        <v>19</v>
      </c>
      <c r="AH76" s="38">
        <v>93</v>
      </c>
      <c r="AI76" s="38">
        <v>72</v>
      </c>
      <c r="AJ76" s="38">
        <v>58</v>
      </c>
      <c r="AK76" s="38">
        <v>657</v>
      </c>
      <c r="AL76" s="38">
        <v>1050</v>
      </c>
      <c r="AM76" s="38">
        <v>10</v>
      </c>
      <c r="AN76" s="38">
        <v>19</v>
      </c>
      <c r="AO76" s="38">
        <v>175</v>
      </c>
      <c r="AP76" s="38">
        <v>42</v>
      </c>
      <c r="AQ76" s="38">
        <v>9</v>
      </c>
      <c r="AR76" s="38">
        <v>6883</v>
      </c>
      <c r="AS76" s="38">
        <v>108</v>
      </c>
      <c r="AT76" s="38">
        <v>3</v>
      </c>
      <c r="AU76" s="38">
        <v>1</v>
      </c>
      <c r="AV76" s="38">
        <v>3</v>
      </c>
      <c r="AW76" s="38">
        <v>0</v>
      </c>
      <c r="AX76" s="38">
        <v>0</v>
      </c>
      <c r="AY76" s="38">
        <v>0</v>
      </c>
      <c r="AZ76" s="38">
        <v>1</v>
      </c>
      <c r="BA76" s="38">
        <v>0</v>
      </c>
      <c r="BB76" s="38">
        <v>1</v>
      </c>
      <c r="BC76" s="38">
        <v>1320</v>
      </c>
      <c r="BD76" s="38">
        <v>6</v>
      </c>
      <c r="BE76" s="38">
        <v>1843514</v>
      </c>
      <c r="BF76" s="38">
        <v>795109</v>
      </c>
      <c r="BG76" s="38">
        <v>22</v>
      </c>
      <c r="BH76" s="38">
        <v>9</v>
      </c>
      <c r="BI76" s="38">
        <v>103</v>
      </c>
      <c r="BJ76" s="38">
        <v>3</v>
      </c>
      <c r="BK76" s="38">
        <v>13</v>
      </c>
      <c r="BL76" s="38">
        <v>41</v>
      </c>
      <c r="BM76" s="38">
        <v>24</v>
      </c>
      <c r="BN76" s="38">
        <v>1</v>
      </c>
      <c r="BO76" s="38">
        <v>31</v>
      </c>
      <c r="BP76" s="38">
        <v>54</v>
      </c>
      <c r="BQ76" s="38">
        <v>111</v>
      </c>
      <c r="BR76" s="38">
        <v>0</v>
      </c>
      <c r="BS76" s="38">
        <v>0</v>
      </c>
      <c r="BT76" s="38">
        <v>253129</v>
      </c>
      <c r="BU76" s="38">
        <v>185</v>
      </c>
      <c r="BV76" s="38">
        <v>15</v>
      </c>
      <c r="BW76" s="38">
        <v>173</v>
      </c>
      <c r="BX76" s="38">
        <v>100</v>
      </c>
      <c r="BY76" s="38">
        <v>940</v>
      </c>
      <c r="BZ76" s="38">
        <v>4</v>
      </c>
      <c r="CA76" s="38">
        <v>3</v>
      </c>
      <c r="CB76" s="38">
        <v>0</v>
      </c>
      <c r="CC76" s="38">
        <v>5</v>
      </c>
      <c r="CD76" s="38">
        <v>14</v>
      </c>
      <c r="CE76" s="38">
        <v>0</v>
      </c>
      <c r="CF76" s="38">
        <v>0</v>
      </c>
      <c r="CG76" s="19">
        <v>2926035</v>
      </c>
      <c r="CH76" s="38">
        <v>3718</v>
      </c>
      <c r="CI76" s="38">
        <v>0</v>
      </c>
      <c r="CJ76" s="38">
        <v>0</v>
      </c>
      <c r="CK76" s="38">
        <v>0</v>
      </c>
      <c r="CL76" s="38">
        <v>0</v>
      </c>
      <c r="CM76" s="38">
        <v>0</v>
      </c>
      <c r="CN76" s="38">
        <v>0</v>
      </c>
      <c r="CO76" s="19">
        <v>3718</v>
      </c>
      <c r="CP76" s="18">
        <v>2929753</v>
      </c>
    </row>
    <row r="77" spans="1:94">
      <c r="A77" s="37" t="s">
        <v>100</v>
      </c>
      <c r="B77" s="8" t="s">
        <v>174</v>
      </c>
      <c r="C77" s="38">
        <v>872</v>
      </c>
      <c r="D77" s="38">
        <v>246</v>
      </c>
      <c r="E77" s="38">
        <v>0</v>
      </c>
      <c r="F77" s="38">
        <v>1741</v>
      </c>
      <c r="G77" s="38">
        <v>292</v>
      </c>
      <c r="H77" s="38">
        <v>0</v>
      </c>
      <c r="I77" s="38">
        <v>68</v>
      </c>
      <c r="J77" s="38">
        <v>31325</v>
      </c>
      <c r="K77" s="38">
        <v>3670</v>
      </c>
      <c r="L77" s="38">
        <v>2039</v>
      </c>
      <c r="M77" s="38">
        <v>18858</v>
      </c>
      <c r="N77" s="38">
        <v>1760</v>
      </c>
      <c r="O77" s="38">
        <v>778</v>
      </c>
      <c r="P77" s="38">
        <v>4371</v>
      </c>
      <c r="Q77" s="38">
        <v>3145</v>
      </c>
      <c r="R77" s="38">
        <v>30547</v>
      </c>
      <c r="S77" s="38">
        <v>47349</v>
      </c>
      <c r="T77" s="38">
        <v>29822</v>
      </c>
      <c r="U77" s="38">
        <v>10783</v>
      </c>
      <c r="V77" s="38">
        <v>90572</v>
      </c>
      <c r="W77" s="38">
        <v>8743</v>
      </c>
      <c r="X77" s="38">
        <v>112360</v>
      </c>
      <c r="Y77" s="38">
        <v>48525</v>
      </c>
      <c r="Z77" s="38">
        <v>16340</v>
      </c>
      <c r="AA77" s="38">
        <v>16068</v>
      </c>
      <c r="AB77" s="38">
        <v>9463</v>
      </c>
      <c r="AC77" s="38">
        <v>40174</v>
      </c>
      <c r="AD77" s="38">
        <v>13281</v>
      </c>
      <c r="AE77" s="38">
        <v>8157</v>
      </c>
      <c r="AF77" s="38">
        <v>4077</v>
      </c>
      <c r="AG77" s="38">
        <v>31287</v>
      </c>
      <c r="AH77" s="38">
        <v>77404</v>
      </c>
      <c r="AI77" s="38">
        <v>126184</v>
      </c>
      <c r="AJ77" s="38">
        <v>125975</v>
      </c>
      <c r="AK77" s="38">
        <v>1249926</v>
      </c>
      <c r="AL77" s="38">
        <v>214796</v>
      </c>
      <c r="AM77" s="38">
        <v>49937</v>
      </c>
      <c r="AN77" s="38">
        <v>33150</v>
      </c>
      <c r="AO77" s="38">
        <v>346033</v>
      </c>
      <c r="AP77" s="38">
        <v>7759</v>
      </c>
      <c r="AQ77" s="38">
        <v>147103</v>
      </c>
      <c r="AR77" s="38">
        <v>462090</v>
      </c>
      <c r="AS77" s="38">
        <v>38178</v>
      </c>
      <c r="AT77" s="38">
        <v>15310</v>
      </c>
      <c r="AU77" s="38">
        <v>9869</v>
      </c>
      <c r="AV77" s="38">
        <v>34310</v>
      </c>
      <c r="AW77" s="38">
        <v>2192</v>
      </c>
      <c r="AX77" s="38">
        <v>1455</v>
      </c>
      <c r="AY77" s="38">
        <v>300</v>
      </c>
      <c r="AZ77" s="38">
        <v>1970</v>
      </c>
      <c r="BA77" s="38">
        <v>37199</v>
      </c>
      <c r="BB77" s="38">
        <v>54157</v>
      </c>
      <c r="BC77" s="38">
        <v>101147</v>
      </c>
      <c r="BD77" s="38">
        <v>4308</v>
      </c>
      <c r="BE77" s="38">
        <v>144</v>
      </c>
      <c r="BF77" s="38">
        <v>218</v>
      </c>
      <c r="BG77" s="38">
        <v>4866</v>
      </c>
      <c r="BH77" s="38">
        <v>80</v>
      </c>
      <c r="BI77" s="38">
        <v>42284</v>
      </c>
      <c r="BJ77" s="38">
        <v>2280</v>
      </c>
      <c r="BK77" s="38">
        <v>11614</v>
      </c>
      <c r="BL77" s="38">
        <v>126010</v>
      </c>
      <c r="BM77" s="38">
        <v>3793</v>
      </c>
      <c r="BN77" s="38">
        <v>1338</v>
      </c>
      <c r="BO77" s="38">
        <v>97</v>
      </c>
      <c r="BP77" s="38">
        <v>37</v>
      </c>
      <c r="BQ77" s="38">
        <v>3051</v>
      </c>
      <c r="BR77" s="38">
        <v>21</v>
      </c>
      <c r="BS77" s="38">
        <v>3403</v>
      </c>
      <c r="BT77" s="38">
        <v>204</v>
      </c>
      <c r="BU77" s="38">
        <v>22668</v>
      </c>
      <c r="BV77" s="38">
        <v>5972</v>
      </c>
      <c r="BW77" s="38">
        <v>58515</v>
      </c>
      <c r="BX77" s="38">
        <v>6924</v>
      </c>
      <c r="BY77" s="38">
        <v>0</v>
      </c>
      <c r="BZ77" s="38">
        <v>668</v>
      </c>
      <c r="CA77" s="38">
        <v>22</v>
      </c>
      <c r="CB77" s="38">
        <v>0</v>
      </c>
      <c r="CC77" s="38">
        <v>37</v>
      </c>
      <c r="CD77" s="38">
        <v>366</v>
      </c>
      <c r="CE77" s="38">
        <v>678</v>
      </c>
      <c r="CF77" s="38">
        <v>617</v>
      </c>
      <c r="CG77" s="19">
        <v>4023372</v>
      </c>
      <c r="CH77" s="38">
        <v>0</v>
      </c>
      <c r="CI77" s="38">
        <v>0</v>
      </c>
      <c r="CJ77" s="38">
        <v>5304270</v>
      </c>
      <c r="CK77" s="38">
        <v>62597</v>
      </c>
      <c r="CL77" s="38">
        <v>0</v>
      </c>
      <c r="CM77" s="38">
        <v>0</v>
      </c>
      <c r="CN77" s="38">
        <v>0</v>
      </c>
      <c r="CO77" s="19">
        <v>5366867</v>
      </c>
      <c r="CP77" s="18">
        <v>9390239</v>
      </c>
    </row>
    <row r="78" spans="1:94">
      <c r="A78" s="37" t="s">
        <v>101</v>
      </c>
      <c r="B78" s="8" t="s">
        <v>175</v>
      </c>
      <c r="C78" s="38">
        <v>2878</v>
      </c>
      <c r="D78" s="38">
        <v>753</v>
      </c>
      <c r="E78" s="38">
        <v>770</v>
      </c>
      <c r="F78" s="38">
        <v>1776</v>
      </c>
      <c r="G78" s="38">
        <v>1363</v>
      </c>
      <c r="H78" s="38">
        <v>129</v>
      </c>
      <c r="I78" s="38">
        <v>481</v>
      </c>
      <c r="J78" s="38">
        <v>105129</v>
      </c>
      <c r="K78" s="38">
        <v>42606</v>
      </c>
      <c r="L78" s="38">
        <v>21838</v>
      </c>
      <c r="M78" s="38">
        <v>62847</v>
      </c>
      <c r="N78" s="38">
        <v>13572</v>
      </c>
      <c r="O78" s="38">
        <v>1949</v>
      </c>
      <c r="P78" s="38">
        <v>26794</v>
      </c>
      <c r="Q78" s="38">
        <v>14470</v>
      </c>
      <c r="R78" s="38">
        <v>195815</v>
      </c>
      <c r="S78" s="38">
        <v>174693</v>
      </c>
      <c r="T78" s="38">
        <v>105960</v>
      </c>
      <c r="U78" s="38">
        <v>5384</v>
      </c>
      <c r="V78" s="38">
        <v>55681</v>
      </c>
      <c r="W78" s="38">
        <v>2654</v>
      </c>
      <c r="X78" s="38">
        <v>82635</v>
      </c>
      <c r="Y78" s="38">
        <v>35993</v>
      </c>
      <c r="Z78" s="38">
        <v>975</v>
      </c>
      <c r="AA78" s="38">
        <v>7724</v>
      </c>
      <c r="AB78" s="38">
        <v>15958</v>
      </c>
      <c r="AC78" s="38">
        <v>168346</v>
      </c>
      <c r="AD78" s="38">
        <v>69780</v>
      </c>
      <c r="AE78" s="38">
        <v>48605</v>
      </c>
      <c r="AF78" s="38">
        <v>2759</v>
      </c>
      <c r="AG78" s="38">
        <v>74577</v>
      </c>
      <c r="AH78" s="38">
        <v>74682</v>
      </c>
      <c r="AI78" s="38">
        <v>18622</v>
      </c>
      <c r="AJ78" s="38">
        <v>41665</v>
      </c>
      <c r="AK78" s="38">
        <v>219301</v>
      </c>
      <c r="AL78" s="38">
        <v>634776</v>
      </c>
      <c r="AM78" s="38">
        <v>11136</v>
      </c>
      <c r="AN78" s="38">
        <v>20622</v>
      </c>
      <c r="AO78" s="38">
        <v>399478</v>
      </c>
      <c r="AP78" s="38">
        <v>56678</v>
      </c>
      <c r="AQ78" s="38">
        <v>12549</v>
      </c>
      <c r="AR78" s="38">
        <v>1222351</v>
      </c>
      <c r="AS78" s="38">
        <v>15588</v>
      </c>
      <c r="AT78" s="38">
        <v>3869</v>
      </c>
      <c r="AU78" s="38">
        <v>14239</v>
      </c>
      <c r="AV78" s="38">
        <v>37264</v>
      </c>
      <c r="AW78" s="38">
        <v>189</v>
      </c>
      <c r="AX78" s="38">
        <v>29</v>
      </c>
      <c r="AY78" s="38">
        <v>1169</v>
      </c>
      <c r="AZ78" s="38">
        <v>8713</v>
      </c>
      <c r="BA78" s="38">
        <v>14538</v>
      </c>
      <c r="BB78" s="38">
        <v>3056</v>
      </c>
      <c r="BC78" s="38">
        <v>1277292</v>
      </c>
      <c r="BD78" s="38">
        <v>17751</v>
      </c>
      <c r="BE78" s="38">
        <v>99148</v>
      </c>
      <c r="BF78" s="38">
        <v>8261</v>
      </c>
      <c r="BG78" s="38">
        <v>129394</v>
      </c>
      <c r="BH78" s="38">
        <v>80037</v>
      </c>
      <c r="BI78" s="38">
        <v>429014</v>
      </c>
      <c r="BJ78" s="38">
        <v>59666</v>
      </c>
      <c r="BK78" s="38">
        <v>52452</v>
      </c>
      <c r="BL78" s="38">
        <v>186941</v>
      </c>
      <c r="BM78" s="38">
        <v>108560</v>
      </c>
      <c r="BN78" s="38">
        <v>39182</v>
      </c>
      <c r="BO78" s="38">
        <v>681290</v>
      </c>
      <c r="BP78" s="38">
        <v>892781</v>
      </c>
      <c r="BQ78" s="38">
        <v>178981</v>
      </c>
      <c r="BR78" s="38">
        <v>0</v>
      </c>
      <c r="BS78" s="38">
        <v>49113</v>
      </c>
      <c r="BT78" s="38">
        <v>26959</v>
      </c>
      <c r="BU78" s="38">
        <v>34889</v>
      </c>
      <c r="BV78" s="38">
        <v>54818</v>
      </c>
      <c r="BW78" s="38">
        <v>50574</v>
      </c>
      <c r="BX78" s="38">
        <v>151531</v>
      </c>
      <c r="BY78" s="38">
        <v>145349</v>
      </c>
      <c r="BZ78" s="38">
        <v>122262</v>
      </c>
      <c r="CA78" s="38">
        <v>16897</v>
      </c>
      <c r="CB78" s="38">
        <v>701</v>
      </c>
      <c r="CC78" s="38">
        <v>16853</v>
      </c>
      <c r="CD78" s="38">
        <v>55341</v>
      </c>
      <c r="CE78" s="38">
        <v>3694</v>
      </c>
      <c r="CF78" s="38">
        <v>9983</v>
      </c>
      <c r="CG78" s="19">
        <v>9135122</v>
      </c>
      <c r="CH78" s="38">
        <v>4463</v>
      </c>
      <c r="CI78" s="38">
        <v>0</v>
      </c>
      <c r="CJ78" s="38">
        <v>0</v>
      </c>
      <c r="CK78" s="38">
        <v>0</v>
      </c>
      <c r="CL78" s="38">
        <v>0</v>
      </c>
      <c r="CM78" s="38">
        <v>0</v>
      </c>
      <c r="CN78" s="38">
        <v>0</v>
      </c>
      <c r="CO78" s="19">
        <v>4463</v>
      </c>
      <c r="CP78" s="18">
        <v>9139585</v>
      </c>
    </row>
    <row r="79" spans="1:94">
      <c r="A79" s="37" t="s">
        <v>102</v>
      </c>
      <c r="B79" s="8" t="s">
        <v>176</v>
      </c>
      <c r="C79" s="38">
        <v>5</v>
      </c>
      <c r="D79" s="38">
        <v>0</v>
      </c>
      <c r="E79" s="38">
        <v>0</v>
      </c>
      <c r="F79" s="38">
        <v>6</v>
      </c>
      <c r="G79" s="38">
        <v>1</v>
      </c>
      <c r="H79" s="38">
        <v>0</v>
      </c>
      <c r="I79" s="38">
        <v>2</v>
      </c>
      <c r="J79" s="38">
        <v>361</v>
      </c>
      <c r="K79" s="38">
        <v>22</v>
      </c>
      <c r="L79" s="38">
        <v>57</v>
      </c>
      <c r="M79" s="38">
        <v>685</v>
      </c>
      <c r="N79" s="38">
        <v>62</v>
      </c>
      <c r="O79" s="38">
        <v>0</v>
      </c>
      <c r="P79" s="38">
        <v>413</v>
      </c>
      <c r="Q79" s="38">
        <v>13</v>
      </c>
      <c r="R79" s="38">
        <v>39112</v>
      </c>
      <c r="S79" s="38">
        <v>41630</v>
      </c>
      <c r="T79" s="38">
        <v>36943</v>
      </c>
      <c r="U79" s="38">
        <v>544</v>
      </c>
      <c r="V79" s="38">
        <v>220</v>
      </c>
      <c r="W79" s="38">
        <v>26</v>
      </c>
      <c r="X79" s="38">
        <v>649</v>
      </c>
      <c r="Y79" s="38">
        <v>2328</v>
      </c>
      <c r="Z79" s="38">
        <v>573</v>
      </c>
      <c r="AA79" s="38">
        <v>72</v>
      </c>
      <c r="AB79" s="38">
        <v>41</v>
      </c>
      <c r="AC79" s="38">
        <v>26674</v>
      </c>
      <c r="AD79" s="38">
        <v>3668</v>
      </c>
      <c r="AE79" s="38">
        <v>3795</v>
      </c>
      <c r="AF79" s="38">
        <v>55</v>
      </c>
      <c r="AG79" s="38">
        <v>997</v>
      </c>
      <c r="AH79" s="38">
        <v>10715</v>
      </c>
      <c r="AI79" s="38">
        <v>4489</v>
      </c>
      <c r="AJ79" s="38">
        <v>4041</v>
      </c>
      <c r="AK79" s="38">
        <v>37961</v>
      </c>
      <c r="AL79" s="38">
        <v>340708</v>
      </c>
      <c r="AM79" s="38">
        <v>1680</v>
      </c>
      <c r="AN79" s="38">
        <v>722</v>
      </c>
      <c r="AO79" s="38">
        <v>68086</v>
      </c>
      <c r="AP79" s="38">
        <v>1033</v>
      </c>
      <c r="AQ79" s="38">
        <v>910</v>
      </c>
      <c r="AR79" s="38">
        <v>443887</v>
      </c>
      <c r="AS79" s="38">
        <v>31780</v>
      </c>
      <c r="AT79" s="38">
        <v>132</v>
      </c>
      <c r="AU79" s="38">
        <v>159</v>
      </c>
      <c r="AV79" s="38">
        <v>58</v>
      </c>
      <c r="AW79" s="38">
        <v>0</v>
      </c>
      <c r="AX79" s="38">
        <v>0</v>
      </c>
      <c r="AY79" s="38">
        <v>0</v>
      </c>
      <c r="AZ79" s="38">
        <v>10</v>
      </c>
      <c r="BA79" s="38">
        <v>37624</v>
      </c>
      <c r="BB79" s="38">
        <v>337633</v>
      </c>
      <c r="BC79" s="38">
        <v>926</v>
      </c>
      <c r="BD79" s="38">
        <v>4</v>
      </c>
      <c r="BE79" s="38">
        <v>1449</v>
      </c>
      <c r="BF79" s="38">
        <v>36</v>
      </c>
      <c r="BG79" s="38">
        <v>0</v>
      </c>
      <c r="BH79" s="38">
        <v>241</v>
      </c>
      <c r="BI79" s="38">
        <v>381</v>
      </c>
      <c r="BJ79" s="38">
        <v>53</v>
      </c>
      <c r="BK79" s="38">
        <v>48</v>
      </c>
      <c r="BL79" s="38">
        <v>850</v>
      </c>
      <c r="BM79" s="38">
        <v>177</v>
      </c>
      <c r="BN79" s="38">
        <v>43</v>
      </c>
      <c r="BO79" s="38">
        <v>84</v>
      </c>
      <c r="BP79" s="38">
        <v>52</v>
      </c>
      <c r="BQ79" s="38">
        <v>46</v>
      </c>
      <c r="BR79" s="38">
        <v>0</v>
      </c>
      <c r="BS79" s="38">
        <v>2</v>
      </c>
      <c r="BT79" s="38">
        <v>487</v>
      </c>
      <c r="BU79" s="38">
        <v>194784</v>
      </c>
      <c r="BV79" s="38">
        <v>1037</v>
      </c>
      <c r="BW79" s="38">
        <v>760714</v>
      </c>
      <c r="BX79" s="38">
        <v>4136</v>
      </c>
      <c r="BY79" s="38">
        <v>9145</v>
      </c>
      <c r="BZ79" s="38">
        <v>69</v>
      </c>
      <c r="CA79" s="38">
        <v>9</v>
      </c>
      <c r="CB79" s="38">
        <v>0</v>
      </c>
      <c r="CC79" s="38">
        <v>2</v>
      </c>
      <c r="CD79" s="38">
        <v>0</v>
      </c>
      <c r="CE79" s="38">
        <v>0</v>
      </c>
      <c r="CF79" s="38">
        <v>26</v>
      </c>
      <c r="CG79" s="19">
        <v>2455383</v>
      </c>
      <c r="CH79" s="38">
        <v>4679</v>
      </c>
      <c r="CI79" s="38">
        <v>0</v>
      </c>
      <c r="CJ79" s="38">
        <v>0</v>
      </c>
      <c r="CK79" s="38">
        <v>0</v>
      </c>
      <c r="CL79" s="38">
        <v>0</v>
      </c>
      <c r="CM79" s="38">
        <v>0</v>
      </c>
      <c r="CN79" s="38">
        <v>0</v>
      </c>
      <c r="CO79" s="19">
        <v>4679</v>
      </c>
      <c r="CP79" s="18">
        <v>2460062</v>
      </c>
    </row>
    <row r="80" spans="1:94">
      <c r="A80" s="37" t="s">
        <v>103</v>
      </c>
      <c r="B80" s="8" t="s">
        <v>229</v>
      </c>
      <c r="C80" s="38">
        <v>646</v>
      </c>
      <c r="D80" s="38">
        <v>69</v>
      </c>
      <c r="E80" s="38">
        <v>27</v>
      </c>
      <c r="F80" s="38">
        <v>4030</v>
      </c>
      <c r="G80" s="38">
        <v>1052</v>
      </c>
      <c r="H80" s="38">
        <v>198</v>
      </c>
      <c r="I80" s="38">
        <v>573</v>
      </c>
      <c r="J80" s="38">
        <v>39191</v>
      </c>
      <c r="K80" s="38">
        <v>1488</v>
      </c>
      <c r="L80" s="38">
        <v>7446</v>
      </c>
      <c r="M80" s="38">
        <v>73463</v>
      </c>
      <c r="N80" s="38">
        <v>6765</v>
      </c>
      <c r="O80" s="38">
        <v>882</v>
      </c>
      <c r="P80" s="38">
        <v>10706</v>
      </c>
      <c r="Q80" s="38">
        <v>6946</v>
      </c>
      <c r="R80" s="38">
        <v>88936</v>
      </c>
      <c r="S80" s="38">
        <v>186931</v>
      </c>
      <c r="T80" s="38">
        <v>71990</v>
      </c>
      <c r="U80" s="38">
        <v>1960</v>
      </c>
      <c r="V80" s="38">
        <v>223</v>
      </c>
      <c r="W80" s="38">
        <v>686</v>
      </c>
      <c r="X80" s="38">
        <v>9534</v>
      </c>
      <c r="Y80" s="38">
        <v>14196</v>
      </c>
      <c r="Z80" s="38">
        <v>79</v>
      </c>
      <c r="AA80" s="38">
        <v>6907</v>
      </c>
      <c r="AB80" s="38">
        <v>7477</v>
      </c>
      <c r="AC80" s="38">
        <v>222935</v>
      </c>
      <c r="AD80" s="38">
        <v>40356</v>
      </c>
      <c r="AE80" s="38">
        <v>39861</v>
      </c>
      <c r="AF80" s="38">
        <v>1699</v>
      </c>
      <c r="AG80" s="38">
        <v>55528</v>
      </c>
      <c r="AH80" s="38">
        <v>17178</v>
      </c>
      <c r="AI80" s="38">
        <v>2024</v>
      </c>
      <c r="AJ80" s="38">
        <v>13169</v>
      </c>
      <c r="AK80" s="38">
        <v>33159</v>
      </c>
      <c r="AL80" s="38">
        <v>419231</v>
      </c>
      <c r="AM80" s="38">
        <v>3376</v>
      </c>
      <c r="AN80" s="38">
        <v>972</v>
      </c>
      <c r="AO80" s="38">
        <v>20142</v>
      </c>
      <c r="AP80" s="38">
        <v>10192</v>
      </c>
      <c r="AQ80" s="38">
        <v>1834</v>
      </c>
      <c r="AR80" s="38">
        <v>110512</v>
      </c>
      <c r="AS80" s="38">
        <v>107869</v>
      </c>
      <c r="AT80" s="38">
        <v>2967</v>
      </c>
      <c r="AU80" s="38">
        <v>144700</v>
      </c>
      <c r="AV80" s="38">
        <v>101275</v>
      </c>
      <c r="AW80" s="38">
        <v>50660</v>
      </c>
      <c r="AX80" s="38">
        <v>3939</v>
      </c>
      <c r="AY80" s="38">
        <v>8031</v>
      </c>
      <c r="AZ80" s="38">
        <v>174641</v>
      </c>
      <c r="BA80" s="38">
        <v>102333</v>
      </c>
      <c r="BB80" s="38">
        <v>73071</v>
      </c>
      <c r="BC80" s="38">
        <v>1291369</v>
      </c>
      <c r="BD80" s="38">
        <v>152137</v>
      </c>
      <c r="BE80" s="38">
        <v>9511</v>
      </c>
      <c r="BF80" s="38">
        <v>46902</v>
      </c>
      <c r="BG80" s="38">
        <v>295110</v>
      </c>
      <c r="BH80" s="38">
        <v>17329</v>
      </c>
      <c r="BI80" s="38">
        <v>551484</v>
      </c>
      <c r="BJ80" s="38">
        <v>22814</v>
      </c>
      <c r="BK80" s="38">
        <v>32780</v>
      </c>
      <c r="BL80" s="38">
        <v>602969</v>
      </c>
      <c r="BM80" s="38">
        <v>15026</v>
      </c>
      <c r="BN80" s="38">
        <v>59375</v>
      </c>
      <c r="BO80" s="38">
        <v>524022</v>
      </c>
      <c r="BP80" s="38">
        <v>379989</v>
      </c>
      <c r="BQ80" s="38">
        <v>112251</v>
      </c>
      <c r="BR80" s="38">
        <v>553</v>
      </c>
      <c r="BS80" s="38">
        <v>12622</v>
      </c>
      <c r="BT80" s="38">
        <v>30256</v>
      </c>
      <c r="BU80" s="38">
        <v>35034</v>
      </c>
      <c r="BV80" s="38">
        <v>14289</v>
      </c>
      <c r="BW80" s="38">
        <v>138948</v>
      </c>
      <c r="BX80" s="38">
        <v>192833</v>
      </c>
      <c r="BY80" s="38">
        <v>265256</v>
      </c>
      <c r="BZ80" s="38">
        <v>139441</v>
      </c>
      <c r="CA80" s="38">
        <v>7443</v>
      </c>
      <c r="CB80" s="38">
        <v>13786</v>
      </c>
      <c r="CC80" s="38">
        <v>56349</v>
      </c>
      <c r="CD80" s="38">
        <v>69125</v>
      </c>
      <c r="CE80" s="38">
        <v>21925</v>
      </c>
      <c r="CF80" s="38">
        <v>9921</v>
      </c>
      <c r="CG80" s="19">
        <v>7424904</v>
      </c>
      <c r="CH80" s="38">
        <v>1187021</v>
      </c>
      <c r="CI80" s="38">
        <v>0</v>
      </c>
      <c r="CJ80" s="38">
        <v>0</v>
      </c>
      <c r="CK80" s="38">
        <v>0</v>
      </c>
      <c r="CL80" s="38">
        <v>0</v>
      </c>
      <c r="CM80" s="38">
        <v>0</v>
      </c>
      <c r="CN80" s="38">
        <v>0</v>
      </c>
      <c r="CO80" s="19">
        <v>1187021</v>
      </c>
      <c r="CP80" s="18">
        <v>8611925</v>
      </c>
    </row>
    <row r="81" spans="1:95">
      <c r="A81" s="37" t="s">
        <v>104</v>
      </c>
      <c r="B81" s="8" t="s">
        <v>35</v>
      </c>
      <c r="C81" s="38">
        <v>0</v>
      </c>
      <c r="D81" s="38">
        <v>0</v>
      </c>
      <c r="E81" s="38">
        <v>0</v>
      </c>
      <c r="F81" s="38">
        <v>76757</v>
      </c>
      <c r="G81" s="38">
        <v>0</v>
      </c>
      <c r="H81" s="38">
        <v>0</v>
      </c>
      <c r="I81" s="38">
        <v>0</v>
      </c>
      <c r="J81" s="38">
        <v>0</v>
      </c>
      <c r="K81" s="38">
        <v>0</v>
      </c>
      <c r="L81" s="38">
        <v>0</v>
      </c>
      <c r="M81" s="38">
        <v>0</v>
      </c>
      <c r="N81" s="38">
        <v>0</v>
      </c>
      <c r="O81" s="38">
        <v>0</v>
      </c>
      <c r="P81" s="38">
        <v>0</v>
      </c>
      <c r="Q81" s="38">
        <v>0</v>
      </c>
      <c r="R81" s="38">
        <v>0</v>
      </c>
      <c r="S81" s="38">
        <v>0</v>
      </c>
      <c r="T81" s="38">
        <v>0</v>
      </c>
      <c r="U81" s="38">
        <v>0</v>
      </c>
      <c r="V81" s="38">
        <v>0</v>
      </c>
      <c r="W81" s="38">
        <v>0</v>
      </c>
      <c r="X81" s="38">
        <v>0</v>
      </c>
      <c r="Y81" s="38">
        <v>0</v>
      </c>
      <c r="Z81" s="38">
        <v>0</v>
      </c>
      <c r="AA81" s="38">
        <v>0</v>
      </c>
      <c r="AB81" s="38">
        <v>0</v>
      </c>
      <c r="AC81" s="38">
        <v>0</v>
      </c>
      <c r="AD81" s="38">
        <v>0</v>
      </c>
      <c r="AE81" s="38">
        <v>0</v>
      </c>
      <c r="AF81" s="38">
        <v>0</v>
      </c>
      <c r="AG81" s="38">
        <v>0</v>
      </c>
      <c r="AH81" s="38">
        <v>0</v>
      </c>
      <c r="AI81" s="38">
        <v>0</v>
      </c>
      <c r="AJ81" s="38">
        <v>0</v>
      </c>
      <c r="AK81" s="38">
        <v>0</v>
      </c>
      <c r="AL81" s="38">
        <v>0</v>
      </c>
      <c r="AM81" s="38">
        <v>0</v>
      </c>
      <c r="AN81" s="38">
        <v>0</v>
      </c>
      <c r="AO81" s="38">
        <v>0</v>
      </c>
      <c r="AP81" s="38">
        <v>0</v>
      </c>
      <c r="AQ81" s="38">
        <v>0</v>
      </c>
      <c r="AR81" s="38">
        <v>0</v>
      </c>
      <c r="AS81" s="38">
        <v>0</v>
      </c>
      <c r="AT81" s="38">
        <v>0</v>
      </c>
      <c r="AU81" s="38">
        <v>0</v>
      </c>
      <c r="AV81" s="38">
        <v>0</v>
      </c>
      <c r="AW81" s="38">
        <v>0</v>
      </c>
      <c r="AX81" s="38">
        <v>0</v>
      </c>
      <c r="AY81" s="38">
        <v>0</v>
      </c>
      <c r="AZ81" s="38">
        <v>0</v>
      </c>
      <c r="BA81" s="38">
        <v>0</v>
      </c>
      <c r="BB81" s="38">
        <v>0</v>
      </c>
      <c r="BC81" s="38">
        <v>0</v>
      </c>
      <c r="BD81" s="38">
        <v>0</v>
      </c>
      <c r="BE81" s="38">
        <v>0</v>
      </c>
      <c r="BF81" s="38">
        <v>493518</v>
      </c>
      <c r="BG81" s="38">
        <v>0</v>
      </c>
      <c r="BH81" s="38">
        <v>0</v>
      </c>
      <c r="BI81" s="38">
        <v>0</v>
      </c>
      <c r="BJ81" s="38">
        <v>0</v>
      </c>
      <c r="BK81" s="38">
        <v>0</v>
      </c>
      <c r="BL81" s="38">
        <v>0</v>
      </c>
      <c r="BM81" s="38">
        <v>0</v>
      </c>
      <c r="BN81" s="38">
        <v>0</v>
      </c>
      <c r="BO81" s="38">
        <v>0</v>
      </c>
      <c r="BP81" s="38">
        <v>0</v>
      </c>
      <c r="BQ81" s="38">
        <v>0</v>
      </c>
      <c r="BR81" s="38">
        <v>0</v>
      </c>
      <c r="BS81" s="38">
        <v>0</v>
      </c>
      <c r="BT81" s="38">
        <v>0</v>
      </c>
      <c r="BU81" s="38">
        <v>0</v>
      </c>
      <c r="BV81" s="38">
        <v>0</v>
      </c>
      <c r="BW81" s="38">
        <v>0</v>
      </c>
      <c r="BX81" s="38">
        <v>0</v>
      </c>
      <c r="BY81" s="38">
        <v>0</v>
      </c>
      <c r="BZ81" s="38">
        <v>0</v>
      </c>
      <c r="CA81" s="38">
        <v>0</v>
      </c>
      <c r="CB81" s="38">
        <v>0</v>
      </c>
      <c r="CC81" s="38">
        <v>0</v>
      </c>
      <c r="CD81" s="38">
        <v>0</v>
      </c>
      <c r="CE81" s="38">
        <v>0</v>
      </c>
      <c r="CF81" s="38">
        <v>0</v>
      </c>
      <c r="CG81" s="19">
        <v>570275</v>
      </c>
      <c r="CH81" s="38">
        <v>942</v>
      </c>
      <c r="CI81" s="38">
        <v>0</v>
      </c>
      <c r="CJ81" s="38">
        <v>0</v>
      </c>
      <c r="CK81" s="38">
        <v>0</v>
      </c>
      <c r="CL81" s="38">
        <v>0</v>
      </c>
      <c r="CM81" s="38">
        <v>0</v>
      </c>
      <c r="CN81" s="38">
        <v>0</v>
      </c>
      <c r="CO81" s="19">
        <v>942</v>
      </c>
      <c r="CP81" s="18">
        <v>571217</v>
      </c>
    </row>
    <row r="82" spans="1:95">
      <c r="A82" s="37" t="s">
        <v>105</v>
      </c>
      <c r="B82" s="8" t="s">
        <v>36</v>
      </c>
      <c r="C82" s="38">
        <v>4</v>
      </c>
      <c r="D82" s="38">
        <v>0</v>
      </c>
      <c r="E82" s="38">
        <v>1</v>
      </c>
      <c r="F82" s="38">
        <v>0</v>
      </c>
      <c r="G82" s="38">
        <v>16</v>
      </c>
      <c r="H82" s="38">
        <v>1</v>
      </c>
      <c r="I82" s="38">
        <v>1</v>
      </c>
      <c r="J82" s="38">
        <v>118</v>
      </c>
      <c r="K82" s="38">
        <v>31</v>
      </c>
      <c r="L82" s="38">
        <v>21</v>
      </c>
      <c r="M82" s="38">
        <v>104</v>
      </c>
      <c r="N82" s="38">
        <v>23</v>
      </c>
      <c r="O82" s="38">
        <v>11</v>
      </c>
      <c r="P82" s="38">
        <v>81</v>
      </c>
      <c r="Q82" s="38">
        <v>53</v>
      </c>
      <c r="R82" s="38">
        <v>703</v>
      </c>
      <c r="S82" s="38">
        <v>231</v>
      </c>
      <c r="T82" s="38">
        <v>176</v>
      </c>
      <c r="U82" s="38">
        <v>23</v>
      </c>
      <c r="V82" s="38">
        <v>25</v>
      </c>
      <c r="W82" s="38">
        <v>10</v>
      </c>
      <c r="X82" s="38">
        <v>91</v>
      </c>
      <c r="Y82" s="38">
        <v>131</v>
      </c>
      <c r="Z82" s="38">
        <v>6</v>
      </c>
      <c r="AA82" s="38">
        <v>33</v>
      </c>
      <c r="AB82" s="38">
        <v>84</v>
      </c>
      <c r="AC82" s="38">
        <v>301</v>
      </c>
      <c r="AD82" s="38">
        <v>106</v>
      </c>
      <c r="AE82" s="38">
        <v>123</v>
      </c>
      <c r="AF82" s="38">
        <v>12</v>
      </c>
      <c r="AG82" s="38">
        <v>197</v>
      </c>
      <c r="AH82" s="38">
        <v>194</v>
      </c>
      <c r="AI82" s="38">
        <v>90</v>
      </c>
      <c r="AJ82" s="38">
        <v>114</v>
      </c>
      <c r="AK82" s="38">
        <v>126</v>
      </c>
      <c r="AL82" s="38">
        <v>229</v>
      </c>
      <c r="AM82" s="38">
        <v>43</v>
      </c>
      <c r="AN82" s="38">
        <v>3</v>
      </c>
      <c r="AO82" s="38">
        <v>44</v>
      </c>
      <c r="AP82" s="38">
        <v>22</v>
      </c>
      <c r="AQ82" s="38">
        <v>49</v>
      </c>
      <c r="AR82" s="38">
        <v>441</v>
      </c>
      <c r="AS82" s="38">
        <v>17</v>
      </c>
      <c r="AT82" s="38">
        <v>9</v>
      </c>
      <c r="AU82" s="38">
        <v>892</v>
      </c>
      <c r="AV82" s="38">
        <v>139</v>
      </c>
      <c r="AW82" s="38">
        <v>18</v>
      </c>
      <c r="AX82" s="38">
        <v>17</v>
      </c>
      <c r="AY82" s="38">
        <v>35</v>
      </c>
      <c r="AZ82" s="38">
        <v>82</v>
      </c>
      <c r="BA82" s="38">
        <v>138</v>
      </c>
      <c r="BB82" s="38">
        <v>304</v>
      </c>
      <c r="BC82" s="38">
        <v>4753</v>
      </c>
      <c r="BD82" s="38">
        <v>26</v>
      </c>
      <c r="BE82" s="38">
        <v>21</v>
      </c>
      <c r="BF82" s="38">
        <v>12</v>
      </c>
      <c r="BG82" s="38">
        <v>254</v>
      </c>
      <c r="BH82" s="38">
        <v>314</v>
      </c>
      <c r="BI82" s="38">
        <v>197</v>
      </c>
      <c r="BJ82" s="38">
        <v>114</v>
      </c>
      <c r="BK82" s="38">
        <v>62</v>
      </c>
      <c r="BL82" s="38">
        <v>205</v>
      </c>
      <c r="BM82" s="38">
        <v>28</v>
      </c>
      <c r="BN82" s="38">
        <v>28</v>
      </c>
      <c r="BO82" s="38">
        <v>1083</v>
      </c>
      <c r="BP82" s="38">
        <v>696</v>
      </c>
      <c r="BQ82" s="38">
        <v>155</v>
      </c>
      <c r="BR82" s="38">
        <v>0</v>
      </c>
      <c r="BS82" s="38">
        <v>106</v>
      </c>
      <c r="BT82" s="38">
        <v>20</v>
      </c>
      <c r="BU82" s="38">
        <v>300</v>
      </c>
      <c r="BV82" s="38">
        <v>273</v>
      </c>
      <c r="BW82" s="38">
        <v>143</v>
      </c>
      <c r="BX82" s="38">
        <v>212</v>
      </c>
      <c r="BY82" s="38">
        <v>4667</v>
      </c>
      <c r="BZ82" s="38">
        <v>554</v>
      </c>
      <c r="CA82" s="38">
        <v>65</v>
      </c>
      <c r="CB82" s="38">
        <v>149</v>
      </c>
      <c r="CC82" s="38">
        <v>52</v>
      </c>
      <c r="CD82" s="38">
        <v>49</v>
      </c>
      <c r="CE82" s="38">
        <v>341</v>
      </c>
      <c r="CF82" s="38">
        <v>153</v>
      </c>
      <c r="CG82" s="19">
        <v>20755</v>
      </c>
      <c r="CH82" s="38">
        <v>3409624</v>
      </c>
      <c r="CI82" s="38">
        <v>0</v>
      </c>
      <c r="CJ82" s="38">
        <v>0</v>
      </c>
      <c r="CK82" s="38">
        <v>0</v>
      </c>
      <c r="CL82" s="38">
        <v>0</v>
      </c>
      <c r="CM82" s="38">
        <v>0</v>
      </c>
      <c r="CN82" s="38">
        <v>0</v>
      </c>
      <c r="CO82" s="19">
        <v>3409624</v>
      </c>
      <c r="CP82" s="18">
        <v>3430379</v>
      </c>
    </row>
    <row r="83" spans="1:95">
      <c r="A83" s="37" t="s">
        <v>106</v>
      </c>
      <c r="B83" s="8" t="s">
        <v>177</v>
      </c>
      <c r="C83" s="38">
        <v>2</v>
      </c>
      <c r="D83" s="38">
        <v>23</v>
      </c>
      <c r="E83" s="38">
        <v>0</v>
      </c>
      <c r="F83" s="38">
        <v>2683</v>
      </c>
      <c r="G83" s="38">
        <v>5</v>
      </c>
      <c r="H83" s="38">
        <v>0</v>
      </c>
      <c r="I83" s="38">
        <v>0</v>
      </c>
      <c r="J83" s="38">
        <v>8</v>
      </c>
      <c r="K83" s="38">
        <v>1</v>
      </c>
      <c r="L83" s="38">
        <v>0</v>
      </c>
      <c r="M83" s="38">
        <v>10</v>
      </c>
      <c r="N83" s="38">
        <v>0</v>
      </c>
      <c r="O83" s="38">
        <v>0</v>
      </c>
      <c r="P83" s="38">
        <v>4</v>
      </c>
      <c r="Q83" s="38">
        <v>2</v>
      </c>
      <c r="R83" s="38">
        <v>1</v>
      </c>
      <c r="S83" s="38">
        <v>4</v>
      </c>
      <c r="T83" s="38">
        <v>3</v>
      </c>
      <c r="U83" s="38">
        <v>1</v>
      </c>
      <c r="V83" s="38">
        <v>5</v>
      </c>
      <c r="W83" s="38">
        <v>1</v>
      </c>
      <c r="X83" s="38">
        <v>4</v>
      </c>
      <c r="Y83" s="38">
        <v>19</v>
      </c>
      <c r="Z83" s="38">
        <v>4</v>
      </c>
      <c r="AA83" s="38">
        <v>3</v>
      </c>
      <c r="AB83" s="38">
        <v>7</v>
      </c>
      <c r="AC83" s="38">
        <v>5</v>
      </c>
      <c r="AD83" s="38">
        <v>2</v>
      </c>
      <c r="AE83" s="38">
        <v>0</v>
      </c>
      <c r="AF83" s="38">
        <v>0</v>
      </c>
      <c r="AG83" s="38">
        <v>13</v>
      </c>
      <c r="AH83" s="38">
        <v>9</v>
      </c>
      <c r="AI83" s="38">
        <v>11</v>
      </c>
      <c r="AJ83" s="38">
        <v>7</v>
      </c>
      <c r="AK83" s="38">
        <v>3</v>
      </c>
      <c r="AL83" s="38">
        <v>9</v>
      </c>
      <c r="AM83" s="38">
        <v>3</v>
      </c>
      <c r="AN83" s="38">
        <v>0</v>
      </c>
      <c r="AO83" s="38">
        <v>4</v>
      </c>
      <c r="AP83" s="38">
        <v>1</v>
      </c>
      <c r="AQ83" s="38">
        <v>1</v>
      </c>
      <c r="AR83" s="38">
        <v>18</v>
      </c>
      <c r="AS83" s="38">
        <v>5</v>
      </c>
      <c r="AT83" s="38">
        <v>2</v>
      </c>
      <c r="AU83" s="38">
        <v>5</v>
      </c>
      <c r="AV83" s="38">
        <v>6</v>
      </c>
      <c r="AW83" s="38">
        <v>2</v>
      </c>
      <c r="AX83" s="38">
        <v>1</v>
      </c>
      <c r="AY83" s="38">
        <v>3</v>
      </c>
      <c r="AZ83" s="38">
        <v>1</v>
      </c>
      <c r="BA83" s="38">
        <v>11</v>
      </c>
      <c r="BB83" s="38">
        <v>12</v>
      </c>
      <c r="BC83" s="38">
        <v>224</v>
      </c>
      <c r="BD83" s="38">
        <v>17</v>
      </c>
      <c r="BE83" s="38">
        <v>0</v>
      </c>
      <c r="BF83" s="38">
        <v>1</v>
      </c>
      <c r="BG83" s="38">
        <v>2</v>
      </c>
      <c r="BH83" s="38">
        <v>25</v>
      </c>
      <c r="BI83" s="38">
        <v>18</v>
      </c>
      <c r="BJ83" s="38">
        <v>1</v>
      </c>
      <c r="BK83" s="38">
        <v>0</v>
      </c>
      <c r="BL83" s="38">
        <v>9</v>
      </c>
      <c r="BM83" s="38">
        <v>4</v>
      </c>
      <c r="BN83" s="38">
        <v>4</v>
      </c>
      <c r="BO83" s="38">
        <v>51</v>
      </c>
      <c r="BP83" s="38">
        <v>42</v>
      </c>
      <c r="BQ83" s="38">
        <v>3</v>
      </c>
      <c r="BR83" s="38">
        <v>0</v>
      </c>
      <c r="BS83" s="38">
        <v>1</v>
      </c>
      <c r="BT83" s="38">
        <v>4</v>
      </c>
      <c r="BU83" s="38">
        <v>20</v>
      </c>
      <c r="BV83" s="38">
        <v>12</v>
      </c>
      <c r="BW83" s="38">
        <v>8</v>
      </c>
      <c r="BX83" s="38">
        <v>31</v>
      </c>
      <c r="BY83" s="38">
        <v>428</v>
      </c>
      <c r="BZ83" s="38">
        <v>47</v>
      </c>
      <c r="CA83" s="38">
        <v>142</v>
      </c>
      <c r="CB83" s="38">
        <v>7</v>
      </c>
      <c r="CC83" s="38">
        <v>3</v>
      </c>
      <c r="CD83" s="38">
        <v>8</v>
      </c>
      <c r="CE83" s="38">
        <v>2</v>
      </c>
      <c r="CF83" s="38">
        <v>4</v>
      </c>
      <c r="CG83" s="19">
        <v>4042</v>
      </c>
      <c r="CH83" s="38">
        <v>171989</v>
      </c>
      <c r="CI83" s="38">
        <v>0</v>
      </c>
      <c r="CJ83" s="38">
        <v>0</v>
      </c>
      <c r="CK83" s="38">
        <v>0</v>
      </c>
      <c r="CL83" s="38">
        <v>0</v>
      </c>
      <c r="CM83" s="38">
        <v>0</v>
      </c>
      <c r="CN83" s="38">
        <v>0</v>
      </c>
      <c r="CO83" s="19">
        <v>171989</v>
      </c>
      <c r="CP83" s="18">
        <v>176031</v>
      </c>
    </row>
    <row r="84" spans="1:95">
      <c r="A84" s="37" t="s">
        <v>107</v>
      </c>
      <c r="B84" s="8" t="s">
        <v>230</v>
      </c>
      <c r="C84" s="38">
        <v>0</v>
      </c>
      <c r="D84" s="38">
        <v>0</v>
      </c>
      <c r="E84" s="38">
        <v>0</v>
      </c>
      <c r="F84" s="38">
        <v>0</v>
      </c>
      <c r="G84" s="38">
        <v>0</v>
      </c>
      <c r="H84" s="38">
        <v>0</v>
      </c>
      <c r="I84" s="38">
        <v>0</v>
      </c>
      <c r="J84" s="38">
        <v>0</v>
      </c>
      <c r="K84" s="38">
        <v>0</v>
      </c>
      <c r="L84" s="38">
        <v>0</v>
      </c>
      <c r="M84" s="38">
        <v>0</v>
      </c>
      <c r="N84" s="38">
        <v>0</v>
      </c>
      <c r="O84" s="38">
        <v>0</v>
      </c>
      <c r="P84" s="38">
        <v>0</v>
      </c>
      <c r="Q84" s="38">
        <v>0</v>
      </c>
      <c r="R84" s="38">
        <v>0</v>
      </c>
      <c r="S84" s="38">
        <v>0</v>
      </c>
      <c r="T84" s="38">
        <v>0</v>
      </c>
      <c r="U84" s="38">
        <v>0</v>
      </c>
      <c r="V84" s="38">
        <v>0</v>
      </c>
      <c r="W84" s="38">
        <v>0</v>
      </c>
      <c r="X84" s="38">
        <v>0</v>
      </c>
      <c r="Y84" s="38">
        <v>0</v>
      </c>
      <c r="Z84" s="38">
        <v>0</v>
      </c>
      <c r="AA84" s="38">
        <v>0</v>
      </c>
      <c r="AB84" s="38">
        <v>0</v>
      </c>
      <c r="AC84" s="38">
        <v>0</v>
      </c>
      <c r="AD84" s="38">
        <v>0</v>
      </c>
      <c r="AE84" s="38">
        <v>0</v>
      </c>
      <c r="AF84" s="38">
        <v>0</v>
      </c>
      <c r="AG84" s="38">
        <v>0</v>
      </c>
      <c r="AH84" s="38">
        <v>0</v>
      </c>
      <c r="AI84" s="38">
        <v>0</v>
      </c>
      <c r="AJ84" s="38">
        <v>0</v>
      </c>
      <c r="AK84" s="38">
        <v>0</v>
      </c>
      <c r="AL84" s="38">
        <v>0</v>
      </c>
      <c r="AM84" s="38">
        <v>0</v>
      </c>
      <c r="AN84" s="38">
        <v>0</v>
      </c>
      <c r="AO84" s="38">
        <v>0</v>
      </c>
      <c r="AP84" s="38">
        <v>0</v>
      </c>
      <c r="AQ84" s="38">
        <v>0</v>
      </c>
      <c r="AR84" s="38">
        <v>0</v>
      </c>
      <c r="AS84" s="38">
        <v>0</v>
      </c>
      <c r="AT84" s="38">
        <v>0</v>
      </c>
      <c r="AU84" s="38">
        <v>0</v>
      </c>
      <c r="AV84" s="38">
        <v>0</v>
      </c>
      <c r="AW84" s="38">
        <v>0</v>
      </c>
      <c r="AX84" s="38">
        <v>0</v>
      </c>
      <c r="AY84" s="38">
        <v>0</v>
      </c>
      <c r="AZ84" s="38">
        <v>0</v>
      </c>
      <c r="BA84" s="38">
        <v>0</v>
      </c>
      <c r="BB84" s="38">
        <v>0</v>
      </c>
      <c r="BC84" s="38">
        <v>0</v>
      </c>
      <c r="BD84" s="38">
        <v>0</v>
      </c>
      <c r="BE84" s="38">
        <v>0</v>
      </c>
      <c r="BF84" s="38">
        <v>0</v>
      </c>
      <c r="BG84" s="38">
        <v>0</v>
      </c>
      <c r="BH84" s="38">
        <v>0</v>
      </c>
      <c r="BI84" s="38">
        <v>0</v>
      </c>
      <c r="BJ84" s="38">
        <v>0</v>
      </c>
      <c r="BK84" s="38">
        <v>0</v>
      </c>
      <c r="BL84" s="38">
        <v>0</v>
      </c>
      <c r="BM84" s="38">
        <v>0</v>
      </c>
      <c r="BN84" s="38">
        <v>0</v>
      </c>
      <c r="BO84" s="38">
        <v>0</v>
      </c>
      <c r="BP84" s="38">
        <v>0</v>
      </c>
      <c r="BQ84" s="38">
        <v>0</v>
      </c>
      <c r="BR84" s="38">
        <v>0</v>
      </c>
      <c r="BS84" s="38">
        <v>0</v>
      </c>
      <c r="BT84" s="38">
        <v>0</v>
      </c>
      <c r="BU84" s="38">
        <v>0</v>
      </c>
      <c r="BV84" s="38">
        <v>0</v>
      </c>
      <c r="BW84" s="38">
        <v>0</v>
      </c>
      <c r="BX84" s="38">
        <v>0</v>
      </c>
      <c r="BY84" s="38">
        <v>0</v>
      </c>
      <c r="BZ84" s="38">
        <v>0</v>
      </c>
      <c r="CA84" s="38">
        <v>0</v>
      </c>
      <c r="CB84" s="38">
        <v>0</v>
      </c>
      <c r="CC84" s="38">
        <v>0</v>
      </c>
      <c r="CD84" s="38">
        <v>0</v>
      </c>
      <c r="CE84" s="38">
        <v>0</v>
      </c>
      <c r="CF84" s="38">
        <v>0</v>
      </c>
      <c r="CG84" s="19">
        <v>0</v>
      </c>
      <c r="CH84" s="38">
        <v>39365</v>
      </c>
      <c r="CI84" s="38">
        <v>0</v>
      </c>
      <c r="CJ84" s="38">
        <v>0</v>
      </c>
      <c r="CK84" s="38">
        <v>0</v>
      </c>
      <c r="CL84" s="38">
        <v>0</v>
      </c>
      <c r="CM84" s="38">
        <v>0</v>
      </c>
      <c r="CN84" s="38">
        <v>0</v>
      </c>
      <c r="CO84" s="19">
        <v>39365</v>
      </c>
      <c r="CP84" s="18">
        <v>39365</v>
      </c>
    </row>
    <row r="85" spans="1:95">
      <c r="A85" s="37" t="s">
        <v>108</v>
      </c>
      <c r="B85" s="8" t="s">
        <v>178</v>
      </c>
      <c r="C85" s="38">
        <v>12</v>
      </c>
      <c r="D85" s="38">
        <v>8</v>
      </c>
      <c r="E85" s="38">
        <v>0</v>
      </c>
      <c r="F85" s="38">
        <v>82</v>
      </c>
      <c r="G85" s="38">
        <v>69</v>
      </c>
      <c r="H85" s="38">
        <v>11</v>
      </c>
      <c r="I85" s="38">
        <v>42</v>
      </c>
      <c r="J85" s="38">
        <v>226</v>
      </c>
      <c r="K85" s="38">
        <v>72</v>
      </c>
      <c r="L85" s="38">
        <v>23</v>
      </c>
      <c r="M85" s="38">
        <v>431</v>
      </c>
      <c r="N85" s="38">
        <v>42</v>
      </c>
      <c r="O85" s="38">
        <v>41</v>
      </c>
      <c r="P85" s="38">
        <v>127</v>
      </c>
      <c r="Q85" s="38">
        <v>1989</v>
      </c>
      <c r="R85" s="38">
        <v>167</v>
      </c>
      <c r="S85" s="38">
        <v>356</v>
      </c>
      <c r="T85" s="38">
        <v>748</v>
      </c>
      <c r="U85" s="38">
        <v>34</v>
      </c>
      <c r="V85" s="38">
        <v>71</v>
      </c>
      <c r="W85" s="38">
        <v>17</v>
      </c>
      <c r="X85" s="38">
        <v>134</v>
      </c>
      <c r="Y85" s="38">
        <v>285</v>
      </c>
      <c r="Z85" s="38">
        <v>36</v>
      </c>
      <c r="AA85" s="38">
        <v>75</v>
      </c>
      <c r="AB85" s="38">
        <v>222</v>
      </c>
      <c r="AC85" s="38">
        <v>347</v>
      </c>
      <c r="AD85" s="38">
        <v>190</v>
      </c>
      <c r="AE85" s="38">
        <v>245</v>
      </c>
      <c r="AF85" s="38">
        <v>33</v>
      </c>
      <c r="AG85" s="38">
        <v>457</v>
      </c>
      <c r="AH85" s="38">
        <v>441</v>
      </c>
      <c r="AI85" s="38">
        <v>283</v>
      </c>
      <c r="AJ85" s="38">
        <v>198</v>
      </c>
      <c r="AK85" s="38">
        <v>82</v>
      </c>
      <c r="AL85" s="38">
        <v>551</v>
      </c>
      <c r="AM85" s="38">
        <v>60</v>
      </c>
      <c r="AN85" s="38">
        <v>41</v>
      </c>
      <c r="AO85" s="38">
        <v>452</v>
      </c>
      <c r="AP85" s="38">
        <v>54</v>
      </c>
      <c r="AQ85" s="38">
        <v>94</v>
      </c>
      <c r="AR85" s="38">
        <v>780</v>
      </c>
      <c r="AS85" s="38">
        <v>92</v>
      </c>
      <c r="AT85" s="38">
        <v>32</v>
      </c>
      <c r="AU85" s="38">
        <v>601</v>
      </c>
      <c r="AV85" s="38">
        <v>197</v>
      </c>
      <c r="AW85" s="38">
        <v>29</v>
      </c>
      <c r="AX85" s="38">
        <v>33</v>
      </c>
      <c r="AY85" s="38">
        <v>61</v>
      </c>
      <c r="AZ85" s="38">
        <v>197</v>
      </c>
      <c r="BA85" s="38">
        <v>244</v>
      </c>
      <c r="BB85" s="38">
        <v>354</v>
      </c>
      <c r="BC85" s="38">
        <v>7731</v>
      </c>
      <c r="BD85" s="38">
        <v>222</v>
      </c>
      <c r="BE85" s="38">
        <v>138</v>
      </c>
      <c r="BF85" s="38">
        <v>15</v>
      </c>
      <c r="BG85" s="38">
        <v>1536</v>
      </c>
      <c r="BH85" s="38">
        <v>866</v>
      </c>
      <c r="BI85" s="38">
        <v>475</v>
      </c>
      <c r="BJ85" s="38">
        <v>31751</v>
      </c>
      <c r="BK85" s="38">
        <v>109</v>
      </c>
      <c r="BL85" s="38">
        <v>1399</v>
      </c>
      <c r="BM85" s="38">
        <v>48846</v>
      </c>
      <c r="BN85" s="38">
        <v>66309</v>
      </c>
      <c r="BO85" s="38">
        <v>2696</v>
      </c>
      <c r="BP85" s="38">
        <v>1379</v>
      </c>
      <c r="BQ85" s="38">
        <v>327</v>
      </c>
      <c r="BR85" s="38">
        <v>0</v>
      </c>
      <c r="BS85" s="38">
        <v>535</v>
      </c>
      <c r="BT85" s="38">
        <v>79</v>
      </c>
      <c r="BU85" s="38">
        <v>2622</v>
      </c>
      <c r="BV85" s="38">
        <v>14410</v>
      </c>
      <c r="BW85" s="38">
        <v>1645</v>
      </c>
      <c r="BX85" s="38">
        <v>1789</v>
      </c>
      <c r="BY85" s="38">
        <v>4786</v>
      </c>
      <c r="BZ85" s="38">
        <v>2693</v>
      </c>
      <c r="CA85" s="38">
        <v>488</v>
      </c>
      <c r="CB85" s="38">
        <v>541</v>
      </c>
      <c r="CC85" s="38">
        <v>60478</v>
      </c>
      <c r="CD85" s="38">
        <v>7690</v>
      </c>
      <c r="CE85" s="38">
        <v>5195</v>
      </c>
      <c r="CF85" s="38">
        <v>369</v>
      </c>
      <c r="CG85" s="19">
        <v>278587</v>
      </c>
      <c r="CH85" s="38">
        <v>619723</v>
      </c>
      <c r="CI85" s="38">
        <v>0</v>
      </c>
      <c r="CJ85" s="38">
        <v>301</v>
      </c>
      <c r="CK85" s="38">
        <v>0</v>
      </c>
      <c r="CL85" s="38">
        <v>0</v>
      </c>
      <c r="CM85" s="38">
        <v>0</v>
      </c>
      <c r="CN85" s="38">
        <v>0</v>
      </c>
      <c r="CO85" s="19">
        <v>620024</v>
      </c>
      <c r="CP85" s="18">
        <v>898611</v>
      </c>
    </row>
    <row r="86" spans="1:95">
      <c r="A86" s="37" t="s">
        <v>109</v>
      </c>
      <c r="B86" s="8" t="s">
        <v>179</v>
      </c>
      <c r="C86" s="38">
        <v>15</v>
      </c>
      <c r="D86" s="38">
        <v>11</v>
      </c>
      <c r="E86" s="38">
        <v>1</v>
      </c>
      <c r="F86" s="38">
        <v>23</v>
      </c>
      <c r="G86" s="38">
        <v>20</v>
      </c>
      <c r="H86" s="38">
        <v>3</v>
      </c>
      <c r="I86" s="38">
        <v>11</v>
      </c>
      <c r="J86" s="38">
        <v>63</v>
      </c>
      <c r="K86" s="38">
        <v>19</v>
      </c>
      <c r="L86" s="38">
        <v>7</v>
      </c>
      <c r="M86" s="38">
        <v>120</v>
      </c>
      <c r="N86" s="38">
        <v>13</v>
      </c>
      <c r="O86" s="38">
        <v>11</v>
      </c>
      <c r="P86" s="38">
        <v>37</v>
      </c>
      <c r="Q86" s="38">
        <v>43</v>
      </c>
      <c r="R86" s="38">
        <v>48</v>
      </c>
      <c r="S86" s="38">
        <v>94</v>
      </c>
      <c r="T86" s="38">
        <v>209</v>
      </c>
      <c r="U86" s="38">
        <v>9</v>
      </c>
      <c r="V86" s="38">
        <v>19</v>
      </c>
      <c r="W86" s="38">
        <v>4</v>
      </c>
      <c r="X86" s="38">
        <v>35</v>
      </c>
      <c r="Y86" s="38">
        <v>78</v>
      </c>
      <c r="Z86" s="38">
        <v>10</v>
      </c>
      <c r="AA86" s="38">
        <v>21</v>
      </c>
      <c r="AB86" s="38">
        <v>61</v>
      </c>
      <c r="AC86" s="38">
        <v>96</v>
      </c>
      <c r="AD86" s="38">
        <v>54</v>
      </c>
      <c r="AE86" s="38">
        <v>65</v>
      </c>
      <c r="AF86" s="38">
        <v>8</v>
      </c>
      <c r="AG86" s="38">
        <v>121</v>
      </c>
      <c r="AH86" s="38">
        <v>114</v>
      </c>
      <c r="AI86" s="38">
        <v>73</v>
      </c>
      <c r="AJ86" s="38">
        <v>53</v>
      </c>
      <c r="AK86" s="38">
        <v>21</v>
      </c>
      <c r="AL86" s="38">
        <v>154</v>
      </c>
      <c r="AM86" s="38">
        <v>16</v>
      </c>
      <c r="AN86" s="38">
        <v>11</v>
      </c>
      <c r="AO86" s="38">
        <v>127</v>
      </c>
      <c r="AP86" s="38">
        <v>15</v>
      </c>
      <c r="AQ86" s="38">
        <v>24</v>
      </c>
      <c r="AR86" s="38">
        <v>217</v>
      </c>
      <c r="AS86" s="38">
        <v>25</v>
      </c>
      <c r="AT86" s="38">
        <v>6</v>
      </c>
      <c r="AU86" s="38">
        <v>152</v>
      </c>
      <c r="AV86" s="38">
        <v>52</v>
      </c>
      <c r="AW86" s="38">
        <v>8</v>
      </c>
      <c r="AX86" s="38">
        <v>9</v>
      </c>
      <c r="AY86" s="38">
        <v>18</v>
      </c>
      <c r="AZ86" s="38">
        <v>55</v>
      </c>
      <c r="BA86" s="38">
        <v>69</v>
      </c>
      <c r="BB86" s="38">
        <v>99</v>
      </c>
      <c r="BC86" s="38">
        <v>2263</v>
      </c>
      <c r="BD86" s="38">
        <v>62</v>
      </c>
      <c r="BE86" s="38">
        <v>38</v>
      </c>
      <c r="BF86" s="38">
        <v>4</v>
      </c>
      <c r="BG86" s="38">
        <v>431</v>
      </c>
      <c r="BH86" s="38">
        <v>66</v>
      </c>
      <c r="BI86" s="38">
        <v>128</v>
      </c>
      <c r="BJ86" s="38">
        <v>50</v>
      </c>
      <c r="BK86" s="38">
        <v>30</v>
      </c>
      <c r="BL86" s="38">
        <v>391</v>
      </c>
      <c r="BM86" s="38">
        <v>71</v>
      </c>
      <c r="BN86" s="38">
        <v>26</v>
      </c>
      <c r="BO86" s="38">
        <v>785</v>
      </c>
      <c r="BP86" s="38">
        <v>384</v>
      </c>
      <c r="BQ86" s="38">
        <v>91</v>
      </c>
      <c r="BR86" s="38">
        <v>0</v>
      </c>
      <c r="BS86" s="38">
        <v>132</v>
      </c>
      <c r="BT86" s="38">
        <v>22</v>
      </c>
      <c r="BU86" s="38">
        <v>737</v>
      </c>
      <c r="BV86" s="38">
        <v>80</v>
      </c>
      <c r="BW86" s="38">
        <v>460</v>
      </c>
      <c r="BX86" s="38">
        <v>503</v>
      </c>
      <c r="BY86" s="38">
        <v>11</v>
      </c>
      <c r="BZ86" s="38">
        <v>749</v>
      </c>
      <c r="CA86" s="38">
        <v>138</v>
      </c>
      <c r="CB86" s="38">
        <v>152</v>
      </c>
      <c r="CC86" s="38">
        <v>41</v>
      </c>
      <c r="CD86" s="38">
        <v>583</v>
      </c>
      <c r="CE86" s="38">
        <v>546</v>
      </c>
      <c r="CF86" s="38">
        <v>99</v>
      </c>
      <c r="CG86" s="19">
        <v>11720</v>
      </c>
      <c r="CH86" s="38">
        <v>400486</v>
      </c>
      <c r="CI86" s="38">
        <v>0</v>
      </c>
      <c r="CJ86" s="38">
        <v>0</v>
      </c>
      <c r="CK86" s="38">
        <v>0</v>
      </c>
      <c r="CL86" s="38">
        <v>0</v>
      </c>
      <c r="CM86" s="38">
        <v>0</v>
      </c>
      <c r="CN86" s="38">
        <v>0</v>
      </c>
      <c r="CO86" s="19">
        <v>400486</v>
      </c>
      <c r="CP86" s="18">
        <v>412206</v>
      </c>
    </row>
    <row r="87" spans="1:95">
      <c r="A87" s="37" t="s">
        <v>110</v>
      </c>
      <c r="B87" s="8" t="s">
        <v>180</v>
      </c>
      <c r="C87" s="38">
        <v>6</v>
      </c>
      <c r="D87" s="38">
        <v>0</v>
      </c>
      <c r="E87" s="38">
        <v>0</v>
      </c>
      <c r="F87" s="38">
        <v>5</v>
      </c>
      <c r="G87" s="38">
        <v>0</v>
      </c>
      <c r="H87" s="38">
        <v>0</v>
      </c>
      <c r="I87" s="38">
        <v>1</v>
      </c>
      <c r="J87" s="38">
        <v>68</v>
      </c>
      <c r="K87" s="38">
        <v>7</v>
      </c>
      <c r="L87" s="38">
        <v>6</v>
      </c>
      <c r="M87" s="38">
        <v>145</v>
      </c>
      <c r="N87" s="38">
        <v>7</v>
      </c>
      <c r="O87" s="38">
        <v>0</v>
      </c>
      <c r="P87" s="38">
        <v>122</v>
      </c>
      <c r="Q87" s="38">
        <v>2</v>
      </c>
      <c r="R87" s="38">
        <v>4235</v>
      </c>
      <c r="S87" s="38">
        <v>5003</v>
      </c>
      <c r="T87" s="38">
        <v>4189</v>
      </c>
      <c r="U87" s="38">
        <v>73</v>
      </c>
      <c r="V87" s="38">
        <v>53</v>
      </c>
      <c r="W87" s="38">
        <v>5</v>
      </c>
      <c r="X87" s="38">
        <v>52</v>
      </c>
      <c r="Y87" s="38">
        <v>199</v>
      </c>
      <c r="Z87" s="38">
        <v>7</v>
      </c>
      <c r="AA87" s="38">
        <v>15</v>
      </c>
      <c r="AB87" s="38">
        <v>14</v>
      </c>
      <c r="AC87" s="38">
        <v>4481</v>
      </c>
      <c r="AD87" s="38">
        <v>1821</v>
      </c>
      <c r="AE87" s="38">
        <v>340</v>
      </c>
      <c r="AF87" s="38">
        <v>12</v>
      </c>
      <c r="AG87" s="38">
        <v>266</v>
      </c>
      <c r="AH87" s="38">
        <v>739</v>
      </c>
      <c r="AI87" s="38">
        <v>165</v>
      </c>
      <c r="AJ87" s="38">
        <v>592</v>
      </c>
      <c r="AK87" s="38">
        <v>1809</v>
      </c>
      <c r="AL87" s="38">
        <v>14860</v>
      </c>
      <c r="AM87" s="38">
        <v>70</v>
      </c>
      <c r="AN87" s="38">
        <v>15</v>
      </c>
      <c r="AO87" s="38">
        <v>671</v>
      </c>
      <c r="AP87" s="38">
        <v>70</v>
      </c>
      <c r="AQ87" s="38">
        <v>28</v>
      </c>
      <c r="AR87" s="38">
        <v>14623</v>
      </c>
      <c r="AS87" s="38">
        <v>446</v>
      </c>
      <c r="AT87" s="38">
        <v>13</v>
      </c>
      <c r="AU87" s="38">
        <v>10</v>
      </c>
      <c r="AV87" s="38">
        <v>5</v>
      </c>
      <c r="AW87" s="38">
        <v>0</v>
      </c>
      <c r="AX87" s="38">
        <v>0</v>
      </c>
      <c r="AY87" s="38">
        <v>0</v>
      </c>
      <c r="AZ87" s="38">
        <v>2</v>
      </c>
      <c r="BA87" s="38">
        <v>0</v>
      </c>
      <c r="BB87" s="38">
        <v>5</v>
      </c>
      <c r="BC87" s="38">
        <v>6998</v>
      </c>
      <c r="BD87" s="38">
        <v>39</v>
      </c>
      <c r="BE87" s="38">
        <v>4302</v>
      </c>
      <c r="BF87" s="38">
        <v>143</v>
      </c>
      <c r="BG87" s="38">
        <v>84</v>
      </c>
      <c r="BH87" s="38">
        <v>383</v>
      </c>
      <c r="BI87" s="38">
        <v>53</v>
      </c>
      <c r="BJ87" s="38">
        <v>13</v>
      </c>
      <c r="BK87" s="38">
        <v>19</v>
      </c>
      <c r="BL87" s="38">
        <v>99</v>
      </c>
      <c r="BM87" s="38">
        <v>14</v>
      </c>
      <c r="BN87" s="38">
        <v>3</v>
      </c>
      <c r="BO87" s="38">
        <v>330</v>
      </c>
      <c r="BP87" s="38">
        <v>857</v>
      </c>
      <c r="BQ87" s="38">
        <v>453</v>
      </c>
      <c r="BR87" s="38">
        <v>0</v>
      </c>
      <c r="BS87" s="38">
        <v>10</v>
      </c>
      <c r="BT87" s="38">
        <v>226</v>
      </c>
      <c r="BU87" s="38">
        <v>909</v>
      </c>
      <c r="BV87" s="38">
        <v>482</v>
      </c>
      <c r="BW87" s="38">
        <v>380</v>
      </c>
      <c r="BX87" s="38">
        <v>1687</v>
      </c>
      <c r="BY87" s="38">
        <v>539</v>
      </c>
      <c r="BZ87" s="38">
        <v>199</v>
      </c>
      <c r="CA87" s="38">
        <v>4</v>
      </c>
      <c r="CB87" s="38">
        <v>0</v>
      </c>
      <c r="CC87" s="38">
        <v>20</v>
      </c>
      <c r="CD87" s="38">
        <v>21</v>
      </c>
      <c r="CE87" s="38">
        <v>0</v>
      </c>
      <c r="CF87" s="38">
        <v>0</v>
      </c>
      <c r="CG87" s="19">
        <v>73524</v>
      </c>
      <c r="CH87" s="38">
        <v>51207</v>
      </c>
      <c r="CI87" s="38">
        <v>0</v>
      </c>
      <c r="CJ87" s="38">
        <v>0</v>
      </c>
      <c r="CK87" s="38">
        <v>0</v>
      </c>
      <c r="CL87" s="38">
        <v>0</v>
      </c>
      <c r="CM87" s="38">
        <v>0</v>
      </c>
      <c r="CN87" s="38">
        <v>0</v>
      </c>
      <c r="CO87" s="19">
        <v>51207</v>
      </c>
      <c r="CP87" s="18">
        <v>124731</v>
      </c>
    </row>
    <row r="88" spans="1:95">
      <c r="A88" s="37" t="s">
        <v>111</v>
      </c>
      <c r="B88" s="8" t="s">
        <v>181</v>
      </c>
      <c r="C88" s="38">
        <v>2</v>
      </c>
      <c r="D88" s="38">
        <v>0</v>
      </c>
      <c r="E88" s="38">
        <v>0</v>
      </c>
      <c r="F88" s="38">
        <v>124</v>
      </c>
      <c r="G88" s="38">
        <v>2</v>
      </c>
      <c r="H88" s="38">
        <v>0</v>
      </c>
      <c r="I88" s="38">
        <v>0</v>
      </c>
      <c r="J88" s="38">
        <v>134</v>
      </c>
      <c r="K88" s="38">
        <v>5</v>
      </c>
      <c r="L88" s="38">
        <v>33</v>
      </c>
      <c r="M88" s="38">
        <v>135</v>
      </c>
      <c r="N88" s="38">
        <v>5</v>
      </c>
      <c r="O88" s="38">
        <v>0</v>
      </c>
      <c r="P88" s="38">
        <v>59</v>
      </c>
      <c r="Q88" s="38">
        <v>1</v>
      </c>
      <c r="R88" s="38">
        <v>1439</v>
      </c>
      <c r="S88" s="38">
        <v>6615</v>
      </c>
      <c r="T88" s="38">
        <v>3956</v>
      </c>
      <c r="U88" s="38">
        <v>39</v>
      </c>
      <c r="V88" s="38">
        <v>34</v>
      </c>
      <c r="W88" s="38">
        <v>3</v>
      </c>
      <c r="X88" s="38">
        <v>33</v>
      </c>
      <c r="Y88" s="38">
        <v>409</v>
      </c>
      <c r="Z88" s="38">
        <v>15</v>
      </c>
      <c r="AA88" s="38">
        <v>32</v>
      </c>
      <c r="AB88" s="38">
        <v>23</v>
      </c>
      <c r="AC88" s="38">
        <v>4488</v>
      </c>
      <c r="AD88" s="38">
        <v>1241</v>
      </c>
      <c r="AE88" s="38">
        <v>473</v>
      </c>
      <c r="AF88" s="38">
        <v>4</v>
      </c>
      <c r="AG88" s="38">
        <v>313</v>
      </c>
      <c r="AH88" s="38">
        <v>1180</v>
      </c>
      <c r="AI88" s="38">
        <v>341</v>
      </c>
      <c r="AJ88" s="38">
        <v>295</v>
      </c>
      <c r="AK88" s="38">
        <v>1431</v>
      </c>
      <c r="AL88" s="38">
        <v>19875</v>
      </c>
      <c r="AM88" s="38">
        <v>51</v>
      </c>
      <c r="AN88" s="38">
        <v>33</v>
      </c>
      <c r="AO88" s="38">
        <v>1033</v>
      </c>
      <c r="AP88" s="38">
        <v>67</v>
      </c>
      <c r="AQ88" s="38">
        <v>24</v>
      </c>
      <c r="AR88" s="38">
        <v>37263</v>
      </c>
      <c r="AS88" s="38">
        <v>740</v>
      </c>
      <c r="AT88" s="38">
        <v>26</v>
      </c>
      <c r="AU88" s="38">
        <v>17</v>
      </c>
      <c r="AV88" s="38">
        <v>24</v>
      </c>
      <c r="AW88" s="38">
        <v>0</v>
      </c>
      <c r="AX88" s="38">
        <v>0</v>
      </c>
      <c r="AY88" s="38">
        <v>0</v>
      </c>
      <c r="AZ88" s="38">
        <v>11</v>
      </c>
      <c r="BA88" s="38">
        <v>2</v>
      </c>
      <c r="BB88" s="38">
        <v>33</v>
      </c>
      <c r="BC88" s="38">
        <v>27085</v>
      </c>
      <c r="BD88" s="38">
        <v>436</v>
      </c>
      <c r="BE88" s="38">
        <v>423</v>
      </c>
      <c r="BF88" s="38">
        <v>34</v>
      </c>
      <c r="BG88" s="38">
        <v>39</v>
      </c>
      <c r="BH88" s="38">
        <v>167</v>
      </c>
      <c r="BI88" s="38">
        <v>912</v>
      </c>
      <c r="BJ88" s="38">
        <v>15</v>
      </c>
      <c r="BK88" s="38">
        <v>11</v>
      </c>
      <c r="BL88" s="38">
        <v>515</v>
      </c>
      <c r="BM88" s="38">
        <v>16</v>
      </c>
      <c r="BN88" s="38">
        <v>4</v>
      </c>
      <c r="BO88" s="38">
        <v>1536</v>
      </c>
      <c r="BP88" s="38">
        <v>1008</v>
      </c>
      <c r="BQ88" s="38">
        <v>1840</v>
      </c>
      <c r="BR88" s="38">
        <v>4</v>
      </c>
      <c r="BS88" s="38">
        <v>5</v>
      </c>
      <c r="BT88" s="38">
        <v>2730</v>
      </c>
      <c r="BU88" s="38">
        <v>2045</v>
      </c>
      <c r="BV88" s="38">
        <v>505</v>
      </c>
      <c r="BW88" s="38">
        <v>2444</v>
      </c>
      <c r="BX88" s="38">
        <v>4784</v>
      </c>
      <c r="BY88" s="38">
        <v>2609</v>
      </c>
      <c r="BZ88" s="38">
        <v>88</v>
      </c>
      <c r="CA88" s="38">
        <v>65</v>
      </c>
      <c r="CB88" s="38">
        <v>0</v>
      </c>
      <c r="CC88" s="38">
        <v>46</v>
      </c>
      <c r="CD88" s="38">
        <v>19</v>
      </c>
      <c r="CE88" s="38">
        <v>0</v>
      </c>
      <c r="CF88" s="38">
        <v>5</v>
      </c>
      <c r="CG88" s="19">
        <v>131453</v>
      </c>
      <c r="CH88" s="38">
        <v>106001</v>
      </c>
      <c r="CI88" s="38">
        <v>0</v>
      </c>
      <c r="CJ88" s="38">
        <v>0</v>
      </c>
      <c r="CK88" s="38">
        <v>0</v>
      </c>
      <c r="CL88" s="38">
        <v>0</v>
      </c>
      <c r="CM88" s="38">
        <v>0</v>
      </c>
      <c r="CN88" s="38">
        <v>0</v>
      </c>
      <c r="CO88" s="19">
        <v>106001</v>
      </c>
      <c r="CP88" s="18">
        <v>237454</v>
      </c>
    </row>
    <row r="89" spans="1:95">
      <c r="A89" s="20" t="s">
        <v>195</v>
      </c>
      <c r="B89" s="21" t="s">
        <v>37</v>
      </c>
      <c r="C89" s="22">
        <v>714023</v>
      </c>
      <c r="D89" s="22">
        <v>139333</v>
      </c>
      <c r="E89" s="22">
        <v>20606</v>
      </c>
      <c r="F89" s="22">
        <v>629776</v>
      </c>
      <c r="G89" s="22">
        <v>41695</v>
      </c>
      <c r="H89" s="22">
        <v>2714</v>
      </c>
      <c r="I89" s="22">
        <v>22348</v>
      </c>
      <c r="J89" s="22">
        <v>10821122</v>
      </c>
      <c r="K89" s="22">
        <v>860279</v>
      </c>
      <c r="L89" s="22">
        <v>570486</v>
      </c>
      <c r="M89" s="22">
        <v>10488404</v>
      </c>
      <c r="N89" s="22">
        <v>1489480</v>
      </c>
      <c r="O89" s="22">
        <v>1590381</v>
      </c>
      <c r="P89" s="22">
        <v>4325280</v>
      </c>
      <c r="Q89" s="22">
        <v>515621</v>
      </c>
      <c r="R89" s="22">
        <v>86768457</v>
      </c>
      <c r="S89" s="22">
        <v>25729157</v>
      </c>
      <c r="T89" s="22">
        <v>5870258</v>
      </c>
      <c r="U89" s="22">
        <v>1359303</v>
      </c>
      <c r="V89" s="22">
        <v>3190317</v>
      </c>
      <c r="W89" s="22">
        <v>1209645</v>
      </c>
      <c r="X89" s="22">
        <v>6899317</v>
      </c>
      <c r="Y89" s="22">
        <v>5514754</v>
      </c>
      <c r="Z89" s="22">
        <v>3161793</v>
      </c>
      <c r="AA89" s="22">
        <v>3685580</v>
      </c>
      <c r="AB89" s="22">
        <v>1915690</v>
      </c>
      <c r="AC89" s="22">
        <v>23041507</v>
      </c>
      <c r="AD89" s="22">
        <v>5698128</v>
      </c>
      <c r="AE89" s="22">
        <v>19263516</v>
      </c>
      <c r="AF89" s="22">
        <v>1280162</v>
      </c>
      <c r="AG89" s="22">
        <v>7641960</v>
      </c>
      <c r="AH89" s="22">
        <v>6114024</v>
      </c>
      <c r="AI89" s="22">
        <v>5814464</v>
      </c>
      <c r="AJ89" s="22">
        <v>10496614</v>
      </c>
      <c r="AK89" s="22">
        <v>21830619</v>
      </c>
      <c r="AL89" s="22">
        <v>25243318</v>
      </c>
      <c r="AM89" s="22">
        <v>4707988</v>
      </c>
      <c r="AN89" s="22">
        <v>3096211</v>
      </c>
      <c r="AO89" s="22">
        <v>19226029</v>
      </c>
      <c r="AP89" s="22">
        <v>1248272</v>
      </c>
      <c r="AQ89" s="22">
        <v>3715566</v>
      </c>
      <c r="AR89" s="22">
        <v>16908237</v>
      </c>
      <c r="AS89" s="22">
        <v>11668990</v>
      </c>
      <c r="AT89" s="22">
        <v>1486677</v>
      </c>
      <c r="AU89" s="22">
        <v>2372098</v>
      </c>
      <c r="AV89" s="22">
        <v>11201672</v>
      </c>
      <c r="AW89" s="22">
        <v>20063352</v>
      </c>
      <c r="AX89" s="22">
        <v>76450</v>
      </c>
      <c r="AY89" s="22">
        <v>18900</v>
      </c>
      <c r="AZ89" s="22">
        <v>359759</v>
      </c>
      <c r="BA89" s="22">
        <v>5718057</v>
      </c>
      <c r="BB89" s="22">
        <v>1744385</v>
      </c>
      <c r="BC89" s="22">
        <v>5338037</v>
      </c>
      <c r="BD89" s="22">
        <v>2161903</v>
      </c>
      <c r="BE89" s="22">
        <v>22887626</v>
      </c>
      <c r="BF89" s="22">
        <v>7403194</v>
      </c>
      <c r="BG89" s="22">
        <v>648644</v>
      </c>
      <c r="BH89" s="22">
        <v>4174361</v>
      </c>
      <c r="BI89" s="22">
        <v>2625429</v>
      </c>
      <c r="BJ89" s="22">
        <v>640904</v>
      </c>
      <c r="BK89" s="22">
        <v>252958</v>
      </c>
      <c r="BL89" s="22">
        <v>3391937</v>
      </c>
      <c r="BM89" s="22">
        <v>437115</v>
      </c>
      <c r="BN89" s="22">
        <v>440284</v>
      </c>
      <c r="BO89" s="22">
        <v>1558888</v>
      </c>
      <c r="BP89" s="22">
        <v>2373263</v>
      </c>
      <c r="BQ89" s="22">
        <v>404462</v>
      </c>
      <c r="BR89" s="22">
        <v>223298</v>
      </c>
      <c r="BS89" s="22">
        <v>262524</v>
      </c>
      <c r="BT89" s="22">
        <v>417270</v>
      </c>
      <c r="BU89" s="22">
        <v>2988743</v>
      </c>
      <c r="BV89" s="22">
        <v>307477</v>
      </c>
      <c r="BW89" s="22">
        <v>1472087</v>
      </c>
      <c r="BX89" s="22">
        <v>897636</v>
      </c>
      <c r="BY89" s="22">
        <v>1785333</v>
      </c>
      <c r="BZ89" s="22">
        <v>1469062</v>
      </c>
      <c r="CA89" s="22">
        <v>3749082</v>
      </c>
      <c r="CB89" s="22">
        <v>434456</v>
      </c>
      <c r="CC89" s="22">
        <v>196573</v>
      </c>
      <c r="CD89" s="22">
        <v>504712</v>
      </c>
      <c r="CE89" s="22">
        <v>159383</v>
      </c>
      <c r="CF89" s="22">
        <v>1495039</v>
      </c>
      <c r="CG89" s="24">
        <v>478674454</v>
      </c>
      <c r="CH89" s="22">
        <v>53689342</v>
      </c>
      <c r="CI89" s="22">
        <v>0</v>
      </c>
      <c r="CJ89" s="22">
        <v>55793617</v>
      </c>
      <c r="CK89" s="22">
        <v>2208337</v>
      </c>
      <c r="CL89" s="22">
        <v>1156291</v>
      </c>
      <c r="CM89" s="22">
        <v>155675</v>
      </c>
      <c r="CN89" s="22">
        <v>0</v>
      </c>
      <c r="CO89" s="24">
        <v>113003262</v>
      </c>
      <c r="CP89" s="23">
        <v>591677716</v>
      </c>
    </row>
    <row r="90" spans="1:95">
      <c r="A90" s="26" t="s">
        <v>196</v>
      </c>
      <c r="B90" s="39" t="s">
        <v>62</v>
      </c>
      <c r="C90" s="40">
        <v>80305</v>
      </c>
      <c r="D90" s="40">
        <v>12040</v>
      </c>
      <c r="E90" s="40">
        <v>675</v>
      </c>
      <c r="F90" s="40">
        <v>20151</v>
      </c>
      <c r="G90" s="40">
        <v>3695</v>
      </c>
      <c r="H90" s="40">
        <v>68</v>
      </c>
      <c r="I90" s="40">
        <v>619</v>
      </c>
      <c r="J90" s="40">
        <v>556910</v>
      </c>
      <c r="K90" s="40">
        <v>169148</v>
      </c>
      <c r="L90" s="40">
        <v>40977</v>
      </c>
      <c r="M90" s="40">
        <v>361366</v>
      </c>
      <c r="N90" s="40">
        <v>94399</v>
      </c>
      <c r="O90" s="40">
        <v>31663</v>
      </c>
      <c r="P90" s="40">
        <v>40539</v>
      </c>
      <c r="Q90" s="40">
        <v>10453</v>
      </c>
      <c r="R90" s="40">
        <v>1084021</v>
      </c>
      <c r="S90" s="40">
        <v>150125</v>
      </c>
      <c r="T90" s="40">
        <v>87519</v>
      </c>
      <c r="U90" s="40">
        <v>19403</v>
      </c>
      <c r="V90" s="40">
        <v>119610</v>
      </c>
      <c r="W90" s="40">
        <v>91397</v>
      </c>
      <c r="X90" s="40">
        <v>205573</v>
      </c>
      <c r="Y90" s="40">
        <v>219022</v>
      </c>
      <c r="Z90" s="40">
        <v>55217</v>
      </c>
      <c r="AA90" s="40">
        <v>194219</v>
      </c>
      <c r="AB90" s="40">
        <v>40220</v>
      </c>
      <c r="AC90" s="40">
        <v>79938</v>
      </c>
      <c r="AD90" s="40">
        <v>12785</v>
      </c>
      <c r="AE90" s="40">
        <v>77733</v>
      </c>
      <c r="AF90" s="40">
        <v>9225</v>
      </c>
      <c r="AG90" s="40">
        <v>146312</v>
      </c>
      <c r="AH90" s="40">
        <v>205048</v>
      </c>
      <c r="AI90" s="40">
        <v>137750</v>
      </c>
      <c r="AJ90" s="40">
        <v>260039</v>
      </c>
      <c r="AK90" s="40">
        <v>124065</v>
      </c>
      <c r="AL90" s="40">
        <v>368495</v>
      </c>
      <c r="AM90" s="40">
        <v>90117</v>
      </c>
      <c r="AN90" s="40">
        <v>11272</v>
      </c>
      <c r="AO90" s="40">
        <v>135898</v>
      </c>
      <c r="AP90" s="40">
        <v>24958</v>
      </c>
      <c r="AQ90" s="40">
        <v>90447</v>
      </c>
      <c r="AR90" s="40">
        <v>386176</v>
      </c>
      <c r="AS90" s="40">
        <v>26870</v>
      </c>
      <c r="AT90" s="40">
        <v>25414</v>
      </c>
      <c r="AU90" s="40">
        <v>94836</v>
      </c>
      <c r="AV90" s="40">
        <v>100190</v>
      </c>
      <c r="AW90" s="40">
        <v>2017760</v>
      </c>
      <c r="AX90" s="40">
        <v>10190</v>
      </c>
      <c r="AY90" s="40">
        <v>282</v>
      </c>
      <c r="AZ90" s="40">
        <v>14049</v>
      </c>
      <c r="BA90" s="40">
        <v>389042</v>
      </c>
      <c r="BB90" s="40">
        <v>42953</v>
      </c>
      <c r="BC90" s="40">
        <v>153315</v>
      </c>
      <c r="BD90" s="40">
        <v>337286</v>
      </c>
      <c r="BE90" s="40">
        <v>456889</v>
      </c>
      <c r="BF90" s="40">
        <v>11833</v>
      </c>
      <c r="BG90" s="40">
        <v>9700</v>
      </c>
      <c r="BH90" s="40">
        <v>828987</v>
      </c>
      <c r="BI90" s="40">
        <v>7337</v>
      </c>
      <c r="BJ90" s="40">
        <v>6615</v>
      </c>
      <c r="BK90" s="40">
        <v>537</v>
      </c>
      <c r="BL90" s="40">
        <v>8510</v>
      </c>
      <c r="BM90" s="40">
        <v>20302</v>
      </c>
      <c r="BN90" s="40">
        <v>13457</v>
      </c>
      <c r="BO90" s="40">
        <v>7973</v>
      </c>
      <c r="BP90" s="40">
        <v>7504</v>
      </c>
      <c r="BQ90" s="40">
        <v>1682</v>
      </c>
      <c r="BR90" s="40">
        <v>0</v>
      </c>
      <c r="BS90" s="40">
        <v>3841</v>
      </c>
      <c r="BT90" s="40">
        <v>808</v>
      </c>
      <c r="BU90" s="40">
        <v>272660</v>
      </c>
      <c r="BV90" s="40">
        <v>4505</v>
      </c>
      <c r="BW90" s="40">
        <v>60207</v>
      </c>
      <c r="BX90" s="40">
        <v>36509</v>
      </c>
      <c r="BY90" s="40">
        <v>42603</v>
      </c>
      <c r="BZ90" s="40">
        <v>110444</v>
      </c>
      <c r="CA90" s="40">
        <v>454070</v>
      </c>
      <c r="CB90" s="40">
        <v>15153</v>
      </c>
      <c r="CC90" s="40">
        <v>4855</v>
      </c>
      <c r="CD90" s="40">
        <v>31704</v>
      </c>
      <c r="CE90" s="40">
        <v>7518</v>
      </c>
      <c r="CF90" s="40">
        <v>82593</v>
      </c>
      <c r="CG90" s="29">
        <v>11570575</v>
      </c>
      <c r="CH90" s="40">
        <v>6112976</v>
      </c>
      <c r="CI90" s="40">
        <v>0</v>
      </c>
      <c r="CJ90" s="40">
        <v>2547875</v>
      </c>
      <c r="CK90" s="40">
        <v>256550</v>
      </c>
      <c r="CL90" s="40">
        <v>185505</v>
      </c>
      <c r="CM90" s="40">
        <v>3906</v>
      </c>
      <c r="CN90" s="40">
        <v>0</v>
      </c>
      <c r="CO90" s="29">
        <v>9106812</v>
      </c>
      <c r="CP90" s="28">
        <v>20677387</v>
      </c>
      <c r="CQ90" s="4"/>
    </row>
    <row r="91" spans="1:95" ht="16.5" customHeight="1">
      <c r="A91" s="41" t="s">
        <v>197</v>
      </c>
      <c r="B91" s="42" t="s">
        <v>63</v>
      </c>
      <c r="C91" s="17">
        <v>0</v>
      </c>
      <c r="D91" s="17">
        <v>0</v>
      </c>
      <c r="E91" s="17">
        <v>0</v>
      </c>
      <c r="F91" s="17">
        <v>0</v>
      </c>
      <c r="G91" s="17">
        <v>0</v>
      </c>
      <c r="H91" s="17">
        <v>0</v>
      </c>
      <c r="I91" s="17">
        <v>0</v>
      </c>
      <c r="J91" s="17">
        <v>0</v>
      </c>
      <c r="K91" s="17">
        <v>0</v>
      </c>
      <c r="L91" s="17">
        <v>0</v>
      </c>
      <c r="M91" s="17">
        <v>0</v>
      </c>
      <c r="N91" s="17">
        <v>0</v>
      </c>
      <c r="O91" s="17">
        <v>0</v>
      </c>
      <c r="P91" s="17">
        <v>0</v>
      </c>
      <c r="Q91" s="17">
        <v>0</v>
      </c>
      <c r="R91" s="17">
        <v>0</v>
      </c>
      <c r="S91" s="17">
        <v>0</v>
      </c>
      <c r="T91" s="17">
        <v>0</v>
      </c>
      <c r="U91" s="17">
        <v>0</v>
      </c>
      <c r="V91" s="17">
        <v>0</v>
      </c>
      <c r="W91" s="17">
        <v>0</v>
      </c>
      <c r="X91" s="17">
        <v>0</v>
      </c>
      <c r="Y91" s="17">
        <v>0</v>
      </c>
      <c r="Z91" s="17">
        <v>0</v>
      </c>
      <c r="AA91" s="17">
        <v>0</v>
      </c>
      <c r="AB91" s="17">
        <v>0</v>
      </c>
      <c r="AC91" s="17">
        <v>0</v>
      </c>
      <c r="AD91" s="17">
        <v>0</v>
      </c>
      <c r="AE91" s="17">
        <v>0</v>
      </c>
      <c r="AF91" s="17">
        <v>0</v>
      </c>
      <c r="AG91" s="17">
        <v>0</v>
      </c>
      <c r="AH91" s="17">
        <v>0</v>
      </c>
      <c r="AI91" s="17">
        <v>0</v>
      </c>
      <c r="AJ91" s="17">
        <v>0</v>
      </c>
      <c r="AK91" s="17">
        <v>0</v>
      </c>
      <c r="AL91" s="17">
        <v>0</v>
      </c>
      <c r="AM91" s="17">
        <v>0</v>
      </c>
      <c r="AN91" s="17">
        <v>0</v>
      </c>
      <c r="AO91" s="17">
        <v>0</v>
      </c>
      <c r="AP91" s="17">
        <v>0</v>
      </c>
      <c r="AQ91" s="17">
        <v>0</v>
      </c>
      <c r="AR91" s="17">
        <v>0</v>
      </c>
      <c r="AS91" s="17">
        <v>0</v>
      </c>
      <c r="AT91" s="17">
        <v>0</v>
      </c>
      <c r="AU91" s="17">
        <v>0</v>
      </c>
      <c r="AV91" s="17">
        <v>0</v>
      </c>
      <c r="AW91" s="17">
        <v>0</v>
      </c>
      <c r="AX91" s="17">
        <v>0</v>
      </c>
      <c r="AY91" s="17">
        <v>0</v>
      </c>
      <c r="AZ91" s="17">
        <v>0</v>
      </c>
      <c r="BA91" s="17">
        <v>0</v>
      </c>
      <c r="BB91" s="17">
        <v>0</v>
      </c>
      <c r="BC91" s="17">
        <v>0</v>
      </c>
      <c r="BD91" s="17">
        <v>0</v>
      </c>
      <c r="BE91" s="17">
        <v>0</v>
      </c>
      <c r="BF91" s="17">
        <v>0</v>
      </c>
      <c r="BG91" s="17">
        <v>0</v>
      </c>
      <c r="BH91" s="17">
        <v>0</v>
      </c>
      <c r="BI91" s="17">
        <v>0</v>
      </c>
      <c r="BJ91" s="17">
        <v>0</v>
      </c>
      <c r="BK91" s="17">
        <v>0</v>
      </c>
      <c r="BL91" s="17">
        <v>0</v>
      </c>
      <c r="BM91" s="17">
        <v>0</v>
      </c>
      <c r="BN91" s="17">
        <v>0</v>
      </c>
      <c r="BO91" s="17">
        <v>0</v>
      </c>
      <c r="BP91" s="17">
        <v>0</v>
      </c>
      <c r="BQ91" s="17">
        <v>0</v>
      </c>
      <c r="BR91" s="17">
        <v>0</v>
      </c>
      <c r="BS91" s="17">
        <v>0</v>
      </c>
      <c r="BT91" s="17">
        <v>0</v>
      </c>
      <c r="BU91" s="17">
        <v>0</v>
      </c>
      <c r="BV91" s="17">
        <v>0</v>
      </c>
      <c r="BW91" s="17">
        <v>0</v>
      </c>
      <c r="BX91" s="17">
        <v>0</v>
      </c>
      <c r="BY91" s="17">
        <v>0</v>
      </c>
      <c r="BZ91" s="17">
        <v>0</v>
      </c>
      <c r="CA91" s="17">
        <v>0</v>
      </c>
      <c r="CB91" s="17">
        <v>0</v>
      </c>
      <c r="CC91" s="17">
        <v>0</v>
      </c>
      <c r="CD91" s="17">
        <v>0</v>
      </c>
      <c r="CE91" s="17">
        <v>0</v>
      </c>
      <c r="CF91" s="17">
        <v>0</v>
      </c>
      <c r="CG91" s="19">
        <v>0</v>
      </c>
      <c r="CH91" s="40">
        <v>0</v>
      </c>
      <c r="CI91" s="40">
        <v>0</v>
      </c>
      <c r="CJ91" s="40">
        <v>0</v>
      </c>
      <c r="CK91" s="40">
        <v>0</v>
      </c>
      <c r="CL91" s="40">
        <v>0</v>
      </c>
      <c r="CM91" s="40">
        <v>0</v>
      </c>
      <c r="CN91" s="40">
        <v>0</v>
      </c>
      <c r="CO91" s="29">
        <v>0</v>
      </c>
      <c r="CP91" s="28">
        <v>0</v>
      </c>
      <c r="CQ91" s="4"/>
    </row>
    <row r="92" spans="1:95">
      <c r="A92" s="43" t="s">
        <v>198</v>
      </c>
      <c r="B92" s="44" t="s">
        <v>65</v>
      </c>
      <c r="C92" s="27">
        <v>794328</v>
      </c>
      <c r="D92" s="27">
        <v>151373</v>
      </c>
      <c r="E92" s="27">
        <v>21281</v>
      </c>
      <c r="F92" s="27">
        <v>649927</v>
      </c>
      <c r="G92" s="27">
        <v>45390</v>
      </c>
      <c r="H92" s="27">
        <v>2782</v>
      </c>
      <c r="I92" s="27">
        <v>22967</v>
      </c>
      <c r="J92" s="27">
        <v>11378032</v>
      </c>
      <c r="K92" s="27">
        <v>1029427</v>
      </c>
      <c r="L92" s="27">
        <v>611463</v>
      </c>
      <c r="M92" s="27">
        <v>10849770</v>
      </c>
      <c r="N92" s="27">
        <v>1583879</v>
      </c>
      <c r="O92" s="27">
        <v>1622044</v>
      </c>
      <c r="P92" s="27">
        <v>4365819</v>
      </c>
      <c r="Q92" s="27">
        <v>526074</v>
      </c>
      <c r="R92" s="27">
        <v>87852478</v>
      </c>
      <c r="S92" s="27">
        <v>25879282</v>
      </c>
      <c r="T92" s="27">
        <v>5957777</v>
      </c>
      <c r="U92" s="27">
        <v>1378706</v>
      </c>
      <c r="V92" s="27">
        <v>3309927</v>
      </c>
      <c r="W92" s="27">
        <v>1301042</v>
      </c>
      <c r="X92" s="27">
        <v>7104890</v>
      </c>
      <c r="Y92" s="27">
        <v>5733776</v>
      </c>
      <c r="Z92" s="27">
        <v>3217010</v>
      </c>
      <c r="AA92" s="27">
        <v>3879799</v>
      </c>
      <c r="AB92" s="27">
        <v>1955910</v>
      </c>
      <c r="AC92" s="27">
        <v>23121445</v>
      </c>
      <c r="AD92" s="27">
        <v>5710913</v>
      </c>
      <c r="AE92" s="27">
        <v>19341249</v>
      </c>
      <c r="AF92" s="27">
        <v>1289387</v>
      </c>
      <c r="AG92" s="27">
        <v>7788272</v>
      </c>
      <c r="AH92" s="27">
        <v>6319072</v>
      </c>
      <c r="AI92" s="27">
        <v>5952214</v>
      </c>
      <c r="AJ92" s="27">
        <v>10756653</v>
      </c>
      <c r="AK92" s="27">
        <v>21954684</v>
      </c>
      <c r="AL92" s="27">
        <v>25611813</v>
      </c>
      <c r="AM92" s="27">
        <v>4798105</v>
      </c>
      <c r="AN92" s="27">
        <v>3107483</v>
      </c>
      <c r="AO92" s="27">
        <v>19361927</v>
      </c>
      <c r="AP92" s="27">
        <v>1273230</v>
      </c>
      <c r="AQ92" s="27">
        <v>3806013</v>
      </c>
      <c r="AR92" s="27">
        <v>17294413</v>
      </c>
      <c r="AS92" s="27">
        <v>11695860</v>
      </c>
      <c r="AT92" s="27">
        <v>1512091</v>
      </c>
      <c r="AU92" s="27">
        <v>2466934</v>
      </c>
      <c r="AV92" s="27">
        <v>11301862</v>
      </c>
      <c r="AW92" s="27">
        <v>22081112</v>
      </c>
      <c r="AX92" s="27">
        <v>86640</v>
      </c>
      <c r="AY92" s="27">
        <v>19182</v>
      </c>
      <c r="AZ92" s="27">
        <v>373808</v>
      </c>
      <c r="BA92" s="27">
        <v>6107099</v>
      </c>
      <c r="BB92" s="27">
        <v>1787338</v>
      </c>
      <c r="BC92" s="27">
        <v>5491352</v>
      </c>
      <c r="BD92" s="27">
        <v>2499189</v>
      </c>
      <c r="BE92" s="27">
        <v>23344515</v>
      </c>
      <c r="BF92" s="27">
        <v>7415027</v>
      </c>
      <c r="BG92" s="27">
        <v>658344</v>
      </c>
      <c r="BH92" s="27">
        <v>5003348</v>
      </c>
      <c r="BI92" s="27">
        <v>2632766</v>
      </c>
      <c r="BJ92" s="27">
        <v>647519</v>
      </c>
      <c r="BK92" s="27">
        <v>253495</v>
      </c>
      <c r="BL92" s="27">
        <v>3400447</v>
      </c>
      <c r="BM92" s="27">
        <v>457417</v>
      </c>
      <c r="BN92" s="27">
        <v>453741</v>
      </c>
      <c r="BO92" s="27">
        <v>1566861</v>
      </c>
      <c r="BP92" s="27">
        <v>2380767</v>
      </c>
      <c r="BQ92" s="27">
        <v>406144</v>
      </c>
      <c r="BR92" s="27">
        <v>223298</v>
      </c>
      <c r="BS92" s="27">
        <v>266365</v>
      </c>
      <c r="BT92" s="27">
        <v>418078</v>
      </c>
      <c r="BU92" s="27">
        <v>3261403</v>
      </c>
      <c r="BV92" s="27">
        <v>311982</v>
      </c>
      <c r="BW92" s="27">
        <v>1532294</v>
      </c>
      <c r="BX92" s="27">
        <v>934145</v>
      </c>
      <c r="BY92" s="27">
        <v>1827936</v>
      </c>
      <c r="BZ92" s="27">
        <v>1579506</v>
      </c>
      <c r="CA92" s="27">
        <v>4203152</v>
      </c>
      <c r="CB92" s="27">
        <v>449609</v>
      </c>
      <c r="CC92" s="27">
        <v>201428</v>
      </c>
      <c r="CD92" s="27">
        <v>536416</v>
      </c>
      <c r="CE92" s="27">
        <v>166901</v>
      </c>
      <c r="CF92" s="27">
        <v>1577632</v>
      </c>
      <c r="CG92" s="29">
        <v>490245029</v>
      </c>
      <c r="CH92" s="27">
        <v>59802318</v>
      </c>
      <c r="CI92" s="27">
        <v>0</v>
      </c>
      <c r="CJ92" s="27">
        <v>58341492</v>
      </c>
      <c r="CK92" s="27">
        <v>2464887</v>
      </c>
      <c r="CL92" s="27">
        <v>1341796</v>
      </c>
      <c r="CM92" s="27">
        <v>159581</v>
      </c>
      <c r="CN92" s="27">
        <v>0</v>
      </c>
      <c r="CO92" s="29">
        <v>122110074</v>
      </c>
      <c r="CP92" s="28">
        <v>612355103</v>
      </c>
      <c r="CQ92" s="4"/>
    </row>
    <row r="93" spans="1:95"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</row>
    <row r="94" spans="1:95"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</row>
    <row r="95" spans="1:95"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</row>
  </sheetData>
  <mergeCells count="1">
    <mergeCell ref="A5:B6"/>
  </mergeCells>
  <phoneticPr fontId="19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95"/>
  <sheetViews>
    <sheetView zoomScaleNormal="100" workbookViewId="0">
      <pane xSplit="2" ySplit="6" topLeftCell="CK76" activePane="bottomRight" state="frozen"/>
      <selection pane="topRight"/>
      <selection pane="bottomLeft"/>
      <selection pane="bottomRight" activeCell="DA32" sqref="DA32"/>
    </sheetView>
  </sheetViews>
  <sheetFormatPr defaultColWidth="9" defaultRowHeight="13.5"/>
  <cols>
    <col min="1" max="1" width="5.625" style="1" customWidth="1"/>
    <col min="2" max="2" width="20.125" style="1" customWidth="1"/>
    <col min="3" max="94" width="15.625" style="1" customWidth="1"/>
    <col min="95" max="95" width="9.25" style="1" bestFit="1" customWidth="1"/>
    <col min="96" max="96" width="9.125" style="1" bestFit="1" customWidth="1"/>
    <col min="97" max="97" width="12.125" style="1" customWidth="1"/>
    <col min="98" max="98" width="9.25" style="1" bestFit="1" customWidth="1"/>
    <col min="99" max="99" width="9.875" style="1" bestFit="1" customWidth="1"/>
    <col min="100" max="101" width="9.25" style="1" bestFit="1" customWidth="1"/>
    <col min="102" max="102" width="9.125" style="1" bestFit="1" customWidth="1"/>
    <col min="103" max="109" width="9.25" style="1" bestFit="1" customWidth="1"/>
    <col min="110" max="110" width="9.125" style="1" bestFit="1" customWidth="1"/>
    <col min="111" max="111" width="9.25" style="1" bestFit="1" customWidth="1"/>
    <col min="112" max="112" width="10.5" style="1" bestFit="1" customWidth="1"/>
    <col min="113" max="113" width="9.25" style="1" bestFit="1" customWidth="1"/>
    <col min="114" max="115" width="9.125" style="1" bestFit="1" customWidth="1"/>
    <col min="116" max="119" width="9.25" style="1" bestFit="1" customWidth="1"/>
    <col min="120" max="120" width="9.125" style="1" bestFit="1" customWidth="1"/>
    <col min="121" max="121" width="9.25" style="1" bestFit="1" customWidth="1"/>
    <col min="122" max="122" width="9.125" style="1" bestFit="1" customWidth="1"/>
    <col min="123" max="125" width="9.25" style="1" bestFit="1" customWidth="1"/>
    <col min="126" max="127" width="9.125" style="1" bestFit="1" customWidth="1"/>
    <col min="128" max="134" width="9.25" style="1" bestFit="1" customWidth="1"/>
    <col min="135" max="135" width="10.5" style="1" bestFit="1" customWidth="1"/>
    <col min="136" max="138" width="9.125" style="1" bestFit="1" customWidth="1"/>
    <col min="139" max="139" width="10.5" style="1" bestFit="1" customWidth="1"/>
    <col min="140" max="140" width="9.25" style="1" bestFit="1" customWidth="1"/>
    <col min="141" max="141" width="9.125" style="1" bestFit="1" customWidth="1"/>
    <col min="142" max="143" width="10.5" style="1" bestFit="1" customWidth="1"/>
    <col min="144" max="146" width="9.25" style="1" bestFit="1" customWidth="1"/>
    <col min="147" max="147" width="10.5" style="1" bestFit="1" customWidth="1"/>
    <col min="148" max="149" width="9.25" style="1" bestFit="1" customWidth="1"/>
    <col min="150" max="150" width="10.5" style="1" bestFit="1" customWidth="1"/>
    <col min="151" max="157" width="9.25" style="1" bestFit="1" customWidth="1"/>
    <col min="158" max="158" width="9.125" style="1" bestFit="1" customWidth="1"/>
    <col min="159" max="160" width="10.5" style="1" bestFit="1" customWidth="1"/>
    <col min="161" max="162" width="9.25" style="1" bestFit="1" customWidth="1"/>
    <col min="163" max="164" width="10.5" style="1" bestFit="1" customWidth="1"/>
    <col min="165" max="168" width="9.25" style="1" bestFit="1" customWidth="1"/>
    <col min="169" max="169" width="10.5" style="1" bestFit="1" customWidth="1"/>
    <col min="170" max="171" width="9.25" style="1" bestFit="1" customWidth="1"/>
    <col min="172" max="172" width="9.125" style="1" bestFit="1" customWidth="1"/>
    <col min="173" max="180" width="9.25" style="1" bestFit="1" customWidth="1"/>
    <col min="181" max="182" width="9.125" style="1" bestFit="1" customWidth="1"/>
    <col min="183" max="184" width="9.25" style="1" bestFit="1" customWidth="1"/>
    <col min="185" max="185" width="9.125" style="1" bestFit="1" customWidth="1"/>
    <col min="186" max="186" width="9.25" style="1" bestFit="1" customWidth="1"/>
    <col min="187" max="187" width="10.5" style="1" bestFit="1" customWidth="1"/>
    <col min="188" max="190" width="9.25" style="1" bestFit="1" customWidth="1"/>
    <col min="191" max="191" width="10.5" style="1" bestFit="1" customWidth="1"/>
    <col min="192" max="201" width="9.25" style="1" bestFit="1" customWidth="1"/>
    <col min="202" max="203" width="10.5" style="1" bestFit="1" customWidth="1"/>
    <col min="204" max="204" width="9.25" style="1" bestFit="1" customWidth="1"/>
    <col min="205" max="205" width="10.5" style="1" bestFit="1" customWidth="1"/>
    <col min="206" max="210" width="9.25" style="1" bestFit="1" customWidth="1"/>
    <col min="211" max="212" width="10.5" style="1" bestFit="1" customWidth="1"/>
    <col min="213" max="216" width="9.25" style="1" bestFit="1" customWidth="1"/>
    <col min="217" max="217" width="10.5" style="1" bestFit="1" customWidth="1"/>
    <col min="218" max="222" width="9.25" style="1" bestFit="1" customWidth="1"/>
    <col min="223" max="223" width="10.5" style="1" bestFit="1" customWidth="1"/>
    <col min="224" max="224" width="9.25" style="1" bestFit="1" customWidth="1"/>
    <col min="225" max="225" width="10.5" style="1" bestFit="1" customWidth="1"/>
    <col min="226" max="229" width="9.25" style="1" bestFit="1" customWidth="1"/>
    <col min="230" max="230" width="10.5" style="1" bestFit="1" customWidth="1"/>
    <col min="231" max="232" width="9.25" style="1" bestFit="1" customWidth="1"/>
    <col min="233" max="233" width="10.5" style="1" bestFit="1" customWidth="1"/>
    <col min="234" max="239" width="9.25" style="1" bestFit="1" customWidth="1"/>
    <col min="240" max="241" width="10.5" style="1" bestFit="1" customWidth="1"/>
    <col min="242" max="242" width="9.25" style="1" bestFit="1" customWidth="1"/>
    <col min="243" max="243" width="10.5" style="1" bestFit="1" customWidth="1"/>
    <col min="244" max="246" width="9.25" style="1" bestFit="1" customWidth="1"/>
    <col min="247" max="249" width="10.5" style="1" bestFit="1" customWidth="1"/>
    <col min="250" max="251" width="9.25" style="1" bestFit="1" customWidth="1"/>
    <col min="252" max="252" width="10.5" style="1" bestFit="1" customWidth="1"/>
    <col min="253" max="253" width="9.25" style="1" bestFit="1" customWidth="1"/>
    <col min="254" max="254" width="10.5" style="1" bestFit="1" customWidth="1"/>
    <col min="255" max="257" width="9.25" style="1" bestFit="1" customWidth="1"/>
    <col min="258" max="260" width="10.5" style="1" bestFit="1" customWidth="1"/>
    <col min="261" max="265" width="9.25" style="1" bestFit="1" customWidth="1"/>
    <col min="266" max="266" width="10.5" style="1" bestFit="1" customWidth="1"/>
    <col min="267" max="269" width="9.25" style="1" bestFit="1" customWidth="1"/>
    <col min="270" max="270" width="9.125" style="1" bestFit="1" customWidth="1"/>
    <col min="271" max="271" width="10.5" style="1" bestFit="1" customWidth="1"/>
    <col min="272" max="273" width="9.25" style="1" bestFit="1" customWidth="1"/>
    <col min="274" max="275" width="9.125" style="1" bestFit="1" customWidth="1"/>
    <col min="276" max="279" width="10.5" style="1" bestFit="1" customWidth="1"/>
    <col min="280" max="281" width="9.25" style="1" bestFit="1" customWidth="1"/>
    <col min="282" max="282" width="9.125" style="1" bestFit="1" customWidth="1"/>
    <col min="283" max="286" width="9.25" style="1" bestFit="1" customWidth="1"/>
    <col min="287" max="287" width="9.125" style="1" bestFit="1" customWidth="1"/>
    <col min="288" max="288" width="9.25" style="1" bestFit="1" customWidth="1"/>
    <col min="289" max="290" width="9.125" style="1" bestFit="1" customWidth="1"/>
    <col min="291" max="293" width="9.25" style="1" bestFit="1" customWidth="1"/>
    <col min="294" max="295" width="10.5" style="1" bestFit="1" customWidth="1"/>
    <col min="296" max="299" width="9.25" style="1" bestFit="1" customWidth="1"/>
    <col min="300" max="300" width="9.125" style="1" bestFit="1" customWidth="1"/>
    <col min="301" max="301" width="9.25" style="1" bestFit="1" customWidth="1"/>
    <col min="302" max="303" width="10.5" style="1" bestFit="1" customWidth="1"/>
    <col min="304" max="304" width="11.375" style="1" bestFit="1" customWidth="1"/>
    <col min="305" max="307" width="10.5" style="1" bestFit="1" customWidth="1"/>
    <col min="308" max="308" width="9.25" style="1" bestFit="1" customWidth="1"/>
    <col min="309" max="310" width="10.5" style="1" bestFit="1" customWidth="1"/>
    <col min="311" max="311" width="9.25" style="1" bestFit="1" customWidth="1"/>
    <col min="312" max="312" width="10.5" style="1" bestFit="1" customWidth="1"/>
    <col min="313" max="313" width="9.25" style="1" bestFit="1" customWidth="1"/>
    <col min="314" max="314" width="10.5" style="1" bestFit="1" customWidth="1"/>
    <col min="315" max="315" width="9.25" style="1" bestFit="1" customWidth="1"/>
    <col min="316" max="316" width="10.5" style="1" bestFit="1" customWidth="1"/>
    <col min="317" max="317" width="9.125" style="1" bestFit="1" customWidth="1"/>
    <col min="318" max="318" width="9.25" style="1" bestFit="1" customWidth="1"/>
    <col min="319" max="320" width="11.375" style="1" bestFit="1" customWidth="1"/>
    <col min="321" max="327" width="10.5" style="1" bestFit="1" customWidth="1"/>
    <col min="328" max="330" width="9.25" style="1" bestFit="1" customWidth="1"/>
    <col min="331" max="332" width="10.5" style="1" bestFit="1" customWidth="1"/>
    <col min="333" max="335" width="9.25" style="1" bestFit="1" customWidth="1"/>
    <col min="336" max="342" width="10.5" style="1" bestFit="1" customWidth="1"/>
    <col min="343" max="343" width="9.25" style="1" bestFit="1" customWidth="1"/>
    <col min="344" max="344" width="9.125" style="1" bestFit="1" customWidth="1"/>
    <col min="345" max="346" width="10.5" style="1" bestFit="1" customWidth="1"/>
    <col min="347" max="347" width="9.25" style="1" bestFit="1" customWidth="1"/>
    <col min="348" max="348" width="10.5" style="1" bestFit="1" customWidth="1"/>
    <col min="349" max="351" width="9.25" style="1" bestFit="1" customWidth="1"/>
    <col min="352" max="352" width="11.375" style="1" bestFit="1" customWidth="1"/>
    <col min="353" max="353" width="9.25" style="1" bestFit="1" customWidth="1"/>
    <col min="354" max="357" width="10.5" style="1" bestFit="1" customWidth="1"/>
    <col min="358" max="358" width="11.375" style="1" bestFit="1" customWidth="1"/>
    <col min="359" max="362" width="10.5" style="1" bestFit="1" customWidth="1"/>
    <col min="363" max="363" width="9.25" style="1" bestFit="1" customWidth="1"/>
    <col min="364" max="364" width="11.375" style="1" bestFit="1" customWidth="1"/>
    <col min="365" max="370" width="10.5" style="1" bestFit="1" customWidth="1"/>
    <col min="371" max="371" width="9.25" style="1" bestFit="1" customWidth="1"/>
    <col min="372" max="377" width="10.5" style="1" bestFit="1" customWidth="1"/>
    <col min="378" max="381" width="11.375" style="1" bestFit="1" customWidth="1"/>
    <col min="382" max="383" width="10.5" style="1" bestFit="1" customWidth="1"/>
    <col min="384" max="385" width="11.375" style="1" bestFit="1" customWidth="1"/>
    <col min="386" max="386" width="10.5" style="1" bestFit="1" customWidth="1"/>
    <col min="387" max="387" width="9.25" style="1" bestFit="1" customWidth="1"/>
    <col min="388" max="388" width="10.5" style="1" bestFit="1" customWidth="1"/>
    <col min="389" max="389" width="9.125" style="1" bestFit="1" customWidth="1"/>
    <col min="390" max="391" width="9.25" style="1" bestFit="1" customWidth="1"/>
    <col min="392" max="393" width="10.5" style="1" bestFit="1" customWidth="1"/>
    <col min="394" max="394" width="9.25" style="1" bestFit="1" customWidth="1"/>
    <col min="395" max="396" width="10.5" style="1" bestFit="1" customWidth="1"/>
    <col min="397" max="397" width="9.25" style="1" bestFit="1" customWidth="1"/>
    <col min="398" max="398" width="10.5" style="1" bestFit="1" customWidth="1"/>
    <col min="399" max="401" width="9.25" style="1" bestFit="1" customWidth="1"/>
    <col min="402" max="16384" width="9" style="1"/>
  </cols>
  <sheetData>
    <row r="1" spans="1:102">
      <c r="A1" s="1" t="s">
        <v>221</v>
      </c>
      <c r="CH1" s="3"/>
    </row>
    <row r="2" spans="1:102" ht="16.5">
      <c r="A2" s="1" t="s">
        <v>224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</row>
    <row r="3" spans="1:102">
      <c r="A3" s="1" t="s">
        <v>220</v>
      </c>
      <c r="CH3" s="2"/>
      <c r="CI3" s="2"/>
      <c r="CJ3" s="2"/>
      <c r="CK3" s="2"/>
      <c r="CL3" s="2"/>
      <c r="CM3" s="2"/>
      <c r="CN3" s="2"/>
      <c r="CO3" s="2"/>
    </row>
    <row r="4" spans="1:102" s="6" customFormat="1">
      <c r="A4" s="7" t="s">
        <v>49</v>
      </c>
      <c r="B4" s="8"/>
      <c r="CG4" s="1"/>
      <c r="CH4" s="4"/>
      <c r="CI4" s="4"/>
      <c r="CJ4" s="4"/>
      <c r="CK4" s="4"/>
      <c r="CL4" s="4"/>
      <c r="CM4" s="4"/>
      <c r="CN4" s="4"/>
      <c r="CO4" s="4"/>
      <c r="CQ4" s="6" t="s">
        <v>285</v>
      </c>
    </row>
    <row r="5" spans="1:102" s="6" customFormat="1" ht="16.5" customHeight="1">
      <c r="A5" s="104" t="s">
        <v>183</v>
      </c>
      <c r="B5" s="105"/>
      <c r="C5" s="30" t="s">
        <v>0</v>
      </c>
      <c r="D5" s="30" t="s">
        <v>1</v>
      </c>
      <c r="E5" s="30" t="s">
        <v>2</v>
      </c>
      <c r="F5" s="9" t="s">
        <v>3</v>
      </c>
      <c r="G5" s="10" t="s">
        <v>4</v>
      </c>
      <c r="H5" s="10" t="s">
        <v>5</v>
      </c>
      <c r="I5" s="10" t="s">
        <v>6</v>
      </c>
      <c r="J5" s="10" t="s">
        <v>7</v>
      </c>
      <c r="K5" s="10" t="s">
        <v>8</v>
      </c>
      <c r="L5" s="10" t="s">
        <v>9</v>
      </c>
      <c r="M5" s="10" t="s">
        <v>10</v>
      </c>
      <c r="N5" s="10" t="s">
        <v>11</v>
      </c>
      <c r="O5" s="10" t="s">
        <v>12</v>
      </c>
      <c r="P5" s="10" t="s">
        <v>13</v>
      </c>
      <c r="Q5" s="10" t="s">
        <v>14</v>
      </c>
      <c r="R5" s="10" t="s">
        <v>15</v>
      </c>
      <c r="S5" s="10" t="s">
        <v>16</v>
      </c>
      <c r="T5" s="10" t="s">
        <v>17</v>
      </c>
      <c r="U5" s="10" t="s">
        <v>18</v>
      </c>
      <c r="V5" s="10" t="s">
        <v>19</v>
      </c>
      <c r="W5" s="10" t="s">
        <v>20</v>
      </c>
      <c r="X5" s="10" t="s">
        <v>21</v>
      </c>
      <c r="Y5" s="10" t="s">
        <v>22</v>
      </c>
      <c r="Z5" s="10" t="s">
        <v>23</v>
      </c>
      <c r="AA5" s="10" t="s">
        <v>24</v>
      </c>
      <c r="AB5" s="10" t="s">
        <v>25</v>
      </c>
      <c r="AC5" s="10" t="s">
        <v>26</v>
      </c>
      <c r="AD5" s="10" t="s">
        <v>27</v>
      </c>
      <c r="AE5" s="10" t="s">
        <v>28</v>
      </c>
      <c r="AF5" s="10" t="s">
        <v>29</v>
      </c>
      <c r="AG5" s="10" t="s">
        <v>38</v>
      </c>
      <c r="AH5" s="10" t="s">
        <v>39</v>
      </c>
      <c r="AI5" s="10" t="s">
        <v>40</v>
      </c>
      <c r="AJ5" s="10" t="s">
        <v>41</v>
      </c>
      <c r="AK5" s="10" t="s">
        <v>42</v>
      </c>
      <c r="AL5" s="10" t="s">
        <v>43</v>
      </c>
      <c r="AM5" s="10" t="s">
        <v>44</v>
      </c>
      <c r="AN5" s="10" t="s">
        <v>45</v>
      </c>
      <c r="AO5" s="10" t="s">
        <v>46</v>
      </c>
      <c r="AP5" s="10" t="s">
        <v>47</v>
      </c>
      <c r="AQ5" s="10" t="s">
        <v>48</v>
      </c>
      <c r="AR5" s="10" t="s">
        <v>70</v>
      </c>
      <c r="AS5" s="10" t="s">
        <v>72</v>
      </c>
      <c r="AT5" s="10" t="s">
        <v>73</v>
      </c>
      <c r="AU5" s="10" t="s">
        <v>74</v>
      </c>
      <c r="AV5" s="10" t="s">
        <v>75</v>
      </c>
      <c r="AW5" s="10" t="s">
        <v>76</v>
      </c>
      <c r="AX5" s="10" t="s">
        <v>77</v>
      </c>
      <c r="AY5" s="10" t="s">
        <v>78</v>
      </c>
      <c r="AZ5" s="10" t="s">
        <v>79</v>
      </c>
      <c r="BA5" s="10" t="s">
        <v>80</v>
      </c>
      <c r="BB5" s="10" t="s">
        <v>81</v>
      </c>
      <c r="BC5" s="10" t="s">
        <v>82</v>
      </c>
      <c r="BD5" s="10" t="s">
        <v>83</v>
      </c>
      <c r="BE5" s="10" t="s">
        <v>84</v>
      </c>
      <c r="BF5" s="10" t="s">
        <v>85</v>
      </c>
      <c r="BG5" s="10" t="s">
        <v>86</v>
      </c>
      <c r="BH5" s="10" t="s">
        <v>87</v>
      </c>
      <c r="BI5" s="10" t="s">
        <v>88</v>
      </c>
      <c r="BJ5" s="10" t="s">
        <v>89</v>
      </c>
      <c r="BK5" s="10" t="s">
        <v>90</v>
      </c>
      <c r="BL5" s="10" t="s">
        <v>91</v>
      </c>
      <c r="BM5" s="10" t="s">
        <v>92</v>
      </c>
      <c r="BN5" s="10" t="s">
        <v>93</v>
      </c>
      <c r="BO5" s="10" t="s">
        <v>94</v>
      </c>
      <c r="BP5" s="10" t="s">
        <v>95</v>
      </c>
      <c r="BQ5" s="10" t="s">
        <v>96</v>
      </c>
      <c r="BR5" s="10" t="s">
        <v>97</v>
      </c>
      <c r="BS5" s="10" t="s">
        <v>98</v>
      </c>
      <c r="BT5" s="10" t="s">
        <v>99</v>
      </c>
      <c r="BU5" s="10" t="s">
        <v>100</v>
      </c>
      <c r="BV5" s="10" t="s">
        <v>101</v>
      </c>
      <c r="BW5" s="10" t="s">
        <v>102</v>
      </c>
      <c r="BX5" s="10" t="s">
        <v>103</v>
      </c>
      <c r="BY5" s="10" t="s">
        <v>104</v>
      </c>
      <c r="BZ5" s="10" t="s">
        <v>105</v>
      </c>
      <c r="CA5" s="10" t="s">
        <v>106</v>
      </c>
      <c r="CB5" s="10" t="s">
        <v>107</v>
      </c>
      <c r="CC5" s="10" t="s">
        <v>108</v>
      </c>
      <c r="CD5" s="10" t="s">
        <v>109</v>
      </c>
      <c r="CE5" s="10" t="s">
        <v>110</v>
      </c>
      <c r="CF5" s="10" t="s">
        <v>111</v>
      </c>
      <c r="CG5" s="31" t="s">
        <v>195</v>
      </c>
      <c r="CH5" s="32" t="s">
        <v>196</v>
      </c>
      <c r="CI5" s="32" t="s">
        <v>197</v>
      </c>
      <c r="CJ5" s="32" t="s">
        <v>198</v>
      </c>
      <c r="CK5" s="32" t="s">
        <v>199</v>
      </c>
      <c r="CL5" s="32" t="s">
        <v>200</v>
      </c>
      <c r="CM5" s="32" t="s">
        <v>201</v>
      </c>
      <c r="CN5" s="32" t="s">
        <v>202</v>
      </c>
      <c r="CO5" s="66" t="s">
        <v>203</v>
      </c>
      <c r="CP5" s="33" t="s">
        <v>204</v>
      </c>
      <c r="CQ5" s="49" t="s">
        <v>205</v>
      </c>
      <c r="CR5" s="10" t="s">
        <v>206</v>
      </c>
      <c r="CS5" s="10" t="s">
        <v>207</v>
      </c>
      <c r="CT5" s="10" t="s">
        <v>208</v>
      </c>
    </row>
    <row r="6" spans="1:102" ht="40.5">
      <c r="A6" s="106"/>
      <c r="B6" s="107"/>
      <c r="C6" s="14" t="s">
        <v>112</v>
      </c>
      <c r="D6" s="14" t="s">
        <v>113</v>
      </c>
      <c r="E6" s="14" t="s">
        <v>114</v>
      </c>
      <c r="F6" s="14" t="s">
        <v>115</v>
      </c>
      <c r="G6" s="14" t="s">
        <v>116</v>
      </c>
      <c r="H6" s="14" t="s">
        <v>117</v>
      </c>
      <c r="I6" s="14" t="s">
        <v>118</v>
      </c>
      <c r="J6" s="14" t="s">
        <v>119</v>
      </c>
      <c r="K6" s="14" t="s">
        <v>120</v>
      </c>
      <c r="L6" s="14" t="s">
        <v>121</v>
      </c>
      <c r="M6" s="14" t="s">
        <v>122</v>
      </c>
      <c r="N6" s="14" t="s">
        <v>123</v>
      </c>
      <c r="O6" s="14" t="s">
        <v>124</v>
      </c>
      <c r="P6" s="14" t="s">
        <v>125</v>
      </c>
      <c r="Q6" s="14" t="s">
        <v>126</v>
      </c>
      <c r="R6" s="14" t="s">
        <v>30</v>
      </c>
      <c r="S6" s="14" t="s">
        <v>127</v>
      </c>
      <c r="T6" s="14" t="s">
        <v>128</v>
      </c>
      <c r="U6" s="14" t="s">
        <v>129</v>
      </c>
      <c r="V6" s="14" t="s">
        <v>130</v>
      </c>
      <c r="W6" s="14" t="s">
        <v>131</v>
      </c>
      <c r="X6" s="14" t="s">
        <v>132</v>
      </c>
      <c r="Y6" s="14" t="s">
        <v>226</v>
      </c>
      <c r="Z6" s="14" t="s">
        <v>133</v>
      </c>
      <c r="AA6" s="14" t="s">
        <v>134</v>
      </c>
      <c r="AB6" s="14" t="s">
        <v>135</v>
      </c>
      <c r="AC6" s="14" t="s">
        <v>136</v>
      </c>
      <c r="AD6" s="14" t="s">
        <v>137</v>
      </c>
      <c r="AE6" s="14" t="s">
        <v>138</v>
      </c>
      <c r="AF6" s="14" t="s">
        <v>139</v>
      </c>
      <c r="AG6" s="14" t="s">
        <v>31</v>
      </c>
      <c r="AH6" s="14" t="s">
        <v>140</v>
      </c>
      <c r="AI6" s="14" t="s">
        <v>141</v>
      </c>
      <c r="AJ6" s="14" t="s">
        <v>142</v>
      </c>
      <c r="AK6" s="14" t="s">
        <v>143</v>
      </c>
      <c r="AL6" s="14" t="s">
        <v>144</v>
      </c>
      <c r="AM6" s="14" t="s">
        <v>145</v>
      </c>
      <c r="AN6" s="14" t="s">
        <v>146</v>
      </c>
      <c r="AO6" s="14" t="s">
        <v>147</v>
      </c>
      <c r="AP6" s="14" t="s">
        <v>148</v>
      </c>
      <c r="AQ6" s="14" t="s">
        <v>32</v>
      </c>
      <c r="AR6" s="14" t="s">
        <v>149</v>
      </c>
      <c r="AS6" s="14" t="s">
        <v>150</v>
      </c>
      <c r="AT6" s="14" t="s">
        <v>151</v>
      </c>
      <c r="AU6" s="14" t="s">
        <v>33</v>
      </c>
      <c r="AV6" s="14" t="s">
        <v>152</v>
      </c>
      <c r="AW6" s="14" t="s">
        <v>153</v>
      </c>
      <c r="AX6" s="14" t="s">
        <v>154</v>
      </c>
      <c r="AY6" s="14" t="s">
        <v>155</v>
      </c>
      <c r="AZ6" s="14" t="s">
        <v>156</v>
      </c>
      <c r="BA6" s="14" t="s">
        <v>157</v>
      </c>
      <c r="BB6" s="14" t="s">
        <v>158</v>
      </c>
      <c r="BC6" s="14" t="s">
        <v>227</v>
      </c>
      <c r="BD6" s="14" t="s">
        <v>159</v>
      </c>
      <c r="BE6" s="14" t="s">
        <v>160</v>
      </c>
      <c r="BF6" s="14" t="s">
        <v>161</v>
      </c>
      <c r="BG6" s="14" t="s">
        <v>162</v>
      </c>
      <c r="BH6" s="14" t="s">
        <v>34</v>
      </c>
      <c r="BI6" s="14" t="s">
        <v>163</v>
      </c>
      <c r="BJ6" s="14" t="s">
        <v>164</v>
      </c>
      <c r="BK6" s="14" t="s">
        <v>165</v>
      </c>
      <c r="BL6" s="14" t="s">
        <v>166</v>
      </c>
      <c r="BM6" s="14" t="s">
        <v>167</v>
      </c>
      <c r="BN6" s="14" t="s">
        <v>168</v>
      </c>
      <c r="BO6" s="14" t="s">
        <v>169</v>
      </c>
      <c r="BP6" s="14" t="s">
        <v>170</v>
      </c>
      <c r="BQ6" s="14" t="s">
        <v>171</v>
      </c>
      <c r="BR6" s="14" t="s">
        <v>172</v>
      </c>
      <c r="BS6" s="14" t="s">
        <v>173</v>
      </c>
      <c r="BT6" s="14" t="s">
        <v>228</v>
      </c>
      <c r="BU6" s="14" t="s">
        <v>174</v>
      </c>
      <c r="BV6" s="14" t="s">
        <v>175</v>
      </c>
      <c r="BW6" s="14" t="s">
        <v>176</v>
      </c>
      <c r="BX6" s="14" t="s">
        <v>229</v>
      </c>
      <c r="BY6" s="14" t="s">
        <v>35</v>
      </c>
      <c r="BZ6" s="14" t="s">
        <v>36</v>
      </c>
      <c r="CA6" s="14" t="s">
        <v>177</v>
      </c>
      <c r="CB6" s="14" t="s">
        <v>230</v>
      </c>
      <c r="CC6" s="14" t="s">
        <v>178</v>
      </c>
      <c r="CD6" s="14" t="s">
        <v>179</v>
      </c>
      <c r="CE6" s="14" t="s">
        <v>180</v>
      </c>
      <c r="CF6" s="14" t="s">
        <v>181</v>
      </c>
      <c r="CG6" s="15" t="s">
        <v>182</v>
      </c>
      <c r="CH6" s="34" t="s">
        <v>50</v>
      </c>
      <c r="CI6" s="34" t="s">
        <v>51</v>
      </c>
      <c r="CJ6" s="35" t="s">
        <v>52</v>
      </c>
      <c r="CK6" s="35" t="s">
        <v>53</v>
      </c>
      <c r="CL6" s="35" t="s">
        <v>54</v>
      </c>
      <c r="CM6" s="35" t="s">
        <v>55</v>
      </c>
      <c r="CN6" s="34" t="s">
        <v>56</v>
      </c>
      <c r="CO6" s="15" t="s">
        <v>57</v>
      </c>
      <c r="CP6" s="36" t="s">
        <v>59</v>
      </c>
      <c r="CQ6" s="13" t="s">
        <v>186</v>
      </c>
      <c r="CR6" s="14" t="s">
        <v>187</v>
      </c>
      <c r="CS6" s="14" t="s">
        <v>188</v>
      </c>
      <c r="CT6" s="14" t="s">
        <v>193</v>
      </c>
      <c r="CU6" s="1" t="s">
        <v>284</v>
      </c>
      <c r="CV6" s="1" t="s">
        <v>286</v>
      </c>
      <c r="CW6" s="1" t="s">
        <v>287</v>
      </c>
      <c r="CX6" s="1" t="s">
        <v>288</v>
      </c>
    </row>
    <row r="7" spans="1:102">
      <c r="A7" s="37" t="s">
        <v>0</v>
      </c>
      <c r="B7" s="8" t="s">
        <v>112</v>
      </c>
      <c r="C7" s="38">
        <v>498698</v>
      </c>
      <c r="D7" s="38">
        <v>530491</v>
      </c>
      <c r="E7" s="38">
        <v>4288</v>
      </c>
      <c r="F7" s="38">
        <v>763</v>
      </c>
      <c r="G7" s="38">
        <v>20811</v>
      </c>
      <c r="H7" s="38">
        <v>0</v>
      </c>
      <c r="I7" s="38">
        <v>402</v>
      </c>
      <c r="J7" s="38">
        <v>9344701</v>
      </c>
      <c r="K7" s="38">
        <v>193118</v>
      </c>
      <c r="L7" s="38">
        <v>90821</v>
      </c>
      <c r="M7" s="38">
        <v>5082</v>
      </c>
      <c r="N7" s="38">
        <v>411</v>
      </c>
      <c r="O7" s="38">
        <v>421</v>
      </c>
      <c r="P7" s="38">
        <v>1211</v>
      </c>
      <c r="Q7" s="38">
        <v>1432</v>
      </c>
      <c r="R7" s="38">
        <v>1600</v>
      </c>
      <c r="S7" s="38">
        <v>4944</v>
      </c>
      <c r="T7" s="38">
        <v>2519</v>
      </c>
      <c r="U7" s="38">
        <v>323</v>
      </c>
      <c r="V7" s="38">
        <v>269547</v>
      </c>
      <c r="W7" s="38">
        <v>2216</v>
      </c>
      <c r="X7" s="38">
        <v>13861</v>
      </c>
      <c r="Y7" s="38">
        <v>2690</v>
      </c>
      <c r="Z7" s="38">
        <v>347</v>
      </c>
      <c r="AA7" s="38">
        <v>681</v>
      </c>
      <c r="AB7" s="38">
        <v>2074</v>
      </c>
      <c r="AC7" s="38">
        <v>3287</v>
      </c>
      <c r="AD7" s="38">
        <v>1670</v>
      </c>
      <c r="AE7" s="38">
        <v>2128</v>
      </c>
      <c r="AF7" s="38">
        <v>310</v>
      </c>
      <c r="AG7" s="38">
        <v>4200</v>
      </c>
      <c r="AH7" s="38">
        <v>4151</v>
      </c>
      <c r="AI7" s="38">
        <v>2666</v>
      </c>
      <c r="AJ7" s="38">
        <v>1876</v>
      </c>
      <c r="AK7" s="38">
        <v>754</v>
      </c>
      <c r="AL7" s="38">
        <v>5148</v>
      </c>
      <c r="AM7" s="38">
        <v>553</v>
      </c>
      <c r="AN7" s="38">
        <v>349</v>
      </c>
      <c r="AO7" s="38">
        <v>3873</v>
      </c>
      <c r="AP7" s="38">
        <v>522</v>
      </c>
      <c r="AQ7" s="38">
        <v>889</v>
      </c>
      <c r="AR7" s="38">
        <v>7349</v>
      </c>
      <c r="AS7" s="38">
        <v>850</v>
      </c>
      <c r="AT7" s="38">
        <v>300</v>
      </c>
      <c r="AU7" s="38">
        <v>26007</v>
      </c>
      <c r="AV7" s="38">
        <v>1268</v>
      </c>
      <c r="AW7" s="38">
        <v>281</v>
      </c>
      <c r="AX7" s="38">
        <v>123</v>
      </c>
      <c r="AY7" s="38">
        <v>934</v>
      </c>
      <c r="AZ7" s="38">
        <v>1520</v>
      </c>
      <c r="BA7" s="38">
        <v>646532</v>
      </c>
      <c r="BB7" s="38">
        <v>111907</v>
      </c>
      <c r="BC7" s="38">
        <v>63121</v>
      </c>
      <c r="BD7" s="38">
        <v>2086</v>
      </c>
      <c r="BE7" s="38">
        <v>1132</v>
      </c>
      <c r="BF7" s="38">
        <v>145</v>
      </c>
      <c r="BG7" s="38">
        <v>9375</v>
      </c>
      <c r="BH7" s="38">
        <v>2862646</v>
      </c>
      <c r="BI7" s="38">
        <v>5768</v>
      </c>
      <c r="BJ7" s="38">
        <v>1631</v>
      </c>
      <c r="BK7" s="38">
        <v>804</v>
      </c>
      <c r="BL7" s="38">
        <v>12854</v>
      </c>
      <c r="BM7" s="38">
        <v>2325</v>
      </c>
      <c r="BN7" s="38">
        <v>844</v>
      </c>
      <c r="BO7" s="38">
        <v>15079</v>
      </c>
      <c r="BP7" s="38">
        <v>9153</v>
      </c>
      <c r="BQ7" s="38">
        <v>2014</v>
      </c>
      <c r="BR7" s="38">
        <v>0</v>
      </c>
      <c r="BS7" s="38">
        <v>4153</v>
      </c>
      <c r="BT7" s="38">
        <v>754</v>
      </c>
      <c r="BU7" s="38">
        <v>23370</v>
      </c>
      <c r="BV7" s="38">
        <v>2482</v>
      </c>
      <c r="BW7" s="38">
        <v>12917</v>
      </c>
      <c r="BX7" s="38">
        <v>11753</v>
      </c>
      <c r="BY7" s="38">
        <v>6450</v>
      </c>
      <c r="BZ7" s="38">
        <v>40663</v>
      </c>
      <c r="CA7" s="38">
        <v>490072</v>
      </c>
      <c r="CB7" s="38">
        <v>130830</v>
      </c>
      <c r="CC7" s="38">
        <v>2218</v>
      </c>
      <c r="CD7" s="38">
        <v>70052</v>
      </c>
      <c r="CE7" s="38">
        <v>14224</v>
      </c>
      <c r="CF7" s="38">
        <v>17123</v>
      </c>
      <c r="CG7" s="19">
        <v>15638937</v>
      </c>
      <c r="CH7" s="38">
        <v>8964802</v>
      </c>
      <c r="CI7" s="38">
        <v>0</v>
      </c>
      <c r="CJ7" s="38">
        <v>17281</v>
      </c>
      <c r="CK7" s="38">
        <v>9653</v>
      </c>
      <c r="CL7" s="38">
        <v>100119</v>
      </c>
      <c r="CM7" s="38">
        <v>0</v>
      </c>
      <c r="CN7" s="38">
        <v>453151</v>
      </c>
      <c r="CO7" s="19">
        <v>9545006</v>
      </c>
      <c r="CP7" s="18">
        <v>25183943</v>
      </c>
      <c r="CQ7" s="53">
        <v>25183943</v>
      </c>
      <c r="CR7" s="52">
        <v>0</v>
      </c>
      <c r="CS7" s="52">
        <v>8725656</v>
      </c>
      <c r="CT7" s="52">
        <v>0</v>
      </c>
      <c r="CU7" s="52">
        <f>CQ7+CR7</f>
        <v>25183943</v>
      </c>
      <c r="CV7" s="52">
        <f>CT7</f>
        <v>0</v>
      </c>
      <c r="CW7" s="52">
        <f>CP7-CU7</f>
        <v>0</v>
      </c>
      <c r="CX7" s="52">
        <f>CP7-(CQ7+CR7+CT7)</f>
        <v>0</v>
      </c>
    </row>
    <row r="8" spans="1:102">
      <c r="A8" s="37" t="s">
        <v>1</v>
      </c>
      <c r="B8" s="8" t="s">
        <v>113</v>
      </c>
      <c r="C8" s="38">
        <v>179065</v>
      </c>
      <c r="D8" s="38">
        <v>408332</v>
      </c>
      <c r="E8" s="38">
        <v>0</v>
      </c>
      <c r="F8" s="38">
        <v>0</v>
      </c>
      <c r="G8" s="38">
        <v>0</v>
      </c>
      <c r="H8" s="38">
        <v>0</v>
      </c>
      <c r="I8" s="38">
        <v>0</v>
      </c>
      <c r="J8" s="38">
        <v>12951781</v>
      </c>
      <c r="K8" s="38">
        <v>3936</v>
      </c>
      <c r="L8" s="38">
        <v>0</v>
      </c>
      <c r="M8" s="38">
        <v>26144</v>
      </c>
      <c r="N8" s="38">
        <v>933</v>
      </c>
      <c r="O8" s="38">
        <v>0</v>
      </c>
      <c r="P8" s="38">
        <v>0</v>
      </c>
      <c r="Q8" s="38">
        <v>0</v>
      </c>
      <c r="R8" s="38">
        <v>0</v>
      </c>
      <c r="S8" s="38">
        <v>0</v>
      </c>
      <c r="T8" s="38">
        <v>0</v>
      </c>
      <c r="U8" s="38">
        <v>0</v>
      </c>
      <c r="V8" s="38">
        <v>21727</v>
      </c>
      <c r="W8" s="38">
        <v>4091</v>
      </c>
      <c r="X8" s="38">
        <v>7827</v>
      </c>
      <c r="Y8" s="38">
        <v>0</v>
      </c>
      <c r="Z8" s="38">
        <v>0</v>
      </c>
      <c r="AA8" s="38">
        <v>0</v>
      </c>
      <c r="AB8" s="38">
        <v>0</v>
      </c>
      <c r="AC8" s="38">
        <v>0</v>
      </c>
      <c r="AD8" s="38">
        <v>0</v>
      </c>
      <c r="AE8" s="38">
        <v>0</v>
      </c>
      <c r="AF8" s="38">
        <v>0</v>
      </c>
      <c r="AG8" s="38">
        <v>0</v>
      </c>
      <c r="AH8" s="38">
        <v>0</v>
      </c>
      <c r="AI8" s="38">
        <v>0</v>
      </c>
      <c r="AJ8" s="38">
        <v>0</v>
      </c>
      <c r="AK8" s="38">
        <v>0</v>
      </c>
      <c r="AL8" s="38">
        <v>0</v>
      </c>
      <c r="AM8" s="38">
        <v>0</v>
      </c>
      <c r="AN8" s="38">
        <v>0</v>
      </c>
      <c r="AO8" s="38">
        <v>0</v>
      </c>
      <c r="AP8" s="38">
        <v>0</v>
      </c>
      <c r="AQ8" s="38">
        <v>0</v>
      </c>
      <c r="AR8" s="38">
        <v>0</v>
      </c>
      <c r="AS8" s="38">
        <v>0</v>
      </c>
      <c r="AT8" s="38">
        <v>0</v>
      </c>
      <c r="AU8" s="38">
        <v>9290</v>
      </c>
      <c r="AV8" s="38">
        <v>0</v>
      </c>
      <c r="AW8" s="38">
        <v>0</v>
      </c>
      <c r="AX8" s="38">
        <v>0</v>
      </c>
      <c r="AY8" s="38">
        <v>0</v>
      </c>
      <c r="AZ8" s="38">
        <v>0</v>
      </c>
      <c r="BA8" s="38">
        <v>0</v>
      </c>
      <c r="BB8" s="38">
        <v>0</v>
      </c>
      <c r="BC8" s="38">
        <v>0</v>
      </c>
      <c r="BD8" s="38">
        <v>0</v>
      </c>
      <c r="BE8" s="38">
        <v>0</v>
      </c>
      <c r="BF8" s="38">
        <v>0</v>
      </c>
      <c r="BG8" s="38">
        <v>0</v>
      </c>
      <c r="BH8" s="38">
        <v>571404</v>
      </c>
      <c r="BI8" s="38">
        <v>0</v>
      </c>
      <c r="BJ8" s="38">
        <v>0</v>
      </c>
      <c r="BK8" s="38">
        <v>0</v>
      </c>
      <c r="BL8" s="38">
        <v>0</v>
      </c>
      <c r="BM8" s="38">
        <v>0</v>
      </c>
      <c r="BN8" s="38">
        <v>0</v>
      </c>
      <c r="BO8" s="38">
        <v>0</v>
      </c>
      <c r="BP8" s="38">
        <v>0</v>
      </c>
      <c r="BQ8" s="38">
        <v>0</v>
      </c>
      <c r="BR8" s="38">
        <v>0</v>
      </c>
      <c r="BS8" s="38">
        <v>0</v>
      </c>
      <c r="BT8" s="38">
        <v>0</v>
      </c>
      <c r="BU8" s="38">
        <v>25438</v>
      </c>
      <c r="BV8" s="38">
        <v>0</v>
      </c>
      <c r="BW8" s="38">
        <v>0</v>
      </c>
      <c r="BX8" s="38">
        <v>0</v>
      </c>
      <c r="BY8" s="38">
        <v>1467</v>
      </c>
      <c r="BZ8" s="38">
        <v>0</v>
      </c>
      <c r="CA8" s="38">
        <v>37660</v>
      </c>
      <c r="CB8" s="38">
        <v>35826</v>
      </c>
      <c r="CC8" s="38">
        <v>0</v>
      </c>
      <c r="CD8" s="38">
        <v>0</v>
      </c>
      <c r="CE8" s="38">
        <v>0</v>
      </c>
      <c r="CF8" s="38">
        <v>0</v>
      </c>
      <c r="CG8" s="19">
        <v>14284921</v>
      </c>
      <c r="CH8" s="38">
        <v>1325152</v>
      </c>
      <c r="CI8" s="38">
        <v>0</v>
      </c>
      <c r="CJ8" s="38">
        <v>191832</v>
      </c>
      <c r="CK8" s="38">
        <v>3728</v>
      </c>
      <c r="CL8" s="38">
        <v>953181</v>
      </c>
      <c r="CM8" s="38">
        <v>0</v>
      </c>
      <c r="CN8" s="38">
        <v>6878</v>
      </c>
      <c r="CO8" s="19">
        <v>2480771</v>
      </c>
      <c r="CP8" s="18">
        <v>16765692</v>
      </c>
      <c r="CQ8" s="53">
        <v>16765692</v>
      </c>
      <c r="CR8" s="52">
        <v>0</v>
      </c>
      <c r="CS8" s="52">
        <v>328177</v>
      </c>
      <c r="CT8" s="52">
        <v>0</v>
      </c>
      <c r="CU8" s="52">
        <f t="shared" ref="CU8:CU71" si="0">CQ8+CR8</f>
        <v>16765692</v>
      </c>
      <c r="CV8" s="52">
        <f t="shared" ref="CV8:CV71" si="1">CT8</f>
        <v>0</v>
      </c>
      <c r="CW8" s="52">
        <f t="shared" ref="CW8:CW71" si="2">CP8-CU8</f>
        <v>0</v>
      </c>
      <c r="CX8" s="52">
        <f t="shared" ref="CX8:CX71" si="3">CP8-(CQ8+CR8+CT8)</f>
        <v>0</v>
      </c>
    </row>
    <row r="9" spans="1:102">
      <c r="A9" s="37" t="s">
        <v>2</v>
      </c>
      <c r="B9" s="8" t="s">
        <v>114</v>
      </c>
      <c r="C9" s="38">
        <v>34125</v>
      </c>
      <c r="D9" s="38">
        <v>21814</v>
      </c>
      <c r="E9" s="38">
        <v>83246</v>
      </c>
      <c r="F9" s="38">
        <v>11532</v>
      </c>
      <c r="G9" s="38">
        <v>0</v>
      </c>
      <c r="H9" s="38">
        <v>2767</v>
      </c>
      <c r="I9" s="38">
        <v>417</v>
      </c>
      <c r="J9" s="38">
        <v>434413</v>
      </c>
      <c r="K9" s="38">
        <v>891</v>
      </c>
      <c r="L9" s="38">
        <v>0</v>
      </c>
      <c r="M9" s="38">
        <v>0</v>
      </c>
      <c r="N9" s="38">
        <v>0</v>
      </c>
      <c r="O9" s="38">
        <v>198549</v>
      </c>
      <c r="P9" s="38">
        <v>1249</v>
      </c>
      <c r="Q9" s="38">
        <v>0</v>
      </c>
      <c r="R9" s="38">
        <v>0</v>
      </c>
      <c r="S9" s="38">
        <v>317</v>
      </c>
      <c r="T9" s="38">
        <v>53</v>
      </c>
      <c r="U9" s="38">
        <v>0</v>
      </c>
      <c r="V9" s="38">
        <v>6370</v>
      </c>
      <c r="W9" s="38">
        <v>344</v>
      </c>
      <c r="X9" s="38">
        <v>6151</v>
      </c>
      <c r="Y9" s="38">
        <v>123</v>
      </c>
      <c r="Z9" s="38">
        <v>0</v>
      </c>
      <c r="AA9" s="38">
        <v>0</v>
      </c>
      <c r="AB9" s="38">
        <v>0</v>
      </c>
      <c r="AC9" s="38">
        <v>0</v>
      </c>
      <c r="AD9" s="38">
        <v>0</v>
      </c>
      <c r="AE9" s="38">
        <v>627</v>
      </c>
      <c r="AF9" s="38">
        <v>0</v>
      </c>
      <c r="AG9" s="38">
        <v>0</v>
      </c>
      <c r="AH9" s="38">
        <v>0</v>
      </c>
      <c r="AI9" s="38">
        <v>0</v>
      </c>
      <c r="AJ9" s="38">
        <v>0</v>
      </c>
      <c r="AK9" s="38">
        <v>0</v>
      </c>
      <c r="AL9" s="38">
        <v>0</v>
      </c>
      <c r="AM9" s="38">
        <v>0</v>
      </c>
      <c r="AN9" s="38">
        <v>0</v>
      </c>
      <c r="AO9" s="38">
        <v>0</v>
      </c>
      <c r="AP9" s="38">
        <v>0</v>
      </c>
      <c r="AQ9" s="38">
        <v>0</v>
      </c>
      <c r="AR9" s="38">
        <v>0</v>
      </c>
      <c r="AS9" s="38">
        <v>0</v>
      </c>
      <c r="AT9" s="38">
        <v>0</v>
      </c>
      <c r="AU9" s="38">
        <v>6002</v>
      </c>
      <c r="AV9" s="38">
        <v>0</v>
      </c>
      <c r="AW9" s="38">
        <v>0</v>
      </c>
      <c r="AX9" s="38">
        <v>443</v>
      </c>
      <c r="AY9" s="38">
        <v>0</v>
      </c>
      <c r="AZ9" s="38">
        <v>0</v>
      </c>
      <c r="BA9" s="38">
        <v>15652</v>
      </c>
      <c r="BB9" s="38">
        <v>30590</v>
      </c>
      <c r="BC9" s="38">
        <v>0</v>
      </c>
      <c r="BD9" s="38">
        <v>0</v>
      </c>
      <c r="BE9" s="38">
        <v>0</v>
      </c>
      <c r="BF9" s="38">
        <v>0</v>
      </c>
      <c r="BG9" s="38">
        <v>0</v>
      </c>
      <c r="BH9" s="38">
        <v>263645</v>
      </c>
      <c r="BI9" s="38">
        <v>0</v>
      </c>
      <c r="BJ9" s="38">
        <v>0</v>
      </c>
      <c r="BK9" s="38">
        <v>0</v>
      </c>
      <c r="BL9" s="38">
        <v>0</v>
      </c>
      <c r="BM9" s="38">
        <v>0</v>
      </c>
      <c r="BN9" s="38">
        <v>0</v>
      </c>
      <c r="BO9" s="38">
        <v>0</v>
      </c>
      <c r="BP9" s="38">
        <v>0</v>
      </c>
      <c r="BQ9" s="38">
        <v>0</v>
      </c>
      <c r="BR9" s="38">
        <v>0</v>
      </c>
      <c r="BS9" s="38">
        <v>0</v>
      </c>
      <c r="BT9" s="38">
        <v>0</v>
      </c>
      <c r="BU9" s="38">
        <v>1330</v>
      </c>
      <c r="BV9" s="38">
        <v>0</v>
      </c>
      <c r="BW9" s="38">
        <v>0</v>
      </c>
      <c r="BX9" s="38">
        <v>0</v>
      </c>
      <c r="BY9" s="38">
        <v>381</v>
      </c>
      <c r="BZ9" s="38">
        <v>1511</v>
      </c>
      <c r="CA9" s="38">
        <v>3244</v>
      </c>
      <c r="CB9" s="38">
        <v>17890</v>
      </c>
      <c r="CC9" s="38">
        <v>468</v>
      </c>
      <c r="CD9" s="38">
        <v>0</v>
      </c>
      <c r="CE9" s="38">
        <v>0</v>
      </c>
      <c r="CF9" s="38">
        <v>0</v>
      </c>
      <c r="CG9" s="19">
        <v>1144144</v>
      </c>
      <c r="CH9" s="38">
        <v>384264</v>
      </c>
      <c r="CI9" s="38">
        <v>0</v>
      </c>
      <c r="CJ9" s="38">
        <v>168651</v>
      </c>
      <c r="CK9" s="38">
        <v>3862</v>
      </c>
      <c r="CL9" s="38">
        <v>472177</v>
      </c>
      <c r="CM9" s="38">
        <v>0</v>
      </c>
      <c r="CN9" s="38">
        <v>35183</v>
      </c>
      <c r="CO9" s="19">
        <v>1064137</v>
      </c>
      <c r="CP9" s="18">
        <v>2208281</v>
      </c>
      <c r="CQ9" s="53">
        <v>2208281</v>
      </c>
      <c r="CR9" s="52">
        <v>0</v>
      </c>
      <c r="CS9" s="52">
        <v>908777</v>
      </c>
      <c r="CT9" s="52">
        <v>0</v>
      </c>
      <c r="CU9" s="52">
        <f t="shared" si="0"/>
        <v>2208281</v>
      </c>
      <c r="CV9" s="52">
        <f t="shared" si="1"/>
        <v>0</v>
      </c>
      <c r="CW9" s="52">
        <f t="shared" si="2"/>
        <v>0</v>
      </c>
      <c r="CX9" s="52">
        <f t="shared" si="3"/>
        <v>0</v>
      </c>
    </row>
    <row r="10" spans="1:102">
      <c r="A10" s="37" t="s">
        <v>3</v>
      </c>
      <c r="B10" s="8" t="s">
        <v>115</v>
      </c>
      <c r="C10" s="38">
        <v>0</v>
      </c>
      <c r="D10" s="38">
        <v>0</v>
      </c>
      <c r="E10" s="38">
        <v>0</v>
      </c>
      <c r="F10" s="38">
        <v>178933</v>
      </c>
      <c r="G10" s="38">
        <v>0</v>
      </c>
      <c r="H10" s="38">
        <v>0</v>
      </c>
      <c r="I10" s="38">
        <v>0</v>
      </c>
      <c r="J10" s="38">
        <v>2849332</v>
      </c>
      <c r="K10" s="38">
        <v>0</v>
      </c>
      <c r="L10" s="38">
        <v>0</v>
      </c>
      <c r="M10" s="38">
        <v>0</v>
      </c>
      <c r="N10" s="38">
        <v>0</v>
      </c>
      <c r="O10" s="38">
        <v>0</v>
      </c>
      <c r="P10" s="38">
        <v>0</v>
      </c>
      <c r="Q10" s="38">
        <v>0</v>
      </c>
      <c r="R10" s="38">
        <v>0</v>
      </c>
      <c r="S10" s="38">
        <v>0</v>
      </c>
      <c r="T10" s="38">
        <v>0</v>
      </c>
      <c r="U10" s="38">
        <v>0</v>
      </c>
      <c r="V10" s="38">
        <v>60</v>
      </c>
      <c r="W10" s="38">
        <v>0</v>
      </c>
      <c r="X10" s="38">
        <v>1845</v>
      </c>
      <c r="Y10" s="38">
        <v>0</v>
      </c>
      <c r="Z10" s="38">
        <v>0</v>
      </c>
      <c r="AA10" s="38">
        <v>0</v>
      </c>
      <c r="AB10" s="38">
        <v>0</v>
      </c>
      <c r="AC10" s="38">
        <v>0</v>
      </c>
      <c r="AD10" s="38">
        <v>0</v>
      </c>
      <c r="AE10" s="38">
        <v>0</v>
      </c>
      <c r="AF10" s="38">
        <v>0</v>
      </c>
      <c r="AG10" s="38">
        <v>0</v>
      </c>
      <c r="AH10" s="38">
        <v>0</v>
      </c>
      <c r="AI10" s="38">
        <v>0</v>
      </c>
      <c r="AJ10" s="38">
        <v>0</v>
      </c>
      <c r="AK10" s="38">
        <v>0</v>
      </c>
      <c r="AL10" s="38">
        <v>0</v>
      </c>
      <c r="AM10" s="38">
        <v>0</v>
      </c>
      <c r="AN10" s="38">
        <v>0</v>
      </c>
      <c r="AO10" s="38">
        <v>0</v>
      </c>
      <c r="AP10" s="38">
        <v>0</v>
      </c>
      <c r="AQ10" s="38">
        <v>0</v>
      </c>
      <c r="AR10" s="38">
        <v>0</v>
      </c>
      <c r="AS10" s="38">
        <v>0</v>
      </c>
      <c r="AT10" s="38">
        <v>0</v>
      </c>
      <c r="AU10" s="38">
        <v>9445</v>
      </c>
      <c r="AV10" s="38">
        <v>0</v>
      </c>
      <c r="AW10" s="38">
        <v>0</v>
      </c>
      <c r="AX10" s="38">
        <v>0</v>
      </c>
      <c r="AY10" s="38">
        <v>0</v>
      </c>
      <c r="AZ10" s="38">
        <v>0</v>
      </c>
      <c r="BA10" s="38">
        <v>0</v>
      </c>
      <c r="BB10" s="38">
        <v>0</v>
      </c>
      <c r="BC10" s="38">
        <v>0</v>
      </c>
      <c r="BD10" s="38">
        <v>0</v>
      </c>
      <c r="BE10" s="38">
        <v>0</v>
      </c>
      <c r="BF10" s="38">
        <v>0</v>
      </c>
      <c r="BG10" s="38">
        <v>0</v>
      </c>
      <c r="BH10" s="38">
        <v>1765836</v>
      </c>
      <c r="BI10" s="38">
        <v>0</v>
      </c>
      <c r="BJ10" s="38">
        <v>0</v>
      </c>
      <c r="BK10" s="38">
        <v>0</v>
      </c>
      <c r="BL10" s="38">
        <v>0</v>
      </c>
      <c r="BM10" s="38">
        <v>0</v>
      </c>
      <c r="BN10" s="38">
        <v>0</v>
      </c>
      <c r="BO10" s="38">
        <v>0</v>
      </c>
      <c r="BP10" s="38">
        <v>0</v>
      </c>
      <c r="BQ10" s="38">
        <v>0</v>
      </c>
      <c r="BR10" s="38">
        <v>0</v>
      </c>
      <c r="BS10" s="38">
        <v>0</v>
      </c>
      <c r="BT10" s="38">
        <v>0</v>
      </c>
      <c r="BU10" s="38">
        <v>28985</v>
      </c>
      <c r="BV10" s="38">
        <v>0</v>
      </c>
      <c r="BW10" s="38">
        <v>0</v>
      </c>
      <c r="BX10" s="38">
        <v>0</v>
      </c>
      <c r="BY10" s="38">
        <v>0</v>
      </c>
      <c r="BZ10" s="38">
        <v>0</v>
      </c>
      <c r="CA10" s="38">
        <v>297</v>
      </c>
      <c r="CB10" s="38">
        <v>109903</v>
      </c>
      <c r="CC10" s="38">
        <v>3468</v>
      </c>
      <c r="CD10" s="38">
        <v>15127</v>
      </c>
      <c r="CE10" s="38">
        <v>0</v>
      </c>
      <c r="CF10" s="38">
        <v>0</v>
      </c>
      <c r="CG10" s="19">
        <v>4963231</v>
      </c>
      <c r="CH10" s="38">
        <v>2127401</v>
      </c>
      <c r="CI10" s="38">
        <v>0</v>
      </c>
      <c r="CJ10" s="38">
        <v>0</v>
      </c>
      <c r="CK10" s="38">
        <v>0</v>
      </c>
      <c r="CL10" s="38">
        <v>69340</v>
      </c>
      <c r="CM10" s="38">
        <v>0</v>
      </c>
      <c r="CN10" s="38">
        <v>261245</v>
      </c>
      <c r="CO10" s="19">
        <v>2457986</v>
      </c>
      <c r="CP10" s="18">
        <v>7421217</v>
      </c>
      <c r="CQ10" s="53">
        <v>7421217</v>
      </c>
      <c r="CR10" s="52">
        <v>0</v>
      </c>
      <c r="CS10" s="52">
        <v>623770</v>
      </c>
      <c r="CT10" s="52">
        <v>0</v>
      </c>
      <c r="CU10" s="52">
        <f t="shared" si="0"/>
        <v>7421217</v>
      </c>
      <c r="CV10" s="52">
        <f t="shared" si="1"/>
        <v>0</v>
      </c>
      <c r="CW10" s="52">
        <f t="shared" si="2"/>
        <v>0</v>
      </c>
      <c r="CX10" s="52">
        <f t="shared" si="3"/>
        <v>0</v>
      </c>
    </row>
    <row r="11" spans="1:102">
      <c r="A11" s="37" t="s">
        <v>4</v>
      </c>
      <c r="B11" s="8" t="s">
        <v>116</v>
      </c>
      <c r="C11" s="38">
        <v>919467</v>
      </c>
      <c r="D11" s="38">
        <v>151786</v>
      </c>
      <c r="E11" s="38">
        <v>165596</v>
      </c>
      <c r="F11" s="38">
        <v>116829</v>
      </c>
      <c r="G11" s="38">
        <v>0</v>
      </c>
      <c r="H11" s="38">
        <v>0</v>
      </c>
      <c r="I11" s="38">
        <v>0</v>
      </c>
      <c r="J11" s="38">
        <v>0</v>
      </c>
      <c r="K11" s="38">
        <v>0</v>
      </c>
      <c r="L11" s="38">
        <v>0</v>
      </c>
      <c r="M11" s="38">
        <v>0</v>
      </c>
      <c r="N11" s="38">
        <v>0</v>
      </c>
      <c r="O11" s="38">
        <v>0</v>
      </c>
      <c r="P11" s="38">
        <v>0</v>
      </c>
      <c r="Q11" s="38">
        <v>0</v>
      </c>
      <c r="R11" s="38">
        <v>0</v>
      </c>
      <c r="S11" s="38">
        <v>0</v>
      </c>
      <c r="T11" s="38">
        <v>0</v>
      </c>
      <c r="U11" s="38">
        <v>0</v>
      </c>
      <c r="V11" s="38">
        <v>0</v>
      </c>
      <c r="W11" s="38">
        <v>0</v>
      </c>
      <c r="X11" s="38">
        <v>0</v>
      </c>
      <c r="Y11" s="38">
        <v>0</v>
      </c>
      <c r="Z11" s="38">
        <v>0</v>
      </c>
      <c r="AA11" s="38">
        <v>0</v>
      </c>
      <c r="AB11" s="38">
        <v>0</v>
      </c>
      <c r="AC11" s="38">
        <v>0</v>
      </c>
      <c r="AD11" s="38">
        <v>0</v>
      </c>
      <c r="AE11" s="38">
        <v>0</v>
      </c>
      <c r="AF11" s="38">
        <v>0</v>
      </c>
      <c r="AG11" s="38">
        <v>0</v>
      </c>
      <c r="AH11" s="38">
        <v>0</v>
      </c>
      <c r="AI11" s="38">
        <v>0</v>
      </c>
      <c r="AJ11" s="38">
        <v>0</v>
      </c>
      <c r="AK11" s="38">
        <v>0</v>
      </c>
      <c r="AL11" s="38">
        <v>0</v>
      </c>
      <c r="AM11" s="38">
        <v>0</v>
      </c>
      <c r="AN11" s="38">
        <v>0</v>
      </c>
      <c r="AO11" s="38">
        <v>0</v>
      </c>
      <c r="AP11" s="38">
        <v>0</v>
      </c>
      <c r="AQ11" s="38">
        <v>0</v>
      </c>
      <c r="AR11" s="38">
        <v>0</v>
      </c>
      <c r="AS11" s="38">
        <v>0</v>
      </c>
      <c r="AT11" s="38">
        <v>0</v>
      </c>
      <c r="AU11" s="38">
        <v>0</v>
      </c>
      <c r="AV11" s="38">
        <v>0</v>
      </c>
      <c r="AW11" s="38">
        <v>0</v>
      </c>
      <c r="AX11" s="38">
        <v>0</v>
      </c>
      <c r="AY11" s="38">
        <v>0</v>
      </c>
      <c r="AZ11" s="38">
        <v>0</v>
      </c>
      <c r="BA11" s="38">
        <v>0</v>
      </c>
      <c r="BB11" s="38">
        <v>933</v>
      </c>
      <c r="BC11" s="38">
        <v>0</v>
      </c>
      <c r="BD11" s="38">
        <v>0</v>
      </c>
      <c r="BE11" s="38">
        <v>0</v>
      </c>
      <c r="BF11" s="38">
        <v>0</v>
      </c>
      <c r="BG11" s="38">
        <v>0</v>
      </c>
      <c r="BH11" s="38">
        <v>0</v>
      </c>
      <c r="BI11" s="38">
        <v>0</v>
      </c>
      <c r="BJ11" s="38">
        <v>0</v>
      </c>
      <c r="BK11" s="38">
        <v>0</v>
      </c>
      <c r="BL11" s="38">
        <v>0</v>
      </c>
      <c r="BM11" s="38">
        <v>0</v>
      </c>
      <c r="BN11" s="38">
        <v>0</v>
      </c>
      <c r="BO11" s="38">
        <v>0</v>
      </c>
      <c r="BP11" s="38">
        <v>0</v>
      </c>
      <c r="BQ11" s="38">
        <v>0</v>
      </c>
      <c r="BR11" s="38">
        <v>0</v>
      </c>
      <c r="BS11" s="38">
        <v>0</v>
      </c>
      <c r="BT11" s="38">
        <v>0</v>
      </c>
      <c r="BU11" s="38">
        <v>0</v>
      </c>
      <c r="BV11" s="38">
        <v>0</v>
      </c>
      <c r="BW11" s="38">
        <v>0</v>
      </c>
      <c r="BX11" s="38">
        <v>0</v>
      </c>
      <c r="BY11" s="38">
        <v>15308</v>
      </c>
      <c r="BZ11" s="38">
        <v>0</v>
      </c>
      <c r="CA11" s="38">
        <v>0</v>
      </c>
      <c r="CB11" s="38">
        <v>0</v>
      </c>
      <c r="CC11" s="38">
        <v>0</v>
      </c>
      <c r="CD11" s="38">
        <v>0</v>
      </c>
      <c r="CE11" s="38">
        <v>0</v>
      </c>
      <c r="CF11" s="38">
        <v>0</v>
      </c>
      <c r="CG11" s="19">
        <v>1369919</v>
      </c>
      <c r="CH11" s="38">
        <v>0</v>
      </c>
      <c r="CI11" s="38">
        <v>0</v>
      </c>
      <c r="CJ11" s="38">
        <v>0</v>
      </c>
      <c r="CK11" s="38">
        <v>0</v>
      </c>
      <c r="CL11" s="38">
        <v>0</v>
      </c>
      <c r="CM11" s="38">
        <v>0</v>
      </c>
      <c r="CN11" s="38">
        <v>19971</v>
      </c>
      <c r="CO11" s="19">
        <v>19971</v>
      </c>
      <c r="CP11" s="18">
        <v>1389890</v>
      </c>
      <c r="CQ11" s="53">
        <v>1389890</v>
      </c>
      <c r="CR11" s="52">
        <v>0</v>
      </c>
      <c r="CS11" s="52">
        <v>22561</v>
      </c>
      <c r="CT11" s="52">
        <v>0</v>
      </c>
      <c r="CU11" s="52">
        <f t="shared" si="0"/>
        <v>1389890</v>
      </c>
      <c r="CV11" s="52">
        <f t="shared" si="1"/>
        <v>0</v>
      </c>
      <c r="CW11" s="52">
        <f t="shared" si="2"/>
        <v>0</v>
      </c>
      <c r="CX11" s="52">
        <f t="shared" si="3"/>
        <v>0</v>
      </c>
    </row>
    <row r="12" spans="1:102">
      <c r="A12" s="37" t="s">
        <v>5</v>
      </c>
      <c r="B12" s="8" t="s">
        <v>117</v>
      </c>
      <c r="C12" s="38">
        <v>0</v>
      </c>
      <c r="D12" s="38">
        <v>0</v>
      </c>
      <c r="E12" s="38">
        <v>0</v>
      </c>
      <c r="F12" s="38">
        <v>0</v>
      </c>
      <c r="G12" s="38">
        <v>0</v>
      </c>
      <c r="H12" s="38">
        <v>0</v>
      </c>
      <c r="I12" s="38">
        <v>0</v>
      </c>
      <c r="J12" s="38">
        <v>0</v>
      </c>
      <c r="K12" s="38">
        <v>0</v>
      </c>
      <c r="L12" s="38">
        <v>0</v>
      </c>
      <c r="M12" s="38">
        <v>0</v>
      </c>
      <c r="N12" s="38">
        <v>0</v>
      </c>
      <c r="O12" s="38">
        <v>0</v>
      </c>
      <c r="P12" s="38">
        <v>0</v>
      </c>
      <c r="Q12" s="38">
        <v>0</v>
      </c>
      <c r="R12" s="38">
        <v>313043</v>
      </c>
      <c r="S12" s="38">
        <v>24315</v>
      </c>
      <c r="T12" s="38">
        <v>0</v>
      </c>
      <c r="U12" s="38">
        <v>0</v>
      </c>
      <c r="V12" s="38">
        <v>0</v>
      </c>
      <c r="W12" s="38">
        <v>0</v>
      </c>
      <c r="X12" s="38">
        <v>121</v>
      </c>
      <c r="Y12" s="38">
        <v>0</v>
      </c>
      <c r="Z12" s="38">
        <v>0</v>
      </c>
      <c r="AA12" s="38">
        <v>0</v>
      </c>
      <c r="AB12" s="38">
        <v>24151</v>
      </c>
      <c r="AC12" s="38">
        <v>14688</v>
      </c>
      <c r="AD12" s="38">
        <v>0</v>
      </c>
      <c r="AE12" s="38">
        <v>23308</v>
      </c>
      <c r="AF12" s="38">
        <v>144</v>
      </c>
      <c r="AG12" s="38">
        <v>0</v>
      </c>
      <c r="AH12" s="38">
        <v>0</v>
      </c>
      <c r="AI12" s="38">
        <v>0</v>
      </c>
      <c r="AJ12" s="38">
        <v>0</v>
      </c>
      <c r="AK12" s="38">
        <v>0</v>
      </c>
      <c r="AL12" s="38">
        <v>0</v>
      </c>
      <c r="AM12" s="38">
        <v>0</v>
      </c>
      <c r="AN12" s="38">
        <v>0</v>
      </c>
      <c r="AO12" s="38">
        <v>0</v>
      </c>
      <c r="AP12" s="38">
        <v>0</v>
      </c>
      <c r="AQ12" s="38">
        <v>0</v>
      </c>
      <c r="AR12" s="38">
        <v>0</v>
      </c>
      <c r="AS12" s="38">
        <v>0</v>
      </c>
      <c r="AT12" s="38">
        <v>0</v>
      </c>
      <c r="AU12" s="38">
        <v>658</v>
      </c>
      <c r="AV12" s="38">
        <v>6814</v>
      </c>
      <c r="AW12" s="38">
        <v>240417</v>
      </c>
      <c r="AX12" s="38">
        <v>0</v>
      </c>
      <c r="AY12" s="38">
        <v>0</v>
      </c>
      <c r="AZ12" s="38">
        <v>0</v>
      </c>
      <c r="BA12" s="38">
        <v>0</v>
      </c>
      <c r="BB12" s="38">
        <v>0</v>
      </c>
      <c r="BC12" s="38">
        <v>0</v>
      </c>
      <c r="BD12" s="38">
        <v>0</v>
      </c>
      <c r="BE12" s="38">
        <v>0</v>
      </c>
      <c r="BF12" s="38">
        <v>0</v>
      </c>
      <c r="BG12" s="38">
        <v>0</v>
      </c>
      <c r="BH12" s="38">
        <v>0</v>
      </c>
      <c r="BI12" s="38">
        <v>0</v>
      </c>
      <c r="BJ12" s="38">
        <v>0</v>
      </c>
      <c r="BK12" s="38">
        <v>0</v>
      </c>
      <c r="BL12" s="38">
        <v>0</v>
      </c>
      <c r="BM12" s="38">
        <v>0</v>
      </c>
      <c r="BN12" s="38">
        <v>0</v>
      </c>
      <c r="BO12" s="38">
        <v>0</v>
      </c>
      <c r="BP12" s="38">
        <v>0</v>
      </c>
      <c r="BQ12" s="38">
        <v>0</v>
      </c>
      <c r="BR12" s="38">
        <v>0</v>
      </c>
      <c r="BS12" s="38">
        <v>0</v>
      </c>
      <c r="BT12" s="38">
        <v>0</v>
      </c>
      <c r="BU12" s="38">
        <v>73</v>
      </c>
      <c r="BV12" s="38">
        <v>0</v>
      </c>
      <c r="BW12" s="38">
        <v>0</v>
      </c>
      <c r="BX12" s="38">
        <v>0</v>
      </c>
      <c r="BY12" s="38">
        <v>0</v>
      </c>
      <c r="BZ12" s="38">
        <v>0</v>
      </c>
      <c r="CA12" s="38">
        <v>0</v>
      </c>
      <c r="CB12" s="38">
        <v>0</v>
      </c>
      <c r="CC12" s="38">
        <v>0</v>
      </c>
      <c r="CD12" s="38">
        <v>0</v>
      </c>
      <c r="CE12" s="38">
        <v>0</v>
      </c>
      <c r="CF12" s="38">
        <v>0</v>
      </c>
      <c r="CG12" s="19">
        <v>647732</v>
      </c>
      <c r="CH12" s="38">
        <v>0</v>
      </c>
      <c r="CI12" s="38">
        <v>0</v>
      </c>
      <c r="CJ12" s="38">
        <v>0</v>
      </c>
      <c r="CK12" s="38">
        <v>0</v>
      </c>
      <c r="CL12" s="38">
        <v>-98534</v>
      </c>
      <c r="CM12" s="38">
        <v>0</v>
      </c>
      <c r="CN12" s="38">
        <v>742</v>
      </c>
      <c r="CO12" s="19">
        <v>-97792</v>
      </c>
      <c r="CP12" s="18">
        <v>549940</v>
      </c>
      <c r="CQ12" s="53">
        <v>549940</v>
      </c>
      <c r="CR12" s="52">
        <v>0</v>
      </c>
      <c r="CS12" s="52">
        <v>113586536</v>
      </c>
      <c r="CT12" s="52">
        <v>0</v>
      </c>
      <c r="CU12" s="52">
        <f t="shared" si="0"/>
        <v>549940</v>
      </c>
      <c r="CV12" s="52">
        <f t="shared" si="1"/>
        <v>0</v>
      </c>
      <c r="CW12" s="52">
        <f t="shared" si="2"/>
        <v>0</v>
      </c>
      <c r="CX12" s="52">
        <f t="shared" si="3"/>
        <v>0</v>
      </c>
    </row>
    <row r="13" spans="1:102">
      <c r="A13" s="37" t="s">
        <v>6</v>
      </c>
      <c r="B13" s="8" t="s">
        <v>118</v>
      </c>
      <c r="C13" s="38">
        <v>350</v>
      </c>
      <c r="D13" s="38">
        <v>168</v>
      </c>
      <c r="E13" s="38">
        <v>0</v>
      </c>
      <c r="F13" s="38">
        <v>183</v>
      </c>
      <c r="G13" s="38">
        <v>0</v>
      </c>
      <c r="H13" s="38">
        <v>0</v>
      </c>
      <c r="I13" s="38">
        <v>0</v>
      </c>
      <c r="J13" s="38">
        <v>11928</v>
      </c>
      <c r="K13" s="38">
        <v>0</v>
      </c>
      <c r="L13" s="38">
        <v>0</v>
      </c>
      <c r="M13" s="38">
        <v>1737</v>
      </c>
      <c r="N13" s="38">
        <v>604</v>
      </c>
      <c r="O13" s="38">
        <v>0</v>
      </c>
      <c r="P13" s="38">
        <v>4002</v>
      </c>
      <c r="Q13" s="38">
        <v>0</v>
      </c>
      <c r="R13" s="38">
        <v>6124</v>
      </c>
      <c r="S13" s="38">
        <v>103724</v>
      </c>
      <c r="T13" s="38">
        <v>1863</v>
      </c>
      <c r="U13" s="38">
        <v>0</v>
      </c>
      <c r="V13" s="38">
        <v>3</v>
      </c>
      <c r="W13" s="38">
        <v>23283</v>
      </c>
      <c r="X13" s="38">
        <v>23293</v>
      </c>
      <c r="Y13" s="38">
        <v>6357</v>
      </c>
      <c r="Z13" s="38">
        <v>44</v>
      </c>
      <c r="AA13" s="38">
        <v>133774</v>
      </c>
      <c r="AB13" s="38">
        <v>1419301</v>
      </c>
      <c r="AC13" s="38">
        <v>188648</v>
      </c>
      <c r="AD13" s="38">
        <v>0</v>
      </c>
      <c r="AE13" s="38">
        <v>13908</v>
      </c>
      <c r="AF13" s="38">
        <v>15024</v>
      </c>
      <c r="AG13" s="38">
        <v>14088</v>
      </c>
      <c r="AH13" s="38">
        <v>1909</v>
      </c>
      <c r="AI13" s="38">
        <v>3252</v>
      </c>
      <c r="AJ13" s="38">
        <v>2674</v>
      </c>
      <c r="AK13" s="38">
        <v>7364</v>
      </c>
      <c r="AL13" s="38">
        <v>19225</v>
      </c>
      <c r="AM13" s="38">
        <v>127</v>
      </c>
      <c r="AN13" s="38">
        <v>0</v>
      </c>
      <c r="AO13" s="38">
        <v>0</v>
      </c>
      <c r="AP13" s="38">
        <v>0</v>
      </c>
      <c r="AQ13" s="38">
        <v>0</v>
      </c>
      <c r="AR13" s="38">
        <v>2353</v>
      </c>
      <c r="AS13" s="38">
        <v>45</v>
      </c>
      <c r="AT13" s="38">
        <v>102</v>
      </c>
      <c r="AU13" s="38">
        <v>14749</v>
      </c>
      <c r="AV13" s="38">
        <v>529</v>
      </c>
      <c r="AW13" s="38">
        <v>796</v>
      </c>
      <c r="AX13" s="38">
        <v>0</v>
      </c>
      <c r="AY13" s="38">
        <v>0</v>
      </c>
      <c r="AZ13" s="38">
        <v>0</v>
      </c>
      <c r="BA13" s="38">
        <v>276339</v>
      </c>
      <c r="BB13" s="38">
        <v>780133</v>
      </c>
      <c r="BC13" s="38">
        <v>0</v>
      </c>
      <c r="BD13" s="38">
        <v>0</v>
      </c>
      <c r="BE13" s="38">
        <v>0</v>
      </c>
      <c r="BF13" s="38">
        <v>0</v>
      </c>
      <c r="BG13" s="38">
        <v>0</v>
      </c>
      <c r="BH13" s="38">
        <v>3151</v>
      </c>
      <c r="BI13" s="38">
        <v>0</v>
      </c>
      <c r="BJ13" s="38">
        <v>0</v>
      </c>
      <c r="BK13" s="38">
        <v>0</v>
      </c>
      <c r="BL13" s="38">
        <v>0</v>
      </c>
      <c r="BM13" s="38">
        <v>0</v>
      </c>
      <c r="BN13" s="38">
        <v>0</v>
      </c>
      <c r="BO13" s="38">
        <v>0</v>
      </c>
      <c r="BP13" s="38">
        <v>0</v>
      </c>
      <c r="BQ13" s="38">
        <v>0</v>
      </c>
      <c r="BR13" s="38">
        <v>0</v>
      </c>
      <c r="BS13" s="38">
        <v>182</v>
      </c>
      <c r="BT13" s="38">
        <v>0</v>
      </c>
      <c r="BU13" s="38">
        <v>2221</v>
      </c>
      <c r="BV13" s="38">
        <v>0</v>
      </c>
      <c r="BW13" s="38">
        <v>0</v>
      </c>
      <c r="BX13" s="38">
        <v>0</v>
      </c>
      <c r="BY13" s="38">
        <v>2252</v>
      </c>
      <c r="BZ13" s="38">
        <v>0</v>
      </c>
      <c r="CA13" s="38">
        <v>3410</v>
      </c>
      <c r="CB13" s="38">
        <v>0</v>
      </c>
      <c r="CC13" s="38">
        <v>0</v>
      </c>
      <c r="CD13" s="38">
        <v>311</v>
      </c>
      <c r="CE13" s="38">
        <v>0</v>
      </c>
      <c r="CF13" s="38">
        <v>423</v>
      </c>
      <c r="CG13" s="19">
        <v>3089953</v>
      </c>
      <c r="CH13" s="38">
        <v>136</v>
      </c>
      <c r="CI13" s="38">
        <v>0</v>
      </c>
      <c r="CJ13" s="38">
        <v>0</v>
      </c>
      <c r="CK13" s="38">
        <v>0</v>
      </c>
      <c r="CL13" s="38">
        <v>9441</v>
      </c>
      <c r="CM13" s="38">
        <v>0</v>
      </c>
      <c r="CN13" s="38">
        <v>138554</v>
      </c>
      <c r="CO13" s="19">
        <v>148131</v>
      </c>
      <c r="CP13" s="18">
        <v>3238084</v>
      </c>
      <c r="CQ13" s="53">
        <v>3238084</v>
      </c>
      <c r="CR13" s="52">
        <v>0</v>
      </c>
      <c r="CS13" s="52">
        <v>17205673</v>
      </c>
      <c r="CT13" s="52">
        <v>0</v>
      </c>
      <c r="CU13" s="52">
        <f t="shared" si="0"/>
        <v>3238084</v>
      </c>
      <c r="CV13" s="52">
        <f t="shared" si="1"/>
        <v>0</v>
      </c>
      <c r="CW13" s="52">
        <f t="shared" si="2"/>
        <v>0</v>
      </c>
      <c r="CX13" s="52">
        <f t="shared" si="3"/>
        <v>0</v>
      </c>
    </row>
    <row r="14" spans="1:102">
      <c r="A14" s="37" t="s">
        <v>7</v>
      </c>
      <c r="B14" s="8" t="s">
        <v>119</v>
      </c>
      <c r="C14" s="38">
        <v>12536</v>
      </c>
      <c r="D14" s="38">
        <v>8259783</v>
      </c>
      <c r="E14" s="38">
        <v>131</v>
      </c>
      <c r="F14" s="38">
        <v>210912</v>
      </c>
      <c r="G14" s="38">
        <v>3188</v>
      </c>
      <c r="H14" s="38">
        <v>515</v>
      </c>
      <c r="I14" s="38">
        <v>2095</v>
      </c>
      <c r="J14" s="38">
        <v>8477446</v>
      </c>
      <c r="K14" s="38">
        <v>594027</v>
      </c>
      <c r="L14" s="38">
        <v>1122</v>
      </c>
      <c r="M14" s="38">
        <v>34824</v>
      </c>
      <c r="N14" s="38">
        <v>48494</v>
      </c>
      <c r="O14" s="38">
        <v>2222</v>
      </c>
      <c r="P14" s="38">
        <v>39999</v>
      </c>
      <c r="Q14" s="38">
        <v>7552</v>
      </c>
      <c r="R14" s="38">
        <v>10561</v>
      </c>
      <c r="S14" s="38">
        <v>87917</v>
      </c>
      <c r="T14" s="38">
        <v>19674</v>
      </c>
      <c r="U14" s="38">
        <v>1706</v>
      </c>
      <c r="V14" s="38">
        <v>77178</v>
      </c>
      <c r="W14" s="38">
        <v>10112</v>
      </c>
      <c r="X14" s="38">
        <v>622060</v>
      </c>
      <c r="Y14" s="38">
        <v>18324</v>
      </c>
      <c r="Z14" s="38">
        <v>1874</v>
      </c>
      <c r="AA14" s="38">
        <v>3803</v>
      </c>
      <c r="AB14" s="38">
        <v>15305</v>
      </c>
      <c r="AC14" s="38">
        <v>18594</v>
      </c>
      <c r="AD14" s="38">
        <v>9582</v>
      </c>
      <c r="AE14" s="38">
        <v>12323</v>
      </c>
      <c r="AF14" s="38">
        <v>1650</v>
      </c>
      <c r="AG14" s="38">
        <v>22683</v>
      </c>
      <c r="AH14" s="38">
        <v>22046</v>
      </c>
      <c r="AI14" s="38">
        <v>14129</v>
      </c>
      <c r="AJ14" s="38">
        <v>10042</v>
      </c>
      <c r="AK14" s="38">
        <v>4017</v>
      </c>
      <c r="AL14" s="38">
        <v>27365</v>
      </c>
      <c r="AM14" s="38">
        <v>2940</v>
      </c>
      <c r="AN14" s="38">
        <v>1983</v>
      </c>
      <c r="AO14" s="38">
        <v>22434</v>
      </c>
      <c r="AP14" s="38">
        <v>2774</v>
      </c>
      <c r="AQ14" s="38">
        <v>4721</v>
      </c>
      <c r="AR14" s="38">
        <v>39128</v>
      </c>
      <c r="AS14" s="38">
        <v>4537</v>
      </c>
      <c r="AT14" s="38">
        <v>1613</v>
      </c>
      <c r="AU14" s="38">
        <v>114492</v>
      </c>
      <c r="AV14" s="38">
        <v>9584</v>
      </c>
      <c r="AW14" s="38">
        <v>1481</v>
      </c>
      <c r="AX14" s="38">
        <v>1451</v>
      </c>
      <c r="AY14" s="38">
        <v>2128</v>
      </c>
      <c r="AZ14" s="38">
        <v>8870</v>
      </c>
      <c r="BA14" s="38">
        <v>11887</v>
      </c>
      <c r="BB14" s="38">
        <v>17595</v>
      </c>
      <c r="BC14" s="38">
        <v>383101</v>
      </c>
      <c r="BD14" s="38">
        <v>10985</v>
      </c>
      <c r="BE14" s="38">
        <v>6454</v>
      </c>
      <c r="BF14" s="38">
        <v>316</v>
      </c>
      <c r="BG14" s="38">
        <v>71502</v>
      </c>
      <c r="BH14" s="38">
        <v>15445729</v>
      </c>
      <c r="BI14" s="38">
        <v>34794</v>
      </c>
      <c r="BJ14" s="38">
        <v>8800</v>
      </c>
      <c r="BK14" s="38">
        <v>5369</v>
      </c>
      <c r="BL14" s="38">
        <v>66743</v>
      </c>
      <c r="BM14" s="38">
        <v>11425</v>
      </c>
      <c r="BN14" s="38">
        <v>4456</v>
      </c>
      <c r="BO14" s="38">
        <v>59126</v>
      </c>
      <c r="BP14" s="38">
        <v>50093</v>
      </c>
      <c r="BQ14" s="38">
        <v>14242</v>
      </c>
      <c r="BR14" s="38">
        <v>0</v>
      </c>
      <c r="BS14" s="38">
        <v>26518</v>
      </c>
      <c r="BT14" s="38">
        <v>4013</v>
      </c>
      <c r="BU14" s="38">
        <v>299384</v>
      </c>
      <c r="BV14" s="38">
        <v>10895</v>
      </c>
      <c r="BW14" s="38">
        <v>73932</v>
      </c>
      <c r="BX14" s="38">
        <v>95763</v>
      </c>
      <c r="BY14" s="38">
        <v>83520</v>
      </c>
      <c r="BZ14" s="38">
        <v>98852</v>
      </c>
      <c r="CA14" s="38">
        <v>115384</v>
      </c>
      <c r="CB14" s="38">
        <v>950079</v>
      </c>
      <c r="CC14" s="38">
        <v>107739</v>
      </c>
      <c r="CD14" s="38">
        <v>1135346</v>
      </c>
      <c r="CE14" s="38">
        <v>89780</v>
      </c>
      <c r="CF14" s="38">
        <v>18412</v>
      </c>
      <c r="CG14" s="19">
        <v>38236161</v>
      </c>
      <c r="CH14" s="38">
        <v>30129111</v>
      </c>
      <c r="CI14" s="38">
        <v>0</v>
      </c>
      <c r="CJ14" s="38">
        <v>0</v>
      </c>
      <c r="CK14" s="38">
        <v>0</v>
      </c>
      <c r="CL14" s="38">
        <v>1983284</v>
      </c>
      <c r="CM14" s="38">
        <v>0</v>
      </c>
      <c r="CN14" s="38">
        <v>4816777</v>
      </c>
      <c r="CO14" s="19">
        <v>36929172</v>
      </c>
      <c r="CP14" s="18">
        <v>75165333</v>
      </c>
      <c r="CQ14" s="53">
        <v>75088467</v>
      </c>
      <c r="CR14" s="52">
        <v>0</v>
      </c>
      <c r="CS14" s="52">
        <v>15092244</v>
      </c>
      <c r="CT14" s="52">
        <v>76866</v>
      </c>
      <c r="CU14" s="52">
        <f t="shared" si="0"/>
        <v>75088467</v>
      </c>
      <c r="CV14" s="52">
        <f t="shared" si="1"/>
        <v>76866</v>
      </c>
      <c r="CW14" s="52">
        <f t="shared" si="2"/>
        <v>76866</v>
      </c>
      <c r="CX14" s="52">
        <f t="shared" si="3"/>
        <v>0</v>
      </c>
    </row>
    <row r="15" spans="1:102">
      <c r="A15" s="37" t="s">
        <v>8</v>
      </c>
      <c r="B15" s="8" t="s">
        <v>120</v>
      </c>
      <c r="C15" s="38">
        <v>1394</v>
      </c>
      <c r="D15" s="38">
        <v>999</v>
      </c>
      <c r="E15" s="38">
        <v>123</v>
      </c>
      <c r="F15" s="38">
        <v>77603</v>
      </c>
      <c r="G15" s="38">
        <v>1502</v>
      </c>
      <c r="H15" s="38">
        <v>254</v>
      </c>
      <c r="I15" s="38">
        <v>998</v>
      </c>
      <c r="J15" s="38">
        <v>9613</v>
      </c>
      <c r="K15" s="38">
        <v>466526</v>
      </c>
      <c r="L15" s="38">
        <v>528</v>
      </c>
      <c r="M15" s="38">
        <v>10176</v>
      </c>
      <c r="N15" s="38">
        <v>1013</v>
      </c>
      <c r="O15" s="38">
        <v>1028</v>
      </c>
      <c r="P15" s="38">
        <v>3012</v>
      </c>
      <c r="Q15" s="38">
        <v>3520</v>
      </c>
      <c r="R15" s="38">
        <v>4423</v>
      </c>
      <c r="S15" s="38">
        <v>15697</v>
      </c>
      <c r="T15" s="38">
        <v>9354</v>
      </c>
      <c r="U15" s="38">
        <v>797</v>
      </c>
      <c r="V15" s="38">
        <v>1656</v>
      </c>
      <c r="W15" s="38">
        <v>417</v>
      </c>
      <c r="X15" s="38">
        <v>3044</v>
      </c>
      <c r="Y15" s="38">
        <v>6662</v>
      </c>
      <c r="Z15" s="38">
        <v>871</v>
      </c>
      <c r="AA15" s="38">
        <v>1765</v>
      </c>
      <c r="AB15" s="38">
        <v>5161</v>
      </c>
      <c r="AC15" s="38">
        <v>8695</v>
      </c>
      <c r="AD15" s="38">
        <v>4448</v>
      </c>
      <c r="AE15" s="38">
        <v>5749</v>
      </c>
      <c r="AF15" s="38">
        <v>764</v>
      </c>
      <c r="AG15" s="38">
        <v>10591</v>
      </c>
      <c r="AH15" s="38">
        <v>10302</v>
      </c>
      <c r="AI15" s="38">
        <v>6571</v>
      </c>
      <c r="AJ15" s="38">
        <v>4672</v>
      </c>
      <c r="AK15" s="38">
        <v>1869</v>
      </c>
      <c r="AL15" s="38">
        <v>12712</v>
      </c>
      <c r="AM15" s="38">
        <v>1372</v>
      </c>
      <c r="AN15" s="38">
        <v>928</v>
      </c>
      <c r="AO15" s="38">
        <v>10465</v>
      </c>
      <c r="AP15" s="38">
        <v>1291</v>
      </c>
      <c r="AQ15" s="38">
        <v>2213</v>
      </c>
      <c r="AR15" s="38">
        <v>18160</v>
      </c>
      <c r="AS15" s="38">
        <v>2112</v>
      </c>
      <c r="AT15" s="38">
        <v>754</v>
      </c>
      <c r="AU15" s="38">
        <v>2136</v>
      </c>
      <c r="AV15" s="38">
        <v>4557</v>
      </c>
      <c r="AW15" s="38">
        <v>687</v>
      </c>
      <c r="AX15" s="38">
        <v>707</v>
      </c>
      <c r="AY15" s="38">
        <v>1296</v>
      </c>
      <c r="AZ15" s="38">
        <v>4209</v>
      </c>
      <c r="BA15" s="38">
        <v>5526</v>
      </c>
      <c r="BB15" s="38">
        <v>8214</v>
      </c>
      <c r="BC15" s="38">
        <v>206262</v>
      </c>
      <c r="BD15" s="38">
        <v>5099</v>
      </c>
      <c r="BE15" s="38">
        <v>3030</v>
      </c>
      <c r="BF15" s="38">
        <v>359</v>
      </c>
      <c r="BG15" s="38">
        <v>35538</v>
      </c>
      <c r="BH15" s="38">
        <v>2754221</v>
      </c>
      <c r="BI15" s="38">
        <v>18924</v>
      </c>
      <c r="BJ15" s="38">
        <v>4087</v>
      </c>
      <c r="BK15" s="38">
        <v>2531</v>
      </c>
      <c r="BL15" s="38">
        <v>32277</v>
      </c>
      <c r="BM15" s="38">
        <v>5318</v>
      </c>
      <c r="BN15" s="38">
        <v>2089</v>
      </c>
      <c r="BO15" s="38">
        <v>23623</v>
      </c>
      <c r="BP15" s="38">
        <v>23713</v>
      </c>
      <c r="BQ15" s="38">
        <v>6828</v>
      </c>
      <c r="BR15" s="38">
        <v>0</v>
      </c>
      <c r="BS15" s="38">
        <v>12508</v>
      </c>
      <c r="BT15" s="38">
        <v>1871</v>
      </c>
      <c r="BU15" s="38">
        <v>20387</v>
      </c>
      <c r="BV15" s="38">
        <v>6620</v>
      </c>
      <c r="BW15" s="38">
        <v>35118</v>
      </c>
      <c r="BX15" s="38">
        <v>58510</v>
      </c>
      <c r="BY15" s="38">
        <v>38084</v>
      </c>
      <c r="BZ15" s="38">
        <v>57745</v>
      </c>
      <c r="CA15" s="38">
        <v>10468</v>
      </c>
      <c r="CB15" s="38">
        <v>11562</v>
      </c>
      <c r="CC15" s="38">
        <v>3257</v>
      </c>
      <c r="CD15" s="38">
        <v>20783</v>
      </c>
      <c r="CE15" s="38">
        <v>42447</v>
      </c>
      <c r="CF15" s="38">
        <v>8594</v>
      </c>
      <c r="CG15" s="19">
        <v>4210989</v>
      </c>
      <c r="CH15" s="38">
        <v>3461214</v>
      </c>
      <c r="CI15" s="38">
        <v>0</v>
      </c>
      <c r="CJ15" s="38">
        <v>0</v>
      </c>
      <c r="CK15" s="38">
        <v>0</v>
      </c>
      <c r="CL15" s="38">
        <v>-175117</v>
      </c>
      <c r="CM15" s="38">
        <v>0</v>
      </c>
      <c r="CN15" s="38">
        <v>678587</v>
      </c>
      <c r="CO15" s="19">
        <v>3964684</v>
      </c>
      <c r="CP15" s="18">
        <v>8175673</v>
      </c>
      <c r="CQ15" s="53">
        <v>8175673</v>
      </c>
      <c r="CR15" s="52">
        <v>0</v>
      </c>
      <c r="CS15" s="52">
        <v>1139773</v>
      </c>
      <c r="CT15" s="52">
        <v>0</v>
      </c>
      <c r="CU15" s="52">
        <f t="shared" si="0"/>
        <v>8175673</v>
      </c>
      <c r="CV15" s="52">
        <f t="shared" si="1"/>
        <v>0</v>
      </c>
      <c r="CW15" s="52">
        <f t="shared" si="2"/>
        <v>0</v>
      </c>
      <c r="CX15" s="52">
        <f t="shared" si="3"/>
        <v>0</v>
      </c>
    </row>
    <row r="16" spans="1:102">
      <c r="A16" s="37" t="s">
        <v>9</v>
      </c>
      <c r="B16" s="8" t="s">
        <v>121</v>
      </c>
      <c r="C16" s="38">
        <v>0</v>
      </c>
      <c r="D16" s="38">
        <v>0</v>
      </c>
      <c r="E16" s="38">
        <v>0</v>
      </c>
      <c r="F16" s="38">
        <v>0</v>
      </c>
      <c r="G16" s="38">
        <v>0</v>
      </c>
      <c r="H16" s="38">
        <v>0</v>
      </c>
      <c r="I16" s="38">
        <v>0</v>
      </c>
      <c r="J16" s="38">
        <v>0</v>
      </c>
      <c r="K16" s="38">
        <v>0</v>
      </c>
      <c r="L16" s="38">
        <v>142050</v>
      </c>
      <c r="M16" s="38">
        <v>0</v>
      </c>
      <c r="N16" s="38">
        <v>0</v>
      </c>
      <c r="O16" s="38">
        <v>0</v>
      </c>
      <c r="P16" s="38">
        <v>0</v>
      </c>
      <c r="Q16" s="38">
        <v>0</v>
      </c>
      <c r="R16" s="38">
        <v>0</v>
      </c>
      <c r="S16" s="38">
        <v>0</v>
      </c>
      <c r="T16" s="38">
        <v>0</v>
      </c>
      <c r="U16" s="38">
        <v>0</v>
      </c>
      <c r="V16" s="38">
        <v>0</v>
      </c>
      <c r="W16" s="38">
        <v>0</v>
      </c>
      <c r="X16" s="38">
        <v>0</v>
      </c>
      <c r="Y16" s="38">
        <v>0</v>
      </c>
      <c r="Z16" s="38">
        <v>0</v>
      </c>
      <c r="AA16" s="38">
        <v>0</v>
      </c>
      <c r="AB16" s="38">
        <v>0</v>
      </c>
      <c r="AC16" s="38">
        <v>0</v>
      </c>
      <c r="AD16" s="38">
        <v>0</v>
      </c>
      <c r="AE16" s="38">
        <v>0</v>
      </c>
      <c r="AF16" s="38">
        <v>0</v>
      </c>
      <c r="AG16" s="38">
        <v>0</v>
      </c>
      <c r="AH16" s="38">
        <v>0</v>
      </c>
      <c r="AI16" s="38">
        <v>0</v>
      </c>
      <c r="AJ16" s="38">
        <v>0</v>
      </c>
      <c r="AK16" s="38">
        <v>0</v>
      </c>
      <c r="AL16" s="38">
        <v>0</v>
      </c>
      <c r="AM16" s="38">
        <v>0</v>
      </c>
      <c r="AN16" s="38">
        <v>0</v>
      </c>
      <c r="AO16" s="38">
        <v>0</v>
      </c>
      <c r="AP16" s="38">
        <v>0</v>
      </c>
      <c r="AQ16" s="38">
        <v>0</v>
      </c>
      <c r="AR16" s="38">
        <v>0</v>
      </c>
      <c r="AS16" s="38">
        <v>0</v>
      </c>
      <c r="AT16" s="38">
        <v>0</v>
      </c>
      <c r="AU16" s="38">
        <v>0</v>
      </c>
      <c r="AV16" s="38">
        <v>0</v>
      </c>
      <c r="AW16" s="38">
        <v>0</v>
      </c>
      <c r="AX16" s="38">
        <v>0</v>
      </c>
      <c r="AY16" s="38">
        <v>0</v>
      </c>
      <c r="AZ16" s="38">
        <v>0</v>
      </c>
      <c r="BA16" s="38">
        <v>0</v>
      </c>
      <c r="BB16" s="38">
        <v>0</v>
      </c>
      <c r="BC16" s="38">
        <v>0</v>
      </c>
      <c r="BD16" s="38">
        <v>0</v>
      </c>
      <c r="BE16" s="38">
        <v>0</v>
      </c>
      <c r="BF16" s="38">
        <v>0</v>
      </c>
      <c r="BG16" s="38">
        <v>0</v>
      </c>
      <c r="BH16" s="38">
        <v>0</v>
      </c>
      <c r="BI16" s="38">
        <v>0</v>
      </c>
      <c r="BJ16" s="38">
        <v>0</v>
      </c>
      <c r="BK16" s="38">
        <v>0</v>
      </c>
      <c r="BL16" s="38">
        <v>0</v>
      </c>
      <c r="BM16" s="38">
        <v>0</v>
      </c>
      <c r="BN16" s="38">
        <v>0</v>
      </c>
      <c r="BO16" s="38">
        <v>0</v>
      </c>
      <c r="BP16" s="38">
        <v>0</v>
      </c>
      <c r="BQ16" s="38">
        <v>0</v>
      </c>
      <c r="BR16" s="38">
        <v>0</v>
      </c>
      <c r="BS16" s="38">
        <v>0</v>
      </c>
      <c r="BT16" s="38">
        <v>0</v>
      </c>
      <c r="BU16" s="38">
        <v>177</v>
      </c>
      <c r="BV16" s="38">
        <v>0</v>
      </c>
      <c r="BW16" s="38">
        <v>0</v>
      </c>
      <c r="BX16" s="38">
        <v>0</v>
      </c>
      <c r="BY16" s="38">
        <v>0</v>
      </c>
      <c r="BZ16" s="38">
        <v>0</v>
      </c>
      <c r="CA16" s="38">
        <v>0</v>
      </c>
      <c r="CB16" s="38">
        <v>0</v>
      </c>
      <c r="CC16" s="38">
        <v>0</v>
      </c>
      <c r="CD16" s="38">
        <v>0</v>
      </c>
      <c r="CE16" s="38">
        <v>0</v>
      </c>
      <c r="CF16" s="38">
        <v>0</v>
      </c>
      <c r="CG16" s="19">
        <v>142227</v>
      </c>
      <c r="CH16" s="38">
        <v>1964309</v>
      </c>
      <c r="CI16" s="38">
        <v>0</v>
      </c>
      <c r="CJ16" s="38">
        <v>0</v>
      </c>
      <c r="CK16" s="38">
        <v>0</v>
      </c>
      <c r="CL16" s="38">
        <v>103197</v>
      </c>
      <c r="CM16" s="38">
        <v>0</v>
      </c>
      <c r="CN16" s="38">
        <v>880980</v>
      </c>
      <c r="CO16" s="19">
        <v>2948486</v>
      </c>
      <c r="CP16" s="18">
        <v>3090713</v>
      </c>
      <c r="CQ16" s="53">
        <v>3090713</v>
      </c>
      <c r="CR16" s="52">
        <v>0</v>
      </c>
      <c r="CS16" s="52">
        <v>287897</v>
      </c>
      <c r="CT16" s="52">
        <v>0</v>
      </c>
      <c r="CU16" s="52">
        <f t="shared" si="0"/>
        <v>3090713</v>
      </c>
      <c r="CV16" s="52">
        <f t="shared" si="1"/>
        <v>0</v>
      </c>
      <c r="CW16" s="52">
        <f t="shared" si="2"/>
        <v>0</v>
      </c>
      <c r="CX16" s="52">
        <f t="shared" si="3"/>
        <v>0</v>
      </c>
    </row>
    <row r="17" spans="1:102">
      <c r="A17" s="37" t="s">
        <v>10</v>
      </c>
      <c r="B17" s="8" t="s">
        <v>122</v>
      </c>
      <c r="C17" s="38">
        <v>137778</v>
      </c>
      <c r="D17" s="38">
        <v>9485</v>
      </c>
      <c r="E17" s="38">
        <v>1881</v>
      </c>
      <c r="F17" s="38">
        <v>164215</v>
      </c>
      <c r="G17" s="38">
        <v>5967</v>
      </c>
      <c r="H17" s="38">
        <v>1046</v>
      </c>
      <c r="I17" s="38">
        <v>2090</v>
      </c>
      <c r="J17" s="38">
        <v>59319</v>
      </c>
      <c r="K17" s="38">
        <v>1254</v>
      </c>
      <c r="L17" s="38">
        <v>11495</v>
      </c>
      <c r="M17" s="38">
        <v>11067770</v>
      </c>
      <c r="N17" s="38">
        <v>282336</v>
      </c>
      <c r="O17" s="38">
        <v>5020</v>
      </c>
      <c r="P17" s="38">
        <v>165020</v>
      </c>
      <c r="Q17" s="38">
        <v>17971</v>
      </c>
      <c r="R17" s="38">
        <v>37246</v>
      </c>
      <c r="S17" s="38">
        <v>53090</v>
      </c>
      <c r="T17" s="38">
        <v>15356</v>
      </c>
      <c r="U17" s="38">
        <v>776</v>
      </c>
      <c r="V17" s="38">
        <v>5677</v>
      </c>
      <c r="W17" s="38">
        <v>1647</v>
      </c>
      <c r="X17" s="38">
        <v>11879</v>
      </c>
      <c r="Y17" s="38">
        <v>150297</v>
      </c>
      <c r="Z17" s="38">
        <v>687044</v>
      </c>
      <c r="AA17" s="38">
        <v>9669</v>
      </c>
      <c r="AB17" s="38">
        <v>79461</v>
      </c>
      <c r="AC17" s="38">
        <v>68232</v>
      </c>
      <c r="AD17" s="38">
        <v>91134</v>
      </c>
      <c r="AE17" s="38">
        <v>14946</v>
      </c>
      <c r="AF17" s="38">
        <v>5823</v>
      </c>
      <c r="AG17" s="38">
        <v>146225</v>
      </c>
      <c r="AH17" s="38">
        <v>63283</v>
      </c>
      <c r="AI17" s="38">
        <v>35159</v>
      </c>
      <c r="AJ17" s="38">
        <v>68450</v>
      </c>
      <c r="AK17" s="38">
        <v>18994</v>
      </c>
      <c r="AL17" s="38">
        <v>134481</v>
      </c>
      <c r="AM17" s="38">
        <v>164678</v>
      </c>
      <c r="AN17" s="38">
        <v>2352</v>
      </c>
      <c r="AO17" s="38">
        <v>34198</v>
      </c>
      <c r="AP17" s="38">
        <v>10525</v>
      </c>
      <c r="AQ17" s="38">
        <v>6992</v>
      </c>
      <c r="AR17" s="38">
        <v>430300</v>
      </c>
      <c r="AS17" s="38">
        <v>111046</v>
      </c>
      <c r="AT17" s="38">
        <v>65520</v>
      </c>
      <c r="AU17" s="38">
        <v>1527087</v>
      </c>
      <c r="AV17" s="38">
        <v>65153</v>
      </c>
      <c r="AW17" s="38">
        <v>6607</v>
      </c>
      <c r="AX17" s="38">
        <v>7052</v>
      </c>
      <c r="AY17" s="38">
        <v>22985</v>
      </c>
      <c r="AZ17" s="38">
        <v>143725</v>
      </c>
      <c r="BA17" s="38">
        <v>157476</v>
      </c>
      <c r="BB17" s="38">
        <v>242456</v>
      </c>
      <c r="BC17" s="38">
        <v>643810</v>
      </c>
      <c r="BD17" s="38">
        <v>218749</v>
      </c>
      <c r="BE17" s="38">
        <v>44421</v>
      </c>
      <c r="BF17" s="38">
        <v>600</v>
      </c>
      <c r="BG17" s="38">
        <v>530112</v>
      </c>
      <c r="BH17" s="38">
        <v>313480</v>
      </c>
      <c r="BI17" s="38">
        <v>69295</v>
      </c>
      <c r="BJ17" s="38">
        <v>5928</v>
      </c>
      <c r="BK17" s="38">
        <v>4255</v>
      </c>
      <c r="BL17" s="38">
        <v>4802</v>
      </c>
      <c r="BM17" s="38">
        <v>7256</v>
      </c>
      <c r="BN17" s="38">
        <v>38396</v>
      </c>
      <c r="BO17" s="38">
        <v>104254</v>
      </c>
      <c r="BP17" s="38">
        <v>145478</v>
      </c>
      <c r="BQ17" s="38">
        <v>35121</v>
      </c>
      <c r="BR17" s="38">
        <v>0</v>
      </c>
      <c r="BS17" s="38">
        <v>64863</v>
      </c>
      <c r="BT17" s="38">
        <v>12042</v>
      </c>
      <c r="BU17" s="38">
        <v>75145</v>
      </c>
      <c r="BV17" s="38">
        <v>5467</v>
      </c>
      <c r="BW17" s="38">
        <v>33110</v>
      </c>
      <c r="BX17" s="38">
        <v>245163</v>
      </c>
      <c r="BY17" s="38">
        <v>312128</v>
      </c>
      <c r="BZ17" s="38">
        <v>67691</v>
      </c>
      <c r="CA17" s="38">
        <v>230257</v>
      </c>
      <c r="CB17" s="38">
        <v>243161</v>
      </c>
      <c r="CC17" s="38">
        <v>90647</v>
      </c>
      <c r="CD17" s="38">
        <v>59806</v>
      </c>
      <c r="CE17" s="38">
        <v>85070</v>
      </c>
      <c r="CF17" s="38">
        <v>360169</v>
      </c>
      <c r="CG17" s="19">
        <v>20680344</v>
      </c>
      <c r="CH17" s="38">
        <v>13154378</v>
      </c>
      <c r="CI17" s="38">
        <v>0</v>
      </c>
      <c r="CJ17" s="38">
        <v>39158</v>
      </c>
      <c r="CK17" s="38">
        <v>3698</v>
      </c>
      <c r="CL17" s="38">
        <v>1748324</v>
      </c>
      <c r="CM17" s="38">
        <v>0</v>
      </c>
      <c r="CN17" s="38">
        <v>18906363</v>
      </c>
      <c r="CO17" s="19">
        <v>33851921</v>
      </c>
      <c r="CP17" s="18">
        <v>54532265</v>
      </c>
      <c r="CQ17" s="53">
        <v>54502978</v>
      </c>
      <c r="CR17" s="52">
        <v>0</v>
      </c>
      <c r="CS17" s="52">
        <v>11889496</v>
      </c>
      <c r="CT17" s="52">
        <v>29287</v>
      </c>
      <c r="CU17" s="52">
        <f t="shared" si="0"/>
        <v>54502978</v>
      </c>
      <c r="CV17" s="52">
        <f t="shared" si="1"/>
        <v>29287</v>
      </c>
      <c r="CW17" s="52">
        <f t="shared" si="2"/>
        <v>29287</v>
      </c>
      <c r="CX17" s="52">
        <f t="shared" si="3"/>
        <v>0</v>
      </c>
    </row>
    <row r="18" spans="1:102">
      <c r="A18" s="37" t="s">
        <v>11</v>
      </c>
      <c r="B18" s="8" t="s">
        <v>123</v>
      </c>
      <c r="C18" s="38">
        <v>2420</v>
      </c>
      <c r="D18" s="38">
        <v>1128</v>
      </c>
      <c r="E18" s="38">
        <v>159</v>
      </c>
      <c r="F18" s="38">
        <v>3792</v>
      </c>
      <c r="G18" s="38">
        <v>2377</v>
      </c>
      <c r="H18" s="38">
        <v>167</v>
      </c>
      <c r="I18" s="38">
        <v>1086</v>
      </c>
      <c r="J18" s="38">
        <v>18604</v>
      </c>
      <c r="K18" s="38">
        <v>1997</v>
      </c>
      <c r="L18" s="38">
        <v>510</v>
      </c>
      <c r="M18" s="38">
        <v>219988</v>
      </c>
      <c r="N18" s="38">
        <v>679594</v>
      </c>
      <c r="O18" s="38">
        <v>1163</v>
      </c>
      <c r="P18" s="38">
        <v>17370</v>
      </c>
      <c r="Q18" s="38">
        <v>4355</v>
      </c>
      <c r="R18" s="38">
        <v>6199</v>
      </c>
      <c r="S18" s="38">
        <v>24770</v>
      </c>
      <c r="T18" s="38">
        <v>10050</v>
      </c>
      <c r="U18" s="38">
        <v>882</v>
      </c>
      <c r="V18" s="38">
        <v>13427</v>
      </c>
      <c r="W18" s="38">
        <v>527</v>
      </c>
      <c r="X18" s="38">
        <v>4370</v>
      </c>
      <c r="Y18" s="38">
        <v>8610</v>
      </c>
      <c r="Z18" s="38">
        <v>911</v>
      </c>
      <c r="AA18" s="38">
        <v>2278</v>
      </c>
      <c r="AB18" s="38">
        <v>12555</v>
      </c>
      <c r="AC18" s="38">
        <v>16156</v>
      </c>
      <c r="AD18" s="38">
        <v>15192</v>
      </c>
      <c r="AE18" s="38">
        <v>8054</v>
      </c>
      <c r="AF18" s="38">
        <v>1833</v>
      </c>
      <c r="AG18" s="38">
        <v>75619</v>
      </c>
      <c r="AH18" s="38">
        <v>19116</v>
      </c>
      <c r="AI18" s="38">
        <v>13667</v>
      </c>
      <c r="AJ18" s="38">
        <v>9851</v>
      </c>
      <c r="AK18" s="38">
        <v>4292</v>
      </c>
      <c r="AL18" s="38">
        <v>55679</v>
      </c>
      <c r="AM18" s="38">
        <v>3287</v>
      </c>
      <c r="AN18" s="38">
        <v>1023</v>
      </c>
      <c r="AO18" s="38">
        <v>23725</v>
      </c>
      <c r="AP18" s="38">
        <v>1963</v>
      </c>
      <c r="AQ18" s="38">
        <v>84945</v>
      </c>
      <c r="AR18" s="38">
        <v>113003</v>
      </c>
      <c r="AS18" s="38">
        <v>5421</v>
      </c>
      <c r="AT18" s="38">
        <v>2335</v>
      </c>
      <c r="AU18" s="38">
        <v>297593</v>
      </c>
      <c r="AV18" s="38">
        <v>28584</v>
      </c>
      <c r="AW18" s="38">
        <v>1889</v>
      </c>
      <c r="AX18" s="38">
        <v>671</v>
      </c>
      <c r="AY18" s="38">
        <v>1741</v>
      </c>
      <c r="AZ18" s="38">
        <v>50782</v>
      </c>
      <c r="BA18" s="38">
        <v>28894</v>
      </c>
      <c r="BB18" s="38">
        <v>49207</v>
      </c>
      <c r="BC18" s="38">
        <v>654451</v>
      </c>
      <c r="BD18" s="38">
        <v>8060</v>
      </c>
      <c r="BE18" s="38">
        <v>8250</v>
      </c>
      <c r="BF18" s="38">
        <v>399</v>
      </c>
      <c r="BG18" s="38">
        <v>91037</v>
      </c>
      <c r="BH18" s="38">
        <v>31369</v>
      </c>
      <c r="BI18" s="38">
        <v>16471</v>
      </c>
      <c r="BJ18" s="38">
        <v>3952</v>
      </c>
      <c r="BK18" s="38">
        <v>1876</v>
      </c>
      <c r="BL18" s="38">
        <v>28012</v>
      </c>
      <c r="BM18" s="38">
        <v>6624</v>
      </c>
      <c r="BN18" s="38">
        <v>2419</v>
      </c>
      <c r="BO18" s="38">
        <v>29008</v>
      </c>
      <c r="BP18" s="38">
        <v>19352</v>
      </c>
      <c r="BQ18" s="38">
        <v>19266</v>
      </c>
      <c r="BR18" s="38">
        <v>0</v>
      </c>
      <c r="BS18" s="38">
        <v>9531</v>
      </c>
      <c r="BT18" s="38">
        <v>3766</v>
      </c>
      <c r="BU18" s="38">
        <v>47124</v>
      </c>
      <c r="BV18" s="38">
        <v>6529</v>
      </c>
      <c r="BW18" s="38">
        <v>26470</v>
      </c>
      <c r="BX18" s="38">
        <v>37014</v>
      </c>
      <c r="BY18" s="38">
        <v>5986</v>
      </c>
      <c r="BZ18" s="38">
        <v>60626</v>
      </c>
      <c r="CA18" s="38">
        <v>11953</v>
      </c>
      <c r="CB18" s="38">
        <v>105835</v>
      </c>
      <c r="CC18" s="38">
        <v>2759</v>
      </c>
      <c r="CD18" s="38">
        <v>59352</v>
      </c>
      <c r="CE18" s="38">
        <v>34577</v>
      </c>
      <c r="CF18" s="38">
        <v>9965</v>
      </c>
      <c r="CG18" s="19">
        <v>3295844</v>
      </c>
      <c r="CH18" s="38">
        <v>1256262</v>
      </c>
      <c r="CI18" s="38">
        <v>0</v>
      </c>
      <c r="CJ18" s="38">
        <v>0</v>
      </c>
      <c r="CK18" s="38">
        <v>0</v>
      </c>
      <c r="CL18" s="38">
        <v>115735</v>
      </c>
      <c r="CM18" s="38">
        <v>0</v>
      </c>
      <c r="CN18" s="38">
        <v>2086857</v>
      </c>
      <c r="CO18" s="19">
        <v>3458854</v>
      </c>
      <c r="CP18" s="18">
        <v>6754698</v>
      </c>
      <c r="CQ18" s="53">
        <v>6754698</v>
      </c>
      <c r="CR18" s="52">
        <v>0</v>
      </c>
      <c r="CS18" s="52">
        <v>4640437</v>
      </c>
      <c r="CT18" s="52">
        <v>0</v>
      </c>
      <c r="CU18" s="52">
        <f t="shared" si="0"/>
        <v>6754698</v>
      </c>
      <c r="CV18" s="52">
        <f t="shared" si="1"/>
        <v>0</v>
      </c>
      <c r="CW18" s="52">
        <f t="shared" si="2"/>
        <v>0</v>
      </c>
      <c r="CX18" s="52">
        <f t="shared" si="3"/>
        <v>0</v>
      </c>
    </row>
    <row r="19" spans="1:102">
      <c r="A19" s="37" t="s">
        <v>12</v>
      </c>
      <c r="B19" s="8" t="s">
        <v>124</v>
      </c>
      <c r="C19" s="38">
        <v>26749</v>
      </c>
      <c r="D19" s="38">
        <v>20491</v>
      </c>
      <c r="E19" s="38">
        <v>962</v>
      </c>
      <c r="F19" s="38">
        <v>179608</v>
      </c>
      <c r="G19" s="38">
        <v>1428</v>
      </c>
      <c r="H19" s="38">
        <v>3074</v>
      </c>
      <c r="I19" s="38">
        <v>3223</v>
      </c>
      <c r="J19" s="38">
        <v>50816</v>
      </c>
      <c r="K19" s="38">
        <v>3988</v>
      </c>
      <c r="L19" s="38">
        <v>0</v>
      </c>
      <c r="M19" s="38">
        <v>5257</v>
      </c>
      <c r="N19" s="38">
        <v>2166</v>
      </c>
      <c r="O19" s="38">
        <v>939489</v>
      </c>
      <c r="P19" s="38">
        <v>19624</v>
      </c>
      <c r="Q19" s="38">
        <v>833</v>
      </c>
      <c r="R19" s="38">
        <v>13556</v>
      </c>
      <c r="S19" s="38">
        <v>23781</v>
      </c>
      <c r="T19" s="38">
        <v>6264</v>
      </c>
      <c r="U19" s="38">
        <v>1114</v>
      </c>
      <c r="V19" s="38">
        <v>370</v>
      </c>
      <c r="W19" s="38">
        <v>748</v>
      </c>
      <c r="X19" s="38">
        <v>19983</v>
      </c>
      <c r="Y19" s="38">
        <v>15413</v>
      </c>
      <c r="Z19" s="38">
        <v>940</v>
      </c>
      <c r="AA19" s="38">
        <v>70337</v>
      </c>
      <c r="AB19" s="38">
        <v>63404</v>
      </c>
      <c r="AC19" s="38">
        <v>62301</v>
      </c>
      <c r="AD19" s="38">
        <v>53273</v>
      </c>
      <c r="AE19" s="38">
        <v>70347</v>
      </c>
      <c r="AF19" s="38">
        <v>8043</v>
      </c>
      <c r="AG19" s="38">
        <v>192714</v>
      </c>
      <c r="AH19" s="38">
        <v>63399</v>
      </c>
      <c r="AI19" s="38">
        <v>39016</v>
      </c>
      <c r="AJ19" s="38">
        <v>77138</v>
      </c>
      <c r="AK19" s="38">
        <v>1979</v>
      </c>
      <c r="AL19" s="38">
        <v>24628</v>
      </c>
      <c r="AM19" s="38">
        <v>3579</v>
      </c>
      <c r="AN19" s="38">
        <v>749</v>
      </c>
      <c r="AO19" s="38">
        <v>12527</v>
      </c>
      <c r="AP19" s="38">
        <v>6658</v>
      </c>
      <c r="AQ19" s="38">
        <v>7891</v>
      </c>
      <c r="AR19" s="38">
        <v>172673</v>
      </c>
      <c r="AS19" s="38">
        <v>136630</v>
      </c>
      <c r="AT19" s="38">
        <v>10775</v>
      </c>
      <c r="AU19" s="38">
        <v>861349</v>
      </c>
      <c r="AV19" s="38">
        <v>79061</v>
      </c>
      <c r="AW19" s="38">
        <v>0</v>
      </c>
      <c r="AX19" s="38">
        <v>0</v>
      </c>
      <c r="AY19" s="38">
        <v>0</v>
      </c>
      <c r="AZ19" s="38">
        <v>10728</v>
      </c>
      <c r="BA19" s="38">
        <v>1547871</v>
      </c>
      <c r="BB19" s="38">
        <v>296630</v>
      </c>
      <c r="BC19" s="38">
        <v>98447</v>
      </c>
      <c r="BD19" s="38">
        <v>7589</v>
      </c>
      <c r="BE19" s="38">
        <v>1730</v>
      </c>
      <c r="BF19" s="38">
        <v>0</v>
      </c>
      <c r="BG19" s="38">
        <v>280797</v>
      </c>
      <c r="BH19" s="38">
        <v>74257</v>
      </c>
      <c r="BI19" s="38">
        <v>627</v>
      </c>
      <c r="BJ19" s="38">
        <v>0</v>
      </c>
      <c r="BK19" s="38">
        <v>0</v>
      </c>
      <c r="BL19" s="38">
        <v>0</v>
      </c>
      <c r="BM19" s="38">
        <v>723</v>
      </c>
      <c r="BN19" s="38">
        <v>3003</v>
      </c>
      <c r="BO19" s="38">
        <v>0</v>
      </c>
      <c r="BP19" s="38">
        <v>465</v>
      </c>
      <c r="BQ19" s="38">
        <v>0</v>
      </c>
      <c r="BR19" s="38">
        <v>0</v>
      </c>
      <c r="BS19" s="38">
        <v>1677</v>
      </c>
      <c r="BT19" s="38">
        <v>2677</v>
      </c>
      <c r="BU19" s="38">
        <v>5717</v>
      </c>
      <c r="BV19" s="38">
        <v>646</v>
      </c>
      <c r="BW19" s="38">
        <v>105642</v>
      </c>
      <c r="BX19" s="38">
        <v>13206</v>
      </c>
      <c r="BY19" s="38">
        <v>1605</v>
      </c>
      <c r="BZ19" s="38">
        <v>32430</v>
      </c>
      <c r="CA19" s="38">
        <v>6132</v>
      </c>
      <c r="CB19" s="38">
        <v>27740</v>
      </c>
      <c r="CC19" s="38">
        <v>13279</v>
      </c>
      <c r="CD19" s="38">
        <v>49791</v>
      </c>
      <c r="CE19" s="38">
        <v>4439</v>
      </c>
      <c r="CF19" s="38">
        <v>3543</v>
      </c>
      <c r="CG19" s="19">
        <v>5949739</v>
      </c>
      <c r="CH19" s="38">
        <v>62401</v>
      </c>
      <c r="CI19" s="38">
        <v>0</v>
      </c>
      <c r="CJ19" s="38">
        <v>0</v>
      </c>
      <c r="CK19" s="38">
        <v>0</v>
      </c>
      <c r="CL19" s="38">
        <v>13466</v>
      </c>
      <c r="CM19" s="38">
        <v>0</v>
      </c>
      <c r="CN19" s="38">
        <v>57842</v>
      </c>
      <c r="CO19" s="19">
        <v>133709</v>
      </c>
      <c r="CP19" s="18">
        <v>6083448</v>
      </c>
      <c r="CQ19" s="53">
        <v>6000620</v>
      </c>
      <c r="CR19" s="52">
        <v>0</v>
      </c>
      <c r="CS19" s="52">
        <v>1809756</v>
      </c>
      <c r="CT19" s="52">
        <v>82828</v>
      </c>
      <c r="CU19" s="52">
        <f t="shared" si="0"/>
        <v>6000620</v>
      </c>
      <c r="CV19" s="52">
        <f t="shared" si="1"/>
        <v>82828</v>
      </c>
      <c r="CW19" s="52">
        <f t="shared" si="2"/>
        <v>82828</v>
      </c>
      <c r="CX19" s="52">
        <f t="shared" si="3"/>
        <v>0</v>
      </c>
    </row>
    <row r="20" spans="1:102">
      <c r="A20" s="37" t="s">
        <v>13</v>
      </c>
      <c r="B20" s="8" t="s">
        <v>125</v>
      </c>
      <c r="C20" s="38">
        <v>231572</v>
      </c>
      <c r="D20" s="38">
        <v>17046</v>
      </c>
      <c r="E20" s="38">
        <v>243</v>
      </c>
      <c r="F20" s="38">
        <v>7870</v>
      </c>
      <c r="G20" s="38">
        <v>3338</v>
      </c>
      <c r="H20" s="38">
        <v>320</v>
      </c>
      <c r="I20" s="38">
        <v>1274</v>
      </c>
      <c r="J20" s="38">
        <v>1130512</v>
      </c>
      <c r="K20" s="38">
        <v>156208</v>
      </c>
      <c r="L20" s="38">
        <v>210785</v>
      </c>
      <c r="M20" s="38">
        <v>315782</v>
      </c>
      <c r="N20" s="38">
        <v>82308</v>
      </c>
      <c r="O20" s="38">
        <v>40594</v>
      </c>
      <c r="P20" s="38">
        <v>5107273</v>
      </c>
      <c r="Q20" s="38">
        <v>1363931</v>
      </c>
      <c r="R20" s="38">
        <v>26016</v>
      </c>
      <c r="S20" s="38">
        <v>104380</v>
      </c>
      <c r="T20" s="38">
        <v>36390</v>
      </c>
      <c r="U20" s="38">
        <v>30069</v>
      </c>
      <c r="V20" s="38">
        <v>290533</v>
      </c>
      <c r="W20" s="38">
        <v>12451</v>
      </c>
      <c r="X20" s="38">
        <v>319625</v>
      </c>
      <c r="Y20" s="38">
        <v>268049</v>
      </c>
      <c r="Z20" s="38">
        <v>13820</v>
      </c>
      <c r="AA20" s="38">
        <v>108634</v>
      </c>
      <c r="AB20" s="38">
        <v>179950</v>
      </c>
      <c r="AC20" s="38">
        <v>70154</v>
      </c>
      <c r="AD20" s="38">
        <v>28765</v>
      </c>
      <c r="AE20" s="38">
        <v>36957</v>
      </c>
      <c r="AF20" s="38">
        <v>5046</v>
      </c>
      <c r="AG20" s="38">
        <v>302529</v>
      </c>
      <c r="AH20" s="38">
        <v>128803</v>
      </c>
      <c r="AI20" s="38">
        <v>53620</v>
      </c>
      <c r="AJ20" s="38">
        <v>452378</v>
      </c>
      <c r="AK20" s="38">
        <v>43096</v>
      </c>
      <c r="AL20" s="38">
        <v>110107</v>
      </c>
      <c r="AM20" s="38">
        <v>183629</v>
      </c>
      <c r="AN20" s="38">
        <v>13939</v>
      </c>
      <c r="AO20" s="38">
        <v>180033</v>
      </c>
      <c r="AP20" s="38">
        <v>180525</v>
      </c>
      <c r="AQ20" s="38">
        <v>45488</v>
      </c>
      <c r="AR20" s="38">
        <v>119941</v>
      </c>
      <c r="AS20" s="38">
        <v>8146</v>
      </c>
      <c r="AT20" s="38">
        <v>15655</v>
      </c>
      <c r="AU20" s="38">
        <v>500016</v>
      </c>
      <c r="AV20" s="38">
        <v>10374</v>
      </c>
      <c r="AW20" s="38">
        <v>3091</v>
      </c>
      <c r="AX20" s="38">
        <v>1334</v>
      </c>
      <c r="AY20" s="38">
        <v>3759</v>
      </c>
      <c r="AZ20" s="38">
        <v>117086</v>
      </c>
      <c r="BA20" s="38">
        <v>308571</v>
      </c>
      <c r="BB20" s="38">
        <v>44085</v>
      </c>
      <c r="BC20" s="38">
        <v>2749909</v>
      </c>
      <c r="BD20" s="38">
        <v>45220</v>
      </c>
      <c r="BE20" s="38">
        <v>10556</v>
      </c>
      <c r="BF20" s="38">
        <v>399</v>
      </c>
      <c r="BG20" s="38">
        <v>156394</v>
      </c>
      <c r="BH20" s="38">
        <v>441113</v>
      </c>
      <c r="BI20" s="38">
        <v>64748</v>
      </c>
      <c r="BJ20" s="38">
        <v>10268</v>
      </c>
      <c r="BK20" s="38">
        <v>35756</v>
      </c>
      <c r="BL20" s="38">
        <v>144324</v>
      </c>
      <c r="BM20" s="38">
        <v>1102971</v>
      </c>
      <c r="BN20" s="38">
        <v>8997</v>
      </c>
      <c r="BO20" s="38">
        <v>116012</v>
      </c>
      <c r="BP20" s="38">
        <v>114272</v>
      </c>
      <c r="BQ20" s="38">
        <v>29593</v>
      </c>
      <c r="BR20" s="38">
        <v>0</v>
      </c>
      <c r="BS20" s="38">
        <v>51202</v>
      </c>
      <c r="BT20" s="38">
        <v>6374</v>
      </c>
      <c r="BU20" s="38">
        <v>149831</v>
      </c>
      <c r="BV20" s="38">
        <v>43159</v>
      </c>
      <c r="BW20" s="38">
        <v>184282</v>
      </c>
      <c r="BX20" s="38">
        <v>123763</v>
      </c>
      <c r="BY20" s="38">
        <v>39597</v>
      </c>
      <c r="BZ20" s="38">
        <v>343249</v>
      </c>
      <c r="CA20" s="38">
        <v>44938</v>
      </c>
      <c r="CB20" s="38">
        <v>86834</v>
      </c>
      <c r="CC20" s="38">
        <v>15070</v>
      </c>
      <c r="CD20" s="38">
        <v>43752</v>
      </c>
      <c r="CE20" s="38">
        <v>84740</v>
      </c>
      <c r="CF20" s="38">
        <v>47370</v>
      </c>
      <c r="CG20" s="19">
        <v>19320793</v>
      </c>
      <c r="CH20" s="38">
        <v>489330</v>
      </c>
      <c r="CI20" s="38">
        <v>0</v>
      </c>
      <c r="CJ20" s="38">
        <v>0</v>
      </c>
      <c r="CK20" s="38">
        <v>0</v>
      </c>
      <c r="CL20" s="38">
        <v>-718693</v>
      </c>
      <c r="CM20" s="38">
        <v>0</v>
      </c>
      <c r="CN20" s="38">
        <v>3259960</v>
      </c>
      <c r="CO20" s="19">
        <v>3030597</v>
      </c>
      <c r="CP20" s="18">
        <v>22351390</v>
      </c>
      <c r="CQ20" s="53">
        <v>21714005</v>
      </c>
      <c r="CR20" s="52">
        <v>0</v>
      </c>
      <c r="CS20" s="52">
        <v>4629898</v>
      </c>
      <c r="CT20" s="52">
        <v>637385</v>
      </c>
      <c r="CU20" s="52">
        <f t="shared" si="0"/>
        <v>21714005</v>
      </c>
      <c r="CV20" s="52">
        <f t="shared" si="1"/>
        <v>637385</v>
      </c>
      <c r="CW20" s="52">
        <f t="shared" si="2"/>
        <v>637385</v>
      </c>
      <c r="CX20" s="52">
        <f t="shared" si="3"/>
        <v>0</v>
      </c>
    </row>
    <row r="21" spans="1:102">
      <c r="A21" s="37" t="s">
        <v>14</v>
      </c>
      <c r="B21" s="8" t="s">
        <v>126</v>
      </c>
      <c r="C21" s="38">
        <v>3121</v>
      </c>
      <c r="D21" s="38">
        <v>893</v>
      </c>
      <c r="E21" s="38">
        <v>0</v>
      </c>
      <c r="F21" s="38">
        <v>448</v>
      </c>
      <c r="G21" s="38">
        <v>5306</v>
      </c>
      <c r="H21" s="38">
        <v>207</v>
      </c>
      <c r="I21" s="38">
        <v>520</v>
      </c>
      <c r="J21" s="38">
        <v>51626</v>
      </c>
      <c r="K21" s="38">
        <v>16289</v>
      </c>
      <c r="L21" s="38">
        <v>89507</v>
      </c>
      <c r="M21" s="38">
        <v>57578</v>
      </c>
      <c r="N21" s="38">
        <v>40436</v>
      </c>
      <c r="O21" s="38">
        <v>1263</v>
      </c>
      <c r="P21" s="38">
        <v>189365</v>
      </c>
      <c r="Q21" s="38">
        <v>904287</v>
      </c>
      <c r="R21" s="38">
        <v>84105</v>
      </c>
      <c r="S21" s="38">
        <v>13128</v>
      </c>
      <c r="T21" s="38">
        <v>7047</v>
      </c>
      <c r="U21" s="38">
        <v>1329</v>
      </c>
      <c r="V21" s="38">
        <v>90423</v>
      </c>
      <c r="W21" s="38">
        <v>1507</v>
      </c>
      <c r="X21" s="38">
        <v>85030</v>
      </c>
      <c r="Y21" s="38">
        <v>134168</v>
      </c>
      <c r="Z21" s="38">
        <v>502</v>
      </c>
      <c r="AA21" s="38">
        <v>1737</v>
      </c>
      <c r="AB21" s="38">
        <v>23962</v>
      </c>
      <c r="AC21" s="38">
        <v>23885</v>
      </c>
      <c r="AD21" s="38">
        <v>7211</v>
      </c>
      <c r="AE21" s="38">
        <v>5595</v>
      </c>
      <c r="AF21" s="38">
        <v>889</v>
      </c>
      <c r="AG21" s="38">
        <v>60785</v>
      </c>
      <c r="AH21" s="38">
        <v>29403</v>
      </c>
      <c r="AI21" s="38">
        <v>7004</v>
      </c>
      <c r="AJ21" s="38">
        <v>41468</v>
      </c>
      <c r="AK21" s="38">
        <v>45084</v>
      </c>
      <c r="AL21" s="38">
        <v>34923</v>
      </c>
      <c r="AM21" s="38">
        <v>6169</v>
      </c>
      <c r="AN21" s="38">
        <v>10804</v>
      </c>
      <c r="AO21" s="38">
        <v>55668</v>
      </c>
      <c r="AP21" s="38">
        <v>12500</v>
      </c>
      <c r="AQ21" s="38">
        <v>6151</v>
      </c>
      <c r="AR21" s="38">
        <v>37813</v>
      </c>
      <c r="AS21" s="38">
        <v>1909</v>
      </c>
      <c r="AT21" s="38">
        <v>2406</v>
      </c>
      <c r="AU21" s="38">
        <v>100098</v>
      </c>
      <c r="AV21" s="38">
        <v>10862</v>
      </c>
      <c r="AW21" s="38">
        <v>3281</v>
      </c>
      <c r="AX21" s="38">
        <v>19391</v>
      </c>
      <c r="AY21" s="38">
        <v>12073</v>
      </c>
      <c r="AZ21" s="38">
        <v>11463</v>
      </c>
      <c r="BA21" s="38">
        <v>2823</v>
      </c>
      <c r="BB21" s="38">
        <v>22780</v>
      </c>
      <c r="BC21" s="38">
        <v>443800</v>
      </c>
      <c r="BD21" s="38">
        <v>64753</v>
      </c>
      <c r="BE21" s="38">
        <v>7527</v>
      </c>
      <c r="BF21" s="38">
        <v>587</v>
      </c>
      <c r="BG21" s="38">
        <v>126815</v>
      </c>
      <c r="BH21" s="38">
        <v>21692</v>
      </c>
      <c r="BI21" s="38">
        <v>134173</v>
      </c>
      <c r="BJ21" s="38">
        <v>18702</v>
      </c>
      <c r="BK21" s="38">
        <v>64739</v>
      </c>
      <c r="BL21" s="38">
        <v>72619</v>
      </c>
      <c r="BM21" s="38">
        <v>417340</v>
      </c>
      <c r="BN21" s="38">
        <v>10941</v>
      </c>
      <c r="BO21" s="38">
        <v>621221</v>
      </c>
      <c r="BP21" s="38">
        <v>284040</v>
      </c>
      <c r="BQ21" s="38">
        <v>42512</v>
      </c>
      <c r="BR21" s="38">
        <v>0</v>
      </c>
      <c r="BS21" s="38">
        <v>31530</v>
      </c>
      <c r="BT21" s="38">
        <v>19373</v>
      </c>
      <c r="BU21" s="38">
        <v>241986</v>
      </c>
      <c r="BV21" s="38">
        <v>138634</v>
      </c>
      <c r="BW21" s="38">
        <v>229191</v>
      </c>
      <c r="BX21" s="38">
        <v>83021</v>
      </c>
      <c r="BY21" s="38">
        <v>506046</v>
      </c>
      <c r="BZ21" s="38">
        <v>825905</v>
      </c>
      <c r="CA21" s="38">
        <v>389994</v>
      </c>
      <c r="CB21" s="38">
        <v>51138</v>
      </c>
      <c r="CC21" s="38">
        <v>108262</v>
      </c>
      <c r="CD21" s="38">
        <v>183794</v>
      </c>
      <c r="CE21" s="38">
        <v>182493</v>
      </c>
      <c r="CF21" s="38">
        <v>46469</v>
      </c>
      <c r="CG21" s="19">
        <v>7745519</v>
      </c>
      <c r="CH21" s="38">
        <v>4337</v>
      </c>
      <c r="CI21" s="38">
        <v>0</v>
      </c>
      <c r="CJ21" s="38">
        <v>0</v>
      </c>
      <c r="CK21" s="38">
        <v>0</v>
      </c>
      <c r="CL21" s="38">
        <v>-41132</v>
      </c>
      <c r="CM21" s="38">
        <v>0</v>
      </c>
      <c r="CN21" s="38">
        <v>150471</v>
      </c>
      <c r="CO21" s="19">
        <v>113676</v>
      </c>
      <c r="CP21" s="18">
        <v>7859195</v>
      </c>
      <c r="CQ21" s="53">
        <v>7859195</v>
      </c>
      <c r="CR21" s="52">
        <v>0</v>
      </c>
      <c r="CS21" s="52">
        <v>387000</v>
      </c>
      <c r="CT21" s="52">
        <v>0</v>
      </c>
      <c r="CU21" s="52">
        <f t="shared" si="0"/>
        <v>7859195</v>
      </c>
      <c r="CV21" s="52">
        <f t="shared" si="1"/>
        <v>0</v>
      </c>
      <c r="CW21" s="52">
        <f t="shared" si="2"/>
        <v>0</v>
      </c>
      <c r="CX21" s="52">
        <f t="shared" si="3"/>
        <v>0</v>
      </c>
    </row>
    <row r="22" spans="1:102">
      <c r="A22" s="37" t="s">
        <v>15</v>
      </c>
      <c r="B22" s="8" t="s">
        <v>30</v>
      </c>
      <c r="C22" s="38">
        <v>720841</v>
      </c>
      <c r="D22" s="38">
        <v>52506</v>
      </c>
      <c r="E22" s="38">
        <v>19920</v>
      </c>
      <c r="F22" s="38">
        <v>787394</v>
      </c>
      <c r="G22" s="38">
        <v>73507</v>
      </c>
      <c r="H22" s="38">
        <v>3215</v>
      </c>
      <c r="I22" s="38">
        <v>150850</v>
      </c>
      <c r="J22" s="38">
        <v>291375</v>
      </c>
      <c r="K22" s="38">
        <v>48003</v>
      </c>
      <c r="L22" s="38">
        <v>6829</v>
      </c>
      <c r="M22" s="38">
        <v>222430</v>
      </c>
      <c r="N22" s="38">
        <v>45594</v>
      </c>
      <c r="O22" s="38">
        <v>24687</v>
      </c>
      <c r="P22" s="38">
        <v>147930</v>
      </c>
      <c r="Q22" s="38">
        <v>44802</v>
      </c>
      <c r="R22" s="38">
        <v>2519621</v>
      </c>
      <c r="S22" s="38">
        <v>13510984</v>
      </c>
      <c r="T22" s="38">
        <v>168019</v>
      </c>
      <c r="U22" s="38">
        <v>19199</v>
      </c>
      <c r="V22" s="38">
        <v>80972</v>
      </c>
      <c r="W22" s="38">
        <v>142897</v>
      </c>
      <c r="X22" s="38">
        <v>566850</v>
      </c>
      <c r="Y22" s="38">
        <v>276036</v>
      </c>
      <c r="Z22" s="38">
        <v>89313</v>
      </c>
      <c r="AA22" s="38">
        <v>244339</v>
      </c>
      <c r="AB22" s="38">
        <v>1259769</v>
      </c>
      <c r="AC22" s="38">
        <v>6576266</v>
      </c>
      <c r="AD22" s="38">
        <v>112137</v>
      </c>
      <c r="AE22" s="38">
        <v>207219</v>
      </c>
      <c r="AF22" s="38">
        <v>31734</v>
      </c>
      <c r="AG22" s="38">
        <v>651155</v>
      </c>
      <c r="AH22" s="38">
        <v>414217</v>
      </c>
      <c r="AI22" s="38">
        <v>179238</v>
      </c>
      <c r="AJ22" s="38">
        <v>324201</v>
      </c>
      <c r="AK22" s="38">
        <v>60266</v>
      </c>
      <c r="AL22" s="38">
        <v>78484</v>
      </c>
      <c r="AM22" s="38">
        <v>75623</v>
      </c>
      <c r="AN22" s="38">
        <v>20657</v>
      </c>
      <c r="AO22" s="38">
        <v>132170</v>
      </c>
      <c r="AP22" s="38">
        <v>40341</v>
      </c>
      <c r="AQ22" s="38">
        <v>49552</v>
      </c>
      <c r="AR22" s="38">
        <v>560987</v>
      </c>
      <c r="AS22" s="38">
        <v>172149</v>
      </c>
      <c r="AT22" s="38">
        <v>177514</v>
      </c>
      <c r="AU22" s="38">
        <v>578767</v>
      </c>
      <c r="AV22" s="38">
        <v>1500042</v>
      </c>
      <c r="AW22" s="38">
        <v>272579</v>
      </c>
      <c r="AX22" s="38">
        <v>20017</v>
      </c>
      <c r="AY22" s="38">
        <v>118296</v>
      </c>
      <c r="AZ22" s="38">
        <v>207809</v>
      </c>
      <c r="BA22" s="38">
        <v>736337</v>
      </c>
      <c r="BB22" s="38">
        <v>1860259</v>
      </c>
      <c r="BC22" s="38">
        <v>2430299</v>
      </c>
      <c r="BD22" s="38">
        <v>6225631</v>
      </c>
      <c r="BE22" s="38">
        <v>2853883</v>
      </c>
      <c r="BF22" s="38">
        <v>2324061</v>
      </c>
      <c r="BG22" s="38">
        <v>598632</v>
      </c>
      <c r="BH22" s="38">
        <v>968031</v>
      </c>
      <c r="BI22" s="38">
        <v>174725</v>
      </c>
      <c r="BJ22" s="38">
        <v>16251</v>
      </c>
      <c r="BK22" s="38">
        <v>45783</v>
      </c>
      <c r="BL22" s="38">
        <v>120230</v>
      </c>
      <c r="BM22" s="38">
        <v>38423</v>
      </c>
      <c r="BN22" s="38">
        <v>80777</v>
      </c>
      <c r="BO22" s="38">
        <v>154117</v>
      </c>
      <c r="BP22" s="38">
        <v>86765</v>
      </c>
      <c r="BQ22" s="38">
        <v>20521</v>
      </c>
      <c r="BR22" s="38">
        <v>0</v>
      </c>
      <c r="BS22" s="38">
        <v>458248</v>
      </c>
      <c r="BT22" s="38">
        <v>262584</v>
      </c>
      <c r="BU22" s="38">
        <v>116552</v>
      </c>
      <c r="BV22" s="38">
        <v>193645</v>
      </c>
      <c r="BW22" s="38">
        <v>428129</v>
      </c>
      <c r="BX22" s="38">
        <v>305458</v>
      </c>
      <c r="BY22" s="38">
        <v>626617</v>
      </c>
      <c r="BZ22" s="38">
        <v>1140114</v>
      </c>
      <c r="CA22" s="38">
        <v>349993</v>
      </c>
      <c r="CB22" s="38">
        <v>324040</v>
      </c>
      <c r="CC22" s="38">
        <v>103104</v>
      </c>
      <c r="CD22" s="38">
        <v>300259</v>
      </c>
      <c r="CE22" s="38">
        <v>140585</v>
      </c>
      <c r="CF22" s="38">
        <v>467981</v>
      </c>
      <c r="CG22" s="19">
        <v>58031336</v>
      </c>
      <c r="CH22" s="38">
        <v>8920058</v>
      </c>
      <c r="CI22" s="38">
        <v>0</v>
      </c>
      <c r="CJ22" s="38">
        <v>0</v>
      </c>
      <c r="CK22" s="38">
        <v>0</v>
      </c>
      <c r="CL22" s="38">
        <v>1646890</v>
      </c>
      <c r="CM22" s="38">
        <v>0</v>
      </c>
      <c r="CN22" s="38">
        <v>41016828</v>
      </c>
      <c r="CO22" s="19">
        <v>51583776</v>
      </c>
      <c r="CP22" s="18">
        <v>109615112</v>
      </c>
      <c r="CQ22" s="53">
        <v>99830271</v>
      </c>
      <c r="CR22" s="52">
        <v>9366105</v>
      </c>
      <c r="CS22" s="52">
        <v>35111274</v>
      </c>
      <c r="CT22" s="52">
        <v>418736</v>
      </c>
      <c r="CU22" s="52">
        <f t="shared" si="0"/>
        <v>109196376</v>
      </c>
      <c r="CV22" s="52">
        <f t="shared" si="1"/>
        <v>418736</v>
      </c>
      <c r="CW22" s="52">
        <f t="shared" si="2"/>
        <v>418736</v>
      </c>
      <c r="CX22" s="52">
        <f t="shared" si="3"/>
        <v>0</v>
      </c>
    </row>
    <row r="23" spans="1:102">
      <c r="A23" s="37" t="s">
        <v>16</v>
      </c>
      <c r="B23" s="8" t="s">
        <v>127</v>
      </c>
      <c r="C23" s="38">
        <v>0</v>
      </c>
      <c r="D23" s="38">
        <v>1540</v>
      </c>
      <c r="E23" s="38">
        <v>0</v>
      </c>
      <c r="F23" s="38">
        <v>2594</v>
      </c>
      <c r="G23" s="38">
        <v>183</v>
      </c>
      <c r="H23" s="38">
        <v>0</v>
      </c>
      <c r="I23" s="38">
        <v>441</v>
      </c>
      <c r="J23" s="38">
        <v>208030</v>
      </c>
      <c r="K23" s="38">
        <v>14142</v>
      </c>
      <c r="L23" s="38">
        <v>8342</v>
      </c>
      <c r="M23" s="38">
        <v>665158</v>
      </c>
      <c r="N23" s="38">
        <v>35146</v>
      </c>
      <c r="O23" s="38">
        <v>60011</v>
      </c>
      <c r="P23" s="38">
        <v>354460</v>
      </c>
      <c r="Q23" s="38">
        <v>30463</v>
      </c>
      <c r="R23" s="38">
        <v>1133122</v>
      </c>
      <c r="S23" s="38">
        <v>17247150</v>
      </c>
      <c r="T23" s="38">
        <v>19599034</v>
      </c>
      <c r="U23" s="38">
        <v>1277148</v>
      </c>
      <c r="V23" s="38">
        <v>633067</v>
      </c>
      <c r="W23" s="38">
        <v>261001</v>
      </c>
      <c r="X23" s="38">
        <v>2961608</v>
      </c>
      <c r="Y23" s="38">
        <v>1713849</v>
      </c>
      <c r="Z23" s="38">
        <v>575519</v>
      </c>
      <c r="AA23" s="38">
        <v>386675</v>
      </c>
      <c r="AB23" s="38">
        <v>164690</v>
      </c>
      <c r="AC23" s="38">
        <v>247393</v>
      </c>
      <c r="AD23" s="38">
        <v>69857</v>
      </c>
      <c r="AE23" s="38">
        <v>97021</v>
      </c>
      <c r="AF23" s="38">
        <v>11720</v>
      </c>
      <c r="AG23" s="38">
        <v>903794</v>
      </c>
      <c r="AH23" s="38">
        <v>127563</v>
      </c>
      <c r="AI23" s="38">
        <v>79379</v>
      </c>
      <c r="AJ23" s="38">
        <v>245957</v>
      </c>
      <c r="AK23" s="38">
        <v>508566</v>
      </c>
      <c r="AL23" s="38">
        <v>120148</v>
      </c>
      <c r="AM23" s="38">
        <v>149559</v>
      </c>
      <c r="AN23" s="38">
        <v>4046</v>
      </c>
      <c r="AO23" s="38">
        <v>24675</v>
      </c>
      <c r="AP23" s="38">
        <v>39069</v>
      </c>
      <c r="AQ23" s="38">
        <v>221162</v>
      </c>
      <c r="AR23" s="38">
        <v>174931</v>
      </c>
      <c r="AS23" s="38">
        <v>72182</v>
      </c>
      <c r="AT23" s="38">
        <v>15547</v>
      </c>
      <c r="AU23" s="38">
        <v>345050</v>
      </c>
      <c r="AV23" s="38">
        <v>549086</v>
      </c>
      <c r="AW23" s="38">
        <v>28883</v>
      </c>
      <c r="AX23" s="38">
        <v>66448</v>
      </c>
      <c r="AY23" s="38">
        <v>48626</v>
      </c>
      <c r="AZ23" s="38">
        <v>114972</v>
      </c>
      <c r="BA23" s="38">
        <v>39551</v>
      </c>
      <c r="BB23" s="38">
        <v>32812</v>
      </c>
      <c r="BC23" s="38">
        <v>6209</v>
      </c>
      <c r="BD23" s="38">
        <v>3756</v>
      </c>
      <c r="BE23" s="38">
        <v>4221</v>
      </c>
      <c r="BF23" s="38">
        <v>153</v>
      </c>
      <c r="BG23" s="38">
        <v>29559</v>
      </c>
      <c r="BH23" s="38">
        <v>2659</v>
      </c>
      <c r="BI23" s="38">
        <v>0</v>
      </c>
      <c r="BJ23" s="38">
        <v>0</v>
      </c>
      <c r="BK23" s="38">
        <v>327</v>
      </c>
      <c r="BL23" s="38">
        <v>1251</v>
      </c>
      <c r="BM23" s="38">
        <v>7033</v>
      </c>
      <c r="BN23" s="38">
        <v>677</v>
      </c>
      <c r="BO23" s="38">
        <v>0</v>
      </c>
      <c r="BP23" s="38">
        <v>0</v>
      </c>
      <c r="BQ23" s="38">
        <v>0</v>
      </c>
      <c r="BR23" s="38">
        <v>0</v>
      </c>
      <c r="BS23" s="38">
        <v>353</v>
      </c>
      <c r="BT23" s="38">
        <v>141</v>
      </c>
      <c r="BU23" s="38">
        <v>404500</v>
      </c>
      <c r="BV23" s="38">
        <v>133</v>
      </c>
      <c r="BW23" s="38">
        <v>20153</v>
      </c>
      <c r="BX23" s="38">
        <v>28035</v>
      </c>
      <c r="BY23" s="38">
        <v>12461</v>
      </c>
      <c r="BZ23" s="38">
        <v>29532</v>
      </c>
      <c r="CA23" s="38">
        <v>749842</v>
      </c>
      <c r="CB23" s="38">
        <v>745</v>
      </c>
      <c r="CC23" s="38">
        <v>1630</v>
      </c>
      <c r="CD23" s="38">
        <v>2377</v>
      </c>
      <c r="CE23" s="38">
        <v>254</v>
      </c>
      <c r="CF23" s="38">
        <v>27915</v>
      </c>
      <c r="CG23" s="19">
        <v>53005286</v>
      </c>
      <c r="CH23" s="38">
        <v>5767</v>
      </c>
      <c r="CI23" s="38">
        <v>0</v>
      </c>
      <c r="CJ23" s="38">
        <v>0</v>
      </c>
      <c r="CK23" s="38">
        <v>0</v>
      </c>
      <c r="CL23" s="38">
        <v>-926021</v>
      </c>
      <c r="CM23" s="38">
        <v>0</v>
      </c>
      <c r="CN23" s="38">
        <v>27189244</v>
      </c>
      <c r="CO23" s="19">
        <v>26268990</v>
      </c>
      <c r="CP23" s="18">
        <v>79274276</v>
      </c>
      <c r="CQ23" s="53">
        <v>62182535</v>
      </c>
      <c r="CR23" s="52">
        <v>17085006</v>
      </c>
      <c r="CS23" s="52">
        <v>22631183</v>
      </c>
      <c r="CT23" s="52">
        <v>6735</v>
      </c>
      <c r="CU23" s="52">
        <f t="shared" si="0"/>
        <v>79267541</v>
      </c>
      <c r="CV23" s="52">
        <f t="shared" si="1"/>
        <v>6735</v>
      </c>
      <c r="CW23" s="52">
        <f t="shared" si="2"/>
        <v>6735</v>
      </c>
      <c r="CX23" s="52">
        <f t="shared" si="3"/>
        <v>0</v>
      </c>
    </row>
    <row r="24" spans="1:102">
      <c r="A24" s="37" t="s">
        <v>17</v>
      </c>
      <c r="B24" s="8" t="s">
        <v>128</v>
      </c>
      <c r="C24" s="38">
        <v>0</v>
      </c>
      <c r="D24" s="38">
        <v>0</v>
      </c>
      <c r="E24" s="38">
        <v>0</v>
      </c>
      <c r="F24" s="38">
        <v>0</v>
      </c>
      <c r="G24" s="38">
        <v>0</v>
      </c>
      <c r="H24" s="38">
        <v>0</v>
      </c>
      <c r="I24" s="38">
        <v>0</v>
      </c>
      <c r="J24" s="38">
        <v>3093</v>
      </c>
      <c r="K24" s="38">
        <v>223</v>
      </c>
      <c r="L24" s="38">
        <v>0</v>
      </c>
      <c r="M24" s="38">
        <v>1349025</v>
      </c>
      <c r="N24" s="38">
        <v>155407</v>
      </c>
      <c r="O24" s="38">
        <v>186824</v>
      </c>
      <c r="P24" s="38">
        <v>275494</v>
      </c>
      <c r="Q24" s="38">
        <v>14695</v>
      </c>
      <c r="R24" s="38">
        <v>14500</v>
      </c>
      <c r="S24" s="38">
        <v>68359</v>
      </c>
      <c r="T24" s="38">
        <v>149913</v>
      </c>
      <c r="U24" s="38">
        <v>33766</v>
      </c>
      <c r="V24" s="38">
        <v>3584</v>
      </c>
      <c r="W24" s="38">
        <v>334</v>
      </c>
      <c r="X24" s="38">
        <v>867020</v>
      </c>
      <c r="Y24" s="38">
        <v>12371311</v>
      </c>
      <c r="Z24" s="38">
        <v>286756</v>
      </c>
      <c r="AA24" s="38">
        <v>61799</v>
      </c>
      <c r="AB24" s="38">
        <v>95148</v>
      </c>
      <c r="AC24" s="38">
        <v>27516</v>
      </c>
      <c r="AD24" s="38">
        <v>6325</v>
      </c>
      <c r="AE24" s="38">
        <v>12007</v>
      </c>
      <c r="AF24" s="38">
        <v>5087</v>
      </c>
      <c r="AG24" s="38">
        <v>202514</v>
      </c>
      <c r="AH24" s="38">
        <v>81213</v>
      </c>
      <c r="AI24" s="38">
        <v>31983</v>
      </c>
      <c r="AJ24" s="38">
        <v>1260952</v>
      </c>
      <c r="AK24" s="38">
        <v>384464</v>
      </c>
      <c r="AL24" s="38">
        <v>33850</v>
      </c>
      <c r="AM24" s="38">
        <v>632219</v>
      </c>
      <c r="AN24" s="38">
        <v>13034</v>
      </c>
      <c r="AO24" s="38">
        <v>120160</v>
      </c>
      <c r="AP24" s="38">
        <v>272721</v>
      </c>
      <c r="AQ24" s="38">
        <v>175638</v>
      </c>
      <c r="AR24" s="38">
        <v>211860</v>
      </c>
      <c r="AS24" s="38">
        <v>81853</v>
      </c>
      <c r="AT24" s="38">
        <v>13822</v>
      </c>
      <c r="AU24" s="38">
        <v>534183</v>
      </c>
      <c r="AV24" s="38">
        <v>108</v>
      </c>
      <c r="AW24" s="38">
        <v>0</v>
      </c>
      <c r="AX24" s="38">
        <v>0</v>
      </c>
      <c r="AY24" s="38">
        <v>0</v>
      </c>
      <c r="AZ24" s="38">
        <v>0</v>
      </c>
      <c r="BA24" s="38">
        <v>193787</v>
      </c>
      <c r="BB24" s="38">
        <v>52511</v>
      </c>
      <c r="BC24" s="38">
        <v>0</v>
      </c>
      <c r="BD24" s="38">
        <v>0</v>
      </c>
      <c r="BE24" s="38">
        <v>0</v>
      </c>
      <c r="BF24" s="38">
        <v>273</v>
      </c>
      <c r="BG24" s="38">
        <v>0</v>
      </c>
      <c r="BH24" s="38">
        <v>0</v>
      </c>
      <c r="BI24" s="38">
        <v>0</v>
      </c>
      <c r="BJ24" s="38">
        <v>0</v>
      </c>
      <c r="BK24" s="38">
        <v>0</v>
      </c>
      <c r="BL24" s="38">
        <v>0</v>
      </c>
      <c r="BM24" s="38">
        <v>0</v>
      </c>
      <c r="BN24" s="38">
        <v>5821</v>
      </c>
      <c r="BO24" s="38">
        <v>0</v>
      </c>
      <c r="BP24" s="38">
        <v>0</v>
      </c>
      <c r="BQ24" s="38">
        <v>0</v>
      </c>
      <c r="BR24" s="38">
        <v>0</v>
      </c>
      <c r="BS24" s="38">
        <v>0</v>
      </c>
      <c r="BT24" s="38">
        <v>0</v>
      </c>
      <c r="BU24" s="38">
        <v>41829</v>
      </c>
      <c r="BV24" s="38">
        <v>0</v>
      </c>
      <c r="BW24" s="38">
        <v>217</v>
      </c>
      <c r="BX24" s="38">
        <v>0</v>
      </c>
      <c r="BY24" s="38">
        <v>18</v>
      </c>
      <c r="BZ24" s="38">
        <v>57</v>
      </c>
      <c r="CA24" s="38">
        <v>3831</v>
      </c>
      <c r="CB24" s="38">
        <v>0</v>
      </c>
      <c r="CC24" s="38">
        <v>0</v>
      </c>
      <c r="CD24" s="38">
        <v>0</v>
      </c>
      <c r="CE24" s="38">
        <v>0</v>
      </c>
      <c r="CF24" s="38">
        <v>4462</v>
      </c>
      <c r="CG24" s="19">
        <v>20341566</v>
      </c>
      <c r="CH24" s="38">
        <v>0</v>
      </c>
      <c r="CI24" s="38">
        <v>0</v>
      </c>
      <c r="CJ24" s="38">
        <v>0</v>
      </c>
      <c r="CK24" s="38">
        <v>0</v>
      </c>
      <c r="CL24" s="38">
        <v>-457582</v>
      </c>
      <c r="CM24" s="38">
        <v>0</v>
      </c>
      <c r="CN24" s="38">
        <v>18594259</v>
      </c>
      <c r="CO24" s="19">
        <v>18136677</v>
      </c>
      <c r="CP24" s="18">
        <v>38478243</v>
      </c>
      <c r="CQ24" s="53">
        <v>37336895</v>
      </c>
      <c r="CR24" s="52">
        <v>0</v>
      </c>
      <c r="CS24" s="52">
        <v>4392975</v>
      </c>
      <c r="CT24" s="52">
        <v>1141348</v>
      </c>
      <c r="CU24" s="52">
        <f t="shared" si="0"/>
        <v>37336895</v>
      </c>
      <c r="CV24" s="52">
        <f t="shared" si="1"/>
        <v>1141348</v>
      </c>
      <c r="CW24" s="52">
        <f t="shared" si="2"/>
        <v>1141348</v>
      </c>
      <c r="CX24" s="52">
        <f t="shared" si="3"/>
        <v>0</v>
      </c>
    </row>
    <row r="25" spans="1:102">
      <c r="A25" s="37" t="s">
        <v>18</v>
      </c>
      <c r="B25" s="8" t="s">
        <v>129</v>
      </c>
      <c r="C25" s="38">
        <v>0</v>
      </c>
      <c r="D25" s="38">
        <v>0</v>
      </c>
      <c r="E25" s="38">
        <v>0</v>
      </c>
      <c r="F25" s="38">
        <v>0</v>
      </c>
      <c r="G25" s="38">
        <v>0</v>
      </c>
      <c r="H25" s="38">
        <v>0</v>
      </c>
      <c r="I25" s="38">
        <v>0</v>
      </c>
      <c r="J25" s="38">
        <v>0</v>
      </c>
      <c r="K25" s="38">
        <v>0</v>
      </c>
      <c r="L25" s="38">
        <v>0</v>
      </c>
      <c r="M25" s="38">
        <v>1404567</v>
      </c>
      <c r="N25" s="38">
        <v>6679</v>
      </c>
      <c r="O25" s="38">
        <v>0</v>
      </c>
      <c r="P25" s="38">
        <v>12341</v>
      </c>
      <c r="Q25" s="38">
        <v>0</v>
      </c>
      <c r="R25" s="38">
        <v>0</v>
      </c>
      <c r="S25" s="38">
        <v>427</v>
      </c>
      <c r="T25" s="38">
        <v>0</v>
      </c>
      <c r="U25" s="38">
        <v>101</v>
      </c>
      <c r="V25" s="38">
        <v>0</v>
      </c>
      <c r="W25" s="38">
        <v>0</v>
      </c>
      <c r="X25" s="38">
        <v>2380</v>
      </c>
      <c r="Y25" s="38">
        <v>102645</v>
      </c>
      <c r="Z25" s="38">
        <v>1321</v>
      </c>
      <c r="AA25" s="38">
        <v>0</v>
      </c>
      <c r="AB25" s="38">
        <v>781</v>
      </c>
      <c r="AC25" s="38">
        <v>0</v>
      </c>
      <c r="AD25" s="38">
        <v>0</v>
      </c>
      <c r="AE25" s="38">
        <v>0</v>
      </c>
      <c r="AF25" s="38">
        <v>0</v>
      </c>
      <c r="AG25" s="38">
        <v>0</v>
      </c>
      <c r="AH25" s="38">
        <v>0</v>
      </c>
      <c r="AI25" s="38">
        <v>0</v>
      </c>
      <c r="AJ25" s="38">
        <v>4909</v>
      </c>
      <c r="AK25" s="38">
        <v>0</v>
      </c>
      <c r="AL25" s="38">
        <v>0</v>
      </c>
      <c r="AM25" s="38">
        <v>0</v>
      </c>
      <c r="AN25" s="38">
        <v>0</v>
      </c>
      <c r="AO25" s="38">
        <v>0</v>
      </c>
      <c r="AP25" s="38">
        <v>0</v>
      </c>
      <c r="AQ25" s="38">
        <v>799</v>
      </c>
      <c r="AR25" s="38">
        <v>2681</v>
      </c>
      <c r="AS25" s="38">
        <v>0</v>
      </c>
      <c r="AT25" s="38">
        <v>403</v>
      </c>
      <c r="AU25" s="38">
        <v>34091</v>
      </c>
      <c r="AV25" s="38">
        <v>0</v>
      </c>
      <c r="AW25" s="38">
        <v>0</v>
      </c>
      <c r="AX25" s="38">
        <v>0</v>
      </c>
      <c r="AY25" s="38">
        <v>0</v>
      </c>
      <c r="AZ25" s="38">
        <v>0</v>
      </c>
      <c r="BA25" s="38">
        <v>0</v>
      </c>
      <c r="BB25" s="38">
        <v>0</v>
      </c>
      <c r="BC25" s="38">
        <v>0</v>
      </c>
      <c r="BD25" s="38">
        <v>0</v>
      </c>
      <c r="BE25" s="38">
        <v>0</v>
      </c>
      <c r="BF25" s="38">
        <v>0</v>
      </c>
      <c r="BG25" s="38">
        <v>0</v>
      </c>
      <c r="BH25" s="38">
        <v>0</v>
      </c>
      <c r="BI25" s="38">
        <v>0</v>
      </c>
      <c r="BJ25" s="38">
        <v>0</v>
      </c>
      <c r="BK25" s="38">
        <v>0</v>
      </c>
      <c r="BL25" s="38">
        <v>0</v>
      </c>
      <c r="BM25" s="38">
        <v>0</v>
      </c>
      <c r="BN25" s="38">
        <v>0</v>
      </c>
      <c r="BO25" s="38">
        <v>0</v>
      </c>
      <c r="BP25" s="38">
        <v>0</v>
      </c>
      <c r="BQ25" s="38">
        <v>0</v>
      </c>
      <c r="BR25" s="38">
        <v>0</v>
      </c>
      <c r="BS25" s="38">
        <v>0</v>
      </c>
      <c r="BT25" s="38">
        <v>0</v>
      </c>
      <c r="BU25" s="38">
        <v>547</v>
      </c>
      <c r="BV25" s="38">
        <v>0</v>
      </c>
      <c r="BW25" s="38">
        <v>0</v>
      </c>
      <c r="BX25" s="38">
        <v>0</v>
      </c>
      <c r="BY25" s="38">
        <v>6</v>
      </c>
      <c r="BZ25" s="38">
        <v>0</v>
      </c>
      <c r="CA25" s="38">
        <v>0</v>
      </c>
      <c r="CB25" s="38">
        <v>0</v>
      </c>
      <c r="CC25" s="38">
        <v>0</v>
      </c>
      <c r="CD25" s="38">
        <v>0</v>
      </c>
      <c r="CE25" s="38">
        <v>0</v>
      </c>
      <c r="CF25" s="38">
        <v>0</v>
      </c>
      <c r="CG25" s="19">
        <v>1574678</v>
      </c>
      <c r="CH25" s="38">
        <v>0</v>
      </c>
      <c r="CI25" s="38">
        <v>0</v>
      </c>
      <c r="CJ25" s="38">
        <v>0</v>
      </c>
      <c r="CK25" s="38">
        <v>0</v>
      </c>
      <c r="CL25" s="38">
        <v>184334</v>
      </c>
      <c r="CM25" s="38">
        <v>0</v>
      </c>
      <c r="CN25" s="38">
        <v>2679631</v>
      </c>
      <c r="CO25" s="19">
        <v>2863965</v>
      </c>
      <c r="CP25" s="18">
        <v>4438643</v>
      </c>
      <c r="CQ25" s="53">
        <v>4438643</v>
      </c>
      <c r="CR25" s="52">
        <v>0</v>
      </c>
      <c r="CS25" s="52">
        <v>635142</v>
      </c>
      <c r="CT25" s="52">
        <v>0</v>
      </c>
      <c r="CU25" s="52">
        <f t="shared" si="0"/>
        <v>4438643</v>
      </c>
      <c r="CV25" s="52">
        <f t="shared" si="1"/>
        <v>0</v>
      </c>
      <c r="CW25" s="52">
        <f t="shared" si="2"/>
        <v>0</v>
      </c>
      <c r="CX25" s="52">
        <f t="shared" si="3"/>
        <v>0</v>
      </c>
    </row>
    <row r="26" spans="1:102">
      <c r="A26" s="37" t="s">
        <v>19</v>
      </c>
      <c r="B26" s="8" t="s">
        <v>130</v>
      </c>
      <c r="C26" s="38">
        <v>0</v>
      </c>
      <c r="D26" s="38">
        <v>93646</v>
      </c>
      <c r="E26" s="38">
        <v>6</v>
      </c>
      <c r="F26" s="38">
        <v>16925</v>
      </c>
      <c r="G26" s="38">
        <v>12919</v>
      </c>
      <c r="H26" s="38">
        <v>378</v>
      </c>
      <c r="I26" s="38">
        <v>117</v>
      </c>
      <c r="J26" s="38">
        <v>240252</v>
      </c>
      <c r="K26" s="38">
        <v>3990</v>
      </c>
      <c r="L26" s="38">
        <v>954</v>
      </c>
      <c r="M26" s="38">
        <v>485</v>
      </c>
      <c r="N26" s="38">
        <v>104</v>
      </c>
      <c r="O26" s="38">
        <v>364</v>
      </c>
      <c r="P26" s="38">
        <v>3161</v>
      </c>
      <c r="Q26" s="38">
        <v>220</v>
      </c>
      <c r="R26" s="38">
        <v>5672</v>
      </c>
      <c r="S26" s="38">
        <v>4613</v>
      </c>
      <c r="T26" s="38">
        <v>533</v>
      </c>
      <c r="U26" s="38">
        <v>86</v>
      </c>
      <c r="V26" s="38">
        <v>271032</v>
      </c>
      <c r="W26" s="38">
        <v>22381</v>
      </c>
      <c r="X26" s="38">
        <v>20290</v>
      </c>
      <c r="Y26" s="38">
        <v>1008</v>
      </c>
      <c r="Z26" s="38">
        <v>166</v>
      </c>
      <c r="AA26" s="38">
        <v>139</v>
      </c>
      <c r="AB26" s="38">
        <v>1101</v>
      </c>
      <c r="AC26" s="38">
        <v>1019</v>
      </c>
      <c r="AD26" s="38">
        <v>647</v>
      </c>
      <c r="AE26" s="38">
        <v>678</v>
      </c>
      <c r="AF26" s="38">
        <v>260</v>
      </c>
      <c r="AG26" s="38">
        <v>8116</v>
      </c>
      <c r="AH26" s="38">
        <v>1755</v>
      </c>
      <c r="AI26" s="38">
        <v>470</v>
      </c>
      <c r="AJ26" s="38">
        <v>952</v>
      </c>
      <c r="AK26" s="38">
        <v>429</v>
      </c>
      <c r="AL26" s="38">
        <v>6843</v>
      </c>
      <c r="AM26" s="38">
        <v>189</v>
      </c>
      <c r="AN26" s="38">
        <v>50</v>
      </c>
      <c r="AO26" s="38">
        <v>506</v>
      </c>
      <c r="AP26" s="38">
        <v>260</v>
      </c>
      <c r="AQ26" s="38">
        <v>3422</v>
      </c>
      <c r="AR26" s="38">
        <v>9191</v>
      </c>
      <c r="AS26" s="38">
        <v>605</v>
      </c>
      <c r="AT26" s="38">
        <v>164</v>
      </c>
      <c r="AU26" s="38">
        <v>5397</v>
      </c>
      <c r="AV26" s="38">
        <v>5585</v>
      </c>
      <c r="AW26" s="38">
        <v>269</v>
      </c>
      <c r="AX26" s="38">
        <v>725</v>
      </c>
      <c r="AY26" s="38">
        <v>15042</v>
      </c>
      <c r="AZ26" s="38">
        <v>23587</v>
      </c>
      <c r="BA26" s="38">
        <v>2237</v>
      </c>
      <c r="BB26" s="38">
        <v>2154</v>
      </c>
      <c r="BC26" s="38">
        <v>15158</v>
      </c>
      <c r="BD26" s="38">
        <v>3225</v>
      </c>
      <c r="BE26" s="38">
        <v>2544</v>
      </c>
      <c r="BF26" s="38">
        <v>13337</v>
      </c>
      <c r="BG26" s="38">
        <v>21995</v>
      </c>
      <c r="BH26" s="38">
        <v>14608</v>
      </c>
      <c r="BI26" s="38">
        <v>8279</v>
      </c>
      <c r="BJ26" s="38">
        <v>432</v>
      </c>
      <c r="BK26" s="38">
        <v>1318</v>
      </c>
      <c r="BL26" s="38">
        <v>2285</v>
      </c>
      <c r="BM26" s="38">
        <v>554</v>
      </c>
      <c r="BN26" s="38">
        <v>1191</v>
      </c>
      <c r="BO26" s="38">
        <v>16792</v>
      </c>
      <c r="BP26" s="38">
        <v>47116</v>
      </c>
      <c r="BQ26" s="38">
        <v>17770</v>
      </c>
      <c r="BR26" s="38">
        <v>0</v>
      </c>
      <c r="BS26" s="38">
        <v>569</v>
      </c>
      <c r="BT26" s="38">
        <v>493</v>
      </c>
      <c r="BU26" s="38">
        <v>155864</v>
      </c>
      <c r="BV26" s="38">
        <v>1379</v>
      </c>
      <c r="BW26" s="38">
        <v>7646</v>
      </c>
      <c r="BX26" s="38">
        <v>21184</v>
      </c>
      <c r="BY26" s="38">
        <v>98209</v>
      </c>
      <c r="BZ26" s="38">
        <v>56622</v>
      </c>
      <c r="CA26" s="38">
        <v>9511146</v>
      </c>
      <c r="CB26" s="38">
        <v>31486</v>
      </c>
      <c r="CC26" s="38">
        <v>7131</v>
      </c>
      <c r="CD26" s="38">
        <v>11002</v>
      </c>
      <c r="CE26" s="38">
        <v>33704</v>
      </c>
      <c r="CF26" s="38">
        <v>10453</v>
      </c>
      <c r="CG26" s="19">
        <v>10904586</v>
      </c>
      <c r="CH26" s="38">
        <v>1152106</v>
      </c>
      <c r="CI26" s="38">
        <v>0</v>
      </c>
      <c r="CJ26" s="38">
        <v>0</v>
      </c>
      <c r="CK26" s="38">
        <v>0</v>
      </c>
      <c r="CL26" s="38">
        <v>235187</v>
      </c>
      <c r="CM26" s="38">
        <v>0</v>
      </c>
      <c r="CN26" s="38">
        <v>1498079</v>
      </c>
      <c r="CO26" s="19">
        <v>2885372</v>
      </c>
      <c r="CP26" s="18">
        <v>13789958</v>
      </c>
      <c r="CQ26" s="53">
        <v>13789958</v>
      </c>
      <c r="CR26" s="52">
        <v>0</v>
      </c>
      <c r="CS26" s="52">
        <v>5181582</v>
      </c>
      <c r="CT26" s="52">
        <v>0</v>
      </c>
      <c r="CU26" s="52">
        <f t="shared" si="0"/>
        <v>13789958</v>
      </c>
      <c r="CV26" s="52">
        <f t="shared" si="1"/>
        <v>0</v>
      </c>
      <c r="CW26" s="52">
        <f t="shared" si="2"/>
        <v>0</v>
      </c>
      <c r="CX26" s="52">
        <f t="shared" si="3"/>
        <v>0</v>
      </c>
    </row>
    <row r="27" spans="1:102">
      <c r="A27" s="37" t="s">
        <v>20</v>
      </c>
      <c r="B27" s="8" t="s">
        <v>131</v>
      </c>
      <c r="C27" s="38">
        <v>1982247</v>
      </c>
      <c r="D27" s="38">
        <v>25678</v>
      </c>
      <c r="E27" s="38">
        <v>64213</v>
      </c>
      <c r="F27" s="38">
        <v>94</v>
      </c>
      <c r="G27" s="38">
        <v>39129</v>
      </c>
      <c r="H27" s="38">
        <v>0</v>
      </c>
      <c r="I27" s="38">
        <v>0</v>
      </c>
      <c r="J27" s="38">
        <v>24756</v>
      </c>
      <c r="K27" s="38">
        <v>22</v>
      </c>
      <c r="L27" s="38">
        <v>0</v>
      </c>
      <c r="M27" s="38">
        <v>255</v>
      </c>
      <c r="N27" s="38">
        <v>2851</v>
      </c>
      <c r="O27" s="38">
        <v>21</v>
      </c>
      <c r="P27" s="38">
        <v>963</v>
      </c>
      <c r="Q27" s="38">
        <v>0</v>
      </c>
      <c r="R27" s="38">
        <v>22</v>
      </c>
      <c r="S27" s="38">
        <v>33363</v>
      </c>
      <c r="T27" s="38">
        <v>19347</v>
      </c>
      <c r="U27" s="38">
        <v>191</v>
      </c>
      <c r="V27" s="38">
        <v>13064</v>
      </c>
      <c r="W27" s="38">
        <v>22747</v>
      </c>
      <c r="X27" s="38">
        <v>45171</v>
      </c>
      <c r="Y27" s="38">
        <v>756</v>
      </c>
      <c r="Z27" s="38">
        <v>28</v>
      </c>
      <c r="AA27" s="38">
        <v>8299</v>
      </c>
      <c r="AB27" s="38">
        <v>0</v>
      </c>
      <c r="AC27" s="38">
        <v>150</v>
      </c>
      <c r="AD27" s="38">
        <v>450</v>
      </c>
      <c r="AE27" s="38">
        <v>50</v>
      </c>
      <c r="AF27" s="38">
        <v>0</v>
      </c>
      <c r="AG27" s="38">
        <v>3851</v>
      </c>
      <c r="AH27" s="38">
        <v>0</v>
      </c>
      <c r="AI27" s="38">
        <v>7</v>
      </c>
      <c r="AJ27" s="38">
        <v>1468</v>
      </c>
      <c r="AK27" s="38">
        <v>10843</v>
      </c>
      <c r="AL27" s="38">
        <v>34421</v>
      </c>
      <c r="AM27" s="38">
        <v>1011</v>
      </c>
      <c r="AN27" s="38">
        <v>0</v>
      </c>
      <c r="AO27" s="38">
        <v>0</v>
      </c>
      <c r="AP27" s="38">
        <v>0</v>
      </c>
      <c r="AQ27" s="38">
        <v>41</v>
      </c>
      <c r="AR27" s="38">
        <v>1149</v>
      </c>
      <c r="AS27" s="38">
        <v>0</v>
      </c>
      <c r="AT27" s="38">
        <v>0</v>
      </c>
      <c r="AU27" s="38">
        <v>5327</v>
      </c>
      <c r="AV27" s="38">
        <v>0</v>
      </c>
      <c r="AW27" s="38">
        <v>0</v>
      </c>
      <c r="AX27" s="38">
        <v>0</v>
      </c>
      <c r="AY27" s="38">
        <v>21477</v>
      </c>
      <c r="AZ27" s="38">
        <v>25999</v>
      </c>
      <c r="BA27" s="38">
        <v>31173</v>
      </c>
      <c r="BB27" s="38">
        <v>721</v>
      </c>
      <c r="BC27" s="38">
        <v>0</v>
      </c>
      <c r="BD27" s="38">
        <v>0</v>
      </c>
      <c r="BE27" s="38">
        <v>107</v>
      </c>
      <c r="BF27" s="38">
        <v>16</v>
      </c>
      <c r="BG27" s="38">
        <v>678</v>
      </c>
      <c r="BH27" s="38">
        <v>13136</v>
      </c>
      <c r="BI27" s="38">
        <v>0</v>
      </c>
      <c r="BJ27" s="38">
        <v>0</v>
      </c>
      <c r="BK27" s="38">
        <v>0</v>
      </c>
      <c r="BL27" s="38">
        <v>0</v>
      </c>
      <c r="BM27" s="38">
        <v>0</v>
      </c>
      <c r="BN27" s="38">
        <v>0</v>
      </c>
      <c r="BO27" s="38">
        <v>0</v>
      </c>
      <c r="BP27" s="38">
        <v>0</v>
      </c>
      <c r="BQ27" s="38">
        <v>0</v>
      </c>
      <c r="BR27" s="38">
        <v>0</v>
      </c>
      <c r="BS27" s="38">
        <v>0</v>
      </c>
      <c r="BT27" s="38">
        <v>0</v>
      </c>
      <c r="BU27" s="38">
        <v>21723</v>
      </c>
      <c r="BV27" s="38">
        <v>0</v>
      </c>
      <c r="BW27" s="38">
        <v>592</v>
      </c>
      <c r="BX27" s="38">
        <v>32524</v>
      </c>
      <c r="BY27" s="38">
        <v>30346</v>
      </c>
      <c r="BZ27" s="38">
        <v>5021</v>
      </c>
      <c r="CA27" s="38">
        <v>162603</v>
      </c>
      <c r="CB27" s="38">
        <v>2603</v>
      </c>
      <c r="CC27" s="38">
        <v>5799</v>
      </c>
      <c r="CD27" s="38">
        <v>164271</v>
      </c>
      <c r="CE27" s="38">
        <v>863</v>
      </c>
      <c r="CF27" s="38">
        <v>0</v>
      </c>
      <c r="CG27" s="19">
        <v>2861637</v>
      </c>
      <c r="CH27" s="38">
        <v>23195</v>
      </c>
      <c r="CI27" s="38">
        <v>0</v>
      </c>
      <c r="CJ27" s="38">
        <v>0</v>
      </c>
      <c r="CK27" s="38">
        <v>0</v>
      </c>
      <c r="CL27" s="38">
        <v>48147</v>
      </c>
      <c r="CM27" s="38">
        <v>0</v>
      </c>
      <c r="CN27" s="38">
        <v>613736</v>
      </c>
      <c r="CO27" s="19">
        <v>685078</v>
      </c>
      <c r="CP27" s="18">
        <v>3546715</v>
      </c>
      <c r="CQ27" s="53">
        <v>3546715</v>
      </c>
      <c r="CR27" s="52">
        <v>0</v>
      </c>
      <c r="CS27" s="52">
        <v>1351557</v>
      </c>
      <c r="CT27" s="52">
        <v>0</v>
      </c>
      <c r="CU27" s="52">
        <f t="shared" si="0"/>
        <v>3546715</v>
      </c>
      <c r="CV27" s="52">
        <f t="shared" si="1"/>
        <v>0</v>
      </c>
      <c r="CW27" s="52">
        <f t="shared" si="2"/>
        <v>0</v>
      </c>
      <c r="CX27" s="52">
        <f t="shared" si="3"/>
        <v>0</v>
      </c>
    </row>
    <row r="28" spans="1:102">
      <c r="A28" s="37" t="s">
        <v>21</v>
      </c>
      <c r="B28" s="8" t="s">
        <v>132</v>
      </c>
      <c r="C28" s="38">
        <v>147</v>
      </c>
      <c r="D28" s="38">
        <v>1678</v>
      </c>
      <c r="E28" s="38">
        <v>135</v>
      </c>
      <c r="F28" s="38">
        <v>31509</v>
      </c>
      <c r="G28" s="38">
        <v>1242</v>
      </c>
      <c r="H28" s="38">
        <v>3875</v>
      </c>
      <c r="I28" s="38">
        <v>88552</v>
      </c>
      <c r="J28" s="38">
        <v>190307</v>
      </c>
      <c r="K28" s="38">
        <v>10025</v>
      </c>
      <c r="L28" s="38">
        <v>37733</v>
      </c>
      <c r="M28" s="38">
        <v>370227</v>
      </c>
      <c r="N28" s="38">
        <v>86397</v>
      </c>
      <c r="O28" s="38">
        <v>125838</v>
      </c>
      <c r="P28" s="38">
        <v>518859</v>
      </c>
      <c r="Q28" s="38">
        <v>397204</v>
      </c>
      <c r="R28" s="38">
        <v>307694</v>
      </c>
      <c r="S28" s="38">
        <v>465988</v>
      </c>
      <c r="T28" s="38">
        <v>221390</v>
      </c>
      <c r="U28" s="38">
        <v>52582</v>
      </c>
      <c r="V28" s="38">
        <v>14113</v>
      </c>
      <c r="W28" s="38">
        <v>19900</v>
      </c>
      <c r="X28" s="38">
        <v>970426</v>
      </c>
      <c r="Y28" s="38">
        <v>1112737</v>
      </c>
      <c r="Z28" s="38">
        <v>258380</v>
      </c>
      <c r="AA28" s="38">
        <v>100778</v>
      </c>
      <c r="AB28" s="38">
        <v>295082</v>
      </c>
      <c r="AC28" s="38">
        <v>171748</v>
      </c>
      <c r="AD28" s="38">
        <v>545415</v>
      </c>
      <c r="AE28" s="38">
        <v>74596</v>
      </c>
      <c r="AF28" s="38">
        <v>20333</v>
      </c>
      <c r="AG28" s="38">
        <v>1516837</v>
      </c>
      <c r="AH28" s="38">
        <v>122669</v>
      </c>
      <c r="AI28" s="38">
        <v>240278</v>
      </c>
      <c r="AJ28" s="38">
        <v>326860</v>
      </c>
      <c r="AK28" s="38">
        <v>227593</v>
      </c>
      <c r="AL28" s="38">
        <v>274789</v>
      </c>
      <c r="AM28" s="38">
        <v>298544</v>
      </c>
      <c r="AN28" s="38">
        <v>9851</v>
      </c>
      <c r="AO28" s="38">
        <v>44312</v>
      </c>
      <c r="AP28" s="38">
        <v>81064</v>
      </c>
      <c r="AQ28" s="38">
        <v>78348</v>
      </c>
      <c r="AR28" s="38">
        <v>461233</v>
      </c>
      <c r="AS28" s="38">
        <v>348939</v>
      </c>
      <c r="AT28" s="38">
        <v>38982</v>
      </c>
      <c r="AU28" s="38">
        <v>628649</v>
      </c>
      <c r="AV28" s="38">
        <v>133078</v>
      </c>
      <c r="AW28" s="38">
        <v>18428</v>
      </c>
      <c r="AX28" s="38">
        <v>78810</v>
      </c>
      <c r="AY28" s="38">
        <v>43515</v>
      </c>
      <c r="AZ28" s="38">
        <v>154317</v>
      </c>
      <c r="BA28" s="38">
        <v>1325281</v>
      </c>
      <c r="BB28" s="38">
        <v>340320</v>
      </c>
      <c r="BC28" s="38">
        <v>217009</v>
      </c>
      <c r="BD28" s="38">
        <v>336550</v>
      </c>
      <c r="BE28" s="38">
        <v>41292</v>
      </c>
      <c r="BF28" s="38">
        <v>5145</v>
      </c>
      <c r="BG28" s="38">
        <v>134958</v>
      </c>
      <c r="BH28" s="38">
        <v>406579</v>
      </c>
      <c r="BI28" s="38">
        <v>13749</v>
      </c>
      <c r="BJ28" s="38">
        <v>29307</v>
      </c>
      <c r="BK28" s="38">
        <v>17359</v>
      </c>
      <c r="BL28" s="38">
        <v>23731</v>
      </c>
      <c r="BM28" s="38">
        <v>233596</v>
      </c>
      <c r="BN28" s="38">
        <v>68736</v>
      </c>
      <c r="BO28" s="38">
        <v>13612</v>
      </c>
      <c r="BP28" s="38">
        <v>25941</v>
      </c>
      <c r="BQ28" s="38">
        <v>10661</v>
      </c>
      <c r="BR28" s="38">
        <v>0</v>
      </c>
      <c r="BS28" s="38">
        <v>13070</v>
      </c>
      <c r="BT28" s="38">
        <v>2033</v>
      </c>
      <c r="BU28" s="38">
        <v>232108</v>
      </c>
      <c r="BV28" s="38">
        <v>22373</v>
      </c>
      <c r="BW28" s="38">
        <v>167698</v>
      </c>
      <c r="BX28" s="38">
        <v>976870</v>
      </c>
      <c r="BY28" s="38">
        <v>47997</v>
      </c>
      <c r="BZ28" s="38">
        <v>160637</v>
      </c>
      <c r="CA28" s="38">
        <v>220863</v>
      </c>
      <c r="CB28" s="38">
        <v>93151</v>
      </c>
      <c r="CC28" s="38">
        <v>56054</v>
      </c>
      <c r="CD28" s="38">
        <v>114081</v>
      </c>
      <c r="CE28" s="38">
        <v>23505</v>
      </c>
      <c r="CF28" s="38">
        <v>1410471</v>
      </c>
      <c r="CG28" s="19">
        <v>18406723</v>
      </c>
      <c r="CH28" s="38">
        <v>2675306</v>
      </c>
      <c r="CI28" s="38">
        <v>0</v>
      </c>
      <c r="CJ28" s="38">
        <v>0</v>
      </c>
      <c r="CK28" s="38">
        <v>0</v>
      </c>
      <c r="CL28" s="38">
        <v>-86422</v>
      </c>
      <c r="CM28" s="38">
        <v>0</v>
      </c>
      <c r="CN28" s="38">
        <v>6099134</v>
      </c>
      <c r="CO28" s="19">
        <v>8688018</v>
      </c>
      <c r="CP28" s="18">
        <v>27094741</v>
      </c>
      <c r="CQ28" s="53">
        <v>26950517</v>
      </c>
      <c r="CR28" s="52">
        <v>0</v>
      </c>
      <c r="CS28" s="52">
        <v>12607904</v>
      </c>
      <c r="CT28" s="52">
        <v>144224</v>
      </c>
      <c r="CU28" s="52">
        <f t="shared" si="0"/>
        <v>26950517</v>
      </c>
      <c r="CV28" s="52">
        <f t="shared" si="1"/>
        <v>144224</v>
      </c>
      <c r="CW28" s="52">
        <f t="shared" si="2"/>
        <v>144224</v>
      </c>
      <c r="CX28" s="52">
        <f t="shared" si="3"/>
        <v>0</v>
      </c>
    </row>
    <row r="29" spans="1:102">
      <c r="A29" s="37" t="s">
        <v>22</v>
      </c>
      <c r="B29" s="8" t="s">
        <v>226</v>
      </c>
      <c r="C29" s="38">
        <v>428303</v>
      </c>
      <c r="D29" s="38">
        <v>46801</v>
      </c>
      <c r="E29" s="38">
        <v>6425</v>
      </c>
      <c r="F29" s="38">
        <v>143112</v>
      </c>
      <c r="G29" s="38">
        <v>2437</v>
      </c>
      <c r="H29" s="38">
        <v>2811</v>
      </c>
      <c r="I29" s="38">
        <v>2723</v>
      </c>
      <c r="J29" s="38">
        <v>1203308</v>
      </c>
      <c r="K29" s="38">
        <v>462535</v>
      </c>
      <c r="L29" s="38">
        <v>12803</v>
      </c>
      <c r="M29" s="38">
        <v>506795</v>
      </c>
      <c r="N29" s="38">
        <v>135088</v>
      </c>
      <c r="O29" s="38">
        <v>34807</v>
      </c>
      <c r="P29" s="38">
        <v>175759</v>
      </c>
      <c r="Q29" s="38">
        <v>178293</v>
      </c>
      <c r="R29" s="38">
        <v>75323</v>
      </c>
      <c r="S29" s="38">
        <v>207446</v>
      </c>
      <c r="T29" s="38">
        <v>74819</v>
      </c>
      <c r="U29" s="38">
        <v>13922</v>
      </c>
      <c r="V29" s="38">
        <v>269749</v>
      </c>
      <c r="W29" s="38">
        <v>64504</v>
      </c>
      <c r="X29" s="38">
        <v>1089578</v>
      </c>
      <c r="Y29" s="38">
        <v>3209541</v>
      </c>
      <c r="Z29" s="38">
        <v>382877</v>
      </c>
      <c r="AA29" s="38">
        <v>104409</v>
      </c>
      <c r="AB29" s="38">
        <v>75102</v>
      </c>
      <c r="AC29" s="38">
        <v>51245</v>
      </c>
      <c r="AD29" s="38">
        <v>140958</v>
      </c>
      <c r="AE29" s="38">
        <v>46210</v>
      </c>
      <c r="AF29" s="38">
        <v>4561</v>
      </c>
      <c r="AG29" s="38">
        <v>1287556</v>
      </c>
      <c r="AH29" s="38">
        <v>1157083</v>
      </c>
      <c r="AI29" s="38">
        <v>582658</v>
      </c>
      <c r="AJ29" s="38">
        <v>2428389</v>
      </c>
      <c r="AK29" s="38">
        <v>405184</v>
      </c>
      <c r="AL29" s="38">
        <v>1401821</v>
      </c>
      <c r="AM29" s="38">
        <v>421596</v>
      </c>
      <c r="AN29" s="38">
        <v>120180</v>
      </c>
      <c r="AO29" s="38">
        <v>1244370</v>
      </c>
      <c r="AP29" s="38">
        <v>1044029</v>
      </c>
      <c r="AQ29" s="38">
        <v>1118397</v>
      </c>
      <c r="AR29" s="38">
        <v>6768775</v>
      </c>
      <c r="AS29" s="38">
        <v>328524</v>
      </c>
      <c r="AT29" s="38">
        <v>212835</v>
      </c>
      <c r="AU29" s="38">
        <v>1587547</v>
      </c>
      <c r="AV29" s="38">
        <v>262146</v>
      </c>
      <c r="AW29" s="38">
        <v>3721</v>
      </c>
      <c r="AX29" s="38">
        <v>1637</v>
      </c>
      <c r="AY29" s="38">
        <v>65301</v>
      </c>
      <c r="AZ29" s="38">
        <v>166423</v>
      </c>
      <c r="BA29" s="38">
        <v>4361195</v>
      </c>
      <c r="BB29" s="38">
        <v>704490</v>
      </c>
      <c r="BC29" s="38">
        <v>2563238</v>
      </c>
      <c r="BD29" s="38">
        <v>99646</v>
      </c>
      <c r="BE29" s="38">
        <v>7619</v>
      </c>
      <c r="BF29" s="38">
        <v>589</v>
      </c>
      <c r="BG29" s="38">
        <v>153120</v>
      </c>
      <c r="BH29" s="38">
        <v>322888</v>
      </c>
      <c r="BI29" s="38">
        <v>8588</v>
      </c>
      <c r="BJ29" s="38">
        <v>8624</v>
      </c>
      <c r="BK29" s="38">
        <v>11343</v>
      </c>
      <c r="BL29" s="38">
        <v>24680</v>
      </c>
      <c r="BM29" s="38">
        <v>17378</v>
      </c>
      <c r="BN29" s="38">
        <v>7986</v>
      </c>
      <c r="BO29" s="38">
        <v>23133</v>
      </c>
      <c r="BP29" s="38">
        <v>19747</v>
      </c>
      <c r="BQ29" s="38">
        <v>7920</v>
      </c>
      <c r="BR29" s="38">
        <v>0</v>
      </c>
      <c r="BS29" s="38">
        <v>6447</v>
      </c>
      <c r="BT29" s="38">
        <v>13848</v>
      </c>
      <c r="BU29" s="38">
        <v>66175</v>
      </c>
      <c r="BV29" s="38">
        <v>26856</v>
      </c>
      <c r="BW29" s="38">
        <v>66169</v>
      </c>
      <c r="BX29" s="38">
        <v>73579</v>
      </c>
      <c r="BY29" s="38">
        <v>14909</v>
      </c>
      <c r="BZ29" s="38">
        <v>98825</v>
      </c>
      <c r="CA29" s="38">
        <v>20436</v>
      </c>
      <c r="CB29" s="38">
        <v>27134</v>
      </c>
      <c r="CC29" s="38">
        <v>4973</v>
      </c>
      <c r="CD29" s="38">
        <v>11267</v>
      </c>
      <c r="CE29" s="38">
        <v>14829</v>
      </c>
      <c r="CF29" s="38">
        <v>326139</v>
      </c>
      <c r="CG29" s="19">
        <v>38874186</v>
      </c>
      <c r="CH29" s="38">
        <v>294647</v>
      </c>
      <c r="CI29" s="38">
        <v>0</v>
      </c>
      <c r="CJ29" s="38">
        <v>0</v>
      </c>
      <c r="CK29" s="38">
        <v>0</v>
      </c>
      <c r="CL29" s="38">
        <v>282395</v>
      </c>
      <c r="CM29" s="38">
        <v>0</v>
      </c>
      <c r="CN29" s="38">
        <v>6287230</v>
      </c>
      <c r="CO29" s="19">
        <v>6864272</v>
      </c>
      <c r="CP29" s="18">
        <v>45738458</v>
      </c>
      <c r="CQ29" s="53">
        <v>45738458</v>
      </c>
      <c r="CR29" s="52">
        <v>0</v>
      </c>
      <c r="CS29" s="52">
        <v>7967563</v>
      </c>
      <c r="CT29" s="52">
        <v>0</v>
      </c>
      <c r="CU29" s="52">
        <f t="shared" si="0"/>
        <v>45738458</v>
      </c>
      <c r="CV29" s="52">
        <f t="shared" si="1"/>
        <v>0</v>
      </c>
      <c r="CW29" s="52">
        <f t="shared" si="2"/>
        <v>0</v>
      </c>
      <c r="CX29" s="52">
        <f t="shared" si="3"/>
        <v>0</v>
      </c>
    </row>
    <row r="30" spans="1:102">
      <c r="A30" s="37" t="s">
        <v>23</v>
      </c>
      <c r="B30" s="8" t="s">
        <v>133</v>
      </c>
      <c r="C30" s="38">
        <v>4219</v>
      </c>
      <c r="D30" s="38">
        <v>3870</v>
      </c>
      <c r="E30" s="38">
        <v>157</v>
      </c>
      <c r="F30" s="38">
        <v>11147</v>
      </c>
      <c r="G30" s="38">
        <v>1037</v>
      </c>
      <c r="H30" s="38">
        <v>1821</v>
      </c>
      <c r="I30" s="38">
        <v>12629</v>
      </c>
      <c r="J30" s="38">
        <v>26227</v>
      </c>
      <c r="K30" s="38">
        <v>685</v>
      </c>
      <c r="L30" s="38">
        <v>1093</v>
      </c>
      <c r="M30" s="38">
        <v>56295</v>
      </c>
      <c r="N30" s="38">
        <v>115242</v>
      </c>
      <c r="O30" s="38">
        <v>3653</v>
      </c>
      <c r="P30" s="38">
        <v>17348</v>
      </c>
      <c r="Q30" s="38">
        <v>11578</v>
      </c>
      <c r="R30" s="38">
        <v>34416</v>
      </c>
      <c r="S30" s="38">
        <v>29050</v>
      </c>
      <c r="T30" s="38">
        <v>29008</v>
      </c>
      <c r="U30" s="38">
        <v>114</v>
      </c>
      <c r="V30" s="38">
        <v>10566</v>
      </c>
      <c r="W30" s="38">
        <v>537</v>
      </c>
      <c r="X30" s="38">
        <v>10721</v>
      </c>
      <c r="Y30" s="38">
        <v>63549</v>
      </c>
      <c r="Z30" s="38">
        <v>244415</v>
      </c>
      <c r="AA30" s="38">
        <v>72343</v>
      </c>
      <c r="AB30" s="38">
        <v>87575</v>
      </c>
      <c r="AC30" s="38">
        <v>94201</v>
      </c>
      <c r="AD30" s="38">
        <v>11293</v>
      </c>
      <c r="AE30" s="38">
        <v>4981</v>
      </c>
      <c r="AF30" s="38">
        <v>7296</v>
      </c>
      <c r="AG30" s="38">
        <v>325363</v>
      </c>
      <c r="AH30" s="38">
        <v>546777</v>
      </c>
      <c r="AI30" s="38">
        <v>296748</v>
      </c>
      <c r="AJ30" s="38">
        <v>339755</v>
      </c>
      <c r="AK30" s="38">
        <v>28067</v>
      </c>
      <c r="AL30" s="38">
        <v>119787</v>
      </c>
      <c r="AM30" s="38">
        <v>37703</v>
      </c>
      <c r="AN30" s="38">
        <v>10213</v>
      </c>
      <c r="AO30" s="38">
        <v>103548</v>
      </c>
      <c r="AP30" s="38">
        <v>94472</v>
      </c>
      <c r="AQ30" s="38">
        <v>80761</v>
      </c>
      <c r="AR30" s="38">
        <v>2145688</v>
      </c>
      <c r="AS30" s="38">
        <v>237339</v>
      </c>
      <c r="AT30" s="38">
        <v>121284</v>
      </c>
      <c r="AU30" s="38">
        <v>176875</v>
      </c>
      <c r="AV30" s="38">
        <v>53787</v>
      </c>
      <c r="AW30" s="38">
        <v>2095</v>
      </c>
      <c r="AX30" s="38">
        <v>228</v>
      </c>
      <c r="AY30" s="38">
        <v>16201</v>
      </c>
      <c r="AZ30" s="38">
        <v>60228</v>
      </c>
      <c r="BA30" s="38">
        <v>127415</v>
      </c>
      <c r="BB30" s="38">
        <v>124056</v>
      </c>
      <c r="BC30" s="38">
        <v>60461</v>
      </c>
      <c r="BD30" s="38">
        <v>872924</v>
      </c>
      <c r="BE30" s="38">
        <v>22821</v>
      </c>
      <c r="BF30" s="38">
        <v>11285</v>
      </c>
      <c r="BG30" s="38">
        <v>163978</v>
      </c>
      <c r="BH30" s="38">
        <v>34494</v>
      </c>
      <c r="BI30" s="38">
        <v>740</v>
      </c>
      <c r="BJ30" s="38">
        <v>0</v>
      </c>
      <c r="BK30" s="38">
        <v>0</v>
      </c>
      <c r="BL30" s="38">
        <v>5143</v>
      </c>
      <c r="BM30" s="38">
        <v>3365</v>
      </c>
      <c r="BN30" s="38">
        <v>1338</v>
      </c>
      <c r="BO30" s="38">
        <v>3700</v>
      </c>
      <c r="BP30" s="38">
        <v>4136</v>
      </c>
      <c r="BQ30" s="38">
        <v>2595</v>
      </c>
      <c r="BR30" s="38">
        <v>0</v>
      </c>
      <c r="BS30" s="38">
        <v>1234</v>
      </c>
      <c r="BT30" s="38">
        <v>3458</v>
      </c>
      <c r="BU30" s="38">
        <v>15913</v>
      </c>
      <c r="BV30" s="38">
        <v>218</v>
      </c>
      <c r="BW30" s="38">
        <v>5101</v>
      </c>
      <c r="BX30" s="38">
        <v>49635</v>
      </c>
      <c r="BY30" s="38">
        <v>2513</v>
      </c>
      <c r="BZ30" s="38">
        <v>5903</v>
      </c>
      <c r="CA30" s="38">
        <v>124304</v>
      </c>
      <c r="CB30" s="38">
        <v>1130</v>
      </c>
      <c r="CC30" s="38">
        <v>2063</v>
      </c>
      <c r="CD30" s="38">
        <v>4498</v>
      </c>
      <c r="CE30" s="38">
        <v>2669</v>
      </c>
      <c r="CF30" s="38">
        <v>528564</v>
      </c>
      <c r="CG30" s="19">
        <v>7949639</v>
      </c>
      <c r="CH30" s="38">
        <v>19256</v>
      </c>
      <c r="CI30" s="38">
        <v>0</v>
      </c>
      <c r="CJ30" s="38">
        <v>0</v>
      </c>
      <c r="CK30" s="38">
        <v>0</v>
      </c>
      <c r="CL30" s="38">
        <v>-4934</v>
      </c>
      <c r="CM30" s="38">
        <v>0</v>
      </c>
      <c r="CN30" s="38">
        <v>4648855</v>
      </c>
      <c r="CO30" s="19">
        <v>4663177</v>
      </c>
      <c r="CP30" s="18">
        <v>12612816</v>
      </c>
      <c r="CQ30" s="53">
        <v>12559002</v>
      </c>
      <c r="CR30" s="52">
        <v>0</v>
      </c>
      <c r="CS30" s="52">
        <v>1268389</v>
      </c>
      <c r="CT30" s="52">
        <v>53814</v>
      </c>
      <c r="CU30" s="52">
        <f t="shared" si="0"/>
        <v>12559002</v>
      </c>
      <c r="CV30" s="52">
        <f t="shared" si="1"/>
        <v>53814</v>
      </c>
      <c r="CW30" s="52">
        <f t="shared" si="2"/>
        <v>53814</v>
      </c>
      <c r="CX30" s="52">
        <f t="shared" si="3"/>
        <v>0</v>
      </c>
    </row>
    <row r="31" spans="1:102">
      <c r="A31" s="37" t="s">
        <v>24</v>
      </c>
      <c r="B31" s="8" t="s">
        <v>134</v>
      </c>
      <c r="C31" s="38">
        <v>0</v>
      </c>
      <c r="D31" s="38">
        <v>14541</v>
      </c>
      <c r="E31" s="38">
        <v>0</v>
      </c>
      <c r="F31" s="38">
        <v>469</v>
      </c>
      <c r="G31" s="38">
        <v>701</v>
      </c>
      <c r="H31" s="38">
        <v>0</v>
      </c>
      <c r="I31" s="38">
        <v>0</v>
      </c>
      <c r="J31" s="38">
        <v>95771</v>
      </c>
      <c r="K31" s="38">
        <v>341142</v>
      </c>
      <c r="L31" s="38">
        <v>0</v>
      </c>
      <c r="M31" s="38">
        <v>1986</v>
      </c>
      <c r="N31" s="38">
        <v>0</v>
      </c>
      <c r="O31" s="38">
        <v>1424</v>
      </c>
      <c r="P31" s="38">
        <v>156</v>
      </c>
      <c r="Q31" s="38">
        <v>527</v>
      </c>
      <c r="R31" s="38">
        <v>2412</v>
      </c>
      <c r="S31" s="38">
        <v>8762</v>
      </c>
      <c r="T31" s="38">
        <v>2750</v>
      </c>
      <c r="U31" s="38">
        <v>0</v>
      </c>
      <c r="V31" s="38">
        <v>182674</v>
      </c>
      <c r="W31" s="38">
        <v>6284</v>
      </c>
      <c r="X31" s="38">
        <v>242208</v>
      </c>
      <c r="Y31" s="38">
        <v>45968</v>
      </c>
      <c r="Z31" s="38">
        <v>10612</v>
      </c>
      <c r="AA31" s="38">
        <v>607850</v>
      </c>
      <c r="AB31" s="38">
        <v>10632</v>
      </c>
      <c r="AC31" s="38">
        <v>2472</v>
      </c>
      <c r="AD31" s="38">
        <v>1119</v>
      </c>
      <c r="AE31" s="38">
        <v>2209</v>
      </c>
      <c r="AF31" s="38">
        <v>549</v>
      </c>
      <c r="AG31" s="38">
        <v>67349</v>
      </c>
      <c r="AH31" s="38">
        <v>36837</v>
      </c>
      <c r="AI31" s="38">
        <v>42288</v>
      </c>
      <c r="AJ31" s="38">
        <v>387664</v>
      </c>
      <c r="AK31" s="38">
        <v>84017</v>
      </c>
      <c r="AL31" s="38">
        <v>8204015</v>
      </c>
      <c r="AM31" s="38">
        <v>168538</v>
      </c>
      <c r="AN31" s="38">
        <v>3229</v>
      </c>
      <c r="AO31" s="38">
        <v>176021</v>
      </c>
      <c r="AP31" s="38">
        <v>58915</v>
      </c>
      <c r="AQ31" s="38">
        <v>157802</v>
      </c>
      <c r="AR31" s="38">
        <v>323992</v>
      </c>
      <c r="AS31" s="38">
        <v>177386</v>
      </c>
      <c r="AT31" s="38">
        <v>62054</v>
      </c>
      <c r="AU31" s="38">
        <v>213890</v>
      </c>
      <c r="AV31" s="38">
        <v>729</v>
      </c>
      <c r="AW31" s="38">
        <v>0</v>
      </c>
      <c r="AX31" s="38">
        <v>0</v>
      </c>
      <c r="AY31" s="38">
        <v>752</v>
      </c>
      <c r="AZ31" s="38">
        <v>5006</v>
      </c>
      <c r="BA31" s="38">
        <v>1116572</v>
      </c>
      <c r="BB31" s="38">
        <v>162965</v>
      </c>
      <c r="BC31" s="38">
        <v>68830</v>
      </c>
      <c r="BD31" s="38">
        <v>1867</v>
      </c>
      <c r="BE31" s="38">
        <v>1562</v>
      </c>
      <c r="BF31" s="38">
        <v>10</v>
      </c>
      <c r="BG31" s="38">
        <v>21142</v>
      </c>
      <c r="BH31" s="38">
        <v>28243</v>
      </c>
      <c r="BI31" s="38">
        <v>7674</v>
      </c>
      <c r="BJ31" s="38">
        <v>202</v>
      </c>
      <c r="BK31" s="38">
        <v>3498</v>
      </c>
      <c r="BL31" s="38">
        <v>5082</v>
      </c>
      <c r="BM31" s="38">
        <v>144</v>
      </c>
      <c r="BN31" s="38">
        <v>1633</v>
      </c>
      <c r="BO31" s="38">
        <v>2116</v>
      </c>
      <c r="BP31" s="38">
        <v>5365</v>
      </c>
      <c r="BQ31" s="38">
        <v>7401</v>
      </c>
      <c r="BR31" s="38">
        <v>0</v>
      </c>
      <c r="BS31" s="38">
        <v>4435</v>
      </c>
      <c r="BT31" s="38">
        <v>259</v>
      </c>
      <c r="BU31" s="38">
        <v>32347</v>
      </c>
      <c r="BV31" s="38">
        <v>2927</v>
      </c>
      <c r="BW31" s="38">
        <v>10305</v>
      </c>
      <c r="BX31" s="38">
        <v>7017</v>
      </c>
      <c r="BY31" s="38">
        <v>2160</v>
      </c>
      <c r="BZ31" s="38">
        <v>54023</v>
      </c>
      <c r="CA31" s="38">
        <v>9120</v>
      </c>
      <c r="CB31" s="38">
        <v>4185</v>
      </c>
      <c r="CC31" s="38">
        <v>2699</v>
      </c>
      <c r="CD31" s="38">
        <v>4189</v>
      </c>
      <c r="CE31" s="38">
        <v>6940</v>
      </c>
      <c r="CF31" s="38">
        <v>53387</v>
      </c>
      <c r="CG31" s="19">
        <v>13382001</v>
      </c>
      <c r="CH31" s="38">
        <v>48159</v>
      </c>
      <c r="CI31" s="38">
        <v>0</v>
      </c>
      <c r="CJ31" s="38">
        <v>0</v>
      </c>
      <c r="CK31" s="38">
        <v>0</v>
      </c>
      <c r="CL31" s="38">
        <v>350494</v>
      </c>
      <c r="CM31" s="38">
        <v>0</v>
      </c>
      <c r="CN31" s="38">
        <v>770938</v>
      </c>
      <c r="CO31" s="19">
        <v>1169591</v>
      </c>
      <c r="CP31" s="18">
        <v>14551592</v>
      </c>
      <c r="CQ31" s="53">
        <v>14314455</v>
      </c>
      <c r="CR31" s="52">
        <v>0</v>
      </c>
      <c r="CS31" s="52">
        <v>6254020</v>
      </c>
      <c r="CT31" s="52">
        <v>237137</v>
      </c>
      <c r="CU31" s="52">
        <f t="shared" si="0"/>
        <v>14314455</v>
      </c>
      <c r="CV31" s="52">
        <f t="shared" si="1"/>
        <v>237137</v>
      </c>
      <c r="CW31" s="52">
        <f t="shared" si="2"/>
        <v>237137</v>
      </c>
      <c r="CX31" s="52">
        <f t="shared" si="3"/>
        <v>0</v>
      </c>
    </row>
    <row r="32" spans="1:102">
      <c r="A32" s="37" t="s">
        <v>25</v>
      </c>
      <c r="B32" s="8" t="s">
        <v>135</v>
      </c>
      <c r="C32" s="38">
        <v>1555</v>
      </c>
      <c r="D32" s="38">
        <v>1134</v>
      </c>
      <c r="E32" s="38">
        <v>69</v>
      </c>
      <c r="F32" s="38">
        <v>495</v>
      </c>
      <c r="G32" s="38">
        <v>424</v>
      </c>
      <c r="H32" s="38">
        <v>49</v>
      </c>
      <c r="I32" s="38">
        <v>540</v>
      </c>
      <c r="J32" s="38">
        <v>2600</v>
      </c>
      <c r="K32" s="38">
        <v>0</v>
      </c>
      <c r="L32" s="38">
        <v>0</v>
      </c>
      <c r="M32" s="38">
        <v>2982</v>
      </c>
      <c r="N32" s="38">
        <v>5476</v>
      </c>
      <c r="O32" s="38">
        <v>3151</v>
      </c>
      <c r="P32" s="38">
        <v>75830</v>
      </c>
      <c r="Q32" s="38">
        <v>1978</v>
      </c>
      <c r="R32" s="38">
        <v>73537</v>
      </c>
      <c r="S32" s="38">
        <v>44381</v>
      </c>
      <c r="T32" s="38">
        <v>6006</v>
      </c>
      <c r="U32" s="38">
        <v>1102</v>
      </c>
      <c r="V32" s="38">
        <v>199</v>
      </c>
      <c r="W32" s="38">
        <v>1727</v>
      </c>
      <c r="X32" s="38">
        <v>19226</v>
      </c>
      <c r="Y32" s="38">
        <v>7386</v>
      </c>
      <c r="Z32" s="38">
        <v>426</v>
      </c>
      <c r="AA32" s="38">
        <v>122850</v>
      </c>
      <c r="AB32" s="38">
        <v>2822740</v>
      </c>
      <c r="AC32" s="38">
        <v>806124</v>
      </c>
      <c r="AD32" s="38">
        <v>246428</v>
      </c>
      <c r="AE32" s="38">
        <v>70203</v>
      </c>
      <c r="AF32" s="38">
        <v>78297</v>
      </c>
      <c r="AG32" s="38">
        <v>148533</v>
      </c>
      <c r="AH32" s="38">
        <v>89338</v>
      </c>
      <c r="AI32" s="38">
        <v>13828</v>
      </c>
      <c r="AJ32" s="38">
        <v>180302</v>
      </c>
      <c r="AK32" s="38">
        <v>60444</v>
      </c>
      <c r="AL32" s="38">
        <v>165652</v>
      </c>
      <c r="AM32" s="38">
        <v>16889</v>
      </c>
      <c r="AN32" s="38">
        <v>4252</v>
      </c>
      <c r="AO32" s="38">
        <v>19579</v>
      </c>
      <c r="AP32" s="38">
        <v>29849</v>
      </c>
      <c r="AQ32" s="38">
        <v>8110</v>
      </c>
      <c r="AR32" s="38">
        <v>102868</v>
      </c>
      <c r="AS32" s="38">
        <v>43011</v>
      </c>
      <c r="AT32" s="38">
        <v>10890</v>
      </c>
      <c r="AU32" s="38">
        <v>78307</v>
      </c>
      <c r="AV32" s="38">
        <v>46362</v>
      </c>
      <c r="AW32" s="38">
        <v>0</v>
      </c>
      <c r="AX32" s="38">
        <v>22716</v>
      </c>
      <c r="AY32" s="38">
        <v>10164</v>
      </c>
      <c r="AZ32" s="38">
        <v>147567</v>
      </c>
      <c r="BA32" s="38">
        <v>8251692</v>
      </c>
      <c r="BB32" s="38">
        <v>6706357</v>
      </c>
      <c r="BC32" s="38">
        <v>11943</v>
      </c>
      <c r="BD32" s="38">
        <v>934</v>
      </c>
      <c r="BE32" s="38">
        <v>0</v>
      </c>
      <c r="BF32" s="38">
        <v>265</v>
      </c>
      <c r="BG32" s="38">
        <v>2405</v>
      </c>
      <c r="BH32" s="38">
        <v>92760</v>
      </c>
      <c r="BI32" s="38">
        <v>0</v>
      </c>
      <c r="BJ32" s="38">
        <v>0</v>
      </c>
      <c r="BK32" s="38">
        <v>0</v>
      </c>
      <c r="BL32" s="38">
        <v>0</v>
      </c>
      <c r="BM32" s="38">
        <v>0</v>
      </c>
      <c r="BN32" s="38">
        <v>0</v>
      </c>
      <c r="BO32" s="38">
        <v>0</v>
      </c>
      <c r="BP32" s="38">
        <v>0</v>
      </c>
      <c r="BQ32" s="38">
        <v>0</v>
      </c>
      <c r="BR32" s="38">
        <v>0</v>
      </c>
      <c r="BS32" s="38">
        <v>0</v>
      </c>
      <c r="BT32" s="38">
        <v>0</v>
      </c>
      <c r="BU32" s="38">
        <v>64627</v>
      </c>
      <c r="BV32" s="38">
        <v>0</v>
      </c>
      <c r="BW32" s="38">
        <v>10893</v>
      </c>
      <c r="BX32" s="38">
        <v>0</v>
      </c>
      <c r="BY32" s="38">
        <v>12104</v>
      </c>
      <c r="BZ32" s="38">
        <v>5545</v>
      </c>
      <c r="CA32" s="38">
        <v>7890</v>
      </c>
      <c r="CB32" s="38">
        <v>1652</v>
      </c>
      <c r="CC32" s="38">
        <v>0</v>
      </c>
      <c r="CD32" s="38">
        <v>1380</v>
      </c>
      <c r="CE32" s="38">
        <v>2648</v>
      </c>
      <c r="CF32" s="38">
        <v>5944</v>
      </c>
      <c r="CG32" s="19">
        <v>20774615</v>
      </c>
      <c r="CH32" s="38">
        <v>153552</v>
      </c>
      <c r="CI32" s="38">
        <v>0</v>
      </c>
      <c r="CJ32" s="38">
        <v>0</v>
      </c>
      <c r="CK32" s="38">
        <v>0</v>
      </c>
      <c r="CL32" s="38">
        <v>-50745</v>
      </c>
      <c r="CM32" s="38">
        <v>0</v>
      </c>
      <c r="CN32" s="38">
        <v>1025817</v>
      </c>
      <c r="CO32" s="19">
        <v>1128624</v>
      </c>
      <c r="CP32" s="18">
        <v>21903239</v>
      </c>
      <c r="CQ32" s="53">
        <v>21580438</v>
      </c>
      <c r="CR32" s="52">
        <v>0</v>
      </c>
      <c r="CS32" s="52">
        <v>3093914</v>
      </c>
      <c r="CT32" s="52">
        <v>322801</v>
      </c>
      <c r="CU32" s="52">
        <f t="shared" si="0"/>
        <v>21580438</v>
      </c>
      <c r="CV32" s="52">
        <f t="shared" si="1"/>
        <v>322801</v>
      </c>
      <c r="CW32" s="52">
        <f t="shared" si="2"/>
        <v>322801</v>
      </c>
      <c r="CX32" s="52">
        <f t="shared" si="3"/>
        <v>0</v>
      </c>
    </row>
    <row r="33" spans="1:102">
      <c r="A33" s="37" t="s">
        <v>26</v>
      </c>
      <c r="B33" s="8" t="s">
        <v>136</v>
      </c>
      <c r="C33" s="38">
        <v>16355</v>
      </c>
      <c r="D33" s="38">
        <v>38310</v>
      </c>
      <c r="E33" s="38">
        <v>0</v>
      </c>
      <c r="F33" s="38">
        <v>3432</v>
      </c>
      <c r="G33" s="38">
        <v>1643</v>
      </c>
      <c r="H33" s="38">
        <v>5893</v>
      </c>
      <c r="I33" s="38">
        <v>1967</v>
      </c>
      <c r="J33" s="38">
        <v>1902</v>
      </c>
      <c r="K33" s="38">
        <v>645</v>
      </c>
      <c r="L33" s="38">
        <v>1174</v>
      </c>
      <c r="M33" s="38">
        <v>23046</v>
      </c>
      <c r="N33" s="38">
        <v>5022</v>
      </c>
      <c r="O33" s="38">
        <v>14979</v>
      </c>
      <c r="P33" s="38">
        <v>10978</v>
      </c>
      <c r="Q33" s="38">
        <v>3930</v>
      </c>
      <c r="R33" s="38">
        <v>110681</v>
      </c>
      <c r="S33" s="38">
        <v>32864</v>
      </c>
      <c r="T33" s="38">
        <v>11748</v>
      </c>
      <c r="U33" s="38">
        <v>98</v>
      </c>
      <c r="V33" s="38">
        <v>183</v>
      </c>
      <c r="W33" s="38">
        <v>196</v>
      </c>
      <c r="X33" s="38">
        <v>4253</v>
      </c>
      <c r="Y33" s="38">
        <v>34884</v>
      </c>
      <c r="Z33" s="38">
        <v>744511</v>
      </c>
      <c r="AA33" s="38">
        <v>2763</v>
      </c>
      <c r="AB33" s="38">
        <v>613244</v>
      </c>
      <c r="AC33" s="38">
        <v>60796948</v>
      </c>
      <c r="AD33" s="38">
        <v>10665451</v>
      </c>
      <c r="AE33" s="38">
        <v>109871</v>
      </c>
      <c r="AF33" s="38">
        <v>2401865</v>
      </c>
      <c r="AG33" s="38">
        <v>8879750</v>
      </c>
      <c r="AH33" s="38">
        <v>2779093</v>
      </c>
      <c r="AI33" s="38">
        <v>3307788</v>
      </c>
      <c r="AJ33" s="38">
        <v>781654</v>
      </c>
      <c r="AK33" s="38">
        <v>27021</v>
      </c>
      <c r="AL33" s="38">
        <v>135760</v>
      </c>
      <c r="AM33" s="38">
        <v>79687</v>
      </c>
      <c r="AN33" s="38">
        <v>9721</v>
      </c>
      <c r="AO33" s="38">
        <v>57384</v>
      </c>
      <c r="AP33" s="38">
        <v>255246</v>
      </c>
      <c r="AQ33" s="38">
        <v>88369</v>
      </c>
      <c r="AR33" s="38">
        <v>2231747</v>
      </c>
      <c r="AS33" s="38">
        <v>3489281</v>
      </c>
      <c r="AT33" s="38">
        <v>167162</v>
      </c>
      <c r="AU33" s="38">
        <v>642497</v>
      </c>
      <c r="AV33" s="38">
        <v>40091</v>
      </c>
      <c r="AW33" s="38">
        <v>16034</v>
      </c>
      <c r="AX33" s="38">
        <v>30037</v>
      </c>
      <c r="AY33" s="38">
        <v>1645</v>
      </c>
      <c r="AZ33" s="38">
        <v>17000</v>
      </c>
      <c r="BA33" s="38">
        <v>5388805</v>
      </c>
      <c r="BB33" s="38">
        <v>6276596</v>
      </c>
      <c r="BC33" s="38">
        <v>5739</v>
      </c>
      <c r="BD33" s="38">
        <v>2356</v>
      </c>
      <c r="BE33" s="38">
        <v>9677</v>
      </c>
      <c r="BF33" s="38">
        <v>8897</v>
      </c>
      <c r="BG33" s="38">
        <v>25727</v>
      </c>
      <c r="BH33" s="38">
        <v>0</v>
      </c>
      <c r="BI33" s="38">
        <v>0</v>
      </c>
      <c r="BJ33" s="38">
        <v>0</v>
      </c>
      <c r="BK33" s="38">
        <v>0</v>
      </c>
      <c r="BL33" s="38">
        <v>254</v>
      </c>
      <c r="BM33" s="38">
        <v>115</v>
      </c>
      <c r="BN33" s="38">
        <v>133</v>
      </c>
      <c r="BO33" s="38">
        <v>0</v>
      </c>
      <c r="BP33" s="38">
        <v>0</v>
      </c>
      <c r="BQ33" s="38">
        <v>0</v>
      </c>
      <c r="BR33" s="38">
        <v>0</v>
      </c>
      <c r="BS33" s="38">
        <v>2196</v>
      </c>
      <c r="BT33" s="38">
        <v>163</v>
      </c>
      <c r="BU33" s="38">
        <v>46985</v>
      </c>
      <c r="BV33" s="38">
        <v>0</v>
      </c>
      <c r="BW33" s="38">
        <v>2855</v>
      </c>
      <c r="BX33" s="38">
        <v>361</v>
      </c>
      <c r="BY33" s="38">
        <v>0</v>
      </c>
      <c r="BZ33" s="38">
        <v>2053</v>
      </c>
      <c r="CA33" s="38">
        <v>111</v>
      </c>
      <c r="CB33" s="38">
        <v>16529</v>
      </c>
      <c r="CC33" s="38">
        <v>89</v>
      </c>
      <c r="CD33" s="38">
        <v>282</v>
      </c>
      <c r="CE33" s="38">
        <v>440</v>
      </c>
      <c r="CF33" s="38">
        <v>58449</v>
      </c>
      <c r="CG33" s="19">
        <v>110544615</v>
      </c>
      <c r="CH33" s="38">
        <v>6220</v>
      </c>
      <c r="CI33" s="38">
        <v>0</v>
      </c>
      <c r="CJ33" s="38">
        <v>0</v>
      </c>
      <c r="CK33" s="38">
        <v>0</v>
      </c>
      <c r="CL33" s="38">
        <v>1199563</v>
      </c>
      <c r="CM33" s="38">
        <v>0</v>
      </c>
      <c r="CN33" s="38">
        <v>15994042</v>
      </c>
      <c r="CO33" s="19">
        <v>17199825</v>
      </c>
      <c r="CP33" s="18">
        <v>127744440</v>
      </c>
      <c r="CQ33" s="53">
        <v>61922396</v>
      </c>
      <c r="CR33" s="52">
        <v>61058069</v>
      </c>
      <c r="CS33" s="52">
        <v>28365376</v>
      </c>
      <c r="CT33" s="52">
        <v>4763975</v>
      </c>
      <c r="CU33" s="52">
        <f t="shared" si="0"/>
        <v>122980465</v>
      </c>
      <c r="CV33" s="52">
        <f t="shared" si="1"/>
        <v>4763975</v>
      </c>
      <c r="CW33" s="52">
        <f t="shared" si="2"/>
        <v>4763975</v>
      </c>
      <c r="CX33" s="52">
        <f t="shared" si="3"/>
        <v>0</v>
      </c>
    </row>
    <row r="34" spans="1:102">
      <c r="A34" s="37" t="s">
        <v>27</v>
      </c>
      <c r="B34" s="8" t="s">
        <v>137</v>
      </c>
      <c r="C34" s="38">
        <v>145</v>
      </c>
      <c r="D34" s="38">
        <v>1599</v>
      </c>
      <c r="E34" s="38">
        <v>0</v>
      </c>
      <c r="F34" s="38">
        <v>185</v>
      </c>
      <c r="G34" s="38">
        <v>28</v>
      </c>
      <c r="H34" s="38">
        <v>2066</v>
      </c>
      <c r="I34" s="38">
        <v>1194</v>
      </c>
      <c r="J34" s="38">
        <v>11</v>
      </c>
      <c r="K34" s="38">
        <v>0</v>
      </c>
      <c r="L34" s="38">
        <v>0</v>
      </c>
      <c r="M34" s="38">
        <v>576</v>
      </c>
      <c r="N34" s="38">
        <v>0</v>
      </c>
      <c r="O34" s="38">
        <v>221</v>
      </c>
      <c r="P34" s="38">
        <v>1276</v>
      </c>
      <c r="Q34" s="38">
        <v>0</v>
      </c>
      <c r="R34" s="38">
        <v>2569</v>
      </c>
      <c r="S34" s="38">
        <v>1371</v>
      </c>
      <c r="T34" s="38">
        <v>1446</v>
      </c>
      <c r="U34" s="38">
        <v>0</v>
      </c>
      <c r="V34" s="38">
        <v>17</v>
      </c>
      <c r="W34" s="38">
        <v>111</v>
      </c>
      <c r="X34" s="38">
        <v>2232</v>
      </c>
      <c r="Y34" s="38">
        <v>3438</v>
      </c>
      <c r="Z34" s="38">
        <v>1269</v>
      </c>
      <c r="AA34" s="38">
        <v>3686</v>
      </c>
      <c r="AB34" s="38">
        <v>66748</v>
      </c>
      <c r="AC34" s="38">
        <v>1379873</v>
      </c>
      <c r="AD34" s="38">
        <v>7306495</v>
      </c>
      <c r="AE34" s="38">
        <v>11440</v>
      </c>
      <c r="AF34" s="38">
        <v>23296</v>
      </c>
      <c r="AG34" s="38">
        <v>6892804</v>
      </c>
      <c r="AH34" s="38">
        <v>1825160</v>
      </c>
      <c r="AI34" s="38">
        <v>1352775</v>
      </c>
      <c r="AJ34" s="38">
        <v>1512710</v>
      </c>
      <c r="AK34" s="38">
        <v>139523</v>
      </c>
      <c r="AL34" s="38">
        <v>396049</v>
      </c>
      <c r="AM34" s="38">
        <v>163595</v>
      </c>
      <c r="AN34" s="38">
        <v>27138</v>
      </c>
      <c r="AO34" s="38">
        <v>190228</v>
      </c>
      <c r="AP34" s="38">
        <v>345098</v>
      </c>
      <c r="AQ34" s="38">
        <v>86342</v>
      </c>
      <c r="AR34" s="38">
        <v>2188271</v>
      </c>
      <c r="AS34" s="38">
        <v>920959</v>
      </c>
      <c r="AT34" s="38">
        <v>88921</v>
      </c>
      <c r="AU34" s="38">
        <v>728092</v>
      </c>
      <c r="AV34" s="38">
        <v>3007</v>
      </c>
      <c r="AW34" s="38">
        <v>1066</v>
      </c>
      <c r="AX34" s="38">
        <v>0</v>
      </c>
      <c r="AY34" s="38">
        <v>0</v>
      </c>
      <c r="AZ34" s="38">
        <v>631</v>
      </c>
      <c r="BA34" s="38">
        <v>448672</v>
      </c>
      <c r="BB34" s="38">
        <v>332742</v>
      </c>
      <c r="BC34" s="38">
        <v>0</v>
      </c>
      <c r="BD34" s="38">
        <v>297</v>
      </c>
      <c r="BE34" s="38">
        <v>54</v>
      </c>
      <c r="BF34" s="38">
        <v>44</v>
      </c>
      <c r="BG34" s="38">
        <v>2897</v>
      </c>
      <c r="BH34" s="38">
        <v>0</v>
      </c>
      <c r="BI34" s="38">
        <v>0</v>
      </c>
      <c r="BJ34" s="38">
        <v>0</v>
      </c>
      <c r="BK34" s="38">
        <v>0</v>
      </c>
      <c r="BL34" s="38">
        <v>0</v>
      </c>
      <c r="BM34" s="38">
        <v>0</v>
      </c>
      <c r="BN34" s="38">
        <v>66</v>
      </c>
      <c r="BO34" s="38">
        <v>0</v>
      </c>
      <c r="BP34" s="38">
        <v>0</v>
      </c>
      <c r="BQ34" s="38">
        <v>0</v>
      </c>
      <c r="BR34" s="38">
        <v>0</v>
      </c>
      <c r="BS34" s="38">
        <v>0</v>
      </c>
      <c r="BT34" s="38">
        <v>0</v>
      </c>
      <c r="BU34" s="38">
        <v>86209</v>
      </c>
      <c r="BV34" s="38">
        <v>0</v>
      </c>
      <c r="BW34" s="38">
        <v>6833</v>
      </c>
      <c r="BX34" s="38">
        <v>0</v>
      </c>
      <c r="BY34" s="38">
        <v>541</v>
      </c>
      <c r="BZ34" s="38">
        <v>0</v>
      </c>
      <c r="CA34" s="38">
        <v>0</v>
      </c>
      <c r="CB34" s="38">
        <v>2100</v>
      </c>
      <c r="CC34" s="38">
        <v>0</v>
      </c>
      <c r="CD34" s="38">
        <v>0</v>
      </c>
      <c r="CE34" s="38">
        <v>0</v>
      </c>
      <c r="CF34" s="38">
        <v>108250</v>
      </c>
      <c r="CG34" s="19">
        <v>26662366</v>
      </c>
      <c r="CH34" s="38">
        <v>1105</v>
      </c>
      <c r="CI34" s="38">
        <v>0</v>
      </c>
      <c r="CJ34" s="38">
        <v>0</v>
      </c>
      <c r="CK34" s="38">
        <v>0</v>
      </c>
      <c r="CL34" s="38">
        <v>253264</v>
      </c>
      <c r="CM34" s="38">
        <v>0</v>
      </c>
      <c r="CN34" s="38">
        <v>12124010</v>
      </c>
      <c r="CO34" s="19">
        <v>12378379</v>
      </c>
      <c r="CP34" s="18">
        <v>39040745</v>
      </c>
      <c r="CQ34" s="53">
        <v>37822981</v>
      </c>
      <c r="CR34" s="52">
        <v>1217764</v>
      </c>
      <c r="CS34" s="52">
        <v>3003818</v>
      </c>
      <c r="CT34" s="52">
        <v>0</v>
      </c>
      <c r="CU34" s="52">
        <f t="shared" si="0"/>
        <v>39040745</v>
      </c>
      <c r="CV34" s="52">
        <f t="shared" si="1"/>
        <v>0</v>
      </c>
      <c r="CW34" s="52">
        <f t="shared" si="2"/>
        <v>0</v>
      </c>
      <c r="CX34" s="52">
        <f t="shared" si="3"/>
        <v>0</v>
      </c>
    </row>
    <row r="35" spans="1:102">
      <c r="A35" s="37" t="s">
        <v>28</v>
      </c>
      <c r="B35" s="8" t="s">
        <v>138</v>
      </c>
      <c r="C35" s="38">
        <v>482</v>
      </c>
      <c r="D35" s="38">
        <v>0</v>
      </c>
      <c r="E35" s="38">
        <v>0</v>
      </c>
      <c r="F35" s="38">
        <v>2204</v>
      </c>
      <c r="G35" s="38">
        <v>0</v>
      </c>
      <c r="H35" s="38">
        <v>467</v>
      </c>
      <c r="I35" s="38">
        <v>0</v>
      </c>
      <c r="J35" s="38">
        <v>4156</v>
      </c>
      <c r="K35" s="38">
        <v>411</v>
      </c>
      <c r="L35" s="38">
        <v>0</v>
      </c>
      <c r="M35" s="38">
        <v>9180</v>
      </c>
      <c r="N35" s="38">
        <v>0</v>
      </c>
      <c r="O35" s="38">
        <v>879</v>
      </c>
      <c r="P35" s="38">
        <v>24352</v>
      </c>
      <c r="Q35" s="38">
        <v>3197</v>
      </c>
      <c r="R35" s="38">
        <v>23383</v>
      </c>
      <c r="S35" s="38">
        <v>191528</v>
      </c>
      <c r="T35" s="38">
        <v>3490</v>
      </c>
      <c r="U35" s="38">
        <v>0</v>
      </c>
      <c r="V35" s="38">
        <v>73377</v>
      </c>
      <c r="W35" s="38">
        <v>1157</v>
      </c>
      <c r="X35" s="38">
        <v>344240</v>
      </c>
      <c r="Y35" s="38">
        <v>117852</v>
      </c>
      <c r="Z35" s="38">
        <v>14750</v>
      </c>
      <c r="AA35" s="38">
        <v>47394</v>
      </c>
      <c r="AB35" s="38">
        <v>30043</v>
      </c>
      <c r="AC35" s="38">
        <v>104976</v>
      </c>
      <c r="AD35" s="38">
        <v>867608</v>
      </c>
      <c r="AE35" s="38">
        <v>5270840</v>
      </c>
      <c r="AF35" s="38">
        <v>600900</v>
      </c>
      <c r="AG35" s="38">
        <v>3898559</v>
      </c>
      <c r="AH35" s="38">
        <v>972510</v>
      </c>
      <c r="AI35" s="38">
        <v>340214</v>
      </c>
      <c r="AJ35" s="38">
        <v>6376238</v>
      </c>
      <c r="AK35" s="38">
        <v>575158</v>
      </c>
      <c r="AL35" s="38">
        <v>166905</v>
      </c>
      <c r="AM35" s="38">
        <v>517910</v>
      </c>
      <c r="AN35" s="38">
        <v>16260</v>
      </c>
      <c r="AO35" s="38">
        <v>148779</v>
      </c>
      <c r="AP35" s="38">
        <v>141078</v>
      </c>
      <c r="AQ35" s="38">
        <v>143175</v>
      </c>
      <c r="AR35" s="38">
        <v>735077</v>
      </c>
      <c r="AS35" s="38">
        <v>188766</v>
      </c>
      <c r="AT35" s="38">
        <v>91155</v>
      </c>
      <c r="AU35" s="38">
        <v>725367</v>
      </c>
      <c r="AV35" s="38">
        <v>13671</v>
      </c>
      <c r="AW35" s="38">
        <v>0</v>
      </c>
      <c r="AX35" s="38">
        <v>0</v>
      </c>
      <c r="AY35" s="38">
        <v>0</v>
      </c>
      <c r="AZ35" s="38">
        <v>601146</v>
      </c>
      <c r="BA35" s="38">
        <v>865827</v>
      </c>
      <c r="BB35" s="38">
        <v>142445</v>
      </c>
      <c r="BC35" s="38">
        <v>536</v>
      </c>
      <c r="BD35" s="38">
        <v>0</v>
      </c>
      <c r="BE35" s="38">
        <v>0</v>
      </c>
      <c r="BF35" s="38">
        <v>2972</v>
      </c>
      <c r="BG35" s="38">
        <v>7214</v>
      </c>
      <c r="BH35" s="38">
        <v>3782</v>
      </c>
      <c r="BI35" s="38">
        <v>0</v>
      </c>
      <c r="BJ35" s="38">
        <v>0</v>
      </c>
      <c r="BK35" s="38">
        <v>0</v>
      </c>
      <c r="BL35" s="38">
        <v>0</v>
      </c>
      <c r="BM35" s="38">
        <v>0</v>
      </c>
      <c r="BN35" s="38">
        <v>0</v>
      </c>
      <c r="BO35" s="38">
        <v>0</v>
      </c>
      <c r="BP35" s="38">
        <v>0</v>
      </c>
      <c r="BQ35" s="38">
        <v>0</v>
      </c>
      <c r="BR35" s="38">
        <v>0</v>
      </c>
      <c r="BS35" s="38">
        <v>185</v>
      </c>
      <c r="BT35" s="38">
        <v>0</v>
      </c>
      <c r="BU35" s="38">
        <v>30615</v>
      </c>
      <c r="BV35" s="38">
        <v>0</v>
      </c>
      <c r="BW35" s="38">
        <v>1376</v>
      </c>
      <c r="BX35" s="38">
        <v>0</v>
      </c>
      <c r="BY35" s="38">
        <v>165</v>
      </c>
      <c r="BZ35" s="38">
        <v>255</v>
      </c>
      <c r="CA35" s="38">
        <v>72744</v>
      </c>
      <c r="CB35" s="38">
        <v>288</v>
      </c>
      <c r="CC35" s="38">
        <v>0</v>
      </c>
      <c r="CD35" s="38">
        <v>0</v>
      </c>
      <c r="CE35" s="38">
        <v>0</v>
      </c>
      <c r="CF35" s="38">
        <v>16302</v>
      </c>
      <c r="CG35" s="19">
        <v>24533540</v>
      </c>
      <c r="CH35" s="38">
        <v>8760</v>
      </c>
      <c r="CI35" s="38">
        <v>0</v>
      </c>
      <c r="CJ35" s="38">
        <v>0</v>
      </c>
      <c r="CK35" s="38">
        <v>0</v>
      </c>
      <c r="CL35" s="38">
        <v>-126200</v>
      </c>
      <c r="CM35" s="38">
        <v>29470</v>
      </c>
      <c r="CN35" s="38">
        <v>13335893</v>
      </c>
      <c r="CO35" s="19">
        <v>13247923</v>
      </c>
      <c r="CP35" s="18">
        <v>37781463</v>
      </c>
      <c r="CQ35" s="53">
        <v>36252755</v>
      </c>
      <c r="CR35" s="52">
        <v>0</v>
      </c>
      <c r="CS35" s="52">
        <v>20981316</v>
      </c>
      <c r="CT35" s="52">
        <v>1528708</v>
      </c>
      <c r="CU35" s="52">
        <f t="shared" si="0"/>
        <v>36252755</v>
      </c>
      <c r="CV35" s="52">
        <f t="shared" si="1"/>
        <v>1528708</v>
      </c>
      <c r="CW35" s="52">
        <f t="shared" si="2"/>
        <v>1528708</v>
      </c>
      <c r="CX35" s="52">
        <f t="shared" si="3"/>
        <v>0</v>
      </c>
    </row>
    <row r="36" spans="1:102">
      <c r="A36" s="37" t="s">
        <v>29</v>
      </c>
      <c r="B36" s="8" t="s">
        <v>139</v>
      </c>
      <c r="C36" s="38">
        <v>0</v>
      </c>
      <c r="D36" s="38">
        <v>0</v>
      </c>
      <c r="E36" s="38">
        <v>0</v>
      </c>
      <c r="F36" s="38">
        <v>0</v>
      </c>
      <c r="G36" s="38">
        <v>0</v>
      </c>
      <c r="H36" s="38">
        <v>0</v>
      </c>
      <c r="I36" s="38">
        <v>222</v>
      </c>
      <c r="J36" s="38">
        <v>0</v>
      </c>
      <c r="K36" s="38">
        <v>0</v>
      </c>
      <c r="L36" s="38">
        <v>0</v>
      </c>
      <c r="M36" s="38">
        <v>954</v>
      </c>
      <c r="N36" s="38">
        <v>0</v>
      </c>
      <c r="O36" s="38">
        <v>0</v>
      </c>
      <c r="P36" s="38">
        <v>4737</v>
      </c>
      <c r="Q36" s="38">
        <v>558</v>
      </c>
      <c r="R36" s="38">
        <v>40397</v>
      </c>
      <c r="S36" s="38">
        <v>12050</v>
      </c>
      <c r="T36" s="38">
        <v>1350</v>
      </c>
      <c r="U36" s="38">
        <v>195</v>
      </c>
      <c r="V36" s="38">
        <v>526</v>
      </c>
      <c r="W36" s="38">
        <v>332</v>
      </c>
      <c r="X36" s="38">
        <v>1278</v>
      </c>
      <c r="Y36" s="38">
        <v>11282</v>
      </c>
      <c r="Z36" s="38">
        <v>1001</v>
      </c>
      <c r="AA36" s="38">
        <v>5470</v>
      </c>
      <c r="AB36" s="38">
        <v>3196</v>
      </c>
      <c r="AC36" s="38">
        <v>84002</v>
      </c>
      <c r="AD36" s="38">
        <v>14213</v>
      </c>
      <c r="AE36" s="38">
        <v>249303</v>
      </c>
      <c r="AF36" s="38">
        <v>127194</v>
      </c>
      <c r="AG36" s="38">
        <v>681577</v>
      </c>
      <c r="AH36" s="38">
        <v>1673377</v>
      </c>
      <c r="AI36" s="38">
        <v>1300152</v>
      </c>
      <c r="AJ36" s="38">
        <v>318316</v>
      </c>
      <c r="AK36" s="38">
        <v>36671</v>
      </c>
      <c r="AL36" s="38">
        <v>44873</v>
      </c>
      <c r="AM36" s="38">
        <v>67585</v>
      </c>
      <c r="AN36" s="38">
        <v>2224</v>
      </c>
      <c r="AO36" s="38">
        <v>23016</v>
      </c>
      <c r="AP36" s="38">
        <v>55602</v>
      </c>
      <c r="AQ36" s="38">
        <v>34726</v>
      </c>
      <c r="AR36" s="38">
        <v>893243</v>
      </c>
      <c r="AS36" s="38">
        <v>178009</v>
      </c>
      <c r="AT36" s="38">
        <v>58549</v>
      </c>
      <c r="AU36" s="38">
        <v>161863</v>
      </c>
      <c r="AV36" s="38">
        <v>13297</v>
      </c>
      <c r="AW36" s="38">
        <v>3756</v>
      </c>
      <c r="AX36" s="38">
        <v>164977</v>
      </c>
      <c r="AY36" s="38">
        <v>1019</v>
      </c>
      <c r="AZ36" s="38">
        <v>3086</v>
      </c>
      <c r="BA36" s="38">
        <v>95614</v>
      </c>
      <c r="BB36" s="38">
        <v>217453</v>
      </c>
      <c r="BC36" s="38">
        <v>0</v>
      </c>
      <c r="BD36" s="38">
        <v>34</v>
      </c>
      <c r="BE36" s="38">
        <v>0</v>
      </c>
      <c r="BF36" s="38">
        <v>1</v>
      </c>
      <c r="BG36" s="38">
        <v>4296</v>
      </c>
      <c r="BH36" s="38">
        <v>3967</v>
      </c>
      <c r="BI36" s="38">
        <v>0</v>
      </c>
      <c r="BJ36" s="38">
        <v>0</v>
      </c>
      <c r="BK36" s="38">
        <v>0</v>
      </c>
      <c r="BL36" s="38">
        <v>0</v>
      </c>
      <c r="BM36" s="38">
        <v>0</v>
      </c>
      <c r="BN36" s="38">
        <v>0</v>
      </c>
      <c r="BO36" s="38">
        <v>0</v>
      </c>
      <c r="BP36" s="38">
        <v>0</v>
      </c>
      <c r="BQ36" s="38">
        <v>0</v>
      </c>
      <c r="BR36" s="38">
        <v>0</v>
      </c>
      <c r="BS36" s="38">
        <v>211</v>
      </c>
      <c r="BT36" s="38">
        <v>210</v>
      </c>
      <c r="BU36" s="38">
        <v>14732</v>
      </c>
      <c r="BV36" s="38">
        <v>0</v>
      </c>
      <c r="BW36" s="38">
        <v>0</v>
      </c>
      <c r="BX36" s="38">
        <v>0</v>
      </c>
      <c r="BY36" s="38">
        <v>4</v>
      </c>
      <c r="BZ36" s="38">
        <v>130</v>
      </c>
      <c r="CA36" s="38">
        <v>329</v>
      </c>
      <c r="CB36" s="38">
        <v>0</v>
      </c>
      <c r="CC36" s="38">
        <v>0</v>
      </c>
      <c r="CD36" s="38">
        <v>0</v>
      </c>
      <c r="CE36" s="38">
        <v>0</v>
      </c>
      <c r="CF36" s="38">
        <v>63</v>
      </c>
      <c r="CG36" s="19">
        <v>6611222</v>
      </c>
      <c r="CH36" s="38">
        <v>2183</v>
      </c>
      <c r="CI36" s="38">
        <v>0</v>
      </c>
      <c r="CJ36" s="38">
        <v>0</v>
      </c>
      <c r="CK36" s="38">
        <v>0</v>
      </c>
      <c r="CL36" s="38">
        <v>347725</v>
      </c>
      <c r="CM36" s="38">
        <v>0</v>
      </c>
      <c r="CN36" s="38">
        <v>247119</v>
      </c>
      <c r="CO36" s="19">
        <v>597027</v>
      </c>
      <c r="CP36" s="18">
        <v>7208249</v>
      </c>
      <c r="CQ36" s="53">
        <v>7208249</v>
      </c>
      <c r="CR36" s="52">
        <v>0</v>
      </c>
      <c r="CS36" s="52">
        <v>224375</v>
      </c>
      <c r="CT36" s="52">
        <v>0</v>
      </c>
      <c r="CU36" s="52">
        <f t="shared" si="0"/>
        <v>7208249</v>
      </c>
      <c r="CV36" s="52">
        <f t="shared" si="1"/>
        <v>0</v>
      </c>
      <c r="CW36" s="52">
        <f t="shared" si="2"/>
        <v>0</v>
      </c>
      <c r="CX36" s="52">
        <f t="shared" si="3"/>
        <v>0</v>
      </c>
    </row>
    <row r="37" spans="1:102">
      <c r="A37" s="37" t="s">
        <v>38</v>
      </c>
      <c r="B37" s="8" t="s">
        <v>31</v>
      </c>
      <c r="C37" s="38">
        <v>10475</v>
      </c>
      <c r="D37" s="38">
        <v>6581</v>
      </c>
      <c r="E37" s="38">
        <v>7397</v>
      </c>
      <c r="F37" s="38">
        <v>4914</v>
      </c>
      <c r="G37" s="38">
        <v>6176</v>
      </c>
      <c r="H37" s="38">
        <v>21622</v>
      </c>
      <c r="I37" s="38">
        <v>32224</v>
      </c>
      <c r="J37" s="38">
        <v>543169</v>
      </c>
      <c r="K37" s="38">
        <v>583830</v>
      </c>
      <c r="L37" s="38">
        <v>2799</v>
      </c>
      <c r="M37" s="38">
        <v>304859</v>
      </c>
      <c r="N37" s="38">
        <v>149222</v>
      </c>
      <c r="O37" s="38">
        <v>67907</v>
      </c>
      <c r="P37" s="38">
        <v>72160</v>
      </c>
      <c r="Q37" s="38">
        <v>15458</v>
      </c>
      <c r="R37" s="38">
        <v>944097</v>
      </c>
      <c r="S37" s="38">
        <v>398334</v>
      </c>
      <c r="T37" s="38">
        <v>114778</v>
      </c>
      <c r="U37" s="38">
        <v>3968</v>
      </c>
      <c r="V37" s="38">
        <v>162151</v>
      </c>
      <c r="W37" s="38">
        <v>6211</v>
      </c>
      <c r="X37" s="38">
        <v>406044</v>
      </c>
      <c r="Y37" s="38">
        <v>242281</v>
      </c>
      <c r="Z37" s="38">
        <v>493985</v>
      </c>
      <c r="AA37" s="38">
        <v>196538</v>
      </c>
      <c r="AB37" s="38">
        <v>408401</v>
      </c>
      <c r="AC37" s="38">
        <v>591268</v>
      </c>
      <c r="AD37" s="38">
        <v>645566</v>
      </c>
      <c r="AE37" s="38">
        <v>300545</v>
      </c>
      <c r="AF37" s="38">
        <v>120523</v>
      </c>
      <c r="AG37" s="38">
        <v>9458739</v>
      </c>
      <c r="AH37" s="38">
        <v>4521834</v>
      </c>
      <c r="AI37" s="38">
        <v>3770379</v>
      </c>
      <c r="AJ37" s="38">
        <v>1741541</v>
      </c>
      <c r="AK37" s="38">
        <v>441600</v>
      </c>
      <c r="AL37" s="38">
        <v>869862</v>
      </c>
      <c r="AM37" s="38">
        <v>673082</v>
      </c>
      <c r="AN37" s="38">
        <v>75666</v>
      </c>
      <c r="AO37" s="38">
        <v>1064931</v>
      </c>
      <c r="AP37" s="38">
        <v>909985</v>
      </c>
      <c r="AQ37" s="38">
        <v>1044954</v>
      </c>
      <c r="AR37" s="38">
        <v>7067191</v>
      </c>
      <c r="AS37" s="38">
        <v>4055711</v>
      </c>
      <c r="AT37" s="38">
        <v>568577</v>
      </c>
      <c r="AU37" s="38">
        <v>1794623</v>
      </c>
      <c r="AV37" s="38">
        <v>396886</v>
      </c>
      <c r="AW37" s="38">
        <v>40433</v>
      </c>
      <c r="AX37" s="38">
        <v>1652</v>
      </c>
      <c r="AY37" s="38">
        <v>32737</v>
      </c>
      <c r="AZ37" s="38">
        <v>68912</v>
      </c>
      <c r="BA37" s="38">
        <v>10293387</v>
      </c>
      <c r="BB37" s="38">
        <v>8084012</v>
      </c>
      <c r="BC37" s="38">
        <v>683580</v>
      </c>
      <c r="BD37" s="38">
        <v>212590</v>
      </c>
      <c r="BE37" s="38">
        <v>96014</v>
      </c>
      <c r="BF37" s="38">
        <v>11776</v>
      </c>
      <c r="BG37" s="38">
        <v>243283</v>
      </c>
      <c r="BH37" s="38">
        <v>497881</v>
      </c>
      <c r="BI37" s="38">
        <v>52849</v>
      </c>
      <c r="BJ37" s="38">
        <v>4156</v>
      </c>
      <c r="BK37" s="38">
        <v>20751</v>
      </c>
      <c r="BL37" s="38">
        <v>39989</v>
      </c>
      <c r="BM37" s="38">
        <v>10010</v>
      </c>
      <c r="BN37" s="38">
        <v>5183</v>
      </c>
      <c r="BO37" s="38">
        <v>143135</v>
      </c>
      <c r="BP37" s="38">
        <v>36101</v>
      </c>
      <c r="BQ37" s="38">
        <v>29198</v>
      </c>
      <c r="BR37" s="38">
        <v>0</v>
      </c>
      <c r="BS37" s="38">
        <v>34923</v>
      </c>
      <c r="BT37" s="38">
        <v>21048</v>
      </c>
      <c r="BU37" s="38">
        <v>298782</v>
      </c>
      <c r="BV37" s="38">
        <v>19541</v>
      </c>
      <c r="BW37" s="38">
        <v>68854</v>
      </c>
      <c r="BX37" s="38">
        <v>87453</v>
      </c>
      <c r="BY37" s="38">
        <v>600434</v>
      </c>
      <c r="BZ37" s="38">
        <v>97170</v>
      </c>
      <c r="CA37" s="38">
        <v>22973</v>
      </c>
      <c r="CB37" s="38">
        <v>82348</v>
      </c>
      <c r="CC37" s="38">
        <v>18558</v>
      </c>
      <c r="CD37" s="38">
        <v>35113</v>
      </c>
      <c r="CE37" s="38">
        <v>35541</v>
      </c>
      <c r="CF37" s="38">
        <v>589324</v>
      </c>
      <c r="CG37" s="19">
        <v>67938735</v>
      </c>
      <c r="CH37" s="38">
        <v>444667</v>
      </c>
      <c r="CI37" s="38">
        <v>0</v>
      </c>
      <c r="CJ37" s="38">
        <v>2315145</v>
      </c>
      <c r="CK37" s="38">
        <v>1210085</v>
      </c>
      <c r="CL37" s="38">
        <v>594887</v>
      </c>
      <c r="CM37" s="38">
        <v>0</v>
      </c>
      <c r="CN37" s="38">
        <v>9271225</v>
      </c>
      <c r="CO37" s="19">
        <v>13836009</v>
      </c>
      <c r="CP37" s="18">
        <v>81774744</v>
      </c>
      <c r="CQ37" s="53">
        <v>81774744</v>
      </c>
      <c r="CR37" s="52">
        <v>0</v>
      </c>
      <c r="CS37" s="52">
        <v>7927531</v>
      </c>
      <c r="CT37" s="52">
        <v>0</v>
      </c>
      <c r="CU37" s="52">
        <f t="shared" si="0"/>
        <v>81774744</v>
      </c>
      <c r="CV37" s="52">
        <f t="shared" si="1"/>
        <v>0</v>
      </c>
      <c r="CW37" s="52">
        <f t="shared" si="2"/>
        <v>0</v>
      </c>
      <c r="CX37" s="52">
        <f t="shared" si="3"/>
        <v>0</v>
      </c>
    </row>
    <row r="38" spans="1:102">
      <c r="A38" s="37" t="s">
        <v>39</v>
      </c>
      <c r="B38" s="8" t="s">
        <v>140</v>
      </c>
      <c r="C38" s="38">
        <v>206</v>
      </c>
      <c r="D38" s="38">
        <v>22760</v>
      </c>
      <c r="E38" s="38">
        <v>336</v>
      </c>
      <c r="F38" s="38">
        <v>86129</v>
      </c>
      <c r="G38" s="38">
        <v>3219</v>
      </c>
      <c r="H38" s="38">
        <v>20294</v>
      </c>
      <c r="I38" s="38">
        <v>18571</v>
      </c>
      <c r="J38" s="38">
        <v>106233</v>
      </c>
      <c r="K38" s="38">
        <v>24548</v>
      </c>
      <c r="L38" s="38">
        <v>16922</v>
      </c>
      <c r="M38" s="38">
        <v>33259</v>
      </c>
      <c r="N38" s="38">
        <v>800</v>
      </c>
      <c r="O38" s="38">
        <v>7046</v>
      </c>
      <c r="P38" s="38">
        <v>51011</v>
      </c>
      <c r="Q38" s="38">
        <v>4017</v>
      </c>
      <c r="R38" s="38">
        <v>688184</v>
      </c>
      <c r="S38" s="38">
        <v>371298</v>
      </c>
      <c r="T38" s="38">
        <v>64703</v>
      </c>
      <c r="U38" s="38">
        <v>14942</v>
      </c>
      <c r="V38" s="38">
        <v>14641</v>
      </c>
      <c r="W38" s="38">
        <v>5911</v>
      </c>
      <c r="X38" s="38">
        <v>50118</v>
      </c>
      <c r="Y38" s="38">
        <v>78002</v>
      </c>
      <c r="Z38" s="38">
        <v>101560</v>
      </c>
      <c r="AA38" s="38">
        <v>76385</v>
      </c>
      <c r="AB38" s="38">
        <v>108380</v>
      </c>
      <c r="AC38" s="38">
        <v>269743</v>
      </c>
      <c r="AD38" s="38">
        <v>206197</v>
      </c>
      <c r="AE38" s="38">
        <v>81299</v>
      </c>
      <c r="AF38" s="38">
        <v>19829</v>
      </c>
      <c r="AG38" s="38">
        <v>937190</v>
      </c>
      <c r="AH38" s="38">
        <v>7169408</v>
      </c>
      <c r="AI38" s="38">
        <v>2219017</v>
      </c>
      <c r="AJ38" s="38">
        <v>462053</v>
      </c>
      <c r="AK38" s="38">
        <v>92694</v>
      </c>
      <c r="AL38" s="38">
        <v>251572</v>
      </c>
      <c r="AM38" s="38">
        <v>61913</v>
      </c>
      <c r="AN38" s="38">
        <v>22428</v>
      </c>
      <c r="AO38" s="38">
        <v>34059</v>
      </c>
      <c r="AP38" s="38">
        <v>686620</v>
      </c>
      <c r="AQ38" s="38">
        <v>63174</v>
      </c>
      <c r="AR38" s="38">
        <v>2231422</v>
      </c>
      <c r="AS38" s="38">
        <v>4811258</v>
      </c>
      <c r="AT38" s="38">
        <v>284068</v>
      </c>
      <c r="AU38" s="38">
        <v>412515</v>
      </c>
      <c r="AV38" s="38">
        <v>201122</v>
      </c>
      <c r="AW38" s="38">
        <v>212762</v>
      </c>
      <c r="AX38" s="38">
        <v>293615</v>
      </c>
      <c r="AY38" s="38">
        <v>125866</v>
      </c>
      <c r="AZ38" s="38">
        <v>429174</v>
      </c>
      <c r="BA38" s="38">
        <v>2854690</v>
      </c>
      <c r="BB38" s="38">
        <v>1789336</v>
      </c>
      <c r="BC38" s="38">
        <v>621915</v>
      </c>
      <c r="BD38" s="38">
        <v>43789</v>
      </c>
      <c r="BE38" s="38">
        <v>52238</v>
      </c>
      <c r="BF38" s="38">
        <v>16269</v>
      </c>
      <c r="BG38" s="38">
        <v>386834</v>
      </c>
      <c r="BH38" s="38">
        <v>96908</v>
      </c>
      <c r="BI38" s="38">
        <v>44307</v>
      </c>
      <c r="BJ38" s="38">
        <v>3387</v>
      </c>
      <c r="BK38" s="38">
        <v>48082</v>
      </c>
      <c r="BL38" s="38">
        <v>90991</v>
      </c>
      <c r="BM38" s="38">
        <v>4520</v>
      </c>
      <c r="BN38" s="38">
        <v>2264</v>
      </c>
      <c r="BO38" s="38">
        <v>132340</v>
      </c>
      <c r="BP38" s="38">
        <v>156444</v>
      </c>
      <c r="BQ38" s="38">
        <v>51098</v>
      </c>
      <c r="BR38" s="38">
        <v>6858</v>
      </c>
      <c r="BS38" s="38">
        <v>129764</v>
      </c>
      <c r="BT38" s="38">
        <v>22793</v>
      </c>
      <c r="BU38" s="38">
        <v>241906</v>
      </c>
      <c r="BV38" s="38">
        <v>7391</v>
      </c>
      <c r="BW38" s="38">
        <v>50063</v>
      </c>
      <c r="BX38" s="38">
        <v>167181</v>
      </c>
      <c r="BY38" s="38">
        <v>174143</v>
      </c>
      <c r="BZ38" s="38">
        <v>97320</v>
      </c>
      <c r="CA38" s="38">
        <v>28613</v>
      </c>
      <c r="CB38" s="38">
        <v>26534</v>
      </c>
      <c r="CC38" s="38">
        <v>17199</v>
      </c>
      <c r="CD38" s="38">
        <v>33680</v>
      </c>
      <c r="CE38" s="38">
        <v>27657</v>
      </c>
      <c r="CF38" s="38">
        <v>683553</v>
      </c>
      <c r="CG38" s="19">
        <v>31658540</v>
      </c>
      <c r="CH38" s="38">
        <v>783542</v>
      </c>
      <c r="CI38" s="38">
        <v>0</v>
      </c>
      <c r="CJ38" s="38">
        <v>7536032</v>
      </c>
      <c r="CK38" s="38">
        <v>137644</v>
      </c>
      <c r="CL38" s="38">
        <v>-253582</v>
      </c>
      <c r="CM38" s="38">
        <v>0</v>
      </c>
      <c r="CN38" s="38">
        <v>17915888</v>
      </c>
      <c r="CO38" s="19">
        <v>26119524</v>
      </c>
      <c r="CP38" s="18">
        <v>57778064</v>
      </c>
      <c r="CQ38" s="53">
        <v>57183746</v>
      </c>
      <c r="CR38" s="52">
        <v>594318</v>
      </c>
      <c r="CS38" s="52">
        <v>17283618</v>
      </c>
      <c r="CT38" s="52">
        <v>0</v>
      </c>
      <c r="CU38" s="52">
        <f t="shared" si="0"/>
        <v>57778064</v>
      </c>
      <c r="CV38" s="52">
        <f t="shared" si="1"/>
        <v>0</v>
      </c>
      <c r="CW38" s="52">
        <f t="shared" si="2"/>
        <v>0</v>
      </c>
      <c r="CX38" s="52">
        <f t="shared" si="3"/>
        <v>0</v>
      </c>
    </row>
    <row r="39" spans="1:102">
      <c r="A39" s="37" t="s">
        <v>40</v>
      </c>
      <c r="B39" s="8" t="s">
        <v>141</v>
      </c>
      <c r="C39" s="38">
        <v>73754</v>
      </c>
      <c r="D39" s="38">
        <v>40013</v>
      </c>
      <c r="E39" s="38">
        <v>4049</v>
      </c>
      <c r="F39" s="38">
        <v>956</v>
      </c>
      <c r="G39" s="38">
        <v>15370</v>
      </c>
      <c r="H39" s="38">
        <v>2294</v>
      </c>
      <c r="I39" s="38">
        <v>14759</v>
      </c>
      <c r="J39" s="38">
        <v>88977</v>
      </c>
      <c r="K39" s="38">
        <v>9898</v>
      </c>
      <c r="L39" s="38">
        <v>28353</v>
      </c>
      <c r="M39" s="38">
        <v>64038</v>
      </c>
      <c r="N39" s="38">
        <v>25843</v>
      </c>
      <c r="O39" s="38">
        <v>6554</v>
      </c>
      <c r="P39" s="38">
        <v>24224</v>
      </c>
      <c r="Q39" s="38">
        <v>11435</v>
      </c>
      <c r="R39" s="38">
        <v>76705</v>
      </c>
      <c r="S39" s="38">
        <v>13743</v>
      </c>
      <c r="T39" s="38">
        <v>13714</v>
      </c>
      <c r="U39" s="38">
        <v>987</v>
      </c>
      <c r="V39" s="38">
        <v>4464</v>
      </c>
      <c r="W39" s="38">
        <v>1787</v>
      </c>
      <c r="X39" s="38">
        <v>14249</v>
      </c>
      <c r="Y39" s="38">
        <v>1529151</v>
      </c>
      <c r="Z39" s="38">
        <v>284192</v>
      </c>
      <c r="AA39" s="38">
        <v>111274</v>
      </c>
      <c r="AB39" s="38">
        <v>151538</v>
      </c>
      <c r="AC39" s="38">
        <v>145854</v>
      </c>
      <c r="AD39" s="38">
        <v>196948</v>
      </c>
      <c r="AE39" s="38">
        <v>119869</v>
      </c>
      <c r="AF39" s="38">
        <v>92894</v>
      </c>
      <c r="AG39" s="38">
        <v>1379833</v>
      </c>
      <c r="AH39" s="38">
        <v>1707756</v>
      </c>
      <c r="AI39" s="38">
        <v>5132561</v>
      </c>
      <c r="AJ39" s="38">
        <v>624789</v>
      </c>
      <c r="AK39" s="38">
        <v>919802</v>
      </c>
      <c r="AL39" s="38">
        <v>233053</v>
      </c>
      <c r="AM39" s="38">
        <v>98599</v>
      </c>
      <c r="AN39" s="38">
        <v>8354</v>
      </c>
      <c r="AO39" s="38">
        <v>128128</v>
      </c>
      <c r="AP39" s="38">
        <v>95067</v>
      </c>
      <c r="AQ39" s="38">
        <v>76900</v>
      </c>
      <c r="AR39" s="38">
        <v>721947</v>
      </c>
      <c r="AS39" s="38">
        <v>327111</v>
      </c>
      <c r="AT39" s="38">
        <v>62870</v>
      </c>
      <c r="AU39" s="38">
        <v>270471</v>
      </c>
      <c r="AV39" s="38">
        <v>30467</v>
      </c>
      <c r="AW39" s="38">
        <v>6619</v>
      </c>
      <c r="AX39" s="38">
        <v>1507</v>
      </c>
      <c r="AY39" s="38">
        <v>5470</v>
      </c>
      <c r="AZ39" s="38">
        <v>43904</v>
      </c>
      <c r="BA39" s="38">
        <v>110546</v>
      </c>
      <c r="BB39" s="38">
        <v>243865</v>
      </c>
      <c r="BC39" s="38">
        <v>5846</v>
      </c>
      <c r="BD39" s="38">
        <v>4559</v>
      </c>
      <c r="BE39" s="38">
        <v>3370</v>
      </c>
      <c r="BF39" s="38">
        <v>770</v>
      </c>
      <c r="BG39" s="38">
        <v>23469</v>
      </c>
      <c r="BH39" s="38">
        <v>12373</v>
      </c>
      <c r="BI39" s="38">
        <v>0</v>
      </c>
      <c r="BJ39" s="38">
        <v>0</v>
      </c>
      <c r="BK39" s="38">
        <v>0</v>
      </c>
      <c r="BL39" s="38">
        <v>2436</v>
      </c>
      <c r="BM39" s="38">
        <v>31543</v>
      </c>
      <c r="BN39" s="38">
        <v>657</v>
      </c>
      <c r="BO39" s="38">
        <v>2388</v>
      </c>
      <c r="BP39" s="38">
        <v>0</v>
      </c>
      <c r="BQ39" s="38">
        <v>0</v>
      </c>
      <c r="BR39" s="38">
        <v>0</v>
      </c>
      <c r="BS39" s="38">
        <v>0</v>
      </c>
      <c r="BT39" s="38">
        <v>39827</v>
      </c>
      <c r="BU39" s="38">
        <v>365469</v>
      </c>
      <c r="BV39" s="38">
        <v>0</v>
      </c>
      <c r="BW39" s="38">
        <v>6308</v>
      </c>
      <c r="BX39" s="38">
        <v>6226</v>
      </c>
      <c r="BY39" s="38">
        <v>88619</v>
      </c>
      <c r="BZ39" s="38">
        <v>64229</v>
      </c>
      <c r="CA39" s="38">
        <v>4198</v>
      </c>
      <c r="CB39" s="38">
        <v>12768</v>
      </c>
      <c r="CC39" s="38">
        <v>2632</v>
      </c>
      <c r="CD39" s="38">
        <v>23179</v>
      </c>
      <c r="CE39" s="38">
        <v>0</v>
      </c>
      <c r="CF39" s="38">
        <v>53364</v>
      </c>
      <c r="CG39" s="19">
        <v>16151735</v>
      </c>
      <c r="CH39" s="38">
        <v>9089</v>
      </c>
      <c r="CI39" s="38">
        <v>0</v>
      </c>
      <c r="CJ39" s="38">
        <v>14018817</v>
      </c>
      <c r="CK39" s="38">
        <v>103708</v>
      </c>
      <c r="CL39" s="38">
        <v>775358</v>
      </c>
      <c r="CM39" s="38">
        <v>0</v>
      </c>
      <c r="CN39" s="38">
        <v>19649922</v>
      </c>
      <c r="CO39" s="19">
        <v>34556894</v>
      </c>
      <c r="CP39" s="18">
        <v>50708629</v>
      </c>
      <c r="CQ39" s="53">
        <v>50708629</v>
      </c>
      <c r="CR39" s="52">
        <v>0</v>
      </c>
      <c r="CS39" s="52">
        <v>23137491</v>
      </c>
      <c r="CT39" s="52">
        <v>0</v>
      </c>
      <c r="CU39" s="52">
        <f t="shared" si="0"/>
        <v>50708629</v>
      </c>
      <c r="CV39" s="52">
        <f t="shared" si="1"/>
        <v>0</v>
      </c>
      <c r="CW39" s="52">
        <f t="shared" si="2"/>
        <v>0</v>
      </c>
      <c r="CX39" s="52">
        <f t="shared" si="3"/>
        <v>0</v>
      </c>
    </row>
    <row r="40" spans="1:102">
      <c r="A40" s="37" t="s">
        <v>41</v>
      </c>
      <c r="B40" s="8" t="s">
        <v>142</v>
      </c>
      <c r="C40" s="38">
        <v>1192</v>
      </c>
      <c r="D40" s="38">
        <v>11590</v>
      </c>
      <c r="E40" s="38">
        <v>437</v>
      </c>
      <c r="F40" s="38">
        <v>91721</v>
      </c>
      <c r="G40" s="38">
        <v>5288</v>
      </c>
      <c r="H40" s="38">
        <v>11367</v>
      </c>
      <c r="I40" s="38">
        <v>8656</v>
      </c>
      <c r="J40" s="38">
        <v>17571</v>
      </c>
      <c r="K40" s="38">
        <v>1047</v>
      </c>
      <c r="L40" s="38">
        <v>1573</v>
      </c>
      <c r="M40" s="38">
        <v>42976</v>
      </c>
      <c r="N40" s="38">
        <v>1806</v>
      </c>
      <c r="O40" s="38">
        <v>12556</v>
      </c>
      <c r="P40" s="38">
        <v>25976</v>
      </c>
      <c r="Q40" s="38">
        <v>13951</v>
      </c>
      <c r="R40" s="38">
        <v>158284</v>
      </c>
      <c r="S40" s="38">
        <v>87537</v>
      </c>
      <c r="T40" s="38">
        <v>24533</v>
      </c>
      <c r="U40" s="38">
        <v>8086</v>
      </c>
      <c r="V40" s="38">
        <v>12546</v>
      </c>
      <c r="W40" s="38">
        <v>1212</v>
      </c>
      <c r="X40" s="38">
        <v>13633</v>
      </c>
      <c r="Y40" s="38">
        <v>62682</v>
      </c>
      <c r="Z40" s="38">
        <v>13171</v>
      </c>
      <c r="AA40" s="38">
        <v>34957</v>
      </c>
      <c r="AB40" s="38">
        <v>141178</v>
      </c>
      <c r="AC40" s="38">
        <v>254196</v>
      </c>
      <c r="AD40" s="38">
        <v>93396</v>
      </c>
      <c r="AE40" s="38">
        <v>69085</v>
      </c>
      <c r="AF40" s="38">
        <v>14708</v>
      </c>
      <c r="AG40" s="38">
        <v>616053</v>
      </c>
      <c r="AH40" s="38">
        <v>2827873</v>
      </c>
      <c r="AI40" s="38">
        <v>2321565</v>
      </c>
      <c r="AJ40" s="38">
        <v>11043680</v>
      </c>
      <c r="AK40" s="38">
        <v>350017</v>
      </c>
      <c r="AL40" s="38">
        <v>1147979</v>
      </c>
      <c r="AM40" s="38">
        <v>795075</v>
      </c>
      <c r="AN40" s="38">
        <v>419162</v>
      </c>
      <c r="AO40" s="38">
        <v>2168497</v>
      </c>
      <c r="AP40" s="38">
        <v>744296</v>
      </c>
      <c r="AQ40" s="38">
        <v>790904</v>
      </c>
      <c r="AR40" s="38">
        <v>4236552</v>
      </c>
      <c r="AS40" s="38">
        <v>1456305</v>
      </c>
      <c r="AT40" s="38">
        <v>263127</v>
      </c>
      <c r="AU40" s="38">
        <v>510276</v>
      </c>
      <c r="AV40" s="38">
        <v>905926</v>
      </c>
      <c r="AW40" s="38">
        <v>24565</v>
      </c>
      <c r="AX40" s="38">
        <v>30105</v>
      </c>
      <c r="AY40" s="38">
        <v>29866</v>
      </c>
      <c r="AZ40" s="38">
        <v>99714</v>
      </c>
      <c r="BA40" s="38">
        <v>4342057</v>
      </c>
      <c r="BB40" s="38">
        <v>3484370</v>
      </c>
      <c r="BC40" s="38">
        <v>251207</v>
      </c>
      <c r="BD40" s="38">
        <v>325536</v>
      </c>
      <c r="BE40" s="38">
        <v>43626</v>
      </c>
      <c r="BF40" s="38">
        <v>18617</v>
      </c>
      <c r="BG40" s="38">
        <v>259630</v>
      </c>
      <c r="BH40" s="38">
        <v>97954</v>
      </c>
      <c r="BI40" s="38">
        <v>1564683</v>
      </c>
      <c r="BJ40" s="38">
        <v>81305</v>
      </c>
      <c r="BK40" s="38">
        <v>163617</v>
      </c>
      <c r="BL40" s="38">
        <v>69027</v>
      </c>
      <c r="BM40" s="38">
        <v>6230</v>
      </c>
      <c r="BN40" s="38">
        <v>12771</v>
      </c>
      <c r="BO40" s="38">
        <v>126161</v>
      </c>
      <c r="BP40" s="38">
        <v>85816</v>
      </c>
      <c r="BQ40" s="38">
        <v>55990</v>
      </c>
      <c r="BR40" s="38">
        <v>0</v>
      </c>
      <c r="BS40" s="38">
        <v>82937</v>
      </c>
      <c r="BT40" s="38">
        <v>11433</v>
      </c>
      <c r="BU40" s="38">
        <v>241334</v>
      </c>
      <c r="BV40" s="38">
        <v>13992</v>
      </c>
      <c r="BW40" s="38">
        <v>168836</v>
      </c>
      <c r="BX40" s="38">
        <v>454067</v>
      </c>
      <c r="BY40" s="38">
        <v>62747</v>
      </c>
      <c r="BZ40" s="38">
        <v>149030</v>
      </c>
      <c r="CA40" s="38">
        <v>25210</v>
      </c>
      <c r="CB40" s="38">
        <v>58669</v>
      </c>
      <c r="CC40" s="38">
        <v>101887</v>
      </c>
      <c r="CD40" s="38">
        <v>166873</v>
      </c>
      <c r="CE40" s="38">
        <v>45754</v>
      </c>
      <c r="CF40" s="38">
        <v>631043</v>
      </c>
      <c r="CG40" s="19">
        <v>45220857</v>
      </c>
      <c r="CH40" s="38">
        <v>170512</v>
      </c>
      <c r="CI40" s="38">
        <v>0</v>
      </c>
      <c r="CJ40" s="38">
        <v>3726284</v>
      </c>
      <c r="CK40" s="38">
        <v>88005</v>
      </c>
      <c r="CL40" s="38">
        <v>570987</v>
      </c>
      <c r="CM40" s="38">
        <v>0</v>
      </c>
      <c r="CN40" s="38">
        <v>18986829</v>
      </c>
      <c r="CO40" s="19">
        <v>23542617</v>
      </c>
      <c r="CP40" s="18">
        <v>68763474</v>
      </c>
      <c r="CQ40" s="53">
        <v>68763474</v>
      </c>
      <c r="CR40" s="52">
        <v>0</v>
      </c>
      <c r="CS40" s="52">
        <v>15144794</v>
      </c>
      <c r="CT40" s="52">
        <v>0</v>
      </c>
      <c r="CU40" s="52">
        <f t="shared" si="0"/>
        <v>68763474</v>
      </c>
      <c r="CV40" s="52">
        <f t="shared" si="1"/>
        <v>0</v>
      </c>
      <c r="CW40" s="52">
        <f t="shared" si="2"/>
        <v>0</v>
      </c>
      <c r="CX40" s="52">
        <f t="shared" si="3"/>
        <v>0</v>
      </c>
    </row>
    <row r="41" spans="1:102">
      <c r="A41" s="37" t="s">
        <v>42</v>
      </c>
      <c r="B41" s="8" t="s">
        <v>143</v>
      </c>
      <c r="C41" s="38">
        <v>0</v>
      </c>
      <c r="D41" s="38">
        <v>0</v>
      </c>
      <c r="E41" s="38">
        <v>0</v>
      </c>
      <c r="F41" s="38">
        <v>0</v>
      </c>
      <c r="G41" s="38">
        <v>0</v>
      </c>
      <c r="H41" s="38">
        <v>0</v>
      </c>
      <c r="I41" s="38">
        <v>0</v>
      </c>
      <c r="J41" s="38">
        <v>16</v>
      </c>
      <c r="K41" s="38">
        <v>0</v>
      </c>
      <c r="L41" s="38">
        <v>0</v>
      </c>
      <c r="M41" s="38">
        <v>0</v>
      </c>
      <c r="N41" s="38">
        <v>0</v>
      </c>
      <c r="O41" s="38">
        <v>0</v>
      </c>
      <c r="P41" s="38">
        <v>19</v>
      </c>
      <c r="Q41" s="38">
        <v>1405</v>
      </c>
      <c r="R41" s="38">
        <v>0</v>
      </c>
      <c r="S41" s="38">
        <v>13</v>
      </c>
      <c r="T41" s="38">
        <v>58</v>
      </c>
      <c r="U41" s="38">
        <v>0</v>
      </c>
      <c r="V41" s="38">
        <v>0</v>
      </c>
      <c r="W41" s="38">
        <v>0</v>
      </c>
      <c r="X41" s="38">
        <v>0</v>
      </c>
      <c r="Y41" s="38">
        <v>1372</v>
      </c>
      <c r="Z41" s="38">
        <v>0</v>
      </c>
      <c r="AA41" s="38">
        <v>0</v>
      </c>
      <c r="AB41" s="38">
        <v>0</v>
      </c>
      <c r="AC41" s="38">
        <v>0</v>
      </c>
      <c r="AD41" s="38">
        <v>350</v>
      </c>
      <c r="AE41" s="38">
        <v>830</v>
      </c>
      <c r="AF41" s="38">
        <v>0</v>
      </c>
      <c r="AG41" s="38">
        <v>19439</v>
      </c>
      <c r="AH41" s="38">
        <v>175156</v>
      </c>
      <c r="AI41" s="38">
        <v>237175</v>
      </c>
      <c r="AJ41" s="38">
        <v>725681</v>
      </c>
      <c r="AK41" s="38">
        <v>7657778</v>
      </c>
      <c r="AL41" s="38">
        <v>1101114</v>
      </c>
      <c r="AM41" s="38">
        <v>214303</v>
      </c>
      <c r="AN41" s="38">
        <v>350107</v>
      </c>
      <c r="AO41" s="38">
        <v>1805480</v>
      </c>
      <c r="AP41" s="38">
        <v>141253</v>
      </c>
      <c r="AQ41" s="38">
        <v>565010</v>
      </c>
      <c r="AR41" s="38">
        <v>185726</v>
      </c>
      <c r="AS41" s="38">
        <v>5676</v>
      </c>
      <c r="AT41" s="38">
        <v>19087</v>
      </c>
      <c r="AU41" s="38">
        <v>106016</v>
      </c>
      <c r="AV41" s="38">
        <v>8524</v>
      </c>
      <c r="AW41" s="38">
        <v>0</v>
      </c>
      <c r="AX41" s="38">
        <v>0</v>
      </c>
      <c r="AY41" s="38">
        <v>0</v>
      </c>
      <c r="AZ41" s="38">
        <v>2280</v>
      </c>
      <c r="BA41" s="38">
        <v>0</v>
      </c>
      <c r="BB41" s="38">
        <v>15187</v>
      </c>
      <c r="BC41" s="38">
        <v>13101</v>
      </c>
      <c r="BD41" s="38">
        <v>0</v>
      </c>
      <c r="BE41" s="38">
        <v>0</v>
      </c>
      <c r="BF41" s="38">
        <v>3</v>
      </c>
      <c r="BG41" s="38">
        <v>171</v>
      </c>
      <c r="BH41" s="38">
        <v>0</v>
      </c>
      <c r="BI41" s="38">
        <v>32539</v>
      </c>
      <c r="BJ41" s="38">
        <v>13740</v>
      </c>
      <c r="BK41" s="38">
        <v>52442</v>
      </c>
      <c r="BL41" s="38">
        <v>169447</v>
      </c>
      <c r="BM41" s="38">
        <v>219</v>
      </c>
      <c r="BN41" s="38">
        <v>7450</v>
      </c>
      <c r="BO41" s="38">
        <v>0</v>
      </c>
      <c r="BP41" s="38">
        <v>0</v>
      </c>
      <c r="BQ41" s="38">
        <v>0</v>
      </c>
      <c r="BR41" s="38">
        <v>0</v>
      </c>
      <c r="BS41" s="38">
        <v>0</v>
      </c>
      <c r="BT41" s="38">
        <v>3060</v>
      </c>
      <c r="BU41" s="38">
        <v>391087</v>
      </c>
      <c r="BV41" s="38">
        <v>0</v>
      </c>
      <c r="BW41" s="38">
        <v>4085</v>
      </c>
      <c r="BX41" s="38">
        <v>0</v>
      </c>
      <c r="BY41" s="38">
        <v>1036</v>
      </c>
      <c r="BZ41" s="38">
        <v>1148</v>
      </c>
      <c r="CA41" s="38">
        <v>0</v>
      </c>
      <c r="CB41" s="38">
        <v>0</v>
      </c>
      <c r="CC41" s="38">
        <v>0</v>
      </c>
      <c r="CD41" s="38">
        <v>916</v>
      </c>
      <c r="CE41" s="38">
        <v>0</v>
      </c>
      <c r="CF41" s="38">
        <v>140739</v>
      </c>
      <c r="CG41" s="19">
        <v>14170238</v>
      </c>
      <c r="CH41" s="38">
        <v>121957</v>
      </c>
      <c r="CI41" s="38">
        <v>0</v>
      </c>
      <c r="CJ41" s="38">
        <v>0</v>
      </c>
      <c r="CK41" s="38">
        <v>0</v>
      </c>
      <c r="CL41" s="38">
        <v>-859894</v>
      </c>
      <c r="CM41" s="38">
        <v>0</v>
      </c>
      <c r="CN41" s="38">
        <v>49030125</v>
      </c>
      <c r="CO41" s="19">
        <v>48292188</v>
      </c>
      <c r="CP41" s="18">
        <v>62462426</v>
      </c>
      <c r="CQ41" s="53">
        <v>62462426</v>
      </c>
      <c r="CR41" s="52">
        <v>0</v>
      </c>
      <c r="CS41" s="52">
        <v>26348618</v>
      </c>
      <c r="CT41" s="52">
        <v>0</v>
      </c>
      <c r="CU41" s="52">
        <f t="shared" si="0"/>
        <v>62462426</v>
      </c>
      <c r="CV41" s="52">
        <f t="shared" si="1"/>
        <v>0</v>
      </c>
      <c r="CW41" s="52">
        <f t="shared" si="2"/>
        <v>0</v>
      </c>
      <c r="CX41" s="52">
        <f t="shared" si="3"/>
        <v>0</v>
      </c>
    </row>
    <row r="42" spans="1:102">
      <c r="A42" s="37" t="s">
        <v>43</v>
      </c>
      <c r="B42" s="8" t="s">
        <v>144</v>
      </c>
      <c r="C42" s="38">
        <v>0</v>
      </c>
      <c r="D42" s="38">
        <v>0</v>
      </c>
      <c r="E42" s="38">
        <v>0</v>
      </c>
      <c r="F42" s="38">
        <v>0</v>
      </c>
      <c r="G42" s="38">
        <v>0</v>
      </c>
      <c r="H42" s="38">
        <v>0</v>
      </c>
      <c r="I42" s="38">
        <v>0</v>
      </c>
      <c r="J42" s="38">
        <v>10</v>
      </c>
      <c r="K42" s="38">
        <v>0</v>
      </c>
      <c r="L42" s="38">
        <v>0</v>
      </c>
      <c r="M42" s="38">
        <v>0</v>
      </c>
      <c r="N42" s="38">
        <v>0</v>
      </c>
      <c r="O42" s="38">
        <v>0</v>
      </c>
      <c r="P42" s="38">
        <v>0</v>
      </c>
      <c r="Q42" s="38">
        <v>652</v>
      </c>
      <c r="R42" s="38">
        <v>0</v>
      </c>
      <c r="S42" s="38">
        <v>0</v>
      </c>
      <c r="T42" s="38">
        <v>0</v>
      </c>
      <c r="U42" s="38">
        <v>0</v>
      </c>
      <c r="V42" s="38">
        <v>0</v>
      </c>
      <c r="W42" s="38">
        <v>0</v>
      </c>
      <c r="X42" s="38">
        <v>0</v>
      </c>
      <c r="Y42" s="38">
        <v>0</v>
      </c>
      <c r="Z42" s="38">
        <v>0</v>
      </c>
      <c r="AA42" s="38">
        <v>0</v>
      </c>
      <c r="AB42" s="38">
        <v>0</v>
      </c>
      <c r="AC42" s="38">
        <v>0</v>
      </c>
      <c r="AD42" s="38">
        <v>0</v>
      </c>
      <c r="AE42" s="38">
        <v>0</v>
      </c>
      <c r="AF42" s="38">
        <v>0</v>
      </c>
      <c r="AG42" s="38">
        <v>19972</v>
      </c>
      <c r="AH42" s="38">
        <v>269310</v>
      </c>
      <c r="AI42" s="38">
        <v>315084</v>
      </c>
      <c r="AJ42" s="38">
        <v>99966</v>
      </c>
      <c r="AK42" s="38">
        <v>44896</v>
      </c>
      <c r="AL42" s="38">
        <v>24233709</v>
      </c>
      <c r="AM42" s="38">
        <v>150091</v>
      </c>
      <c r="AN42" s="38">
        <v>803383</v>
      </c>
      <c r="AO42" s="38">
        <v>8647108</v>
      </c>
      <c r="AP42" s="38">
        <v>77229</v>
      </c>
      <c r="AQ42" s="38">
        <v>781854</v>
      </c>
      <c r="AR42" s="38">
        <v>232374</v>
      </c>
      <c r="AS42" s="38">
        <v>588</v>
      </c>
      <c r="AT42" s="38">
        <v>4782</v>
      </c>
      <c r="AU42" s="38">
        <v>77751</v>
      </c>
      <c r="AV42" s="38">
        <v>0</v>
      </c>
      <c r="AW42" s="38">
        <v>0</v>
      </c>
      <c r="AX42" s="38">
        <v>0</v>
      </c>
      <c r="AY42" s="38">
        <v>0</v>
      </c>
      <c r="AZ42" s="38">
        <v>0</v>
      </c>
      <c r="BA42" s="38">
        <v>10187</v>
      </c>
      <c r="BB42" s="38">
        <v>8028</v>
      </c>
      <c r="BC42" s="38">
        <v>0</v>
      </c>
      <c r="BD42" s="38">
        <v>0</v>
      </c>
      <c r="BE42" s="38">
        <v>0</v>
      </c>
      <c r="BF42" s="38">
        <v>254</v>
      </c>
      <c r="BG42" s="38">
        <v>74</v>
      </c>
      <c r="BH42" s="38">
        <v>0</v>
      </c>
      <c r="BI42" s="38">
        <v>1389</v>
      </c>
      <c r="BJ42" s="38">
        <v>830</v>
      </c>
      <c r="BK42" s="38">
        <v>803</v>
      </c>
      <c r="BL42" s="38">
        <v>1964</v>
      </c>
      <c r="BM42" s="38">
        <v>875</v>
      </c>
      <c r="BN42" s="38">
        <v>0</v>
      </c>
      <c r="BO42" s="38">
        <v>0</v>
      </c>
      <c r="BP42" s="38">
        <v>0</v>
      </c>
      <c r="BQ42" s="38">
        <v>0</v>
      </c>
      <c r="BR42" s="38">
        <v>0</v>
      </c>
      <c r="BS42" s="38">
        <v>0</v>
      </c>
      <c r="BT42" s="38">
        <v>0</v>
      </c>
      <c r="BU42" s="38">
        <v>40258</v>
      </c>
      <c r="BV42" s="38">
        <v>0</v>
      </c>
      <c r="BW42" s="38">
        <v>291</v>
      </c>
      <c r="BX42" s="38">
        <v>0</v>
      </c>
      <c r="BY42" s="38">
        <v>80</v>
      </c>
      <c r="BZ42" s="38">
        <v>3687</v>
      </c>
      <c r="CA42" s="38">
        <v>0</v>
      </c>
      <c r="CB42" s="38">
        <v>0</v>
      </c>
      <c r="CC42" s="38">
        <v>10</v>
      </c>
      <c r="CD42" s="38">
        <v>0</v>
      </c>
      <c r="CE42" s="38">
        <v>0</v>
      </c>
      <c r="CF42" s="38">
        <v>50789</v>
      </c>
      <c r="CG42" s="19">
        <v>35878278</v>
      </c>
      <c r="CH42" s="38">
        <v>0</v>
      </c>
      <c r="CI42" s="38">
        <v>0</v>
      </c>
      <c r="CJ42" s="38">
        <v>0</v>
      </c>
      <c r="CK42" s="38">
        <v>0</v>
      </c>
      <c r="CL42" s="38">
        <v>2595012</v>
      </c>
      <c r="CM42" s="38">
        <v>0</v>
      </c>
      <c r="CN42" s="38">
        <v>63761662</v>
      </c>
      <c r="CO42" s="19">
        <v>66356674</v>
      </c>
      <c r="CP42" s="18">
        <v>102234952</v>
      </c>
      <c r="CQ42" s="53">
        <v>102234952</v>
      </c>
      <c r="CR42" s="52">
        <v>0</v>
      </c>
      <c r="CS42" s="52">
        <v>3701578</v>
      </c>
      <c r="CT42" s="52">
        <v>0</v>
      </c>
      <c r="CU42" s="52">
        <f t="shared" si="0"/>
        <v>102234952</v>
      </c>
      <c r="CV42" s="52">
        <f t="shared" si="1"/>
        <v>0</v>
      </c>
      <c r="CW42" s="52">
        <f t="shared" si="2"/>
        <v>0</v>
      </c>
      <c r="CX42" s="52">
        <f t="shared" si="3"/>
        <v>0</v>
      </c>
    </row>
    <row r="43" spans="1:102">
      <c r="A43" s="37" t="s">
        <v>44</v>
      </c>
      <c r="B43" s="8" t="s">
        <v>145</v>
      </c>
      <c r="C43" s="38">
        <v>0</v>
      </c>
      <c r="D43" s="38">
        <v>115</v>
      </c>
      <c r="E43" s="38">
        <v>0</v>
      </c>
      <c r="F43" s="38">
        <v>628</v>
      </c>
      <c r="G43" s="38">
        <v>212</v>
      </c>
      <c r="H43" s="38">
        <v>0</v>
      </c>
      <c r="I43" s="38">
        <v>69</v>
      </c>
      <c r="J43" s="38">
        <v>1046</v>
      </c>
      <c r="K43" s="38">
        <v>28</v>
      </c>
      <c r="L43" s="38">
        <v>0</v>
      </c>
      <c r="M43" s="38">
        <v>1966</v>
      </c>
      <c r="N43" s="38">
        <v>762</v>
      </c>
      <c r="O43" s="38">
        <v>95</v>
      </c>
      <c r="P43" s="38">
        <v>1317</v>
      </c>
      <c r="Q43" s="38">
        <v>6498</v>
      </c>
      <c r="R43" s="38">
        <v>12861</v>
      </c>
      <c r="S43" s="38">
        <v>2440</v>
      </c>
      <c r="T43" s="38">
        <v>301</v>
      </c>
      <c r="U43" s="38">
        <v>94</v>
      </c>
      <c r="V43" s="38">
        <v>61</v>
      </c>
      <c r="W43" s="38">
        <v>0</v>
      </c>
      <c r="X43" s="38">
        <v>3475</v>
      </c>
      <c r="Y43" s="38">
        <v>1983</v>
      </c>
      <c r="Z43" s="38">
        <v>27</v>
      </c>
      <c r="AA43" s="38">
        <v>9441</v>
      </c>
      <c r="AB43" s="38">
        <v>1650</v>
      </c>
      <c r="AC43" s="38">
        <v>27875</v>
      </c>
      <c r="AD43" s="38">
        <v>15293</v>
      </c>
      <c r="AE43" s="38">
        <v>1779</v>
      </c>
      <c r="AF43" s="38">
        <v>242</v>
      </c>
      <c r="AG43" s="38">
        <v>24277</v>
      </c>
      <c r="AH43" s="38">
        <v>306893</v>
      </c>
      <c r="AI43" s="38">
        <v>349438</v>
      </c>
      <c r="AJ43" s="38">
        <v>772719</v>
      </c>
      <c r="AK43" s="38">
        <v>2049558</v>
      </c>
      <c r="AL43" s="38">
        <v>2087283</v>
      </c>
      <c r="AM43" s="38">
        <v>2084423</v>
      </c>
      <c r="AN43" s="38">
        <v>296733</v>
      </c>
      <c r="AO43" s="38">
        <v>1642201</v>
      </c>
      <c r="AP43" s="38">
        <v>207567</v>
      </c>
      <c r="AQ43" s="38">
        <v>704431</v>
      </c>
      <c r="AR43" s="38">
        <v>282713</v>
      </c>
      <c r="AS43" s="38">
        <v>13832</v>
      </c>
      <c r="AT43" s="38">
        <v>22386</v>
      </c>
      <c r="AU43" s="38">
        <v>124573</v>
      </c>
      <c r="AV43" s="38">
        <v>57348</v>
      </c>
      <c r="AW43" s="38">
        <v>887</v>
      </c>
      <c r="AX43" s="38">
        <v>140</v>
      </c>
      <c r="AY43" s="38">
        <v>1324</v>
      </c>
      <c r="AZ43" s="38">
        <v>3974</v>
      </c>
      <c r="BA43" s="38">
        <v>43012</v>
      </c>
      <c r="BB43" s="38">
        <v>121505</v>
      </c>
      <c r="BC43" s="38">
        <v>49385</v>
      </c>
      <c r="BD43" s="38">
        <v>5778</v>
      </c>
      <c r="BE43" s="38">
        <v>1340</v>
      </c>
      <c r="BF43" s="38">
        <v>705</v>
      </c>
      <c r="BG43" s="38">
        <v>26026</v>
      </c>
      <c r="BH43" s="38">
        <v>2709</v>
      </c>
      <c r="BI43" s="38">
        <v>124412</v>
      </c>
      <c r="BJ43" s="38">
        <v>28231</v>
      </c>
      <c r="BK43" s="38">
        <v>93841</v>
      </c>
      <c r="BL43" s="38">
        <v>84029</v>
      </c>
      <c r="BM43" s="38">
        <v>1351</v>
      </c>
      <c r="BN43" s="38">
        <v>24494</v>
      </c>
      <c r="BO43" s="38">
        <v>65175</v>
      </c>
      <c r="BP43" s="38">
        <v>12691</v>
      </c>
      <c r="BQ43" s="38">
        <v>386</v>
      </c>
      <c r="BR43" s="38">
        <v>0</v>
      </c>
      <c r="BS43" s="38">
        <v>4686</v>
      </c>
      <c r="BT43" s="38">
        <v>2774</v>
      </c>
      <c r="BU43" s="38">
        <v>90505</v>
      </c>
      <c r="BV43" s="38">
        <v>23036</v>
      </c>
      <c r="BW43" s="38">
        <v>37358</v>
      </c>
      <c r="BX43" s="38">
        <v>37742</v>
      </c>
      <c r="BY43" s="38">
        <v>2477</v>
      </c>
      <c r="BZ43" s="38">
        <v>60863</v>
      </c>
      <c r="CA43" s="38">
        <v>7988</v>
      </c>
      <c r="CB43" s="38">
        <v>11342</v>
      </c>
      <c r="CC43" s="38">
        <v>6042</v>
      </c>
      <c r="CD43" s="38">
        <v>7330</v>
      </c>
      <c r="CE43" s="38">
        <v>11924</v>
      </c>
      <c r="CF43" s="38">
        <v>233760</v>
      </c>
      <c r="CG43" s="19">
        <v>12345855</v>
      </c>
      <c r="CH43" s="38">
        <v>39832</v>
      </c>
      <c r="CI43" s="38">
        <v>0</v>
      </c>
      <c r="CJ43" s="38">
        <v>0</v>
      </c>
      <c r="CK43" s="38">
        <v>0</v>
      </c>
      <c r="CL43" s="38">
        <v>-417761</v>
      </c>
      <c r="CM43" s="38">
        <v>0</v>
      </c>
      <c r="CN43" s="38">
        <v>7667787</v>
      </c>
      <c r="CO43" s="19">
        <v>7289858</v>
      </c>
      <c r="CP43" s="18">
        <v>19635713</v>
      </c>
      <c r="CQ43" s="53">
        <v>19635713</v>
      </c>
      <c r="CR43" s="52">
        <v>0</v>
      </c>
      <c r="CS43" s="52">
        <v>8862791</v>
      </c>
      <c r="CT43" s="52">
        <v>0</v>
      </c>
      <c r="CU43" s="52">
        <f t="shared" si="0"/>
        <v>19635713</v>
      </c>
      <c r="CV43" s="52">
        <f t="shared" si="1"/>
        <v>0</v>
      </c>
      <c r="CW43" s="52">
        <f t="shared" si="2"/>
        <v>0</v>
      </c>
      <c r="CX43" s="52">
        <f t="shared" si="3"/>
        <v>0</v>
      </c>
    </row>
    <row r="44" spans="1:102">
      <c r="A44" s="37" t="s">
        <v>45</v>
      </c>
      <c r="B44" s="8" t="s">
        <v>146</v>
      </c>
      <c r="C44" s="38">
        <v>0</v>
      </c>
      <c r="D44" s="38">
        <v>0</v>
      </c>
      <c r="E44" s="38">
        <v>0</v>
      </c>
      <c r="F44" s="38">
        <v>131</v>
      </c>
      <c r="G44" s="38">
        <v>653</v>
      </c>
      <c r="H44" s="38">
        <v>0</v>
      </c>
      <c r="I44" s="38">
        <v>0</v>
      </c>
      <c r="J44" s="38">
        <v>321</v>
      </c>
      <c r="K44" s="38">
        <v>0</v>
      </c>
      <c r="L44" s="38">
        <v>0</v>
      </c>
      <c r="M44" s="38">
        <v>176</v>
      </c>
      <c r="N44" s="38">
        <v>88</v>
      </c>
      <c r="O44" s="38">
        <v>0</v>
      </c>
      <c r="P44" s="38">
        <v>1149</v>
      </c>
      <c r="Q44" s="38">
        <v>5840</v>
      </c>
      <c r="R44" s="38">
        <v>9035</v>
      </c>
      <c r="S44" s="38">
        <v>4377</v>
      </c>
      <c r="T44" s="38">
        <v>1026</v>
      </c>
      <c r="U44" s="38">
        <v>142</v>
      </c>
      <c r="V44" s="38">
        <v>96</v>
      </c>
      <c r="W44" s="38">
        <v>64</v>
      </c>
      <c r="X44" s="38">
        <v>646</v>
      </c>
      <c r="Y44" s="38">
        <v>2608</v>
      </c>
      <c r="Z44" s="38">
        <v>21</v>
      </c>
      <c r="AA44" s="38">
        <v>1371</v>
      </c>
      <c r="AB44" s="38">
        <v>851</v>
      </c>
      <c r="AC44" s="38">
        <v>10308</v>
      </c>
      <c r="AD44" s="38">
        <v>2065</v>
      </c>
      <c r="AE44" s="38">
        <v>1028</v>
      </c>
      <c r="AF44" s="38">
        <v>0</v>
      </c>
      <c r="AG44" s="38">
        <v>2828</v>
      </c>
      <c r="AH44" s="38">
        <v>25207</v>
      </c>
      <c r="AI44" s="38">
        <v>32885</v>
      </c>
      <c r="AJ44" s="38">
        <v>11131</v>
      </c>
      <c r="AK44" s="38">
        <v>3982</v>
      </c>
      <c r="AL44" s="38">
        <v>20030</v>
      </c>
      <c r="AM44" s="38">
        <v>15897</v>
      </c>
      <c r="AN44" s="38">
        <v>198727</v>
      </c>
      <c r="AO44" s="38">
        <v>125252</v>
      </c>
      <c r="AP44" s="38">
        <v>5378</v>
      </c>
      <c r="AQ44" s="38">
        <v>48536</v>
      </c>
      <c r="AR44" s="38">
        <v>99678</v>
      </c>
      <c r="AS44" s="38">
        <v>1858</v>
      </c>
      <c r="AT44" s="38">
        <v>2878</v>
      </c>
      <c r="AU44" s="38">
        <v>20110</v>
      </c>
      <c r="AV44" s="38">
        <v>9445</v>
      </c>
      <c r="AW44" s="38">
        <v>1084</v>
      </c>
      <c r="AX44" s="38">
        <v>137</v>
      </c>
      <c r="AY44" s="38">
        <v>1297</v>
      </c>
      <c r="AZ44" s="38">
        <v>24734</v>
      </c>
      <c r="BA44" s="38">
        <v>13308</v>
      </c>
      <c r="BB44" s="38">
        <v>7204</v>
      </c>
      <c r="BC44" s="38">
        <v>58144</v>
      </c>
      <c r="BD44" s="38">
        <v>10650</v>
      </c>
      <c r="BE44" s="38">
        <v>2859</v>
      </c>
      <c r="BF44" s="38">
        <v>4519</v>
      </c>
      <c r="BG44" s="38">
        <v>24987</v>
      </c>
      <c r="BH44" s="38">
        <v>6076</v>
      </c>
      <c r="BI44" s="38">
        <v>61443</v>
      </c>
      <c r="BJ44" s="38">
        <v>32840</v>
      </c>
      <c r="BK44" s="38">
        <v>174678</v>
      </c>
      <c r="BL44" s="38">
        <v>958002</v>
      </c>
      <c r="BM44" s="38">
        <v>5284</v>
      </c>
      <c r="BN44" s="38">
        <v>1731</v>
      </c>
      <c r="BO44" s="38">
        <v>125570</v>
      </c>
      <c r="BP44" s="38">
        <v>105052</v>
      </c>
      <c r="BQ44" s="38">
        <v>51678</v>
      </c>
      <c r="BR44" s="38">
        <v>0</v>
      </c>
      <c r="BS44" s="38">
        <v>10072</v>
      </c>
      <c r="BT44" s="38">
        <v>3632</v>
      </c>
      <c r="BU44" s="38">
        <v>37812</v>
      </c>
      <c r="BV44" s="38">
        <v>14732</v>
      </c>
      <c r="BW44" s="38">
        <v>49875</v>
      </c>
      <c r="BX44" s="38">
        <v>106148</v>
      </c>
      <c r="BY44" s="38">
        <v>96935</v>
      </c>
      <c r="BZ44" s="38">
        <v>74284</v>
      </c>
      <c r="CA44" s="38">
        <v>13234</v>
      </c>
      <c r="CB44" s="38">
        <v>25139</v>
      </c>
      <c r="CC44" s="38">
        <v>9498</v>
      </c>
      <c r="CD44" s="38">
        <v>8578</v>
      </c>
      <c r="CE44" s="38">
        <v>31464</v>
      </c>
      <c r="CF44" s="38">
        <v>65427</v>
      </c>
      <c r="CG44" s="19">
        <v>2883925</v>
      </c>
      <c r="CH44" s="38">
        <v>108113</v>
      </c>
      <c r="CI44" s="38">
        <v>0</v>
      </c>
      <c r="CJ44" s="38">
        <v>30599</v>
      </c>
      <c r="CK44" s="38">
        <v>345149</v>
      </c>
      <c r="CL44" s="38">
        <v>-169336</v>
      </c>
      <c r="CM44" s="38">
        <v>0</v>
      </c>
      <c r="CN44" s="38">
        <v>6360352</v>
      </c>
      <c r="CO44" s="19">
        <v>6674877</v>
      </c>
      <c r="CP44" s="18">
        <v>9558802</v>
      </c>
      <c r="CQ44" s="53">
        <v>9558802</v>
      </c>
      <c r="CR44" s="52">
        <v>0</v>
      </c>
      <c r="CS44" s="52">
        <v>8183885</v>
      </c>
      <c r="CT44" s="52">
        <v>0</v>
      </c>
      <c r="CU44" s="52">
        <f t="shared" si="0"/>
        <v>9558802</v>
      </c>
      <c r="CV44" s="52">
        <f t="shared" si="1"/>
        <v>0</v>
      </c>
      <c r="CW44" s="52">
        <f t="shared" si="2"/>
        <v>0</v>
      </c>
      <c r="CX44" s="52">
        <f t="shared" si="3"/>
        <v>0</v>
      </c>
    </row>
    <row r="45" spans="1:102">
      <c r="A45" s="37" t="s">
        <v>46</v>
      </c>
      <c r="B45" s="8" t="s">
        <v>147</v>
      </c>
      <c r="C45" s="38">
        <v>1686</v>
      </c>
      <c r="D45" s="38">
        <v>426</v>
      </c>
      <c r="E45" s="38">
        <v>0</v>
      </c>
      <c r="F45" s="38">
        <v>3401</v>
      </c>
      <c r="G45" s="38">
        <v>1118</v>
      </c>
      <c r="H45" s="38">
        <v>0</v>
      </c>
      <c r="I45" s="38">
        <v>406</v>
      </c>
      <c r="J45" s="38">
        <v>18310</v>
      </c>
      <c r="K45" s="38">
        <v>178</v>
      </c>
      <c r="L45" s="38">
        <v>1514</v>
      </c>
      <c r="M45" s="38">
        <v>8070</v>
      </c>
      <c r="N45" s="38">
        <v>1051</v>
      </c>
      <c r="O45" s="38">
        <v>91</v>
      </c>
      <c r="P45" s="38">
        <v>3923</v>
      </c>
      <c r="Q45" s="38">
        <v>2229</v>
      </c>
      <c r="R45" s="38">
        <v>43542</v>
      </c>
      <c r="S45" s="38">
        <v>28378</v>
      </c>
      <c r="T45" s="38">
        <v>12135</v>
      </c>
      <c r="U45" s="38">
        <v>688</v>
      </c>
      <c r="V45" s="38">
        <v>284</v>
      </c>
      <c r="W45" s="38">
        <v>146</v>
      </c>
      <c r="X45" s="38">
        <v>4545</v>
      </c>
      <c r="Y45" s="38">
        <v>6838</v>
      </c>
      <c r="Z45" s="38">
        <v>177</v>
      </c>
      <c r="AA45" s="38">
        <v>5000</v>
      </c>
      <c r="AB45" s="38">
        <v>8444</v>
      </c>
      <c r="AC45" s="38">
        <v>25108</v>
      </c>
      <c r="AD45" s="38">
        <v>33696</v>
      </c>
      <c r="AE45" s="38">
        <v>8239</v>
      </c>
      <c r="AF45" s="38">
        <v>830</v>
      </c>
      <c r="AG45" s="38">
        <v>28737</v>
      </c>
      <c r="AH45" s="38">
        <v>47877</v>
      </c>
      <c r="AI45" s="38">
        <v>80277</v>
      </c>
      <c r="AJ45" s="38">
        <v>20038</v>
      </c>
      <c r="AK45" s="38">
        <v>26692</v>
      </c>
      <c r="AL45" s="38">
        <v>161041</v>
      </c>
      <c r="AM45" s="38">
        <v>101067</v>
      </c>
      <c r="AN45" s="38">
        <v>135821</v>
      </c>
      <c r="AO45" s="38">
        <v>7901602</v>
      </c>
      <c r="AP45" s="38">
        <v>29086</v>
      </c>
      <c r="AQ45" s="38">
        <v>82975</v>
      </c>
      <c r="AR45" s="38">
        <v>698657</v>
      </c>
      <c r="AS45" s="38">
        <v>149222</v>
      </c>
      <c r="AT45" s="38">
        <v>39155</v>
      </c>
      <c r="AU45" s="38">
        <v>56842</v>
      </c>
      <c r="AV45" s="38">
        <v>117590</v>
      </c>
      <c r="AW45" s="38">
        <v>7228</v>
      </c>
      <c r="AX45" s="38">
        <v>1797</v>
      </c>
      <c r="AY45" s="38">
        <v>14284</v>
      </c>
      <c r="AZ45" s="38">
        <v>52221</v>
      </c>
      <c r="BA45" s="38">
        <v>257755</v>
      </c>
      <c r="BB45" s="38">
        <v>315573</v>
      </c>
      <c r="BC45" s="38">
        <v>604922</v>
      </c>
      <c r="BD45" s="38">
        <v>73198</v>
      </c>
      <c r="BE45" s="38">
        <v>13554</v>
      </c>
      <c r="BF45" s="38">
        <v>6464</v>
      </c>
      <c r="BG45" s="38">
        <v>132582</v>
      </c>
      <c r="BH45" s="38">
        <v>80242</v>
      </c>
      <c r="BI45" s="38">
        <v>1082307</v>
      </c>
      <c r="BJ45" s="38">
        <v>98461</v>
      </c>
      <c r="BK45" s="38">
        <v>155387</v>
      </c>
      <c r="BL45" s="38">
        <v>77863</v>
      </c>
      <c r="BM45" s="38">
        <v>3177</v>
      </c>
      <c r="BN45" s="38">
        <v>19243</v>
      </c>
      <c r="BO45" s="38">
        <v>141863</v>
      </c>
      <c r="BP45" s="38">
        <v>80133</v>
      </c>
      <c r="BQ45" s="38">
        <v>44099</v>
      </c>
      <c r="BR45" s="38">
        <v>0</v>
      </c>
      <c r="BS45" s="38">
        <v>42265</v>
      </c>
      <c r="BT45" s="38">
        <v>8302</v>
      </c>
      <c r="BU45" s="38">
        <v>318856</v>
      </c>
      <c r="BV45" s="38">
        <v>73224</v>
      </c>
      <c r="BW45" s="38">
        <v>46490</v>
      </c>
      <c r="BX45" s="38">
        <v>90487</v>
      </c>
      <c r="BY45" s="38">
        <v>154792</v>
      </c>
      <c r="BZ45" s="38">
        <v>204537</v>
      </c>
      <c r="CA45" s="38">
        <v>21196</v>
      </c>
      <c r="CB45" s="38">
        <v>42352</v>
      </c>
      <c r="CC45" s="38">
        <v>26291</v>
      </c>
      <c r="CD45" s="38">
        <v>73898</v>
      </c>
      <c r="CE45" s="38">
        <v>42684</v>
      </c>
      <c r="CF45" s="38">
        <v>182742</v>
      </c>
      <c r="CG45" s="19">
        <v>14487601</v>
      </c>
      <c r="CH45" s="38">
        <v>10072888</v>
      </c>
      <c r="CI45" s="38">
        <v>0</v>
      </c>
      <c r="CJ45" s="38">
        <v>3364265</v>
      </c>
      <c r="CK45" s="38">
        <v>997821</v>
      </c>
      <c r="CL45" s="38">
        <v>1767210</v>
      </c>
      <c r="CM45" s="38">
        <v>0</v>
      </c>
      <c r="CN45" s="38">
        <v>36366204</v>
      </c>
      <c r="CO45" s="19">
        <v>52568388</v>
      </c>
      <c r="CP45" s="18">
        <v>67055989</v>
      </c>
      <c r="CQ45" s="53">
        <v>67055989</v>
      </c>
      <c r="CR45" s="52">
        <v>0</v>
      </c>
      <c r="CS45" s="52">
        <v>10065623</v>
      </c>
      <c r="CT45" s="52">
        <v>0</v>
      </c>
      <c r="CU45" s="52">
        <f t="shared" si="0"/>
        <v>67055989</v>
      </c>
      <c r="CV45" s="52">
        <f t="shared" si="1"/>
        <v>0</v>
      </c>
      <c r="CW45" s="52">
        <f t="shared" si="2"/>
        <v>0</v>
      </c>
      <c r="CX45" s="52">
        <f t="shared" si="3"/>
        <v>0</v>
      </c>
    </row>
    <row r="46" spans="1:102">
      <c r="A46" s="37" t="s">
        <v>47</v>
      </c>
      <c r="B46" s="8" t="s">
        <v>148</v>
      </c>
      <c r="C46" s="38">
        <v>246</v>
      </c>
      <c r="D46" s="38">
        <v>2583</v>
      </c>
      <c r="E46" s="38">
        <v>0</v>
      </c>
      <c r="F46" s="38">
        <v>1575</v>
      </c>
      <c r="G46" s="38">
        <v>1070</v>
      </c>
      <c r="H46" s="38">
        <v>12</v>
      </c>
      <c r="I46" s="38">
        <v>0</v>
      </c>
      <c r="J46" s="38">
        <v>1998</v>
      </c>
      <c r="K46" s="38">
        <v>82</v>
      </c>
      <c r="L46" s="38">
        <v>0</v>
      </c>
      <c r="M46" s="38">
        <v>10615</v>
      </c>
      <c r="N46" s="38">
        <v>1394</v>
      </c>
      <c r="O46" s="38">
        <v>295</v>
      </c>
      <c r="P46" s="38">
        <v>417</v>
      </c>
      <c r="Q46" s="38">
        <v>162</v>
      </c>
      <c r="R46" s="38">
        <v>7550</v>
      </c>
      <c r="S46" s="38">
        <v>6602</v>
      </c>
      <c r="T46" s="38">
        <v>0</v>
      </c>
      <c r="U46" s="38">
        <v>0</v>
      </c>
      <c r="V46" s="38">
        <v>210</v>
      </c>
      <c r="W46" s="38">
        <v>6</v>
      </c>
      <c r="X46" s="38">
        <v>1380</v>
      </c>
      <c r="Y46" s="38">
        <v>7169</v>
      </c>
      <c r="Z46" s="38">
        <v>443</v>
      </c>
      <c r="AA46" s="38">
        <v>4148</v>
      </c>
      <c r="AB46" s="38">
        <v>2286</v>
      </c>
      <c r="AC46" s="38">
        <v>4365</v>
      </c>
      <c r="AD46" s="38">
        <v>424</v>
      </c>
      <c r="AE46" s="38">
        <v>1364</v>
      </c>
      <c r="AF46" s="38">
        <v>0</v>
      </c>
      <c r="AG46" s="38">
        <v>22202</v>
      </c>
      <c r="AH46" s="38">
        <v>28189</v>
      </c>
      <c r="AI46" s="38">
        <v>5354</v>
      </c>
      <c r="AJ46" s="38">
        <v>4143</v>
      </c>
      <c r="AK46" s="38">
        <v>984</v>
      </c>
      <c r="AL46" s="38">
        <v>4776</v>
      </c>
      <c r="AM46" s="38">
        <v>438</v>
      </c>
      <c r="AN46" s="38">
        <v>76</v>
      </c>
      <c r="AO46" s="38">
        <v>3809</v>
      </c>
      <c r="AP46" s="38">
        <v>1445601</v>
      </c>
      <c r="AQ46" s="38">
        <v>666</v>
      </c>
      <c r="AR46" s="38">
        <v>12037</v>
      </c>
      <c r="AS46" s="38">
        <v>63945</v>
      </c>
      <c r="AT46" s="38">
        <v>715</v>
      </c>
      <c r="AU46" s="38">
        <v>11307</v>
      </c>
      <c r="AV46" s="38">
        <v>37331</v>
      </c>
      <c r="AW46" s="38">
        <v>3387</v>
      </c>
      <c r="AX46" s="38">
        <v>0</v>
      </c>
      <c r="AY46" s="38">
        <v>7876</v>
      </c>
      <c r="AZ46" s="38">
        <v>9978</v>
      </c>
      <c r="BA46" s="38">
        <v>483135</v>
      </c>
      <c r="BB46" s="38">
        <v>291331</v>
      </c>
      <c r="BC46" s="38">
        <v>377250</v>
      </c>
      <c r="BD46" s="38">
        <v>14866</v>
      </c>
      <c r="BE46" s="38">
        <v>7618</v>
      </c>
      <c r="BF46" s="38">
        <v>408</v>
      </c>
      <c r="BG46" s="38">
        <v>123280</v>
      </c>
      <c r="BH46" s="38">
        <v>323441</v>
      </c>
      <c r="BI46" s="38">
        <v>2294</v>
      </c>
      <c r="BJ46" s="38">
        <v>27</v>
      </c>
      <c r="BK46" s="38">
        <v>2055</v>
      </c>
      <c r="BL46" s="38">
        <v>1576</v>
      </c>
      <c r="BM46" s="38">
        <v>0</v>
      </c>
      <c r="BN46" s="38">
        <v>1646</v>
      </c>
      <c r="BO46" s="38">
        <v>6479</v>
      </c>
      <c r="BP46" s="38">
        <v>43</v>
      </c>
      <c r="BQ46" s="38">
        <v>16</v>
      </c>
      <c r="BR46" s="38">
        <v>24619</v>
      </c>
      <c r="BS46" s="38">
        <v>11742</v>
      </c>
      <c r="BT46" s="38">
        <v>2543</v>
      </c>
      <c r="BU46" s="38">
        <v>249919</v>
      </c>
      <c r="BV46" s="38">
        <v>488</v>
      </c>
      <c r="BW46" s="38">
        <v>3791</v>
      </c>
      <c r="BX46" s="38">
        <v>65652</v>
      </c>
      <c r="BY46" s="38">
        <v>1615</v>
      </c>
      <c r="BZ46" s="38">
        <v>300265</v>
      </c>
      <c r="CA46" s="38">
        <v>90237</v>
      </c>
      <c r="CB46" s="38">
        <v>153761</v>
      </c>
      <c r="CC46" s="38">
        <v>7022</v>
      </c>
      <c r="CD46" s="38">
        <v>26213</v>
      </c>
      <c r="CE46" s="38">
        <v>32971</v>
      </c>
      <c r="CF46" s="38">
        <v>411964</v>
      </c>
      <c r="CG46" s="19">
        <v>4737477</v>
      </c>
      <c r="CH46" s="38">
        <v>2242943</v>
      </c>
      <c r="CI46" s="38">
        <v>0</v>
      </c>
      <c r="CJ46" s="38">
        <v>754297</v>
      </c>
      <c r="CK46" s="38">
        <v>20894</v>
      </c>
      <c r="CL46" s="38">
        <v>260811</v>
      </c>
      <c r="CM46" s="38">
        <v>0</v>
      </c>
      <c r="CN46" s="38">
        <v>5472426</v>
      </c>
      <c r="CO46" s="19">
        <v>8751371</v>
      </c>
      <c r="CP46" s="18">
        <v>13488848</v>
      </c>
      <c r="CQ46" s="53">
        <v>13488848</v>
      </c>
      <c r="CR46" s="52">
        <v>0</v>
      </c>
      <c r="CS46" s="52">
        <v>890091</v>
      </c>
      <c r="CT46" s="52">
        <v>0</v>
      </c>
      <c r="CU46" s="52">
        <f t="shared" si="0"/>
        <v>13488848</v>
      </c>
      <c r="CV46" s="52">
        <f t="shared" si="1"/>
        <v>0</v>
      </c>
      <c r="CW46" s="52">
        <f t="shared" si="2"/>
        <v>0</v>
      </c>
      <c r="CX46" s="52">
        <f t="shared" si="3"/>
        <v>0</v>
      </c>
    </row>
    <row r="47" spans="1:102">
      <c r="A47" s="37" t="s">
        <v>48</v>
      </c>
      <c r="B47" s="8" t="s">
        <v>32</v>
      </c>
      <c r="C47" s="38">
        <v>8386</v>
      </c>
      <c r="D47" s="38">
        <v>31686</v>
      </c>
      <c r="E47" s="38">
        <v>156</v>
      </c>
      <c r="F47" s="38">
        <v>9141</v>
      </c>
      <c r="G47" s="38">
        <v>2677</v>
      </c>
      <c r="H47" s="38">
        <v>0</v>
      </c>
      <c r="I47" s="38">
        <v>461</v>
      </c>
      <c r="J47" s="38">
        <v>17952</v>
      </c>
      <c r="K47" s="38">
        <v>1876</v>
      </c>
      <c r="L47" s="38">
        <v>2476</v>
      </c>
      <c r="M47" s="38">
        <v>11050</v>
      </c>
      <c r="N47" s="38">
        <v>1791</v>
      </c>
      <c r="O47" s="38">
        <v>88</v>
      </c>
      <c r="P47" s="38">
        <v>9495</v>
      </c>
      <c r="Q47" s="38">
        <v>5186</v>
      </c>
      <c r="R47" s="38">
        <v>161147</v>
      </c>
      <c r="S47" s="38">
        <v>107681</v>
      </c>
      <c r="T47" s="38">
        <v>33187</v>
      </c>
      <c r="U47" s="38">
        <v>2570</v>
      </c>
      <c r="V47" s="38">
        <v>2844</v>
      </c>
      <c r="W47" s="38">
        <v>1091</v>
      </c>
      <c r="X47" s="38">
        <v>10938</v>
      </c>
      <c r="Y47" s="38">
        <v>32853</v>
      </c>
      <c r="Z47" s="38">
        <v>1259</v>
      </c>
      <c r="AA47" s="38">
        <v>13817</v>
      </c>
      <c r="AB47" s="38">
        <v>13597</v>
      </c>
      <c r="AC47" s="38">
        <v>70793</v>
      </c>
      <c r="AD47" s="38">
        <v>44600</v>
      </c>
      <c r="AE47" s="38">
        <v>25533</v>
      </c>
      <c r="AF47" s="38">
        <v>4477</v>
      </c>
      <c r="AG47" s="38">
        <v>177014</v>
      </c>
      <c r="AH47" s="38">
        <v>328430</v>
      </c>
      <c r="AI47" s="38">
        <v>793342</v>
      </c>
      <c r="AJ47" s="38">
        <v>321027</v>
      </c>
      <c r="AK47" s="38">
        <v>54773</v>
      </c>
      <c r="AL47" s="38">
        <v>444633</v>
      </c>
      <c r="AM47" s="38">
        <v>32542</v>
      </c>
      <c r="AN47" s="38">
        <v>11358</v>
      </c>
      <c r="AO47" s="38">
        <v>139081</v>
      </c>
      <c r="AP47" s="38">
        <v>187992</v>
      </c>
      <c r="AQ47" s="38">
        <v>784616</v>
      </c>
      <c r="AR47" s="38">
        <v>321962</v>
      </c>
      <c r="AS47" s="38">
        <v>559236</v>
      </c>
      <c r="AT47" s="38">
        <v>72002</v>
      </c>
      <c r="AU47" s="38">
        <v>118529</v>
      </c>
      <c r="AV47" s="38">
        <v>242359</v>
      </c>
      <c r="AW47" s="38">
        <v>49850</v>
      </c>
      <c r="AX47" s="38">
        <v>94600</v>
      </c>
      <c r="AY47" s="38">
        <v>7711</v>
      </c>
      <c r="AZ47" s="38">
        <v>54820</v>
      </c>
      <c r="BA47" s="38">
        <v>312265</v>
      </c>
      <c r="BB47" s="38">
        <v>314029</v>
      </c>
      <c r="BC47" s="38">
        <v>437151</v>
      </c>
      <c r="BD47" s="38">
        <v>38863</v>
      </c>
      <c r="BE47" s="38">
        <v>15436</v>
      </c>
      <c r="BF47" s="38">
        <v>3339</v>
      </c>
      <c r="BG47" s="38">
        <v>133233</v>
      </c>
      <c r="BH47" s="38">
        <v>100947</v>
      </c>
      <c r="BI47" s="38">
        <v>175563</v>
      </c>
      <c r="BJ47" s="38">
        <v>23315</v>
      </c>
      <c r="BK47" s="38">
        <v>35972</v>
      </c>
      <c r="BL47" s="38">
        <v>55786</v>
      </c>
      <c r="BM47" s="38">
        <v>11115</v>
      </c>
      <c r="BN47" s="38">
        <v>46789</v>
      </c>
      <c r="BO47" s="38">
        <v>83716</v>
      </c>
      <c r="BP47" s="38">
        <v>86872</v>
      </c>
      <c r="BQ47" s="38">
        <v>30332</v>
      </c>
      <c r="BR47" s="38">
        <v>0</v>
      </c>
      <c r="BS47" s="38">
        <v>20113</v>
      </c>
      <c r="BT47" s="38">
        <v>27576</v>
      </c>
      <c r="BU47" s="38">
        <v>467451</v>
      </c>
      <c r="BV47" s="38">
        <v>49377</v>
      </c>
      <c r="BW47" s="38">
        <v>729618</v>
      </c>
      <c r="BX47" s="38">
        <v>112197</v>
      </c>
      <c r="BY47" s="38">
        <v>216216</v>
      </c>
      <c r="BZ47" s="38">
        <v>466752</v>
      </c>
      <c r="CA47" s="38">
        <v>889646</v>
      </c>
      <c r="CB47" s="38">
        <v>206069</v>
      </c>
      <c r="CC47" s="38">
        <v>29315</v>
      </c>
      <c r="CD47" s="38">
        <v>26906</v>
      </c>
      <c r="CE47" s="38">
        <v>29724</v>
      </c>
      <c r="CF47" s="38">
        <v>79253</v>
      </c>
      <c r="CG47" s="19">
        <v>10679621</v>
      </c>
      <c r="CH47" s="38">
        <v>442573</v>
      </c>
      <c r="CI47" s="38">
        <v>0</v>
      </c>
      <c r="CJ47" s="38">
        <v>1429290</v>
      </c>
      <c r="CK47" s="38">
        <v>537412</v>
      </c>
      <c r="CL47" s="38">
        <v>115742</v>
      </c>
      <c r="CM47" s="38">
        <v>0</v>
      </c>
      <c r="CN47" s="38">
        <v>7006965</v>
      </c>
      <c r="CO47" s="19">
        <v>9531982</v>
      </c>
      <c r="CP47" s="18">
        <v>20211603</v>
      </c>
      <c r="CQ47" s="53">
        <v>20211603</v>
      </c>
      <c r="CR47" s="52">
        <v>0</v>
      </c>
      <c r="CS47" s="52">
        <v>16457145</v>
      </c>
      <c r="CT47" s="52">
        <v>0</v>
      </c>
      <c r="CU47" s="52">
        <f t="shared" si="0"/>
        <v>20211603</v>
      </c>
      <c r="CV47" s="52">
        <f t="shared" si="1"/>
        <v>0</v>
      </c>
      <c r="CW47" s="52">
        <f t="shared" si="2"/>
        <v>0</v>
      </c>
      <c r="CX47" s="52">
        <f t="shared" si="3"/>
        <v>0</v>
      </c>
    </row>
    <row r="48" spans="1:102">
      <c r="A48" s="37" t="s">
        <v>70</v>
      </c>
      <c r="B48" s="8" t="s">
        <v>149</v>
      </c>
      <c r="C48" s="38">
        <v>8750</v>
      </c>
      <c r="D48" s="38">
        <v>7909</v>
      </c>
      <c r="E48" s="38">
        <v>3196</v>
      </c>
      <c r="F48" s="38">
        <v>6272</v>
      </c>
      <c r="G48" s="38">
        <v>3340</v>
      </c>
      <c r="H48" s="38">
        <v>2315</v>
      </c>
      <c r="I48" s="38">
        <v>52339</v>
      </c>
      <c r="J48" s="38">
        <v>36838</v>
      </c>
      <c r="K48" s="38">
        <v>5267</v>
      </c>
      <c r="L48" s="38">
        <v>4157</v>
      </c>
      <c r="M48" s="38">
        <v>23684</v>
      </c>
      <c r="N48" s="38">
        <v>3824</v>
      </c>
      <c r="O48" s="38">
        <v>12304</v>
      </c>
      <c r="P48" s="38">
        <v>37403</v>
      </c>
      <c r="Q48" s="38">
        <v>15041</v>
      </c>
      <c r="R48" s="38">
        <v>65278</v>
      </c>
      <c r="S48" s="38">
        <v>23316</v>
      </c>
      <c r="T48" s="38">
        <v>12762</v>
      </c>
      <c r="U48" s="38">
        <v>1166</v>
      </c>
      <c r="V48" s="38">
        <v>23181</v>
      </c>
      <c r="W48" s="38">
        <v>1364</v>
      </c>
      <c r="X48" s="38">
        <v>43762</v>
      </c>
      <c r="Y48" s="38">
        <v>66229</v>
      </c>
      <c r="Z48" s="38">
        <v>1747</v>
      </c>
      <c r="AA48" s="38">
        <v>2592</v>
      </c>
      <c r="AB48" s="38">
        <v>207035</v>
      </c>
      <c r="AC48" s="38">
        <v>38380</v>
      </c>
      <c r="AD48" s="38">
        <v>9486</v>
      </c>
      <c r="AE48" s="38">
        <v>23870</v>
      </c>
      <c r="AF48" s="38">
        <v>6507</v>
      </c>
      <c r="AG48" s="38">
        <v>142837</v>
      </c>
      <c r="AH48" s="38">
        <v>163210</v>
      </c>
      <c r="AI48" s="38">
        <v>466182</v>
      </c>
      <c r="AJ48" s="38">
        <v>21404</v>
      </c>
      <c r="AK48" s="38">
        <v>3435</v>
      </c>
      <c r="AL48" s="38">
        <v>53881</v>
      </c>
      <c r="AM48" s="38">
        <v>1599</v>
      </c>
      <c r="AN48" s="38">
        <v>1720</v>
      </c>
      <c r="AO48" s="38">
        <v>15159</v>
      </c>
      <c r="AP48" s="38">
        <v>10031</v>
      </c>
      <c r="AQ48" s="38">
        <v>4710</v>
      </c>
      <c r="AR48" s="38">
        <v>42502833</v>
      </c>
      <c r="AS48" s="38">
        <v>11362</v>
      </c>
      <c r="AT48" s="38">
        <v>2900</v>
      </c>
      <c r="AU48" s="38">
        <v>88339</v>
      </c>
      <c r="AV48" s="38">
        <v>24946</v>
      </c>
      <c r="AW48" s="38">
        <v>2368</v>
      </c>
      <c r="AX48" s="38">
        <v>27682</v>
      </c>
      <c r="AY48" s="38">
        <v>81319</v>
      </c>
      <c r="AZ48" s="38">
        <v>190224</v>
      </c>
      <c r="BA48" s="38">
        <v>85821</v>
      </c>
      <c r="BB48" s="38">
        <v>117314</v>
      </c>
      <c r="BC48" s="38">
        <v>702711</v>
      </c>
      <c r="BD48" s="38">
        <v>1936511</v>
      </c>
      <c r="BE48" s="38">
        <v>1324</v>
      </c>
      <c r="BF48" s="38">
        <v>34</v>
      </c>
      <c r="BG48" s="38">
        <v>414005</v>
      </c>
      <c r="BH48" s="38">
        <v>14953</v>
      </c>
      <c r="BI48" s="38">
        <v>11138</v>
      </c>
      <c r="BJ48" s="38">
        <v>8271</v>
      </c>
      <c r="BK48" s="38">
        <v>5187</v>
      </c>
      <c r="BL48" s="38">
        <v>57576</v>
      </c>
      <c r="BM48" s="38">
        <v>48604</v>
      </c>
      <c r="BN48" s="38">
        <v>19770</v>
      </c>
      <c r="BO48" s="38">
        <v>49873</v>
      </c>
      <c r="BP48" s="38">
        <v>45524</v>
      </c>
      <c r="BQ48" s="38">
        <v>8831</v>
      </c>
      <c r="BR48" s="38">
        <v>0</v>
      </c>
      <c r="BS48" s="38">
        <v>26419</v>
      </c>
      <c r="BT48" s="38">
        <v>118824</v>
      </c>
      <c r="BU48" s="38">
        <v>59855</v>
      </c>
      <c r="BV48" s="38">
        <v>25077</v>
      </c>
      <c r="BW48" s="38">
        <v>36574</v>
      </c>
      <c r="BX48" s="38">
        <v>51110</v>
      </c>
      <c r="BY48" s="38">
        <v>79435</v>
      </c>
      <c r="BZ48" s="38">
        <v>31454</v>
      </c>
      <c r="CA48" s="38">
        <v>122927</v>
      </c>
      <c r="CB48" s="38">
        <v>50607</v>
      </c>
      <c r="CC48" s="38">
        <v>9611</v>
      </c>
      <c r="CD48" s="38">
        <v>168453</v>
      </c>
      <c r="CE48" s="38">
        <v>37148</v>
      </c>
      <c r="CF48" s="38">
        <v>2982721</v>
      </c>
      <c r="CG48" s="19">
        <v>51893117</v>
      </c>
      <c r="CH48" s="38">
        <v>16622057</v>
      </c>
      <c r="CI48" s="38">
        <v>0</v>
      </c>
      <c r="CJ48" s="38">
        <v>13669405</v>
      </c>
      <c r="CK48" s="38">
        <v>1015988</v>
      </c>
      <c r="CL48" s="38">
        <v>380971</v>
      </c>
      <c r="CM48" s="38">
        <v>0</v>
      </c>
      <c r="CN48" s="38">
        <v>62478402</v>
      </c>
      <c r="CO48" s="19">
        <v>94166823</v>
      </c>
      <c r="CP48" s="18">
        <v>146059940</v>
      </c>
      <c r="CQ48" s="53">
        <v>139045777</v>
      </c>
      <c r="CR48" s="52">
        <v>7014163</v>
      </c>
      <c r="CS48" s="52">
        <v>10276153</v>
      </c>
      <c r="CT48" s="52">
        <v>0</v>
      </c>
      <c r="CU48" s="52">
        <f t="shared" si="0"/>
        <v>146059940</v>
      </c>
      <c r="CV48" s="52">
        <f t="shared" si="1"/>
        <v>0</v>
      </c>
      <c r="CW48" s="52">
        <f t="shared" si="2"/>
        <v>0</v>
      </c>
      <c r="CX48" s="52">
        <f t="shared" si="3"/>
        <v>0</v>
      </c>
    </row>
    <row r="49" spans="1:102">
      <c r="A49" s="37" t="s">
        <v>72</v>
      </c>
      <c r="B49" s="8" t="s">
        <v>150</v>
      </c>
      <c r="C49" s="38">
        <v>0</v>
      </c>
      <c r="D49" s="38">
        <v>0</v>
      </c>
      <c r="E49" s="38">
        <v>0</v>
      </c>
      <c r="F49" s="38">
        <v>171081</v>
      </c>
      <c r="G49" s="38">
        <v>0</v>
      </c>
      <c r="H49" s="38">
        <v>0</v>
      </c>
      <c r="I49" s="38">
        <v>36287</v>
      </c>
      <c r="J49" s="38">
        <v>0</v>
      </c>
      <c r="K49" s="38">
        <v>0</v>
      </c>
      <c r="L49" s="38">
        <v>0</v>
      </c>
      <c r="M49" s="38">
        <v>0</v>
      </c>
      <c r="N49" s="38">
        <v>0</v>
      </c>
      <c r="O49" s="38">
        <v>0</v>
      </c>
      <c r="P49" s="38">
        <v>0</v>
      </c>
      <c r="Q49" s="38">
        <v>0</v>
      </c>
      <c r="R49" s="38">
        <v>0</v>
      </c>
      <c r="S49" s="38">
        <v>0</v>
      </c>
      <c r="T49" s="38">
        <v>0</v>
      </c>
      <c r="U49" s="38">
        <v>0</v>
      </c>
      <c r="V49" s="38">
        <v>0</v>
      </c>
      <c r="W49" s="38">
        <v>0</v>
      </c>
      <c r="X49" s="38">
        <v>0</v>
      </c>
      <c r="Y49" s="38">
        <v>0</v>
      </c>
      <c r="Z49" s="38">
        <v>0</v>
      </c>
      <c r="AA49" s="38">
        <v>0</v>
      </c>
      <c r="AB49" s="38">
        <v>0</v>
      </c>
      <c r="AC49" s="38">
        <v>0</v>
      </c>
      <c r="AD49" s="38">
        <v>0</v>
      </c>
      <c r="AE49" s="38">
        <v>0</v>
      </c>
      <c r="AF49" s="38">
        <v>0</v>
      </c>
      <c r="AG49" s="38">
        <v>0</v>
      </c>
      <c r="AH49" s="38">
        <v>0</v>
      </c>
      <c r="AI49" s="38">
        <v>0</v>
      </c>
      <c r="AJ49" s="38">
        <v>0</v>
      </c>
      <c r="AK49" s="38">
        <v>0</v>
      </c>
      <c r="AL49" s="38">
        <v>0</v>
      </c>
      <c r="AM49" s="38">
        <v>0</v>
      </c>
      <c r="AN49" s="38">
        <v>0</v>
      </c>
      <c r="AO49" s="38">
        <v>0</v>
      </c>
      <c r="AP49" s="38">
        <v>0</v>
      </c>
      <c r="AQ49" s="38">
        <v>0</v>
      </c>
      <c r="AR49" s="38">
        <v>0</v>
      </c>
      <c r="AS49" s="38">
        <v>3772443</v>
      </c>
      <c r="AT49" s="38">
        <v>0</v>
      </c>
      <c r="AU49" s="38">
        <v>0</v>
      </c>
      <c r="AV49" s="38">
        <v>0</v>
      </c>
      <c r="AW49" s="38">
        <v>0</v>
      </c>
      <c r="AX49" s="38">
        <v>0</v>
      </c>
      <c r="AY49" s="38">
        <v>0</v>
      </c>
      <c r="AZ49" s="38">
        <v>0</v>
      </c>
      <c r="BA49" s="38">
        <v>0</v>
      </c>
      <c r="BB49" s="38">
        <v>0</v>
      </c>
      <c r="BC49" s="38">
        <v>0</v>
      </c>
      <c r="BD49" s="38">
        <v>0</v>
      </c>
      <c r="BE49" s="38">
        <v>745036</v>
      </c>
      <c r="BF49" s="38">
        <v>0</v>
      </c>
      <c r="BG49" s="38">
        <v>9944</v>
      </c>
      <c r="BH49" s="38">
        <v>0</v>
      </c>
      <c r="BI49" s="38">
        <v>0</v>
      </c>
      <c r="BJ49" s="38">
        <v>0</v>
      </c>
      <c r="BK49" s="38">
        <v>0</v>
      </c>
      <c r="BL49" s="38">
        <v>0</v>
      </c>
      <c r="BM49" s="38">
        <v>0</v>
      </c>
      <c r="BN49" s="38">
        <v>0</v>
      </c>
      <c r="BO49" s="38">
        <v>0</v>
      </c>
      <c r="BP49" s="38">
        <v>0</v>
      </c>
      <c r="BQ49" s="38">
        <v>0</v>
      </c>
      <c r="BR49" s="38">
        <v>0</v>
      </c>
      <c r="BS49" s="38">
        <v>0</v>
      </c>
      <c r="BT49" s="38">
        <v>11698</v>
      </c>
      <c r="BU49" s="38">
        <v>168240</v>
      </c>
      <c r="BV49" s="38">
        <v>0</v>
      </c>
      <c r="BW49" s="38">
        <v>0</v>
      </c>
      <c r="BX49" s="38">
        <v>0</v>
      </c>
      <c r="BY49" s="38">
        <v>102519</v>
      </c>
      <c r="BZ49" s="38">
        <v>0</v>
      </c>
      <c r="CA49" s="38">
        <v>0</v>
      </c>
      <c r="CB49" s="38">
        <v>0</v>
      </c>
      <c r="CC49" s="38">
        <v>0</v>
      </c>
      <c r="CD49" s="38">
        <v>0</v>
      </c>
      <c r="CE49" s="38">
        <v>0</v>
      </c>
      <c r="CF49" s="38">
        <v>0</v>
      </c>
      <c r="CG49" s="19">
        <v>5017248</v>
      </c>
      <c r="CH49" s="38">
        <v>0</v>
      </c>
      <c r="CI49" s="38">
        <v>0</v>
      </c>
      <c r="CJ49" s="38">
        <v>489683</v>
      </c>
      <c r="CK49" s="38">
        <v>1019953</v>
      </c>
      <c r="CL49" s="38">
        <v>-46876</v>
      </c>
      <c r="CM49" s="38">
        <v>0</v>
      </c>
      <c r="CN49" s="38">
        <v>50798573</v>
      </c>
      <c r="CO49" s="19">
        <v>52261333</v>
      </c>
      <c r="CP49" s="18">
        <v>57278581</v>
      </c>
      <c r="CQ49" s="53">
        <v>57278581</v>
      </c>
      <c r="CR49" s="52">
        <v>0</v>
      </c>
      <c r="CS49" s="52">
        <v>6883548</v>
      </c>
      <c r="CT49" s="52">
        <v>0</v>
      </c>
      <c r="CU49" s="52">
        <f t="shared" si="0"/>
        <v>57278581</v>
      </c>
      <c r="CV49" s="52">
        <f t="shared" si="1"/>
        <v>0</v>
      </c>
      <c r="CW49" s="52">
        <f t="shared" si="2"/>
        <v>0</v>
      </c>
      <c r="CX49" s="52">
        <f t="shared" si="3"/>
        <v>0</v>
      </c>
    </row>
    <row r="50" spans="1:102">
      <c r="A50" s="37" t="s">
        <v>73</v>
      </c>
      <c r="B50" s="8" t="s">
        <v>151</v>
      </c>
      <c r="C50" s="38">
        <v>18796</v>
      </c>
      <c r="D50" s="38">
        <v>13606</v>
      </c>
      <c r="E50" s="38">
        <v>656</v>
      </c>
      <c r="F50" s="38">
        <v>476</v>
      </c>
      <c r="G50" s="38">
        <v>709</v>
      </c>
      <c r="H50" s="38">
        <v>16595</v>
      </c>
      <c r="I50" s="38">
        <v>626</v>
      </c>
      <c r="J50" s="38">
        <v>628</v>
      </c>
      <c r="K50" s="38">
        <v>240</v>
      </c>
      <c r="L50" s="38">
        <v>0</v>
      </c>
      <c r="M50" s="38">
        <v>0</v>
      </c>
      <c r="N50" s="38">
        <v>118</v>
      </c>
      <c r="O50" s="38">
        <v>951</v>
      </c>
      <c r="P50" s="38">
        <v>3021</v>
      </c>
      <c r="Q50" s="38">
        <v>0</v>
      </c>
      <c r="R50" s="38">
        <v>3334</v>
      </c>
      <c r="S50" s="38">
        <v>295</v>
      </c>
      <c r="T50" s="38">
        <v>382</v>
      </c>
      <c r="U50" s="38">
        <v>0</v>
      </c>
      <c r="V50" s="38">
        <v>0</v>
      </c>
      <c r="W50" s="38">
        <v>403</v>
      </c>
      <c r="X50" s="38">
        <v>0</v>
      </c>
      <c r="Y50" s="38">
        <v>0</v>
      </c>
      <c r="Z50" s="38">
        <v>390</v>
      </c>
      <c r="AA50" s="38">
        <v>8223</v>
      </c>
      <c r="AB50" s="38">
        <v>26262</v>
      </c>
      <c r="AC50" s="38">
        <v>45</v>
      </c>
      <c r="AD50" s="38">
        <v>0</v>
      </c>
      <c r="AE50" s="38">
        <v>515</v>
      </c>
      <c r="AF50" s="38">
        <v>1146</v>
      </c>
      <c r="AG50" s="38">
        <v>1714</v>
      </c>
      <c r="AH50" s="38">
        <v>22153</v>
      </c>
      <c r="AI50" s="38">
        <v>6164</v>
      </c>
      <c r="AJ50" s="38">
        <v>7563</v>
      </c>
      <c r="AK50" s="38">
        <v>830</v>
      </c>
      <c r="AL50" s="38">
        <v>20</v>
      </c>
      <c r="AM50" s="38">
        <v>930</v>
      </c>
      <c r="AN50" s="38">
        <v>0</v>
      </c>
      <c r="AO50" s="38">
        <v>1799</v>
      </c>
      <c r="AP50" s="38">
        <v>2048</v>
      </c>
      <c r="AQ50" s="38">
        <v>221</v>
      </c>
      <c r="AR50" s="38">
        <v>38856</v>
      </c>
      <c r="AS50" s="38">
        <v>916</v>
      </c>
      <c r="AT50" s="38">
        <v>1166211</v>
      </c>
      <c r="AU50" s="38">
        <v>1895</v>
      </c>
      <c r="AV50" s="38">
        <v>12222</v>
      </c>
      <c r="AW50" s="38">
        <v>8943</v>
      </c>
      <c r="AX50" s="38">
        <v>735</v>
      </c>
      <c r="AY50" s="38">
        <v>4512</v>
      </c>
      <c r="AZ50" s="38">
        <v>8371</v>
      </c>
      <c r="BA50" s="38">
        <v>5550</v>
      </c>
      <c r="BB50" s="38">
        <v>7875</v>
      </c>
      <c r="BC50" s="38">
        <v>113388</v>
      </c>
      <c r="BD50" s="38">
        <v>255664</v>
      </c>
      <c r="BE50" s="38">
        <v>1612</v>
      </c>
      <c r="BF50" s="38">
        <v>386001</v>
      </c>
      <c r="BG50" s="38">
        <v>36338</v>
      </c>
      <c r="BH50" s="38">
        <v>9469</v>
      </c>
      <c r="BI50" s="38">
        <v>20141</v>
      </c>
      <c r="BJ50" s="38">
        <v>0</v>
      </c>
      <c r="BK50" s="38">
        <v>265</v>
      </c>
      <c r="BL50" s="38">
        <v>1409</v>
      </c>
      <c r="BM50" s="38">
        <v>0</v>
      </c>
      <c r="BN50" s="38">
        <v>0</v>
      </c>
      <c r="BO50" s="38">
        <v>0</v>
      </c>
      <c r="BP50" s="38">
        <v>0</v>
      </c>
      <c r="BQ50" s="38">
        <v>0</v>
      </c>
      <c r="BR50" s="38">
        <v>0</v>
      </c>
      <c r="BS50" s="38">
        <v>50</v>
      </c>
      <c r="BT50" s="38">
        <v>4701</v>
      </c>
      <c r="BU50" s="38">
        <v>133679</v>
      </c>
      <c r="BV50" s="38">
        <v>0</v>
      </c>
      <c r="BW50" s="38">
        <v>881</v>
      </c>
      <c r="BX50" s="38">
        <v>8474</v>
      </c>
      <c r="BY50" s="38">
        <v>307501</v>
      </c>
      <c r="BZ50" s="38">
        <v>17277</v>
      </c>
      <c r="CA50" s="38">
        <v>17021</v>
      </c>
      <c r="CB50" s="38">
        <v>15482</v>
      </c>
      <c r="CC50" s="38">
        <v>17</v>
      </c>
      <c r="CD50" s="38">
        <v>19587</v>
      </c>
      <c r="CE50" s="38">
        <v>1491</v>
      </c>
      <c r="CF50" s="38">
        <v>48019</v>
      </c>
      <c r="CG50" s="19">
        <v>2795412</v>
      </c>
      <c r="CH50" s="38">
        <v>118498</v>
      </c>
      <c r="CI50" s="38">
        <v>0</v>
      </c>
      <c r="CJ50" s="38">
        <v>1970636</v>
      </c>
      <c r="CK50" s="38">
        <v>895039</v>
      </c>
      <c r="CL50" s="38">
        <v>383975</v>
      </c>
      <c r="CM50" s="38">
        <v>0</v>
      </c>
      <c r="CN50" s="38">
        <v>1814736</v>
      </c>
      <c r="CO50" s="19">
        <v>5182884</v>
      </c>
      <c r="CP50" s="18">
        <v>7978296</v>
      </c>
      <c r="CQ50" s="53">
        <v>7978296</v>
      </c>
      <c r="CR50" s="52">
        <v>0</v>
      </c>
      <c r="CS50" s="52">
        <v>5336003</v>
      </c>
      <c r="CT50" s="52">
        <v>0</v>
      </c>
      <c r="CU50" s="52">
        <f t="shared" si="0"/>
        <v>7978296</v>
      </c>
      <c r="CV50" s="52">
        <f t="shared" si="1"/>
        <v>0</v>
      </c>
      <c r="CW50" s="52">
        <f t="shared" si="2"/>
        <v>0</v>
      </c>
      <c r="CX50" s="52">
        <f t="shared" si="3"/>
        <v>0</v>
      </c>
    </row>
    <row r="51" spans="1:102">
      <c r="A51" s="37" t="s">
        <v>74</v>
      </c>
      <c r="B51" s="8" t="s">
        <v>33</v>
      </c>
      <c r="C51" s="38">
        <v>386</v>
      </c>
      <c r="D51" s="38">
        <v>1119</v>
      </c>
      <c r="E51" s="38">
        <v>7</v>
      </c>
      <c r="F51" s="38">
        <v>2939</v>
      </c>
      <c r="G51" s="38">
        <v>1611</v>
      </c>
      <c r="H51" s="38">
        <v>8835</v>
      </c>
      <c r="I51" s="38">
        <v>33557</v>
      </c>
      <c r="J51" s="38">
        <v>1283173</v>
      </c>
      <c r="K51" s="38">
        <v>60631</v>
      </c>
      <c r="L51" s="38">
        <v>30313</v>
      </c>
      <c r="M51" s="38">
        <v>4651274</v>
      </c>
      <c r="N51" s="38">
        <v>402558</v>
      </c>
      <c r="O51" s="38">
        <v>179754</v>
      </c>
      <c r="P51" s="38">
        <v>540828</v>
      </c>
      <c r="Q51" s="38">
        <v>2670</v>
      </c>
      <c r="R51" s="38">
        <v>34503</v>
      </c>
      <c r="S51" s="38">
        <v>217600</v>
      </c>
      <c r="T51" s="38">
        <v>279076</v>
      </c>
      <c r="U51" s="38">
        <v>50026</v>
      </c>
      <c r="V51" s="38">
        <v>169163</v>
      </c>
      <c r="W51" s="38">
        <v>22115</v>
      </c>
      <c r="X51" s="38">
        <v>194378</v>
      </c>
      <c r="Y51" s="38">
        <v>1168598</v>
      </c>
      <c r="Z51" s="38">
        <v>141849</v>
      </c>
      <c r="AA51" s="38">
        <v>180361</v>
      </c>
      <c r="AB51" s="38">
        <v>322064</v>
      </c>
      <c r="AC51" s="38">
        <v>502934</v>
      </c>
      <c r="AD51" s="38">
        <v>761497</v>
      </c>
      <c r="AE51" s="38">
        <v>343676</v>
      </c>
      <c r="AF51" s="38">
        <v>162529</v>
      </c>
      <c r="AG51" s="38">
        <v>1811381</v>
      </c>
      <c r="AH51" s="38">
        <v>1074016</v>
      </c>
      <c r="AI51" s="38">
        <v>1651272</v>
      </c>
      <c r="AJ51" s="38">
        <v>939367</v>
      </c>
      <c r="AK51" s="38">
        <v>167401</v>
      </c>
      <c r="AL51" s="38">
        <v>1575196</v>
      </c>
      <c r="AM51" s="38">
        <v>563138</v>
      </c>
      <c r="AN51" s="38">
        <v>94608</v>
      </c>
      <c r="AO51" s="38">
        <v>1089814</v>
      </c>
      <c r="AP51" s="38">
        <v>141655</v>
      </c>
      <c r="AQ51" s="38">
        <v>417727</v>
      </c>
      <c r="AR51" s="38">
        <v>4651664</v>
      </c>
      <c r="AS51" s="38">
        <v>3724042</v>
      </c>
      <c r="AT51" s="38">
        <v>122728</v>
      </c>
      <c r="AU51" s="38">
        <v>5235690</v>
      </c>
      <c r="AV51" s="38">
        <v>7844</v>
      </c>
      <c r="AW51" s="38">
        <v>2008</v>
      </c>
      <c r="AX51" s="38">
        <v>270</v>
      </c>
      <c r="AY51" s="38">
        <v>38126</v>
      </c>
      <c r="AZ51" s="38">
        <v>74808</v>
      </c>
      <c r="BA51" s="38">
        <v>1362062</v>
      </c>
      <c r="BB51" s="38">
        <v>62455</v>
      </c>
      <c r="BC51" s="38">
        <v>572203</v>
      </c>
      <c r="BD51" s="38">
        <v>51034</v>
      </c>
      <c r="BE51" s="38">
        <v>6752</v>
      </c>
      <c r="BF51" s="38">
        <v>3274</v>
      </c>
      <c r="BG51" s="38">
        <v>98131</v>
      </c>
      <c r="BH51" s="38">
        <v>623197</v>
      </c>
      <c r="BI51" s="38">
        <v>40591</v>
      </c>
      <c r="BJ51" s="38">
        <v>61871</v>
      </c>
      <c r="BK51" s="38">
        <v>25260</v>
      </c>
      <c r="BL51" s="38">
        <v>33651</v>
      </c>
      <c r="BM51" s="38">
        <v>2726</v>
      </c>
      <c r="BN51" s="38">
        <v>10676</v>
      </c>
      <c r="BO51" s="38">
        <v>107089</v>
      </c>
      <c r="BP51" s="38">
        <v>134359</v>
      </c>
      <c r="BQ51" s="38">
        <v>39054</v>
      </c>
      <c r="BR51" s="38">
        <v>67290</v>
      </c>
      <c r="BS51" s="38">
        <v>50554</v>
      </c>
      <c r="BT51" s="38">
        <v>47381</v>
      </c>
      <c r="BU51" s="38">
        <v>84814</v>
      </c>
      <c r="BV51" s="38">
        <v>52555</v>
      </c>
      <c r="BW51" s="38">
        <v>98284</v>
      </c>
      <c r="BX51" s="38">
        <v>92115</v>
      </c>
      <c r="BY51" s="38">
        <v>95264</v>
      </c>
      <c r="BZ51" s="38">
        <v>1363610</v>
      </c>
      <c r="CA51" s="38">
        <v>58676</v>
      </c>
      <c r="CB51" s="38">
        <v>169159</v>
      </c>
      <c r="CC51" s="38">
        <v>111571</v>
      </c>
      <c r="CD51" s="38">
        <v>415992</v>
      </c>
      <c r="CE51" s="38">
        <v>94688</v>
      </c>
      <c r="CF51" s="38">
        <v>75111</v>
      </c>
      <c r="CG51" s="19">
        <v>41244228</v>
      </c>
      <c r="CH51" s="38">
        <v>2117443</v>
      </c>
      <c r="CI51" s="38">
        <v>0</v>
      </c>
      <c r="CJ51" s="38">
        <v>1259744</v>
      </c>
      <c r="CK51" s="38">
        <v>211527</v>
      </c>
      <c r="CL51" s="38">
        <v>210004</v>
      </c>
      <c r="CM51" s="38">
        <v>589875</v>
      </c>
      <c r="CN51" s="38">
        <v>5166876</v>
      </c>
      <c r="CO51" s="19">
        <v>9555469</v>
      </c>
      <c r="CP51" s="18">
        <v>50799697</v>
      </c>
      <c r="CQ51" s="53">
        <v>50799697</v>
      </c>
      <c r="CR51" s="52">
        <v>0</v>
      </c>
      <c r="CS51" s="52">
        <v>11829992</v>
      </c>
      <c r="CT51" s="52">
        <v>0</v>
      </c>
      <c r="CU51" s="52">
        <f t="shared" si="0"/>
        <v>50799697</v>
      </c>
      <c r="CV51" s="52">
        <f t="shared" si="1"/>
        <v>0</v>
      </c>
      <c r="CW51" s="52">
        <f t="shared" si="2"/>
        <v>0</v>
      </c>
      <c r="CX51" s="52">
        <f t="shared" si="3"/>
        <v>0</v>
      </c>
    </row>
    <row r="52" spans="1:102">
      <c r="A52" s="37" t="s">
        <v>75</v>
      </c>
      <c r="B52" s="8" t="s">
        <v>152</v>
      </c>
      <c r="C52" s="38">
        <v>59426</v>
      </c>
      <c r="D52" s="38">
        <v>72138</v>
      </c>
      <c r="E52" s="38">
        <v>6472</v>
      </c>
      <c r="F52" s="38">
        <v>21344</v>
      </c>
      <c r="G52" s="38">
        <v>112825</v>
      </c>
      <c r="H52" s="38">
        <v>15664</v>
      </c>
      <c r="I52" s="38">
        <v>75417</v>
      </c>
      <c r="J52" s="38">
        <v>431412</v>
      </c>
      <c r="K52" s="38">
        <v>35760</v>
      </c>
      <c r="L52" s="38">
        <v>8286</v>
      </c>
      <c r="M52" s="38">
        <v>915432</v>
      </c>
      <c r="N52" s="38">
        <v>36145</v>
      </c>
      <c r="O52" s="38">
        <v>131777</v>
      </c>
      <c r="P52" s="38">
        <v>578517</v>
      </c>
      <c r="Q52" s="38">
        <v>70201</v>
      </c>
      <c r="R52" s="38">
        <v>870709</v>
      </c>
      <c r="S52" s="38">
        <v>980819</v>
      </c>
      <c r="T52" s="38">
        <v>385078</v>
      </c>
      <c r="U52" s="38">
        <v>116586</v>
      </c>
      <c r="V52" s="38">
        <v>84855</v>
      </c>
      <c r="W52" s="38">
        <v>37701</v>
      </c>
      <c r="X52" s="38">
        <v>171154</v>
      </c>
      <c r="Y52" s="38">
        <v>435922</v>
      </c>
      <c r="Z52" s="38">
        <v>56246</v>
      </c>
      <c r="AA52" s="38">
        <v>157008</v>
      </c>
      <c r="AB52" s="38">
        <v>441306</v>
      </c>
      <c r="AC52" s="38">
        <v>2542998</v>
      </c>
      <c r="AD52" s="38">
        <v>611080</v>
      </c>
      <c r="AE52" s="38">
        <v>806883</v>
      </c>
      <c r="AF52" s="38">
        <v>73745</v>
      </c>
      <c r="AG52" s="38">
        <v>777559</v>
      </c>
      <c r="AH52" s="38">
        <v>191045</v>
      </c>
      <c r="AI52" s="38">
        <v>301220</v>
      </c>
      <c r="AJ52" s="38">
        <v>313515</v>
      </c>
      <c r="AK52" s="38">
        <v>421207</v>
      </c>
      <c r="AL52" s="38">
        <v>897218</v>
      </c>
      <c r="AM52" s="38">
        <v>165341</v>
      </c>
      <c r="AN52" s="38">
        <v>44325</v>
      </c>
      <c r="AO52" s="38">
        <v>232922</v>
      </c>
      <c r="AP52" s="38">
        <v>30828</v>
      </c>
      <c r="AQ52" s="38">
        <v>82266</v>
      </c>
      <c r="AR52" s="38">
        <v>564386</v>
      </c>
      <c r="AS52" s="38">
        <v>216099</v>
      </c>
      <c r="AT52" s="38">
        <v>24885</v>
      </c>
      <c r="AU52" s="38">
        <v>422672</v>
      </c>
      <c r="AV52" s="38">
        <v>556749</v>
      </c>
      <c r="AW52" s="38">
        <v>64474</v>
      </c>
      <c r="AX52" s="38">
        <v>440089</v>
      </c>
      <c r="AY52" s="38">
        <v>166652</v>
      </c>
      <c r="AZ52" s="38">
        <v>205232</v>
      </c>
      <c r="BA52" s="38">
        <v>228341</v>
      </c>
      <c r="BB52" s="38">
        <v>108617</v>
      </c>
      <c r="BC52" s="38">
        <v>3027545</v>
      </c>
      <c r="BD52" s="38">
        <v>363734</v>
      </c>
      <c r="BE52" s="38">
        <v>18554</v>
      </c>
      <c r="BF52" s="38">
        <v>9597</v>
      </c>
      <c r="BG52" s="38">
        <v>944319</v>
      </c>
      <c r="BH52" s="38">
        <v>925817</v>
      </c>
      <c r="BI52" s="38">
        <v>561651</v>
      </c>
      <c r="BJ52" s="38">
        <v>131000</v>
      </c>
      <c r="BK52" s="38">
        <v>153209</v>
      </c>
      <c r="BL52" s="38">
        <v>121799</v>
      </c>
      <c r="BM52" s="38">
        <v>37904</v>
      </c>
      <c r="BN52" s="38">
        <v>43241</v>
      </c>
      <c r="BO52" s="38">
        <v>300917</v>
      </c>
      <c r="BP52" s="38">
        <v>469811</v>
      </c>
      <c r="BQ52" s="38">
        <v>62055</v>
      </c>
      <c r="BR52" s="38">
        <v>45149</v>
      </c>
      <c r="BS52" s="38">
        <v>2551401</v>
      </c>
      <c r="BT52" s="38">
        <v>49239</v>
      </c>
      <c r="BU52" s="38">
        <v>980714</v>
      </c>
      <c r="BV52" s="38">
        <v>144986</v>
      </c>
      <c r="BW52" s="38">
        <v>141038</v>
      </c>
      <c r="BX52" s="38">
        <v>294435</v>
      </c>
      <c r="BY52" s="38">
        <v>740127</v>
      </c>
      <c r="BZ52" s="38">
        <v>2177727</v>
      </c>
      <c r="CA52" s="38">
        <v>735398</v>
      </c>
      <c r="CB52" s="38">
        <v>408260</v>
      </c>
      <c r="CC52" s="38">
        <v>210018</v>
      </c>
      <c r="CD52" s="38">
        <v>550601</v>
      </c>
      <c r="CE52" s="38">
        <v>114042</v>
      </c>
      <c r="CF52" s="38">
        <v>420024</v>
      </c>
      <c r="CG52" s="19">
        <v>33532860</v>
      </c>
      <c r="CH52" s="38">
        <v>7917866</v>
      </c>
      <c r="CI52" s="38">
        <v>0</v>
      </c>
      <c r="CJ52" s="38">
        <v>0</v>
      </c>
      <c r="CK52" s="38">
        <v>0</v>
      </c>
      <c r="CL52" s="38">
        <v>0</v>
      </c>
      <c r="CM52" s="38">
        <v>0</v>
      </c>
      <c r="CN52" s="38">
        <v>83761</v>
      </c>
      <c r="CO52" s="19">
        <v>8001627</v>
      </c>
      <c r="CP52" s="18">
        <v>41534487</v>
      </c>
      <c r="CQ52" s="53">
        <v>41534487</v>
      </c>
      <c r="CR52" s="52">
        <v>0</v>
      </c>
      <c r="CS52" s="52">
        <v>97461</v>
      </c>
      <c r="CT52" s="52">
        <v>0</v>
      </c>
      <c r="CU52" s="52">
        <f t="shared" si="0"/>
        <v>41534487</v>
      </c>
      <c r="CV52" s="52">
        <f t="shared" si="1"/>
        <v>0</v>
      </c>
      <c r="CW52" s="52">
        <f t="shared" si="2"/>
        <v>0</v>
      </c>
      <c r="CX52" s="52">
        <f t="shared" si="3"/>
        <v>0</v>
      </c>
    </row>
    <row r="53" spans="1:102">
      <c r="A53" s="37" t="s">
        <v>76</v>
      </c>
      <c r="B53" s="8" t="s">
        <v>153</v>
      </c>
      <c r="C53" s="38">
        <v>3415</v>
      </c>
      <c r="D53" s="38">
        <v>249</v>
      </c>
      <c r="E53" s="38">
        <v>10</v>
      </c>
      <c r="F53" s="38">
        <v>3812</v>
      </c>
      <c r="G53" s="38">
        <v>2079</v>
      </c>
      <c r="H53" s="38">
        <v>189</v>
      </c>
      <c r="I53" s="38">
        <v>2183</v>
      </c>
      <c r="J53" s="38">
        <v>99034</v>
      </c>
      <c r="K53" s="38">
        <v>27653</v>
      </c>
      <c r="L53" s="38">
        <v>3483</v>
      </c>
      <c r="M53" s="38">
        <v>297048</v>
      </c>
      <c r="N53" s="38">
        <v>11029</v>
      </c>
      <c r="O53" s="38">
        <v>5359</v>
      </c>
      <c r="P53" s="38">
        <v>132009</v>
      </c>
      <c r="Q53" s="38">
        <v>11734</v>
      </c>
      <c r="R53" s="38">
        <v>470625</v>
      </c>
      <c r="S53" s="38">
        <v>944283</v>
      </c>
      <c r="T53" s="38">
        <v>276112</v>
      </c>
      <c r="U53" s="38">
        <v>19671</v>
      </c>
      <c r="V53" s="38">
        <v>20945</v>
      </c>
      <c r="W53" s="38">
        <v>6838</v>
      </c>
      <c r="X53" s="38">
        <v>66696</v>
      </c>
      <c r="Y53" s="38">
        <v>168776</v>
      </c>
      <c r="Z53" s="38">
        <v>12256</v>
      </c>
      <c r="AA53" s="38">
        <v>219989</v>
      </c>
      <c r="AB53" s="38">
        <v>110806</v>
      </c>
      <c r="AC53" s="38">
        <v>483939</v>
      </c>
      <c r="AD53" s="38">
        <v>153133</v>
      </c>
      <c r="AE53" s="38">
        <v>354936</v>
      </c>
      <c r="AF53" s="38">
        <v>24369</v>
      </c>
      <c r="AG53" s="38">
        <v>583587</v>
      </c>
      <c r="AH53" s="38">
        <v>142415</v>
      </c>
      <c r="AI53" s="38">
        <v>72015</v>
      </c>
      <c r="AJ53" s="38">
        <v>252078</v>
      </c>
      <c r="AK53" s="38">
        <v>151013</v>
      </c>
      <c r="AL53" s="38">
        <v>490880</v>
      </c>
      <c r="AM53" s="38">
        <v>36237</v>
      </c>
      <c r="AN53" s="38">
        <v>11357</v>
      </c>
      <c r="AO53" s="38">
        <v>86459</v>
      </c>
      <c r="AP53" s="38">
        <v>50269</v>
      </c>
      <c r="AQ53" s="38">
        <v>32301</v>
      </c>
      <c r="AR53" s="38">
        <v>216517</v>
      </c>
      <c r="AS53" s="38">
        <v>50680</v>
      </c>
      <c r="AT53" s="38">
        <v>13461</v>
      </c>
      <c r="AU53" s="38">
        <v>143720</v>
      </c>
      <c r="AV53" s="38">
        <v>8575153</v>
      </c>
      <c r="AW53" s="38">
        <v>1192141</v>
      </c>
      <c r="AX53" s="38">
        <v>17461</v>
      </c>
      <c r="AY53" s="38">
        <v>9790</v>
      </c>
      <c r="AZ53" s="38">
        <v>59317</v>
      </c>
      <c r="BA53" s="38">
        <v>89450</v>
      </c>
      <c r="BB53" s="38">
        <v>87898</v>
      </c>
      <c r="BC53" s="38">
        <v>251108</v>
      </c>
      <c r="BD53" s="38">
        <v>593752</v>
      </c>
      <c r="BE53" s="38">
        <v>2664</v>
      </c>
      <c r="BF53" s="38">
        <v>4193</v>
      </c>
      <c r="BG53" s="38">
        <v>46336</v>
      </c>
      <c r="BH53" s="38">
        <v>1392059</v>
      </c>
      <c r="BI53" s="38">
        <v>28694</v>
      </c>
      <c r="BJ53" s="38">
        <v>12568</v>
      </c>
      <c r="BK53" s="38">
        <v>6398</v>
      </c>
      <c r="BL53" s="38">
        <v>17193</v>
      </c>
      <c r="BM53" s="38">
        <v>23429</v>
      </c>
      <c r="BN53" s="38">
        <v>8221</v>
      </c>
      <c r="BO53" s="38">
        <v>60034</v>
      </c>
      <c r="BP53" s="38">
        <v>67171</v>
      </c>
      <c r="BQ53" s="38">
        <v>15525</v>
      </c>
      <c r="BR53" s="38">
        <v>15081</v>
      </c>
      <c r="BS53" s="38">
        <v>268749</v>
      </c>
      <c r="BT53" s="38">
        <v>17410</v>
      </c>
      <c r="BU53" s="38">
        <v>148352</v>
      </c>
      <c r="BV53" s="38">
        <v>23138</v>
      </c>
      <c r="BW53" s="38">
        <v>46783</v>
      </c>
      <c r="BX53" s="38">
        <v>42134</v>
      </c>
      <c r="BY53" s="38">
        <v>92924</v>
      </c>
      <c r="BZ53" s="38">
        <v>737012</v>
      </c>
      <c r="CA53" s="38">
        <v>362905</v>
      </c>
      <c r="CB53" s="38">
        <v>546052</v>
      </c>
      <c r="CC53" s="38">
        <v>24078</v>
      </c>
      <c r="CD53" s="38">
        <v>656784</v>
      </c>
      <c r="CE53" s="38">
        <v>69926</v>
      </c>
      <c r="CF53" s="38">
        <v>247560</v>
      </c>
      <c r="CG53" s="19">
        <v>22125092</v>
      </c>
      <c r="CH53" s="38">
        <v>7816659</v>
      </c>
      <c r="CI53" s="38">
        <v>0</v>
      </c>
      <c r="CJ53" s="38">
        <v>0</v>
      </c>
      <c r="CK53" s="38">
        <v>0</v>
      </c>
      <c r="CL53" s="38">
        <v>0</v>
      </c>
      <c r="CM53" s="38">
        <v>0</v>
      </c>
      <c r="CN53" s="38">
        <v>18034</v>
      </c>
      <c r="CO53" s="19">
        <v>7834693</v>
      </c>
      <c r="CP53" s="18">
        <v>29959785</v>
      </c>
      <c r="CQ53" s="53">
        <v>29959785</v>
      </c>
      <c r="CR53" s="52">
        <v>0</v>
      </c>
      <c r="CS53" s="52">
        <v>57540</v>
      </c>
      <c r="CT53" s="52">
        <v>0</v>
      </c>
      <c r="CU53" s="52">
        <f t="shared" si="0"/>
        <v>29959785</v>
      </c>
      <c r="CV53" s="52">
        <f t="shared" si="1"/>
        <v>0</v>
      </c>
      <c r="CW53" s="52">
        <f t="shared" si="2"/>
        <v>0</v>
      </c>
      <c r="CX53" s="52">
        <f t="shared" si="3"/>
        <v>0</v>
      </c>
    </row>
    <row r="54" spans="1:102">
      <c r="A54" s="37" t="s">
        <v>77</v>
      </c>
      <c r="B54" s="8" t="s">
        <v>154</v>
      </c>
      <c r="C54" s="38">
        <v>2265</v>
      </c>
      <c r="D54" s="38">
        <v>29755</v>
      </c>
      <c r="E54" s="38">
        <v>33</v>
      </c>
      <c r="F54" s="38">
        <v>16257</v>
      </c>
      <c r="G54" s="38">
        <v>6455</v>
      </c>
      <c r="H54" s="38">
        <v>414</v>
      </c>
      <c r="I54" s="38">
        <v>341</v>
      </c>
      <c r="J54" s="38">
        <v>16177</v>
      </c>
      <c r="K54" s="38">
        <v>1902</v>
      </c>
      <c r="L54" s="38">
        <v>1775</v>
      </c>
      <c r="M54" s="38">
        <v>9125</v>
      </c>
      <c r="N54" s="38">
        <v>1367</v>
      </c>
      <c r="O54" s="38">
        <v>471</v>
      </c>
      <c r="P54" s="38">
        <v>4986</v>
      </c>
      <c r="Q54" s="38">
        <v>1716</v>
      </c>
      <c r="R54" s="38">
        <v>20393</v>
      </c>
      <c r="S54" s="38">
        <v>29951</v>
      </c>
      <c r="T54" s="38">
        <v>10334</v>
      </c>
      <c r="U54" s="38">
        <v>554</v>
      </c>
      <c r="V54" s="38">
        <v>1289</v>
      </c>
      <c r="W54" s="38">
        <v>836</v>
      </c>
      <c r="X54" s="38">
        <v>1807</v>
      </c>
      <c r="Y54" s="38">
        <v>15033</v>
      </c>
      <c r="Z54" s="38">
        <v>292</v>
      </c>
      <c r="AA54" s="38">
        <v>5403</v>
      </c>
      <c r="AB54" s="38">
        <v>33062</v>
      </c>
      <c r="AC54" s="38">
        <v>42856</v>
      </c>
      <c r="AD54" s="38">
        <v>36261</v>
      </c>
      <c r="AE54" s="38">
        <v>4673</v>
      </c>
      <c r="AF54" s="38">
        <v>691</v>
      </c>
      <c r="AG54" s="38">
        <v>44304</v>
      </c>
      <c r="AH54" s="38">
        <v>16981</v>
      </c>
      <c r="AI54" s="38">
        <v>7099</v>
      </c>
      <c r="AJ54" s="38">
        <v>5043</v>
      </c>
      <c r="AK54" s="38">
        <v>2972</v>
      </c>
      <c r="AL54" s="38">
        <v>36539</v>
      </c>
      <c r="AM54" s="38">
        <v>1225</v>
      </c>
      <c r="AN54" s="38">
        <v>871</v>
      </c>
      <c r="AO54" s="38">
        <v>6127</v>
      </c>
      <c r="AP54" s="38">
        <v>2104</v>
      </c>
      <c r="AQ54" s="38">
        <v>547</v>
      </c>
      <c r="AR54" s="38">
        <v>56727</v>
      </c>
      <c r="AS54" s="38">
        <v>3714</v>
      </c>
      <c r="AT54" s="38">
        <v>2991</v>
      </c>
      <c r="AU54" s="38">
        <v>33570</v>
      </c>
      <c r="AV54" s="38">
        <v>48301</v>
      </c>
      <c r="AW54" s="38">
        <v>7610</v>
      </c>
      <c r="AX54" s="38">
        <v>2228</v>
      </c>
      <c r="AY54" s="38">
        <v>20032</v>
      </c>
      <c r="AZ54" s="38">
        <v>33372</v>
      </c>
      <c r="BA54" s="38">
        <v>29853</v>
      </c>
      <c r="BB54" s="38">
        <v>15573</v>
      </c>
      <c r="BC54" s="38">
        <v>541666</v>
      </c>
      <c r="BD54" s="38">
        <v>30645</v>
      </c>
      <c r="BE54" s="38">
        <v>1891</v>
      </c>
      <c r="BF54" s="38">
        <v>181</v>
      </c>
      <c r="BG54" s="38">
        <v>24393</v>
      </c>
      <c r="BH54" s="38">
        <v>32307</v>
      </c>
      <c r="BI54" s="38">
        <v>59649</v>
      </c>
      <c r="BJ54" s="38">
        <v>3751</v>
      </c>
      <c r="BK54" s="38">
        <v>4892</v>
      </c>
      <c r="BL54" s="38">
        <v>8210</v>
      </c>
      <c r="BM54" s="38">
        <v>4268</v>
      </c>
      <c r="BN54" s="38">
        <v>2937</v>
      </c>
      <c r="BO54" s="38">
        <v>122314</v>
      </c>
      <c r="BP54" s="38">
        <v>251426</v>
      </c>
      <c r="BQ54" s="38">
        <v>29281</v>
      </c>
      <c r="BR54" s="38">
        <v>14703</v>
      </c>
      <c r="BS54" s="38">
        <v>5296</v>
      </c>
      <c r="BT54" s="38">
        <v>8154</v>
      </c>
      <c r="BU54" s="38">
        <v>92221</v>
      </c>
      <c r="BV54" s="38">
        <v>11963</v>
      </c>
      <c r="BW54" s="38">
        <v>63796</v>
      </c>
      <c r="BX54" s="38">
        <v>57813</v>
      </c>
      <c r="BY54" s="38">
        <v>325878</v>
      </c>
      <c r="BZ54" s="38">
        <v>84362</v>
      </c>
      <c r="CA54" s="38">
        <v>379758</v>
      </c>
      <c r="CB54" s="38">
        <v>48218</v>
      </c>
      <c r="CC54" s="38">
        <v>11021</v>
      </c>
      <c r="CD54" s="38">
        <v>14441</v>
      </c>
      <c r="CE54" s="38">
        <v>4526</v>
      </c>
      <c r="CF54" s="38">
        <v>1832</v>
      </c>
      <c r="CG54" s="19">
        <v>2916050</v>
      </c>
      <c r="CH54" s="38">
        <v>1351575</v>
      </c>
      <c r="CI54" s="38">
        <v>0</v>
      </c>
      <c r="CJ54" s="38">
        <v>0</v>
      </c>
      <c r="CK54" s="38">
        <v>0</v>
      </c>
      <c r="CL54" s="38">
        <v>0</v>
      </c>
      <c r="CM54" s="38">
        <v>0</v>
      </c>
      <c r="CN54" s="38">
        <v>2919</v>
      </c>
      <c r="CO54" s="19">
        <v>1354494</v>
      </c>
      <c r="CP54" s="18">
        <v>4270544</v>
      </c>
      <c r="CQ54" s="53">
        <v>4270544</v>
      </c>
      <c r="CR54" s="52">
        <v>0</v>
      </c>
      <c r="CS54" s="52">
        <v>23357</v>
      </c>
      <c r="CT54" s="52">
        <v>0</v>
      </c>
      <c r="CU54" s="52">
        <f t="shared" si="0"/>
        <v>4270544</v>
      </c>
      <c r="CV54" s="52">
        <f t="shared" si="1"/>
        <v>0</v>
      </c>
      <c r="CW54" s="52">
        <f t="shared" si="2"/>
        <v>0</v>
      </c>
      <c r="CX54" s="52">
        <f t="shared" si="3"/>
        <v>0</v>
      </c>
    </row>
    <row r="55" spans="1:102">
      <c r="A55" s="37" t="s">
        <v>78</v>
      </c>
      <c r="B55" s="8" t="s">
        <v>155</v>
      </c>
      <c r="C55" s="38">
        <v>0</v>
      </c>
      <c r="D55" s="38">
        <v>703</v>
      </c>
      <c r="E55" s="38">
        <v>0</v>
      </c>
      <c r="F55" s="38">
        <v>1200</v>
      </c>
      <c r="G55" s="38">
        <v>10683</v>
      </c>
      <c r="H55" s="38">
        <v>0</v>
      </c>
      <c r="I55" s="38">
        <v>125</v>
      </c>
      <c r="J55" s="38">
        <v>32848</v>
      </c>
      <c r="K55" s="38">
        <v>3842</v>
      </c>
      <c r="L55" s="38">
        <v>1713</v>
      </c>
      <c r="M55" s="38">
        <v>27370</v>
      </c>
      <c r="N55" s="38">
        <v>5530</v>
      </c>
      <c r="O55" s="38">
        <v>607</v>
      </c>
      <c r="P55" s="38">
        <v>5463</v>
      </c>
      <c r="Q55" s="38">
        <v>2078</v>
      </c>
      <c r="R55" s="38">
        <v>15373</v>
      </c>
      <c r="S55" s="38">
        <v>123289</v>
      </c>
      <c r="T55" s="38">
        <v>20845</v>
      </c>
      <c r="U55" s="38">
        <v>3597</v>
      </c>
      <c r="V55" s="38">
        <v>697</v>
      </c>
      <c r="W55" s="38">
        <v>455</v>
      </c>
      <c r="X55" s="38">
        <v>12312</v>
      </c>
      <c r="Y55" s="38">
        <v>15333</v>
      </c>
      <c r="Z55" s="38">
        <v>789</v>
      </c>
      <c r="AA55" s="38">
        <v>9029</v>
      </c>
      <c r="AB55" s="38">
        <v>13584</v>
      </c>
      <c r="AC55" s="38">
        <v>33424</v>
      </c>
      <c r="AD55" s="38">
        <v>6668</v>
      </c>
      <c r="AE55" s="38">
        <v>24005</v>
      </c>
      <c r="AF55" s="38">
        <v>1225</v>
      </c>
      <c r="AG55" s="38">
        <v>43785</v>
      </c>
      <c r="AH55" s="38">
        <v>7753</v>
      </c>
      <c r="AI55" s="38">
        <v>3873</v>
      </c>
      <c r="AJ55" s="38">
        <v>2119</v>
      </c>
      <c r="AK55" s="38">
        <v>4072</v>
      </c>
      <c r="AL55" s="38">
        <v>2217</v>
      </c>
      <c r="AM55" s="38">
        <v>4513</v>
      </c>
      <c r="AN55" s="38">
        <v>837</v>
      </c>
      <c r="AO55" s="38">
        <v>4099</v>
      </c>
      <c r="AP55" s="38">
        <v>6155</v>
      </c>
      <c r="AQ55" s="38">
        <v>2203</v>
      </c>
      <c r="AR55" s="38">
        <v>84771</v>
      </c>
      <c r="AS55" s="38">
        <v>1295</v>
      </c>
      <c r="AT55" s="38">
        <v>569</v>
      </c>
      <c r="AU55" s="38">
        <v>48389</v>
      </c>
      <c r="AV55" s="38">
        <v>56763</v>
      </c>
      <c r="AW55" s="38">
        <v>8273</v>
      </c>
      <c r="AX55" s="38">
        <v>2077</v>
      </c>
      <c r="AY55" s="38">
        <v>273061</v>
      </c>
      <c r="AZ55" s="38">
        <v>369165</v>
      </c>
      <c r="BA55" s="38">
        <v>45414</v>
      </c>
      <c r="BB55" s="38">
        <v>42523</v>
      </c>
      <c r="BC55" s="38">
        <v>0</v>
      </c>
      <c r="BD55" s="38">
        <v>66777</v>
      </c>
      <c r="BE55" s="38">
        <v>304</v>
      </c>
      <c r="BF55" s="38">
        <v>0</v>
      </c>
      <c r="BG55" s="38">
        <v>45576</v>
      </c>
      <c r="BH55" s="38">
        <v>0</v>
      </c>
      <c r="BI55" s="38">
        <v>0</v>
      </c>
      <c r="BJ55" s="38">
        <v>0</v>
      </c>
      <c r="BK55" s="38">
        <v>0</v>
      </c>
      <c r="BL55" s="38">
        <v>0</v>
      </c>
      <c r="BM55" s="38">
        <v>0</v>
      </c>
      <c r="BN55" s="38">
        <v>0</v>
      </c>
      <c r="BO55" s="38">
        <v>0</v>
      </c>
      <c r="BP55" s="38">
        <v>0</v>
      </c>
      <c r="BQ55" s="38">
        <v>0</v>
      </c>
      <c r="BR55" s="38">
        <v>0</v>
      </c>
      <c r="BS55" s="38">
        <v>77710</v>
      </c>
      <c r="BT55" s="38">
        <v>0</v>
      </c>
      <c r="BU55" s="38">
        <v>89</v>
      </c>
      <c r="BV55" s="38">
        <v>0</v>
      </c>
      <c r="BW55" s="38">
        <v>0</v>
      </c>
      <c r="BX55" s="38">
        <v>0</v>
      </c>
      <c r="BY55" s="38">
        <v>93330</v>
      </c>
      <c r="BZ55" s="38">
        <v>153037</v>
      </c>
      <c r="CA55" s="38">
        <v>134602</v>
      </c>
      <c r="CB55" s="38">
        <v>70627</v>
      </c>
      <c r="CC55" s="38">
        <v>14459</v>
      </c>
      <c r="CD55" s="38">
        <v>22768</v>
      </c>
      <c r="CE55" s="38">
        <v>0</v>
      </c>
      <c r="CF55" s="38">
        <v>14565</v>
      </c>
      <c r="CG55" s="19">
        <v>2080557</v>
      </c>
      <c r="CH55" s="38">
        <v>1600546</v>
      </c>
      <c r="CI55" s="38">
        <v>649543</v>
      </c>
      <c r="CJ55" s="38">
        <v>0</v>
      </c>
      <c r="CK55" s="38">
        <v>0</v>
      </c>
      <c r="CL55" s="38">
        <v>0</v>
      </c>
      <c r="CM55" s="38">
        <v>0</v>
      </c>
      <c r="CN55" s="38">
        <v>2853</v>
      </c>
      <c r="CO55" s="19">
        <v>2252942</v>
      </c>
      <c r="CP55" s="18">
        <v>4333499</v>
      </c>
      <c r="CQ55" s="53">
        <v>4333499</v>
      </c>
      <c r="CR55" s="52">
        <v>0</v>
      </c>
      <c r="CS55" s="52">
        <v>829</v>
      </c>
      <c r="CT55" s="52">
        <v>0</v>
      </c>
      <c r="CU55" s="52">
        <f t="shared" si="0"/>
        <v>4333499</v>
      </c>
      <c r="CV55" s="52">
        <f t="shared" si="1"/>
        <v>0</v>
      </c>
      <c r="CW55" s="52">
        <f t="shared" si="2"/>
        <v>0</v>
      </c>
      <c r="CX55" s="52">
        <f t="shared" si="3"/>
        <v>0</v>
      </c>
    </row>
    <row r="56" spans="1:102">
      <c r="A56" s="37" t="s">
        <v>79</v>
      </c>
      <c r="B56" s="8" t="s">
        <v>156</v>
      </c>
      <c r="C56" s="38">
        <v>2616</v>
      </c>
      <c r="D56" s="38">
        <v>7296</v>
      </c>
      <c r="E56" s="38">
        <v>7</v>
      </c>
      <c r="F56" s="38">
        <v>3823</v>
      </c>
      <c r="G56" s="38">
        <v>31919</v>
      </c>
      <c r="H56" s="38">
        <v>87</v>
      </c>
      <c r="I56" s="38">
        <v>4073</v>
      </c>
      <c r="J56" s="38">
        <v>188890</v>
      </c>
      <c r="K56" s="38">
        <v>149170</v>
      </c>
      <c r="L56" s="38">
        <v>2807</v>
      </c>
      <c r="M56" s="38">
        <v>71835</v>
      </c>
      <c r="N56" s="38">
        <v>3258</v>
      </c>
      <c r="O56" s="38">
        <v>26276</v>
      </c>
      <c r="P56" s="38">
        <v>686655</v>
      </c>
      <c r="Q56" s="38">
        <v>6219</v>
      </c>
      <c r="R56" s="38">
        <v>45383</v>
      </c>
      <c r="S56" s="38">
        <v>442377</v>
      </c>
      <c r="T56" s="38">
        <v>138804</v>
      </c>
      <c r="U56" s="38">
        <v>17967</v>
      </c>
      <c r="V56" s="38">
        <v>16614</v>
      </c>
      <c r="W56" s="38">
        <v>115210</v>
      </c>
      <c r="X56" s="38">
        <v>213973</v>
      </c>
      <c r="Y56" s="38">
        <v>501376</v>
      </c>
      <c r="Z56" s="38">
        <v>67639</v>
      </c>
      <c r="AA56" s="38">
        <v>91554</v>
      </c>
      <c r="AB56" s="38">
        <v>351730</v>
      </c>
      <c r="AC56" s="38">
        <v>2413815</v>
      </c>
      <c r="AD56" s="38">
        <v>9778</v>
      </c>
      <c r="AE56" s="38">
        <v>777768</v>
      </c>
      <c r="AF56" s="38">
        <v>115874</v>
      </c>
      <c r="AG56" s="38">
        <v>456566</v>
      </c>
      <c r="AH56" s="38">
        <v>55136</v>
      </c>
      <c r="AI56" s="38">
        <v>54000</v>
      </c>
      <c r="AJ56" s="38">
        <v>131245</v>
      </c>
      <c r="AK56" s="38">
        <v>15485</v>
      </c>
      <c r="AL56" s="38">
        <v>2586</v>
      </c>
      <c r="AM56" s="38">
        <v>29820</v>
      </c>
      <c r="AN56" s="38">
        <v>1531</v>
      </c>
      <c r="AO56" s="38">
        <v>12596</v>
      </c>
      <c r="AP56" s="38">
        <v>19175</v>
      </c>
      <c r="AQ56" s="38">
        <v>25458</v>
      </c>
      <c r="AR56" s="38">
        <v>218941</v>
      </c>
      <c r="AS56" s="38">
        <v>85114</v>
      </c>
      <c r="AT56" s="38">
        <v>2409</v>
      </c>
      <c r="AU56" s="38">
        <v>174830</v>
      </c>
      <c r="AV56" s="38">
        <v>127999</v>
      </c>
      <c r="AW56" s="38">
        <v>11173</v>
      </c>
      <c r="AX56" s="38">
        <v>3493</v>
      </c>
      <c r="AY56" s="38">
        <v>227974</v>
      </c>
      <c r="AZ56" s="38">
        <v>133175</v>
      </c>
      <c r="BA56" s="38">
        <v>43894</v>
      </c>
      <c r="BB56" s="38">
        <v>83574</v>
      </c>
      <c r="BC56" s="38">
        <v>108050</v>
      </c>
      <c r="BD56" s="38">
        <v>83712</v>
      </c>
      <c r="BE56" s="38">
        <v>536</v>
      </c>
      <c r="BF56" s="38">
        <v>140</v>
      </c>
      <c r="BG56" s="38">
        <v>43236</v>
      </c>
      <c r="BH56" s="38">
        <v>624419</v>
      </c>
      <c r="BI56" s="38">
        <v>59079</v>
      </c>
      <c r="BJ56" s="38">
        <v>2525</v>
      </c>
      <c r="BK56" s="38">
        <v>1838</v>
      </c>
      <c r="BL56" s="38">
        <v>6095</v>
      </c>
      <c r="BM56" s="38">
        <v>10755</v>
      </c>
      <c r="BN56" s="38">
        <v>19459</v>
      </c>
      <c r="BO56" s="38">
        <v>111905</v>
      </c>
      <c r="BP56" s="38">
        <v>32773</v>
      </c>
      <c r="BQ56" s="38">
        <v>17</v>
      </c>
      <c r="BR56" s="38">
        <v>0</v>
      </c>
      <c r="BS56" s="38">
        <v>412560</v>
      </c>
      <c r="BT56" s="38">
        <v>2094</v>
      </c>
      <c r="BU56" s="38">
        <v>57289</v>
      </c>
      <c r="BV56" s="38">
        <v>5815</v>
      </c>
      <c r="BW56" s="38">
        <v>22501</v>
      </c>
      <c r="BX56" s="38">
        <v>35756</v>
      </c>
      <c r="BY56" s="38">
        <v>103652</v>
      </c>
      <c r="BZ56" s="38">
        <v>253312</v>
      </c>
      <c r="CA56" s="38">
        <v>481040</v>
      </c>
      <c r="CB56" s="38">
        <v>106362</v>
      </c>
      <c r="CC56" s="38">
        <v>41678</v>
      </c>
      <c r="CD56" s="38">
        <v>32467</v>
      </c>
      <c r="CE56" s="38">
        <v>397</v>
      </c>
      <c r="CF56" s="38">
        <v>151175</v>
      </c>
      <c r="CG56" s="19">
        <v>11231604</v>
      </c>
      <c r="CH56" s="38">
        <v>884288</v>
      </c>
      <c r="CI56" s="38">
        <v>33604</v>
      </c>
      <c r="CJ56" s="38">
        <v>0</v>
      </c>
      <c r="CK56" s="38">
        <v>0</v>
      </c>
      <c r="CL56" s="38">
        <v>0</v>
      </c>
      <c r="CM56" s="38">
        <v>0</v>
      </c>
      <c r="CN56" s="38">
        <v>36255</v>
      </c>
      <c r="CO56" s="19">
        <v>954147</v>
      </c>
      <c r="CP56" s="18">
        <v>12185751</v>
      </c>
      <c r="CQ56" s="53">
        <v>12185751</v>
      </c>
      <c r="CR56" s="52">
        <v>0</v>
      </c>
      <c r="CS56" s="52">
        <v>3693</v>
      </c>
      <c r="CT56" s="52">
        <v>0</v>
      </c>
      <c r="CU56" s="52">
        <f t="shared" si="0"/>
        <v>12185751</v>
      </c>
      <c r="CV56" s="52">
        <f t="shared" si="1"/>
        <v>0</v>
      </c>
      <c r="CW56" s="52">
        <f t="shared" si="2"/>
        <v>0</v>
      </c>
      <c r="CX56" s="52">
        <f t="shared" si="3"/>
        <v>0</v>
      </c>
    </row>
    <row r="57" spans="1:102">
      <c r="A57" s="37" t="s">
        <v>80</v>
      </c>
      <c r="B57" s="8" t="s">
        <v>157</v>
      </c>
      <c r="C57" s="38">
        <v>55046</v>
      </c>
      <c r="D57" s="38">
        <v>25457</v>
      </c>
      <c r="E57" s="38">
        <v>4621</v>
      </c>
      <c r="F57" s="38">
        <v>10381</v>
      </c>
      <c r="G57" s="38">
        <v>1100</v>
      </c>
      <c r="H57" s="38">
        <v>2287</v>
      </c>
      <c r="I57" s="38">
        <v>7638</v>
      </c>
      <c r="J57" s="38">
        <v>41969</v>
      </c>
      <c r="K57" s="38">
        <v>10461</v>
      </c>
      <c r="L57" s="38">
        <v>2619</v>
      </c>
      <c r="M57" s="38">
        <v>31123</v>
      </c>
      <c r="N57" s="38">
        <v>2931</v>
      </c>
      <c r="O57" s="38">
        <v>3325</v>
      </c>
      <c r="P57" s="38">
        <v>16976</v>
      </c>
      <c r="Q57" s="38">
        <v>7349</v>
      </c>
      <c r="R57" s="38">
        <v>60718</v>
      </c>
      <c r="S57" s="38">
        <v>66534</v>
      </c>
      <c r="T57" s="38">
        <v>27299</v>
      </c>
      <c r="U57" s="38">
        <v>3791</v>
      </c>
      <c r="V57" s="38">
        <v>12181</v>
      </c>
      <c r="W57" s="38">
        <v>2385</v>
      </c>
      <c r="X57" s="38">
        <v>22464</v>
      </c>
      <c r="Y57" s="38">
        <v>47546</v>
      </c>
      <c r="Z57" s="38">
        <v>14389</v>
      </c>
      <c r="AA57" s="38">
        <v>30665</v>
      </c>
      <c r="AB57" s="38">
        <v>17225</v>
      </c>
      <c r="AC57" s="38">
        <v>55388</v>
      </c>
      <c r="AD57" s="38">
        <v>17094</v>
      </c>
      <c r="AE57" s="38">
        <v>19525</v>
      </c>
      <c r="AF57" s="38">
        <v>5419</v>
      </c>
      <c r="AG57" s="38">
        <v>53804</v>
      </c>
      <c r="AH57" s="38">
        <v>55031</v>
      </c>
      <c r="AI57" s="38">
        <v>49281</v>
      </c>
      <c r="AJ57" s="38">
        <v>96759</v>
      </c>
      <c r="AK57" s="38">
        <v>207222</v>
      </c>
      <c r="AL57" s="38">
        <v>227611</v>
      </c>
      <c r="AM57" s="38">
        <v>19548</v>
      </c>
      <c r="AN57" s="38">
        <v>7378</v>
      </c>
      <c r="AO57" s="38">
        <v>79155</v>
      </c>
      <c r="AP57" s="38">
        <v>11191</v>
      </c>
      <c r="AQ57" s="38">
        <v>22404</v>
      </c>
      <c r="AR57" s="38">
        <v>140962</v>
      </c>
      <c r="AS57" s="38">
        <v>71644</v>
      </c>
      <c r="AT57" s="38">
        <v>8399</v>
      </c>
      <c r="AU57" s="38">
        <v>23030</v>
      </c>
      <c r="AV57" s="38">
        <v>166013</v>
      </c>
      <c r="AW57" s="38">
        <v>43060</v>
      </c>
      <c r="AX57" s="38">
        <v>25118</v>
      </c>
      <c r="AY57" s="38">
        <v>8184</v>
      </c>
      <c r="AZ57" s="38">
        <v>11757</v>
      </c>
      <c r="BA57" s="38">
        <v>56865</v>
      </c>
      <c r="BB57" s="38">
        <v>38423</v>
      </c>
      <c r="BC57" s="38">
        <v>156838</v>
      </c>
      <c r="BD57" s="38">
        <v>88249</v>
      </c>
      <c r="BE57" s="38">
        <v>36754</v>
      </c>
      <c r="BF57" s="38">
        <v>23445</v>
      </c>
      <c r="BG57" s="38">
        <v>62479</v>
      </c>
      <c r="BH57" s="38">
        <v>47946</v>
      </c>
      <c r="BI57" s="38">
        <v>163105</v>
      </c>
      <c r="BJ57" s="38">
        <v>14348</v>
      </c>
      <c r="BK57" s="38">
        <v>12191</v>
      </c>
      <c r="BL57" s="38">
        <v>89994</v>
      </c>
      <c r="BM57" s="38">
        <v>8579</v>
      </c>
      <c r="BN57" s="38">
        <v>6354</v>
      </c>
      <c r="BO57" s="38">
        <v>55835</v>
      </c>
      <c r="BP57" s="38">
        <v>15175</v>
      </c>
      <c r="BQ57" s="38">
        <v>9343</v>
      </c>
      <c r="BR57" s="38">
        <v>3584212</v>
      </c>
      <c r="BS57" s="38">
        <v>92481</v>
      </c>
      <c r="BT57" s="38">
        <v>37275</v>
      </c>
      <c r="BU57" s="38">
        <v>159730</v>
      </c>
      <c r="BV57" s="38">
        <v>12907</v>
      </c>
      <c r="BW57" s="38">
        <v>30957</v>
      </c>
      <c r="BX57" s="38">
        <v>18904</v>
      </c>
      <c r="BY57" s="38">
        <v>1942333</v>
      </c>
      <c r="BZ57" s="38">
        <v>432405</v>
      </c>
      <c r="CA57" s="38">
        <v>91055</v>
      </c>
      <c r="CB57" s="38">
        <v>107606</v>
      </c>
      <c r="CC57" s="38">
        <v>72361</v>
      </c>
      <c r="CD57" s="38">
        <v>30084</v>
      </c>
      <c r="CE57" s="38">
        <v>3855</v>
      </c>
      <c r="CF57" s="38">
        <v>18768</v>
      </c>
      <c r="CG57" s="19">
        <v>9474313</v>
      </c>
      <c r="CH57" s="38">
        <v>0</v>
      </c>
      <c r="CI57" s="38">
        <v>0</v>
      </c>
      <c r="CJ57" s="38">
        <v>78841117</v>
      </c>
      <c r="CK57" s="38">
        <v>15946010</v>
      </c>
      <c r="CL57" s="38">
        <v>996325</v>
      </c>
      <c r="CM57" s="38">
        <v>0</v>
      </c>
      <c r="CN57" s="38">
        <v>15675</v>
      </c>
      <c r="CO57" s="19">
        <v>95799127</v>
      </c>
      <c r="CP57" s="18">
        <v>105273440</v>
      </c>
      <c r="CQ57" s="53">
        <v>105273440</v>
      </c>
      <c r="CR57" s="52">
        <v>0</v>
      </c>
      <c r="CS57" s="52">
        <v>24555</v>
      </c>
      <c r="CT57" s="52">
        <v>0</v>
      </c>
      <c r="CU57" s="52">
        <f t="shared" si="0"/>
        <v>105273440</v>
      </c>
      <c r="CV57" s="52">
        <f t="shared" si="1"/>
        <v>0</v>
      </c>
      <c r="CW57" s="52">
        <f t="shared" si="2"/>
        <v>0</v>
      </c>
      <c r="CX57" s="52">
        <f t="shared" si="3"/>
        <v>0</v>
      </c>
    </row>
    <row r="58" spans="1:102">
      <c r="A58" s="37" t="s">
        <v>81</v>
      </c>
      <c r="B58" s="8" t="s">
        <v>158</v>
      </c>
      <c r="C58" s="38">
        <v>0</v>
      </c>
      <c r="D58" s="38">
        <v>0</v>
      </c>
      <c r="E58" s="38">
        <v>0</v>
      </c>
      <c r="F58" s="38">
        <v>0</v>
      </c>
      <c r="G58" s="38">
        <v>0</v>
      </c>
      <c r="H58" s="38">
        <v>0</v>
      </c>
      <c r="I58" s="38">
        <v>0</v>
      </c>
      <c r="J58" s="38">
        <v>0</v>
      </c>
      <c r="K58" s="38">
        <v>0</v>
      </c>
      <c r="L58" s="38">
        <v>0</v>
      </c>
      <c r="M58" s="38">
        <v>0</v>
      </c>
      <c r="N58" s="38">
        <v>0</v>
      </c>
      <c r="O58" s="38">
        <v>0</v>
      </c>
      <c r="P58" s="38">
        <v>0</v>
      </c>
      <c r="Q58" s="38">
        <v>0</v>
      </c>
      <c r="R58" s="38">
        <v>0</v>
      </c>
      <c r="S58" s="38">
        <v>0</v>
      </c>
      <c r="T58" s="38">
        <v>0</v>
      </c>
      <c r="U58" s="38">
        <v>0</v>
      </c>
      <c r="V58" s="38">
        <v>0</v>
      </c>
      <c r="W58" s="38">
        <v>0</v>
      </c>
      <c r="X58" s="38">
        <v>0</v>
      </c>
      <c r="Y58" s="38">
        <v>0</v>
      </c>
      <c r="Z58" s="38">
        <v>0</v>
      </c>
      <c r="AA58" s="38">
        <v>0</v>
      </c>
      <c r="AB58" s="38">
        <v>0</v>
      </c>
      <c r="AC58" s="38">
        <v>0</v>
      </c>
      <c r="AD58" s="38">
        <v>0</v>
      </c>
      <c r="AE58" s="38">
        <v>0</v>
      </c>
      <c r="AF58" s="38">
        <v>0</v>
      </c>
      <c r="AG58" s="38">
        <v>0</v>
      </c>
      <c r="AH58" s="38">
        <v>0</v>
      </c>
      <c r="AI58" s="38">
        <v>0</v>
      </c>
      <c r="AJ58" s="38">
        <v>0</v>
      </c>
      <c r="AK58" s="38">
        <v>0</v>
      </c>
      <c r="AL58" s="38">
        <v>0</v>
      </c>
      <c r="AM58" s="38">
        <v>0</v>
      </c>
      <c r="AN58" s="38">
        <v>0</v>
      </c>
      <c r="AO58" s="38">
        <v>0</v>
      </c>
      <c r="AP58" s="38">
        <v>0</v>
      </c>
      <c r="AQ58" s="38">
        <v>0</v>
      </c>
      <c r="AR58" s="38">
        <v>0</v>
      </c>
      <c r="AS58" s="38">
        <v>0</v>
      </c>
      <c r="AT58" s="38">
        <v>0</v>
      </c>
      <c r="AU58" s="38">
        <v>0</v>
      </c>
      <c r="AV58" s="38">
        <v>0</v>
      </c>
      <c r="AW58" s="38">
        <v>0</v>
      </c>
      <c r="AX58" s="38">
        <v>0</v>
      </c>
      <c r="AY58" s="38">
        <v>0</v>
      </c>
      <c r="AZ58" s="38">
        <v>0</v>
      </c>
      <c r="BA58" s="38">
        <v>0</v>
      </c>
      <c r="BB58" s="38">
        <v>0</v>
      </c>
      <c r="BC58" s="38">
        <v>0</v>
      </c>
      <c r="BD58" s="38">
        <v>0</v>
      </c>
      <c r="BE58" s="38">
        <v>0</v>
      </c>
      <c r="BF58" s="38">
        <v>0</v>
      </c>
      <c r="BG58" s="38">
        <v>0</v>
      </c>
      <c r="BH58" s="38">
        <v>0</v>
      </c>
      <c r="BI58" s="38">
        <v>0</v>
      </c>
      <c r="BJ58" s="38">
        <v>0</v>
      </c>
      <c r="BK58" s="38">
        <v>0</v>
      </c>
      <c r="BL58" s="38">
        <v>0</v>
      </c>
      <c r="BM58" s="38">
        <v>0</v>
      </c>
      <c r="BN58" s="38">
        <v>0</v>
      </c>
      <c r="BO58" s="38">
        <v>0</v>
      </c>
      <c r="BP58" s="38">
        <v>0</v>
      </c>
      <c r="BQ58" s="38">
        <v>0</v>
      </c>
      <c r="BR58" s="38">
        <v>0</v>
      </c>
      <c r="BS58" s="38">
        <v>0</v>
      </c>
      <c r="BT58" s="38">
        <v>0</v>
      </c>
      <c r="BU58" s="38">
        <v>0</v>
      </c>
      <c r="BV58" s="38">
        <v>0</v>
      </c>
      <c r="BW58" s="38">
        <v>0</v>
      </c>
      <c r="BX58" s="38">
        <v>0</v>
      </c>
      <c r="BY58" s="38">
        <v>0</v>
      </c>
      <c r="BZ58" s="38">
        <v>0</v>
      </c>
      <c r="CA58" s="38">
        <v>0</v>
      </c>
      <c r="CB58" s="38">
        <v>0</v>
      </c>
      <c r="CC58" s="38">
        <v>0</v>
      </c>
      <c r="CD58" s="38">
        <v>0</v>
      </c>
      <c r="CE58" s="38">
        <v>0</v>
      </c>
      <c r="CF58" s="38">
        <v>0</v>
      </c>
      <c r="CG58" s="19">
        <v>0</v>
      </c>
      <c r="CH58" s="38">
        <v>0</v>
      </c>
      <c r="CI58" s="38">
        <v>0</v>
      </c>
      <c r="CJ58" s="38">
        <v>45928367</v>
      </c>
      <c r="CK58" s="38">
        <v>28622891</v>
      </c>
      <c r="CL58" s="38">
        <v>0</v>
      </c>
      <c r="CM58" s="38">
        <v>0</v>
      </c>
      <c r="CN58" s="38">
        <v>353816</v>
      </c>
      <c r="CO58" s="19">
        <v>74905074</v>
      </c>
      <c r="CP58" s="18">
        <v>74905074</v>
      </c>
      <c r="CQ58" s="53">
        <v>74905074</v>
      </c>
      <c r="CR58" s="52">
        <v>0</v>
      </c>
      <c r="CS58" s="52">
        <v>0</v>
      </c>
      <c r="CT58" s="52">
        <v>0</v>
      </c>
      <c r="CU58" s="52">
        <f t="shared" si="0"/>
        <v>74905074</v>
      </c>
      <c r="CV58" s="52">
        <f t="shared" si="1"/>
        <v>0</v>
      </c>
      <c r="CW58" s="52">
        <f t="shared" si="2"/>
        <v>0</v>
      </c>
      <c r="CX58" s="52">
        <f t="shared" si="3"/>
        <v>0</v>
      </c>
    </row>
    <row r="59" spans="1:102">
      <c r="A59" s="37" t="s">
        <v>82</v>
      </c>
      <c r="B59" s="8" t="s">
        <v>227</v>
      </c>
      <c r="C59" s="38">
        <v>569826</v>
      </c>
      <c r="D59" s="38">
        <v>1066495</v>
      </c>
      <c r="E59" s="38">
        <v>19926</v>
      </c>
      <c r="F59" s="38">
        <v>300960</v>
      </c>
      <c r="G59" s="38">
        <v>34637</v>
      </c>
      <c r="H59" s="38">
        <v>8081</v>
      </c>
      <c r="I59" s="38">
        <v>58344</v>
      </c>
      <c r="J59" s="38">
        <v>7831195</v>
      </c>
      <c r="K59" s="38">
        <v>844157</v>
      </c>
      <c r="L59" s="38">
        <v>96396</v>
      </c>
      <c r="M59" s="38">
        <v>4247225</v>
      </c>
      <c r="N59" s="38">
        <v>656675</v>
      </c>
      <c r="O59" s="38">
        <v>372464</v>
      </c>
      <c r="P59" s="38">
        <v>1357349</v>
      </c>
      <c r="Q59" s="38">
        <v>511399</v>
      </c>
      <c r="R59" s="38">
        <v>1786832</v>
      </c>
      <c r="S59" s="38">
        <v>2394128</v>
      </c>
      <c r="T59" s="38">
        <v>962501</v>
      </c>
      <c r="U59" s="38">
        <v>208696</v>
      </c>
      <c r="V59" s="38">
        <v>1698873</v>
      </c>
      <c r="W59" s="38">
        <v>231863</v>
      </c>
      <c r="X59" s="38">
        <v>1853241</v>
      </c>
      <c r="Y59" s="38">
        <v>2265540</v>
      </c>
      <c r="Z59" s="38">
        <v>745047</v>
      </c>
      <c r="AA59" s="38">
        <v>806393</v>
      </c>
      <c r="AB59" s="38">
        <v>1100260</v>
      </c>
      <c r="AC59" s="38">
        <v>1634639</v>
      </c>
      <c r="AD59" s="38">
        <v>867449</v>
      </c>
      <c r="AE59" s="38">
        <v>556856</v>
      </c>
      <c r="AF59" s="38">
        <v>225867</v>
      </c>
      <c r="AG59" s="38">
        <v>3941028</v>
      </c>
      <c r="AH59" s="38">
        <v>3310602</v>
      </c>
      <c r="AI59" s="38">
        <v>2187230</v>
      </c>
      <c r="AJ59" s="38">
        <v>3897402</v>
      </c>
      <c r="AK59" s="38">
        <v>1314616</v>
      </c>
      <c r="AL59" s="38">
        <v>2574859</v>
      </c>
      <c r="AM59" s="38">
        <v>962875</v>
      </c>
      <c r="AN59" s="38">
        <v>439214</v>
      </c>
      <c r="AO59" s="38">
        <v>4389560</v>
      </c>
      <c r="AP59" s="38">
        <v>1054992</v>
      </c>
      <c r="AQ59" s="38">
        <v>1460750</v>
      </c>
      <c r="AR59" s="38">
        <v>7488266</v>
      </c>
      <c r="AS59" s="38">
        <v>2108123</v>
      </c>
      <c r="AT59" s="38">
        <v>423651</v>
      </c>
      <c r="AU59" s="38">
        <v>2795531</v>
      </c>
      <c r="AV59" s="38">
        <v>628957</v>
      </c>
      <c r="AW59" s="38">
        <v>144616</v>
      </c>
      <c r="AX59" s="38">
        <v>102859</v>
      </c>
      <c r="AY59" s="38">
        <v>105862</v>
      </c>
      <c r="AZ59" s="38">
        <v>280112</v>
      </c>
      <c r="BA59" s="38">
        <v>4793959</v>
      </c>
      <c r="BB59" s="38">
        <v>2269063</v>
      </c>
      <c r="BC59" s="38">
        <v>2295604</v>
      </c>
      <c r="BD59" s="38">
        <v>1683889</v>
      </c>
      <c r="BE59" s="38">
        <v>706403</v>
      </c>
      <c r="BF59" s="38">
        <v>67999</v>
      </c>
      <c r="BG59" s="38">
        <v>581659</v>
      </c>
      <c r="BH59" s="38">
        <v>6406870</v>
      </c>
      <c r="BI59" s="38">
        <v>6149505</v>
      </c>
      <c r="BJ59" s="38">
        <v>106639</v>
      </c>
      <c r="BK59" s="38">
        <v>133423</v>
      </c>
      <c r="BL59" s="38">
        <v>675291</v>
      </c>
      <c r="BM59" s="38">
        <v>445976</v>
      </c>
      <c r="BN59" s="38">
        <v>214566</v>
      </c>
      <c r="BO59" s="38">
        <v>346370</v>
      </c>
      <c r="BP59" s="38">
        <v>291820</v>
      </c>
      <c r="BQ59" s="38">
        <v>118572</v>
      </c>
      <c r="BR59" s="38">
        <v>0</v>
      </c>
      <c r="BS59" s="38">
        <v>150028</v>
      </c>
      <c r="BT59" s="38">
        <v>100084</v>
      </c>
      <c r="BU59" s="38">
        <v>966327</v>
      </c>
      <c r="BV59" s="38">
        <v>669869</v>
      </c>
      <c r="BW59" s="38">
        <v>493616</v>
      </c>
      <c r="BX59" s="38">
        <v>568995</v>
      </c>
      <c r="BY59" s="38">
        <v>657769</v>
      </c>
      <c r="BZ59" s="38">
        <v>1152605</v>
      </c>
      <c r="CA59" s="38">
        <v>3830983</v>
      </c>
      <c r="CB59" s="38">
        <v>347263</v>
      </c>
      <c r="CC59" s="38">
        <v>203566</v>
      </c>
      <c r="CD59" s="38">
        <v>692515</v>
      </c>
      <c r="CE59" s="38">
        <v>186171</v>
      </c>
      <c r="CF59" s="38">
        <v>1189408</v>
      </c>
      <c r="CG59" s="19">
        <v>113421226</v>
      </c>
      <c r="CH59" s="38">
        <v>57332703</v>
      </c>
      <c r="CI59" s="38">
        <v>0</v>
      </c>
      <c r="CJ59" s="38">
        <v>10096084</v>
      </c>
      <c r="CK59" s="38">
        <v>1225966</v>
      </c>
      <c r="CL59" s="38">
        <v>1625426</v>
      </c>
      <c r="CM59" s="38">
        <v>76157</v>
      </c>
      <c r="CN59" s="38">
        <v>12719000</v>
      </c>
      <c r="CO59" s="19">
        <v>83075336</v>
      </c>
      <c r="CP59" s="18">
        <v>196496562</v>
      </c>
      <c r="CQ59" s="53">
        <v>196496562</v>
      </c>
      <c r="CR59" s="52">
        <v>0</v>
      </c>
      <c r="CS59" s="52">
        <v>2749320</v>
      </c>
      <c r="CT59" s="52">
        <v>0</v>
      </c>
      <c r="CU59" s="52">
        <f t="shared" si="0"/>
        <v>196496562</v>
      </c>
      <c r="CV59" s="52">
        <f t="shared" si="1"/>
        <v>0</v>
      </c>
      <c r="CW59" s="52">
        <f t="shared" si="2"/>
        <v>0</v>
      </c>
      <c r="CX59" s="52">
        <f t="shared" si="3"/>
        <v>0</v>
      </c>
    </row>
    <row r="60" spans="1:102">
      <c r="A60" s="37" t="s">
        <v>83</v>
      </c>
      <c r="B60" s="8" t="s">
        <v>159</v>
      </c>
      <c r="C60" s="38">
        <v>30953</v>
      </c>
      <c r="D60" s="38">
        <v>59171</v>
      </c>
      <c r="E60" s="38">
        <v>3668</v>
      </c>
      <c r="F60" s="38">
        <v>34214</v>
      </c>
      <c r="G60" s="38">
        <v>15404</v>
      </c>
      <c r="H60" s="38">
        <v>20298</v>
      </c>
      <c r="I60" s="38">
        <v>276428</v>
      </c>
      <c r="J60" s="38">
        <v>1393919</v>
      </c>
      <c r="K60" s="38">
        <v>153313</v>
      </c>
      <c r="L60" s="38">
        <v>27823</v>
      </c>
      <c r="M60" s="38">
        <v>560687</v>
      </c>
      <c r="N60" s="38">
        <v>194192</v>
      </c>
      <c r="O60" s="38">
        <v>147138</v>
      </c>
      <c r="P60" s="38">
        <v>655195</v>
      </c>
      <c r="Q60" s="38">
        <v>197149</v>
      </c>
      <c r="R60" s="38">
        <v>720697</v>
      </c>
      <c r="S60" s="38">
        <v>910592</v>
      </c>
      <c r="T60" s="38">
        <v>654641</v>
      </c>
      <c r="U60" s="38">
        <v>50775</v>
      </c>
      <c r="V60" s="38">
        <v>110240</v>
      </c>
      <c r="W60" s="38">
        <v>120834</v>
      </c>
      <c r="X60" s="38">
        <v>382713</v>
      </c>
      <c r="Y60" s="38">
        <v>623648</v>
      </c>
      <c r="Z60" s="38">
        <v>212047</v>
      </c>
      <c r="AA60" s="38">
        <v>201557</v>
      </c>
      <c r="AB60" s="38">
        <v>1725613</v>
      </c>
      <c r="AC60" s="38">
        <v>1017319</v>
      </c>
      <c r="AD60" s="38">
        <v>486874</v>
      </c>
      <c r="AE60" s="38">
        <v>537813</v>
      </c>
      <c r="AF60" s="38">
        <v>129520</v>
      </c>
      <c r="AG60" s="38">
        <v>997570</v>
      </c>
      <c r="AH60" s="38">
        <v>543255</v>
      </c>
      <c r="AI60" s="38">
        <v>573616</v>
      </c>
      <c r="AJ60" s="38">
        <v>465499</v>
      </c>
      <c r="AK60" s="38">
        <v>77778</v>
      </c>
      <c r="AL60" s="38">
        <v>637608</v>
      </c>
      <c r="AM60" s="38">
        <v>120247</v>
      </c>
      <c r="AN60" s="38">
        <v>38335</v>
      </c>
      <c r="AO60" s="38">
        <v>489412</v>
      </c>
      <c r="AP60" s="38">
        <v>139737</v>
      </c>
      <c r="AQ60" s="38">
        <v>95080</v>
      </c>
      <c r="AR60" s="38">
        <v>1137660</v>
      </c>
      <c r="AS60" s="38">
        <v>446857</v>
      </c>
      <c r="AT60" s="38">
        <v>66982</v>
      </c>
      <c r="AU60" s="38">
        <v>636642</v>
      </c>
      <c r="AV60" s="38">
        <v>65367</v>
      </c>
      <c r="AW60" s="38">
        <v>6398</v>
      </c>
      <c r="AX60" s="38">
        <v>6871</v>
      </c>
      <c r="AY60" s="38">
        <v>28807</v>
      </c>
      <c r="AZ60" s="38">
        <v>586842</v>
      </c>
      <c r="BA60" s="38">
        <v>587743</v>
      </c>
      <c r="BB60" s="38">
        <v>695738</v>
      </c>
      <c r="BC60" s="38">
        <v>5504387</v>
      </c>
      <c r="BD60" s="38">
        <v>358876</v>
      </c>
      <c r="BE60" s="38">
        <v>63807</v>
      </c>
      <c r="BF60" s="38">
        <v>13143</v>
      </c>
      <c r="BG60" s="38">
        <v>424133</v>
      </c>
      <c r="BH60" s="38">
        <v>143782</v>
      </c>
      <c r="BI60" s="38">
        <v>85832</v>
      </c>
      <c r="BJ60" s="38">
        <v>19721</v>
      </c>
      <c r="BK60" s="38">
        <v>39129</v>
      </c>
      <c r="BL60" s="38">
        <v>90153</v>
      </c>
      <c r="BM60" s="38">
        <v>146242</v>
      </c>
      <c r="BN60" s="38">
        <v>13199</v>
      </c>
      <c r="BO60" s="38">
        <v>666623</v>
      </c>
      <c r="BP60" s="38">
        <v>593092</v>
      </c>
      <c r="BQ60" s="38">
        <v>131882</v>
      </c>
      <c r="BR60" s="38">
        <v>55</v>
      </c>
      <c r="BS60" s="38">
        <v>124536</v>
      </c>
      <c r="BT60" s="38">
        <v>111427</v>
      </c>
      <c r="BU60" s="38">
        <v>272898</v>
      </c>
      <c r="BV60" s="38">
        <v>189927</v>
      </c>
      <c r="BW60" s="38">
        <v>601450</v>
      </c>
      <c r="BX60" s="38">
        <v>547101</v>
      </c>
      <c r="BY60" s="38">
        <v>788608</v>
      </c>
      <c r="BZ60" s="38">
        <v>327896</v>
      </c>
      <c r="CA60" s="38">
        <v>79971</v>
      </c>
      <c r="CB60" s="38">
        <v>257780</v>
      </c>
      <c r="CC60" s="38">
        <v>27950</v>
      </c>
      <c r="CD60" s="38">
        <v>46847</v>
      </c>
      <c r="CE60" s="38">
        <v>173652</v>
      </c>
      <c r="CF60" s="38">
        <v>59820</v>
      </c>
      <c r="CG60" s="19">
        <v>32002398</v>
      </c>
      <c r="CH60" s="38">
        <v>16984343</v>
      </c>
      <c r="CI60" s="38">
        <v>0</v>
      </c>
      <c r="CJ60" s="38">
        <v>172621</v>
      </c>
      <c r="CK60" s="38">
        <v>31995</v>
      </c>
      <c r="CL60" s="38">
        <v>64754</v>
      </c>
      <c r="CM60" s="38">
        <v>624</v>
      </c>
      <c r="CN60" s="38">
        <v>947136</v>
      </c>
      <c r="CO60" s="19">
        <v>18201473</v>
      </c>
      <c r="CP60" s="18">
        <v>50203871</v>
      </c>
      <c r="CQ60" s="53">
        <v>50203871</v>
      </c>
      <c r="CR60" s="52">
        <v>0</v>
      </c>
      <c r="CS60" s="52">
        <v>1761915</v>
      </c>
      <c r="CT60" s="52">
        <v>0</v>
      </c>
      <c r="CU60" s="52">
        <f t="shared" si="0"/>
        <v>50203871</v>
      </c>
      <c r="CV60" s="52">
        <f t="shared" si="1"/>
        <v>0</v>
      </c>
      <c r="CW60" s="52">
        <f t="shared" si="2"/>
        <v>0</v>
      </c>
      <c r="CX60" s="52">
        <f t="shared" si="3"/>
        <v>0</v>
      </c>
    </row>
    <row r="61" spans="1:102">
      <c r="A61" s="37" t="s">
        <v>84</v>
      </c>
      <c r="B61" s="8" t="s">
        <v>160</v>
      </c>
      <c r="C61" s="38">
        <v>1492</v>
      </c>
      <c r="D61" s="38">
        <v>11995</v>
      </c>
      <c r="E61" s="38">
        <v>398</v>
      </c>
      <c r="F61" s="38">
        <v>5765</v>
      </c>
      <c r="G61" s="38">
        <v>284</v>
      </c>
      <c r="H61" s="38">
        <v>5575</v>
      </c>
      <c r="I61" s="38">
        <v>17494</v>
      </c>
      <c r="J61" s="38">
        <v>105999</v>
      </c>
      <c r="K61" s="38">
        <v>8009</v>
      </c>
      <c r="L61" s="38">
        <v>502</v>
      </c>
      <c r="M61" s="38">
        <v>26737</v>
      </c>
      <c r="N61" s="38">
        <v>10259</v>
      </c>
      <c r="O61" s="38">
        <v>9413</v>
      </c>
      <c r="P61" s="38">
        <v>45124</v>
      </c>
      <c r="Q61" s="38">
        <v>13316</v>
      </c>
      <c r="R61" s="38">
        <v>295461</v>
      </c>
      <c r="S61" s="38">
        <v>112021</v>
      </c>
      <c r="T61" s="38">
        <v>29482</v>
      </c>
      <c r="U61" s="38">
        <v>2767</v>
      </c>
      <c r="V61" s="38">
        <v>3536</v>
      </c>
      <c r="W61" s="38">
        <v>7700</v>
      </c>
      <c r="X61" s="38">
        <v>31097</v>
      </c>
      <c r="Y61" s="38">
        <v>48334</v>
      </c>
      <c r="Z61" s="38">
        <v>14780</v>
      </c>
      <c r="AA61" s="38">
        <v>8297</v>
      </c>
      <c r="AB61" s="38">
        <v>253054</v>
      </c>
      <c r="AC61" s="38">
        <v>144749</v>
      </c>
      <c r="AD61" s="38">
        <v>64507</v>
      </c>
      <c r="AE61" s="38">
        <v>19870</v>
      </c>
      <c r="AF61" s="38">
        <v>8452</v>
      </c>
      <c r="AG61" s="38">
        <v>78607</v>
      </c>
      <c r="AH61" s="38">
        <v>43192</v>
      </c>
      <c r="AI61" s="38">
        <v>42920</v>
      </c>
      <c r="AJ61" s="38">
        <v>44586</v>
      </c>
      <c r="AK61" s="38">
        <v>3657</v>
      </c>
      <c r="AL61" s="38">
        <v>35844</v>
      </c>
      <c r="AM61" s="38">
        <v>6314</v>
      </c>
      <c r="AN61" s="38">
        <v>2680</v>
      </c>
      <c r="AO61" s="38">
        <v>19779</v>
      </c>
      <c r="AP61" s="38">
        <v>15873</v>
      </c>
      <c r="AQ61" s="38">
        <v>5249</v>
      </c>
      <c r="AR61" s="38">
        <v>43482</v>
      </c>
      <c r="AS61" s="38">
        <v>57475</v>
      </c>
      <c r="AT61" s="38">
        <v>4932</v>
      </c>
      <c r="AU61" s="38">
        <v>35128</v>
      </c>
      <c r="AV61" s="38">
        <v>5226</v>
      </c>
      <c r="AW61" s="38">
        <v>353</v>
      </c>
      <c r="AX61" s="38">
        <v>22</v>
      </c>
      <c r="AY61" s="38">
        <v>74</v>
      </c>
      <c r="AZ61" s="38">
        <v>17371</v>
      </c>
      <c r="BA61" s="38">
        <v>22194</v>
      </c>
      <c r="BB61" s="38">
        <v>47500</v>
      </c>
      <c r="BC61" s="38">
        <v>260073</v>
      </c>
      <c r="BD61" s="38">
        <v>7918</v>
      </c>
      <c r="BE61" s="38">
        <v>11654</v>
      </c>
      <c r="BF61" s="38">
        <v>793</v>
      </c>
      <c r="BG61" s="38">
        <v>3796</v>
      </c>
      <c r="BH61" s="38">
        <v>648</v>
      </c>
      <c r="BI61" s="38">
        <v>43</v>
      </c>
      <c r="BJ61" s="38">
        <v>4</v>
      </c>
      <c r="BK61" s="38">
        <v>11</v>
      </c>
      <c r="BL61" s="38">
        <v>119</v>
      </c>
      <c r="BM61" s="38">
        <v>280</v>
      </c>
      <c r="BN61" s="38">
        <v>24</v>
      </c>
      <c r="BO61" s="38">
        <v>122</v>
      </c>
      <c r="BP61" s="38">
        <v>77</v>
      </c>
      <c r="BQ61" s="38">
        <v>23</v>
      </c>
      <c r="BR61" s="38">
        <v>0</v>
      </c>
      <c r="BS61" s="38">
        <v>370</v>
      </c>
      <c r="BT61" s="38">
        <v>1152</v>
      </c>
      <c r="BU61" s="38">
        <v>347</v>
      </c>
      <c r="BV61" s="38">
        <v>173</v>
      </c>
      <c r="BW61" s="38">
        <v>995</v>
      </c>
      <c r="BX61" s="38">
        <v>298</v>
      </c>
      <c r="BY61" s="38">
        <v>2961</v>
      </c>
      <c r="BZ61" s="38">
        <v>460</v>
      </c>
      <c r="CA61" s="38">
        <v>410</v>
      </c>
      <c r="CB61" s="38">
        <v>118</v>
      </c>
      <c r="CC61" s="38">
        <v>60</v>
      </c>
      <c r="CD61" s="38">
        <v>111</v>
      </c>
      <c r="CE61" s="38">
        <v>33</v>
      </c>
      <c r="CF61" s="38">
        <v>1094</v>
      </c>
      <c r="CG61" s="19">
        <v>2133094</v>
      </c>
      <c r="CH61" s="38">
        <v>216104</v>
      </c>
      <c r="CI61" s="38">
        <v>0</v>
      </c>
      <c r="CJ61" s="38">
        <v>2288</v>
      </c>
      <c r="CK61" s="38">
        <v>78</v>
      </c>
      <c r="CL61" s="38">
        <v>2122</v>
      </c>
      <c r="CM61" s="38">
        <v>2</v>
      </c>
      <c r="CN61" s="38">
        <v>33337008</v>
      </c>
      <c r="CO61" s="19">
        <v>33557602</v>
      </c>
      <c r="CP61" s="18">
        <v>35690696</v>
      </c>
      <c r="CQ61" s="53">
        <v>35690696</v>
      </c>
      <c r="CR61" s="52">
        <v>0</v>
      </c>
      <c r="CS61" s="52">
        <v>14420945</v>
      </c>
      <c r="CT61" s="52">
        <v>0</v>
      </c>
      <c r="CU61" s="52">
        <f t="shared" si="0"/>
        <v>35690696</v>
      </c>
      <c r="CV61" s="52">
        <f t="shared" si="1"/>
        <v>0</v>
      </c>
      <c r="CW61" s="52">
        <f t="shared" si="2"/>
        <v>0</v>
      </c>
      <c r="CX61" s="52">
        <f t="shared" si="3"/>
        <v>0</v>
      </c>
    </row>
    <row r="62" spans="1:102">
      <c r="A62" s="37" t="s">
        <v>85</v>
      </c>
      <c r="B62" s="8" t="s">
        <v>161</v>
      </c>
      <c r="C62" s="38">
        <v>2880</v>
      </c>
      <c r="D62" s="38">
        <v>811</v>
      </c>
      <c r="E62" s="38">
        <v>13</v>
      </c>
      <c r="F62" s="38">
        <v>15968</v>
      </c>
      <c r="G62" s="38">
        <v>1521</v>
      </c>
      <c r="H62" s="38">
        <v>10</v>
      </c>
      <c r="I62" s="38">
        <v>1388</v>
      </c>
      <c r="J62" s="38">
        <v>45938</v>
      </c>
      <c r="K62" s="38">
        <v>12468</v>
      </c>
      <c r="L62" s="38">
        <v>911</v>
      </c>
      <c r="M62" s="38">
        <v>71163</v>
      </c>
      <c r="N62" s="38">
        <v>10399</v>
      </c>
      <c r="O62" s="38">
        <v>6514</v>
      </c>
      <c r="P62" s="38">
        <v>12764</v>
      </c>
      <c r="Q62" s="38">
        <v>12280</v>
      </c>
      <c r="R62" s="38">
        <v>58072</v>
      </c>
      <c r="S62" s="38">
        <v>26279</v>
      </c>
      <c r="T62" s="38">
        <v>11372</v>
      </c>
      <c r="U62" s="38">
        <v>2072</v>
      </c>
      <c r="V62" s="38">
        <v>72978</v>
      </c>
      <c r="W62" s="38">
        <v>1334</v>
      </c>
      <c r="X62" s="38">
        <v>34336</v>
      </c>
      <c r="Y62" s="38">
        <v>58809</v>
      </c>
      <c r="Z62" s="38">
        <v>22147</v>
      </c>
      <c r="AA62" s="38">
        <v>21544</v>
      </c>
      <c r="AB62" s="38">
        <v>33127</v>
      </c>
      <c r="AC62" s="38">
        <v>44227</v>
      </c>
      <c r="AD62" s="38">
        <v>2858</v>
      </c>
      <c r="AE62" s="38">
        <v>15106</v>
      </c>
      <c r="AF62" s="38">
        <v>1997</v>
      </c>
      <c r="AG62" s="38">
        <v>75146</v>
      </c>
      <c r="AH62" s="38">
        <v>111970</v>
      </c>
      <c r="AI62" s="38">
        <v>105759</v>
      </c>
      <c r="AJ62" s="38">
        <v>94419</v>
      </c>
      <c r="AK62" s="38">
        <v>24632</v>
      </c>
      <c r="AL62" s="38">
        <v>35727</v>
      </c>
      <c r="AM62" s="38">
        <v>27023</v>
      </c>
      <c r="AN62" s="38">
        <v>12020</v>
      </c>
      <c r="AO62" s="38">
        <v>106197</v>
      </c>
      <c r="AP62" s="38">
        <v>25378</v>
      </c>
      <c r="AQ62" s="38">
        <v>37054</v>
      </c>
      <c r="AR62" s="38">
        <v>35731</v>
      </c>
      <c r="AS62" s="38">
        <v>11829</v>
      </c>
      <c r="AT62" s="38">
        <v>4802</v>
      </c>
      <c r="AU62" s="38">
        <v>24649</v>
      </c>
      <c r="AV62" s="38">
        <v>17626</v>
      </c>
      <c r="AW62" s="38">
        <v>2397</v>
      </c>
      <c r="AX62" s="38">
        <v>787</v>
      </c>
      <c r="AY62" s="38">
        <v>1968</v>
      </c>
      <c r="AZ62" s="38">
        <v>1685</v>
      </c>
      <c r="BA62" s="38">
        <v>26800</v>
      </c>
      <c r="BB62" s="38">
        <v>41254</v>
      </c>
      <c r="BC62" s="38">
        <v>2383116</v>
      </c>
      <c r="BD62" s="38">
        <v>270923</v>
      </c>
      <c r="BE62" s="38">
        <v>1086</v>
      </c>
      <c r="BF62" s="38">
        <v>2633</v>
      </c>
      <c r="BG62" s="38">
        <v>85549</v>
      </c>
      <c r="BH62" s="38">
        <v>16782</v>
      </c>
      <c r="BI62" s="38">
        <v>153653</v>
      </c>
      <c r="BJ62" s="38">
        <v>16872</v>
      </c>
      <c r="BK62" s="38">
        <v>23115</v>
      </c>
      <c r="BL62" s="38">
        <v>118969</v>
      </c>
      <c r="BM62" s="38">
        <v>99686</v>
      </c>
      <c r="BN62" s="38">
        <v>16313</v>
      </c>
      <c r="BO62" s="38">
        <v>334817</v>
      </c>
      <c r="BP62" s="38">
        <v>47382</v>
      </c>
      <c r="BQ62" s="38">
        <v>27538</v>
      </c>
      <c r="BR62" s="38">
        <v>0</v>
      </c>
      <c r="BS62" s="38">
        <v>12324</v>
      </c>
      <c r="BT62" s="38">
        <v>13083</v>
      </c>
      <c r="BU62" s="38">
        <v>169021</v>
      </c>
      <c r="BV62" s="38">
        <v>210532</v>
      </c>
      <c r="BW62" s="38">
        <v>199417</v>
      </c>
      <c r="BX62" s="38">
        <v>84660</v>
      </c>
      <c r="BY62" s="38">
        <v>152975</v>
      </c>
      <c r="BZ62" s="38">
        <v>69798</v>
      </c>
      <c r="CA62" s="38">
        <v>35620</v>
      </c>
      <c r="CB62" s="38">
        <v>13691</v>
      </c>
      <c r="CC62" s="38">
        <v>17843</v>
      </c>
      <c r="CD62" s="38">
        <v>10462</v>
      </c>
      <c r="CE62" s="38">
        <v>76230</v>
      </c>
      <c r="CF62" s="38">
        <v>8972</v>
      </c>
      <c r="CG62" s="19">
        <v>6099201</v>
      </c>
      <c r="CH62" s="38">
        <v>229746</v>
      </c>
      <c r="CI62" s="38">
        <v>0</v>
      </c>
      <c r="CJ62" s="38">
        <v>41</v>
      </c>
      <c r="CK62" s="38">
        <v>3</v>
      </c>
      <c r="CL62" s="38">
        <v>2</v>
      </c>
      <c r="CM62" s="38">
        <v>0</v>
      </c>
      <c r="CN62" s="38">
        <v>9591024</v>
      </c>
      <c r="CO62" s="19">
        <v>9820816</v>
      </c>
      <c r="CP62" s="18">
        <v>15920017</v>
      </c>
      <c r="CQ62" s="53">
        <v>15920017</v>
      </c>
      <c r="CR62" s="52">
        <v>0</v>
      </c>
      <c r="CS62" s="52">
        <v>2611497</v>
      </c>
      <c r="CT62" s="52">
        <v>0</v>
      </c>
      <c r="CU62" s="52">
        <f t="shared" si="0"/>
        <v>15920017</v>
      </c>
      <c r="CV62" s="52">
        <f t="shared" si="1"/>
        <v>0</v>
      </c>
      <c r="CW62" s="52">
        <f t="shared" si="2"/>
        <v>0</v>
      </c>
      <c r="CX62" s="52">
        <f t="shared" si="3"/>
        <v>0</v>
      </c>
    </row>
    <row r="63" spans="1:102">
      <c r="A63" s="37" t="s">
        <v>86</v>
      </c>
      <c r="B63" s="8" t="s">
        <v>162</v>
      </c>
      <c r="C63" s="38">
        <v>61702</v>
      </c>
      <c r="D63" s="38">
        <v>80552</v>
      </c>
      <c r="E63" s="38">
        <v>3756</v>
      </c>
      <c r="F63" s="38">
        <v>129458</v>
      </c>
      <c r="G63" s="38">
        <v>11206</v>
      </c>
      <c r="H63" s="38">
        <v>15802</v>
      </c>
      <c r="I63" s="38">
        <v>131473</v>
      </c>
      <c r="J63" s="38">
        <v>925745</v>
      </c>
      <c r="K63" s="38">
        <v>120291</v>
      </c>
      <c r="L63" s="38">
        <v>13686</v>
      </c>
      <c r="M63" s="38">
        <v>545233</v>
      </c>
      <c r="N63" s="38">
        <v>110473</v>
      </c>
      <c r="O63" s="38">
        <v>65612</v>
      </c>
      <c r="P63" s="38">
        <v>174270</v>
      </c>
      <c r="Q63" s="38">
        <v>49890</v>
      </c>
      <c r="R63" s="38">
        <v>794186</v>
      </c>
      <c r="S63" s="38">
        <v>422745</v>
      </c>
      <c r="T63" s="38">
        <v>226974</v>
      </c>
      <c r="U63" s="38">
        <v>30466</v>
      </c>
      <c r="V63" s="38">
        <v>219322</v>
      </c>
      <c r="W63" s="38">
        <v>54726</v>
      </c>
      <c r="X63" s="38">
        <v>419634</v>
      </c>
      <c r="Y63" s="38">
        <v>462518</v>
      </c>
      <c r="Z63" s="38">
        <v>125489</v>
      </c>
      <c r="AA63" s="38">
        <v>130302</v>
      </c>
      <c r="AB63" s="38">
        <v>508843</v>
      </c>
      <c r="AC63" s="38">
        <v>536797</v>
      </c>
      <c r="AD63" s="38">
        <v>402223</v>
      </c>
      <c r="AE63" s="38">
        <v>276906</v>
      </c>
      <c r="AF63" s="38">
        <v>58562</v>
      </c>
      <c r="AG63" s="38">
        <v>824314</v>
      </c>
      <c r="AH63" s="38">
        <v>416552</v>
      </c>
      <c r="AI63" s="38">
        <v>448612</v>
      </c>
      <c r="AJ63" s="38">
        <v>417234</v>
      </c>
      <c r="AK63" s="38">
        <v>506390</v>
      </c>
      <c r="AL63" s="38">
        <v>629522</v>
      </c>
      <c r="AM63" s="38">
        <v>88863</v>
      </c>
      <c r="AN63" s="38">
        <v>36721</v>
      </c>
      <c r="AO63" s="38">
        <v>321030</v>
      </c>
      <c r="AP63" s="38">
        <v>75314</v>
      </c>
      <c r="AQ63" s="38">
        <v>161958</v>
      </c>
      <c r="AR63" s="38">
        <v>518991</v>
      </c>
      <c r="AS63" s="38">
        <v>246420</v>
      </c>
      <c r="AT63" s="38">
        <v>32251</v>
      </c>
      <c r="AU63" s="38">
        <v>348709</v>
      </c>
      <c r="AV63" s="38">
        <v>120517</v>
      </c>
      <c r="AW63" s="38">
        <v>16318</v>
      </c>
      <c r="AX63" s="38">
        <v>1302</v>
      </c>
      <c r="AY63" s="38">
        <v>23358</v>
      </c>
      <c r="AZ63" s="38">
        <v>148000</v>
      </c>
      <c r="BA63" s="38">
        <v>115660</v>
      </c>
      <c r="BB63" s="38">
        <v>190155</v>
      </c>
      <c r="BC63" s="38">
        <v>5976356</v>
      </c>
      <c r="BD63" s="38">
        <v>2728701</v>
      </c>
      <c r="BE63" s="38">
        <v>738295</v>
      </c>
      <c r="BF63" s="38">
        <v>296040</v>
      </c>
      <c r="BG63" s="38">
        <v>828381</v>
      </c>
      <c r="BH63" s="38">
        <v>74694</v>
      </c>
      <c r="BI63" s="38">
        <v>77142</v>
      </c>
      <c r="BJ63" s="38">
        <v>6431</v>
      </c>
      <c r="BK63" s="38">
        <v>2791</v>
      </c>
      <c r="BL63" s="38">
        <v>131221</v>
      </c>
      <c r="BM63" s="38">
        <v>66535</v>
      </c>
      <c r="BN63" s="38">
        <v>13997</v>
      </c>
      <c r="BO63" s="38">
        <v>231646</v>
      </c>
      <c r="BP63" s="38">
        <v>21595</v>
      </c>
      <c r="BQ63" s="38">
        <v>19832</v>
      </c>
      <c r="BR63" s="38">
        <v>53</v>
      </c>
      <c r="BS63" s="38">
        <v>41303</v>
      </c>
      <c r="BT63" s="38">
        <v>61450</v>
      </c>
      <c r="BU63" s="38">
        <v>51852</v>
      </c>
      <c r="BV63" s="38">
        <v>107899</v>
      </c>
      <c r="BW63" s="38">
        <v>127656</v>
      </c>
      <c r="BX63" s="38">
        <v>102611</v>
      </c>
      <c r="BY63" s="38">
        <v>14592</v>
      </c>
      <c r="BZ63" s="38">
        <v>65604</v>
      </c>
      <c r="CA63" s="38">
        <v>51606</v>
      </c>
      <c r="CB63" s="38">
        <v>15982</v>
      </c>
      <c r="CC63" s="38">
        <v>5940</v>
      </c>
      <c r="CD63" s="38">
        <v>26286</v>
      </c>
      <c r="CE63" s="38">
        <v>29902</v>
      </c>
      <c r="CF63" s="38">
        <v>30053</v>
      </c>
      <c r="CG63" s="19">
        <v>24743479</v>
      </c>
      <c r="CH63" s="38">
        <v>2012928</v>
      </c>
      <c r="CI63" s="38">
        <v>0</v>
      </c>
      <c r="CJ63" s="38">
        <v>107499</v>
      </c>
      <c r="CK63" s="38">
        <v>7014</v>
      </c>
      <c r="CL63" s="38">
        <v>4587</v>
      </c>
      <c r="CM63" s="38">
        <v>474</v>
      </c>
      <c r="CN63" s="38">
        <v>822374</v>
      </c>
      <c r="CO63" s="19">
        <v>2954876</v>
      </c>
      <c r="CP63" s="18">
        <v>27698355</v>
      </c>
      <c r="CQ63" s="53">
        <v>27698355</v>
      </c>
      <c r="CR63" s="52">
        <v>0</v>
      </c>
      <c r="CS63" s="52">
        <v>4005216</v>
      </c>
      <c r="CT63" s="52">
        <v>0</v>
      </c>
      <c r="CU63" s="52">
        <f t="shared" si="0"/>
        <v>27698355</v>
      </c>
      <c r="CV63" s="52">
        <f t="shared" si="1"/>
        <v>0</v>
      </c>
      <c r="CW63" s="52">
        <f t="shared" si="2"/>
        <v>0</v>
      </c>
      <c r="CX63" s="52">
        <f t="shared" si="3"/>
        <v>0</v>
      </c>
    </row>
    <row r="64" spans="1:102">
      <c r="A64" s="37" t="s">
        <v>87</v>
      </c>
      <c r="B64" s="8" t="s">
        <v>34</v>
      </c>
      <c r="C64" s="38">
        <v>47248</v>
      </c>
      <c r="D64" s="38">
        <v>33748</v>
      </c>
      <c r="E64" s="38">
        <v>4037</v>
      </c>
      <c r="F64" s="38">
        <v>44376</v>
      </c>
      <c r="G64" s="38">
        <v>49718</v>
      </c>
      <c r="H64" s="38">
        <v>4073</v>
      </c>
      <c r="I64" s="38">
        <v>33516</v>
      </c>
      <c r="J64" s="38">
        <v>175532</v>
      </c>
      <c r="K64" s="38">
        <v>56708</v>
      </c>
      <c r="L64" s="38">
        <v>17734</v>
      </c>
      <c r="M64" s="38">
        <v>336117</v>
      </c>
      <c r="N64" s="38">
        <v>34014</v>
      </c>
      <c r="O64" s="38">
        <v>34600</v>
      </c>
      <c r="P64" s="38">
        <v>101086</v>
      </c>
      <c r="Q64" s="38">
        <v>118746</v>
      </c>
      <c r="R64" s="38">
        <v>148187</v>
      </c>
      <c r="S64" s="38">
        <v>475702</v>
      </c>
      <c r="T64" s="38">
        <v>273053</v>
      </c>
      <c r="U64" s="38">
        <v>26804</v>
      </c>
      <c r="V64" s="38">
        <v>55579</v>
      </c>
      <c r="W64" s="38">
        <v>14011</v>
      </c>
      <c r="X64" s="38">
        <v>106604</v>
      </c>
      <c r="Y64" s="38">
        <v>224368</v>
      </c>
      <c r="Z64" s="38">
        <v>29131</v>
      </c>
      <c r="AA64" s="38">
        <v>58400</v>
      </c>
      <c r="AB64" s="38">
        <v>173029</v>
      </c>
      <c r="AC64" s="38">
        <v>255806</v>
      </c>
      <c r="AD64" s="38">
        <v>145536</v>
      </c>
      <c r="AE64" s="38">
        <v>187272</v>
      </c>
      <c r="AF64" s="38">
        <v>25656</v>
      </c>
      <c r="AG64" s="38">
        <v>353108</v>
      </c>
      <c r="AH64" s="38">
        <v>346244</v>
      </c>
      <c r="AI64" s="38">
        <v>221207</v>
      </c>
      <c r="AJ64" s="38">
        <v>157464</v>
      </c>
      <c r="AK64" s="38">
        <v>62882</v>
      </c>
      <c r="AL64" s="38">
        <v>428083</v>
      </c>
      <c r="AM64" s="38">
        <v>46294</v>
      </c>
      <c r="AN64" s="38">
        <v>30086</v>
      </c>
      <c r="AO64" s="38">
        <v>340854</v>
      </c>
      <c r="AP64" s="38">
        <v>43562</v>
      </c>
      <c r="AQ64" s="38">
        <v>74731</v>
      </c>
      <c r="AR64" s="38">
        <v>611616</v>
      </c>
      <c r="AS64" s="38">
        <v>71054</v>
      </c>
      <c r="AT64" s="38">
        <v>24921</v>
      </c>
      <c r="AU64" s="38">
        <v>471207</v>
      </c>
      <c r="AV64" s="38">
        <v>134259</v>
      </c>
      <c r="AW64" s="38">
        <v>23026</v>
      </c>
      <c r="AX64" s="38">
        <v>18182</v>
      </c>
      <c r="AY64" s="38">
        <v>82261</v>
      </c>
      <c r="AZ64" s="38">
        <v>126939</v>
      </c>
      <c r="BA64" s="38">
        <v>182410</v>
      </c>
      <c r="BB64" s="38">
        <v>264413</v>
      </c>
      <c r="BC64" s="38">
        <v>5798456</v>
      </c>
      <c r="BD64" s="38">
        <v>171596</v>
      </c>
      <c r="BE64" s="38">
        <v>97357</v>
      </c>
      <c r="BF64" s="38">
        <v>12506</v>
      </c>
      <c r="BG64" s="38">
        <v>929428</v>
      </c>
      <c r="BH64" s="38">
        <v>402684</v>
      </c>
      <c r="BI64" s="38">
        <v>335734</v>
      </c>
      <c r="BJ64" s="38">
        <v>135843</v>
      </c>
      <c r="BK64" s="38">
        <v>94628</v>
      </c>
      <c r="BL64" s="38">
        <v>432251</v>
      </c>
      <c r="BM64" s="38">
        <v>180413</v>
      </c>
      <c r="BN64" s="38">
        <v>70469</v>
      </c>
      <c r="BO64" s="38">
        <v>1205985</v>
      </c>
      <c r="BP64" s="38">
        <v>795965</v>
      </c>
      <c r="BQ64" s="38">
        <v>203796</v>
      </c>
      <c r="BR64" s="38">
        <v>0</v>
      </c>
      <c r="BS64" s="38">
        <v>306018</v>
      </c>
      <c r="BT64" s="38">
        <v>63077</v>
      </c>
      <c r="BU64" s="38">
        <v>1884305</v>
      </c>
      <c r="BV64" s="38">
        <v>216300</v>
      </c>
      <c r="BW64" s="38">
        <v>1046148</v>
      </c>
      <c r="BX64" s="38">
        <v>1350712</v>
      </c>
      <c r="BY64" s="38">
        <v>1468535</v>
      </c>
      <c r="BZ64" s="38">
        <v>3468489</v>
      </c>
      <c r="CA64" s="38">
        <v>380187</v>
      </c>
      <c r="CB64" s="38">
        <v>648878</v>
      </c>
      <c r="CC64" s="38">
        <v>190315</v>
      </c>
      <c r="CD64" s="38">
        <v>626090</v>
      </c>
      <c r="CE64" s="38">
        <v>1312691</v>
      </c>
      <c r="CF64" s="38">
        <v>278154</v>
      </c>
      <c r="CG64" s="19">
        <v>31512204</v>
      </c>
      <c r="CH64" s="38">
        <v>42251932</v>
      </c>
      <c r="CI64" s="38">
        <v>1698040</v>
      </c>
      <c r="CJ64" s="38">
        <v>0</v>
      </c>
      <c r="CK64" s="38">
        <v>0</v>
      </c>
      <c r="CL64" s="38">
        <v>0</v>
      </c>
      <c r="CM64" s="38">
        <v>0</v>
      </c>
      <c r="CN64" s="38">
        <v>6559940</v>
      </c>
      <c r="CO64" s="19">
        <v>50509912</v>
      </c>
      <c r="CP64" s="18">
        <v>82022116</v>
      </c>
      <c r="CQ64" s="53">
        <v>82022116</v>
      </c>
      <c r="CR64" s="52">
        <v>0</v>
      </c>
      <c r="CS64" s="52">
        <v>9341457</v>
      </c>
      <c r="CT64" s="52">
        <v>0</v>
      </c>
      <c r="CU64" s="52">
        <f t="shared" si="0"/>
        <v>82022116</v>
      </c>
      <c r="CV64" s="52">
        <f t="shared" si="1"/>
        <v>0</v>
      </c>
      <c r="CW64" s="52">
        <f t="shared" si="2"/>
        <v>0</v>
      </c>
      <c r="CX64" s="52">
        <f t="shared" si="3"/>
        <v>0</v>
      </c>
    </row>
    <row r="65" spans="1:102">
      <c r="A65" s="37" t="s">
        <v>88</v>
      </c>
      <c r="B65" s="8" t="s">
        <v>163</v>
      </c>
      <c r="C65" s="38">
        <v>12269</v>
      </c>
      <c r="D65" s="38">
        <v>30225</v>
      </c>
      <c r="E65" s="38">
        <v>666</v>
      </c>
      <c r="F65" s="38">
        <v>10958</v>
      </c>
      <c r="G65" s="38">
        <v>59408</v>
      </c>
      <c r="H65" s="38">
        <v>1377</v>
      </c>
      <c r="I65" s="38">
        <v>2338</v>
      </c>
      <c r="J65" s="38">
        <v>74022</v>
      </c>
      <c r="K65" s="38">
        <v>6084</v>
      </c>
      <c r="L65" s="38">
        <v>19516</v>
      </c>
      <c r="M65" s="38">
        <v>99478</v>
      </c>
      <c r="N65" s="38">
        <v>10652</v>
      </c>
      <c r="O65" s="38">
        <v>7642</v>
      </c>
      <c r="P65" s="38">
        <v>44918</v>
      </c>
      <c r="Q65" s="38">
        <v>23301</v>
      </c>
      <c r="R65" s="38">
        <v>158140</v>
      </c>
      <c r="S65" s="38">
        <v>47418</v>
      </c>
      <c r="T65" s="38">
        <v>38471</v>
      </c>
      <c r="U65" s="38">
        <v>9431</v>
      </c>
      <c r="V65" s="38">
        <v>53366</v>
      </c>
      <c r="W65" s="38">
        <v>22242</v>
      </c>
      <c r="X65" s="38">
        <v>20855</v>
      </c>
      <c r="Y65" s="38">
        <v>64098</v>
      </c>
      <c r="Z65" s="38">
        <v>3213</v>
      </c>
      <c r="AA65" s="38">
        <v>28224</v>
      </c>
      <c r="AB65" s="38">
        <v>112392</v>
      </c>
      <c r="AC65" s="38">
        <v>99951</v>
      </c>
      <c r="AD65" s="38">
        <v>36103</v>
      </c>
      <c r="AE65" s="38">
        <v>24207</v>
      </c>
      <c r="AF65" s="38">
        <v>4615</v>
      </c>
      <c r="AG65" s="38">
        <v>92636</v>
      </c>
      <c r="AH65" s="38">
        <v>67247</v>
      </c>
      <c r="AI65" s="38">
        <v>29361</v>
      </c>
      <c r="AJ65" s="38">
        <v>53324</v>
      </c>
      <c r="AK65" s="38">
        <v>58386</v>
      </c>
      <c r="AL65" s="38">
        <v>259536</v>
      </c>
      <c r="AM65" s="38">
        <v>13616</v>
      </c>
      <c r="AN65" s="38">
        <v>6658</v>
      </c>
      <c r="AO65" s="38">
        <v>91817</v>
      </c>
      <c r="AP65" s="38">
        <v>17512</v>
      </c>
      <c r="AQ65" s="38">
        <v>13664</v>
      </c>
      <c r="AR65" s="38">
        <v>226912</v>
      </c>
      <c r="AS65" s="38">
        <v>14738</v>
      </c>
      <c r="AT65" s="38">
        <v>7441</v>
      </c>
      <c r="AU65" s="38">
        <v>110524</v>
      </c>
      <c r="AV65" s="38">
        <v>107521</v>
      </c>
      <c r="AW65" s="38">
        <v>9743</v>
      </c>
      <c r="AX65" s="38">
        <v>9468</v>
      </c>
      <c r="AY65" s="38">
        <v>29027</v>
      </c>
      <c r="AZ65" s="38">
        <v>109191</v>
      </c>
      <c r="BA65" s="38">
        <v>126313</v>
      </c>
      <c r="BB65" s="38">
        <v>125466</v>
      </c>
      <c r="BC65" s="38">
        <v>10689354</v>
      </c>
      <c r="BD65" s="38">
        <v>182352</v>
      </c>
      <c r="BE65" s="38">
        <v>52675</v>
      </c>
      <c r="BF65" s="38">
        <v>4039</v>
      </c>
      <c r="BG65" s="38">
        <v>500932</v>
      </c>
      <c r="BH65" s="38">
        <v>369890</v>
      </c>
      <c r="BI65" s="38">
        <v>3960907</v>
      </c>
      <c r="BJ65" s="38">
        <v>368917</v>
      </c>
      <c r="BK65" s="38">
        <v>476916</v>
      </c>
      <c r="BL65" s="38">
        <v>320773</v>
      </c>
      <c r="BM65" s="38">
        <v>84850</v>
      </c>
      <c r="BN65" s="38">
        <v>34101</v>
      </c>
      <c r="BO65" s="38">
        <v>1352195</v>
      </c>
      <c r="BP65" s="38">
        <v>775951</v>
      </c>
      <c r="BQ65" s="38">
        <v>337880</v>
      </c>
      <c r="BR65" s="38">
        <v>0</v>
      </c>
      <c r="BS65" s="38">
        <v>251856</v>
      </c>
      <c r="BT65" s="38">
        <v>133833</v>
      </c>
      <c r="BU65" s="38">
        <v>349457</v>
      </c>
      <c r="BV65" s="38">
        <v>601211</v>
      </c>
      <c r="BW65" s="38">
        <v>474579</v>
      </c>
      <c r="BX65" s="38">
        <v>1100029</v>
      </c>
      <c r="BY65" s="38">
        <v>935739</v>
      </c>
      <c r="BZ65" s="38">
        <v>679457</v>
      </c>
      <c r="CA65" s="38">
        <v>151982</v>
      </c>
      <c r="CB65" s="38">
        <v>368562</v>
      </c>
      <c r="CC65" s="38">
        <v>56997</v>
      </c>
      <c r="CD65" s="38">
        <v>97613</v>
      </c>
      <c r="CE65" s="38">
        <v>152455</v>
      </c>
      <c r="CF65" s="38">
        <v>72038</v>
      </c>
      <c r="CG65" s="19">
        <v>27643221</v>
      </c>
      <c r="CH65" s="38">
        <v>13980867</v>
      </c>
      <c r="CI65" s="38">
        <v>0</v>
      </c>
      <c r="CJ65" s="38">
        <v>0</v>
      </c>
      <c r="CK65" s="38">
        <v>0</v>
      </c>
      <c r="CL65" s="38">
        <v>0</v>
      </c>
      <c r="CM65" s="38">
        <v>0</v>
      </c>
      <c r="CN65" s="38">
        <v>771067</v>
      </c>
      <c r="CO65" s="19">
        <v>14751934</v>
      </c>
      <c r="CP65" s="18">
        <v>42395155</v>
      </c>
      <c r="CQ65" s="53">
        <v>42395155</v>
      </c>
      <c r="CR65" s="52">
        <v>0</v>
      </c>
      <c r="CS65" s="52">
        <v>1358024</v>
      </c>
      <c r="CT65" s="52">
        <v>0</v>
      </c>
      <c r="CU65" s="52">
        <f t="shared" si="0"/>
        <v>42395155</v>
      </c>
      <c r="CV65" s="52">
        <f t="shared" si="1"/>
        <v>0</v>
      </c>
      <c r="CW65" s="52">
        <f t="shared" si="2"/>
        <v>0</v>
      </c>
      <c r="CX65" s="52">
        <f t="shared" si="3"/>
        <v>0</v>
      </c>
    </row>
    <row r="66" spans="1:102">
      <c r="A66" s="37" t="s">
        <v>89</v>
      </c>
      <c r="B66" s="8" t="s">
        <v>164</v>
      </c>
      <c r="C66" s="38">
        <v>613</v>
      </c>
      <c r="D66" s="38">
        <v>402</v>
      </c>
      <c r="E66" s="38">
        <v>53</v>
      </c>
      <c r="F66" s="38">
        <v>179</v>
      </c>
      <c r="G66" s="38">
        <v>34</v>
      </c>
      <c r="H66" s="38">
        <v>15</v>
      </c>
      <c r="I66" s="38">
        <v>76</v>
      </c>
      <c r="J66" s="38">
        <v>1802</v>
      </c>
      <c r="K66" s="38">
        <v>199</v>
      </c>
      <c r="L66" s="38">
        <v>78</v>
      </c>
      <c r="M66" s="38">
        <v>1249</v>
      </c>
      <c r="N66" s="38">
        <v>161</v>
      </c>
      <c r="O66" s="38">
        <v>151</v>
      </c>
      <c r="P66" s="38">
        <v>532</v>
      </c>
      <c r="Q66" s="38">
        <v>193</v>
      </c>
      <c r="R66" s="38">
        <v>2461</v>
      </c>
      <c r="S66" s="38">
        <v>1537</v>
      </c>
      <c r="T66" s="38">
        <v>926</v>
      </c>
      <c r="U66" s="38">
        <v>109</v>
      </c>
      <c r="V66" s="38">
        <v>333</v>
      </c>
      <c r="W66" s="38">
        <v>84</v>
      </c>
      <c r="X66" s="38">
        <v>653</v>
      </c>
      <c r="Y66" s="38">
        <v>1130</v>
      </c>
      <c r="Z66" s="38">
        <v>310</v>
      </c>
      <c r="AA66" s="38">
        <v>355</v>
      </c>
      <c r="AB66" s="38">
        <v>541</v>
      </c>
      <c r="AC66" s="38">
        <v>1549</v>
      </c>
      <c r="AD66" s="38">
        <v>961</v>
      </c>
      <c r="AE66" s="38">
        <v>885</v>
      </c>
      <c r="AF66" s="38">
        <v>179</v>
      </c>
      <c r="AG66" s="38">
        <v>1990</v>
      </c>
      <c r="AH66" s="38">
        <v>1400</v>
      </c>
      <c r="AI66" s="38">
        <v>1215</v>
      </c>
      <c r="AJ66" s="38">
        <v>1681</v>
      </c>
      <c r="AK66" s="38">
        <v>1540</v>
      </c>
      <c r="AL66" s="38">
        <v>2468</v>
      </c>
      <c r="AM66" s="38">
        <v>481</v>
      </c>
      <c r="AN66" s="38">
        <v>227</v>
      </c>
      <c r="AO66" s="38">
        <v>1607</v>
      </c>
      <c r="AP66" s="38">
        <v>329</v>
      </c>
      <c r="AQ66" s="38">
        <v>495</v>
      </c>
      <c r="AR66" s="38">
        <v>3415</v>
      </c>
      <c r="AS66" s="38">
        <v>1389</v>
      </c>
      <c r="AT66" s="38">
        <v>183</v>
      </c>
      <c r="AU66" s="38">
        <v>2347</v>
      </c>
      <c r="AV66" s="38">
        <v>1028</v>
      </c>
      <c r="AW66" s="38">
        <v>735</v>
      </c>
      <c r="AX66" s="38">
        <v>104</v>
      </c>
      <c r="AY66" s="38">
        <v>36</v>
      </c>
      <c r="AZ66" s="38">
        <v>295</v>
      </c>
      <c r="BA66" s="38">
        <v>2536</v>
      </c>
      <c r="BB66" s="38">
        <v>1796</v>
      </c>
      <c r="BC66" s="38">
        <v>856331</v>
      </c>
      <c r="BD66" s="38">
        <v>1393</v>
      </c>
      <c r="BE66" s="38">
        <v>897</v>
      </c>
      <c r="BF66" s="38">
        <v>389</v>
      </c>
      <c r="BG66" s="38">
        <v>742</v>
      </c>
      <c r="BH66" s="38">
        <v>2020</v>
      </c>
      <c r="BI66" s="38">
        <v>946</v>
      </c>
      <c r="BJ66" s="38">
        <v>960669</v>
      </c>
      <c r="BK66" s="38">
        <v>1364</v>
      </c>
      <c r="BL66" s="38">
        <v>817</v>
      </c>
      <c r="BM66" s="38">
        <v>188</v>
      </c>
      <c r="BN66" s="38">
        <v>111</v>
      </c>
      <c r="BO66" s="38">
        <v>1132</v>
      </c>
      <c r="BP66" s="38">
        <v>0</v>
      </c>
      <c r="BQ66" s="38">
        <v>0</v>
      </c>
      <c r="BR66" s="38">
        <v>0</v>
      </c>
      <c r="BS66" s="38">
        <v>1082</v>
      </c>
      <c r="BT66" s="38">
        <v>228</v>
      </c>
      <c r="BU66" s="38">
        <v>1710</v>
      </c>
      <c r="BV66" s="38">
        <v>3693392</v>
      </c>
      <c r="BW66" s="38">
        <v>761</v>
      </c>
      <c r="BX66" s="38">
        <v>925</v>
      </c>
      <c r="BY66" s="38">
        <v>31552</v>
      </c>
      <c r="BZ66" s="38">
        <v>1171</v>
      </c>
      <c r="CA66" s="38">
        <v>1657</v>
      </c>
      <c r="CB66" s="38">
        <v>279</v>
      </c>
      <c r="CC66" s="38">
        <v>90</v>
      </c>
      <c r="CD66" s="38">
        <v>469</v>
      </c>
      <c r="CE66" s="38">
        <v>136903</v>
      </c>
      <c r="CF66" s="38">
        <v>708</v>
      </c>
      <c r="CG66" s="19">
        <v>5742973</v>
      </c>
      <c r="CH66" s="38">
        <v>2048030</v>
      </c>
      <c r="CI66" s="38">
        <v>0</v>
      </c>
      <c r="CJ66" s="38">
        <v>0</v>
      </c>
      <c r="CK66" s="38">
        <v>0</v>
      </c>
      <c r="CL66" s="38">
        <v>0</v>
      </c>
      <c r="CM66" s="38">
        <v>0</v>
      </c>
      <c r="CN66" s="38">
        <v>251012</v>
      </c>
      <c r="CO66" s="19">
        <v>2299042</v>
      </c>
      <c r="CP66" s="18">
        <v>8042015</v>
      </c>
      <c r="CQ66" s="53">
        <v>8042015</v>
      </c>
      <c r="CR66" s="52">
        <v>0</v>
      </c>
      <c r="CS66" s="52">
        <v>290716</v>
      </c>
      <c r="CT66" s="52">
        <v>0</v>
      </c>
      <c r="CU66" s="52">
        <f t="shared" si="0"/>
        <v>8042015</v>
      </c>
      <c r="CV66" s="52">
        <f t="shared" si="1"/>
        <v>0</v>
      </c>
      <c r="CW66" s="52">
        <f t="shared" si="2"/>
        <v>0</v>
      </c>
      <c r="CX66" s="52">
        <f t="shared" si="3"/>
        <v>0</v>
      </c>
    </row>
    <row r="67" spans="1:102">
      <c r="A67" s="37" t="s">
        <v>90</v>
      </c>
      <c r="B67" s="8" t="s">
        <v>165</v>
      </c>
      <c r="C67" s="38">
        <v>1657</v>
      </c>
      <c r="D67" s="38">
        <v>1127</v>
      </c>
      <c r="E67" s="38">
        <v>250</v>
      </c>
      <c r="F67" s="38">
        <v>1146</v>
      </c>
      <c r="G67" s="38">
        <v>2941</v>
      </c>
      <c r="H67" s="38">
        <v>539</v>
      </c>
      <c r="I67" s="38">
        <v>1279</v>
      </c>
      <c r="J67" s="38">
        <v>17187</v>
      </c>
      <c r="K67" s="38">
        <v>6618</v>
      </c>
      <c r="L67" s="38">
        <v>5343</v>
      </c>
      <c r="M67" s="38">
        <v>34056</v>
      </c>
      <c r="N67" s="38">
        <v>2721</v>
      </c>
      <c r="O67" s="38">
        <v>1917</v>
      </c>
      <c r="P67" s="38">
        <v>12489</v>
      </c>
      <c r="Q67" s="38">
        <v>12302</v>
      </c>
      <c r="R67" s="38">
        <v>43841</v>
      </c>
      <c r="S67" s="38">
        <v>32185</v>
      </c>
      <c r="T67" s="38">
        <v>11460</v>
      </c>
      <c r="U67" s="38">
        <v>1308</v>
      </c>
      <c r="V67" s="38">
        <v>4573</v>
      </c>
      <c r="W67" s="38">
        <v>2193</v>
      </c>
      <c r="X67" s="38">
        <v>22801</v>
      </c>
      <c r="Y67" s="38">
        <v>27798</v>
      </c>
      <c r="Z67" s="38">
        <v>1747</v>
      </c>
      <c r="AA67" s="38">
        <v>2581</v>
      </c>
      <c r="AB67" s="38">
        <v>13020</v>
      </c>
      <c r="AC67" s="38">
        <v>55477</v>
      </c>
      <c r="AD67" s="38">
        <v>23260</v>
      </c>
      <c r="AE67" s="38">
        <v>12720</v>
      </c>
      <c r="AF67" s="38">
        <v>1265</v>
      </c>
      <c r="AG67" s="38">
        <v>27782</v>
      </c>
      <c r="AH67" s="38">
        <v>41570</v>
      </c>
      <c r="AI67" s="38">
        <v>21665</v>
      </c>
      <c r="AJ67" s="38">
        <v>20815</v>
      </c>
      <c r="AK67" s="38">
        <v>21228</v>
      </c>
      <c r="AL67" s="38">
        <v>120033</v>
      </c>
      <c r="AM67" s="38">
        <v>10683</v>
      </c>
      <c r="AN67" s="38">
        <v>2396</v>
      </c>
      <c r="AO67" s="38">
        <v>30221</v>
      </c>
      <c r="AP67" s="38">
        <v>5445</v>
      </c>
      <c r="AQ67" s="38">
        <v>14510</v>
      </c>
      <c r="AR67" s="38">
        <v>56356</v>
      </c>
      <c r="AS67" s="38">
        <v>6555</v>
      </c>
      <c r="AT67" s="38">
        <v>2714</v>
      </c>
      <c r="AU67" s="38">
        <v>37279</v>
      </c>
      <c r="AV67" s="38">
        <v>19500</v>
      </c>
      <c r="AW67" s="38">
        <v>3866</v>
      </c>
      <c r="AX67" s="38">
        <v>524</v>
      </c>
      <c r="AY67" s="38">
        <v>5170</v>
      </c>
      <c r="AZ67" s="38">
        <v>15132</v>
      </c>
      <c r="BA67" s="38">
        <v>28757</v>
      </c>
      <c r="BB67" s="38">
        <v>23890</v>
      </c>
      <c r="BC67" s="38">
        <v>634783</v>
      </c>
      <c r="BD67" s="38">
        <v>71493</v>
      </c>
      <c r="BE67" s="38">
        <v>9306</v>
      </c>
      <c r="BF67" s="38">
        <v>6070</v>
      </c>
      <c r="BG67" s="38">
        <v>59684</v>
      </c>
      <c r="BH67" s="38">
        <v>140306</v>
      </c>
      <c r="BI67" s="38">
        <v>498394</v>
      </c>
      <c r="BJ67" s="38">
        <v>56965</v>
      </c>
      <c r="BK67" s="38">
        <v>116480</v>
      </c>
      <c r="BL67" s="38">
        <v>557404</v>
      </c>
      <c r="BM67" s="38">
        <v>32928</v>
      </c>
      <c r="BN67" s="38">
        <v>32500</v>
      </c>
      <c r="BO67" s="38">
        <v>682619</v>
      </c>
      <c r="BP67" s="38">
        <v>259231</v>
      </c>
      <c r="BQ67" s="38">
        <v>272599</v>
      </c>
      <c r="BR67" s="38">
        <v>0</v>
      </c>
      <c r="BS67" s="38">
        <v>30671</v>
      </c>
      <c r="BT67" s="38">
        <v>16385</v>
      </c>
      <c r="BU67" s="38">
        <v>91799</v>
      </c>
      <c r="BV67" s="38">
        <v>329386</v>
      </c>
      <c r="BW67" s="38">
        <v>68389</v>
      </c>
      <c r="BX67" s="38">
        <v>60841</v>
      </c>
      <c r="BY67" s="38">
        <v>405308</v>
      </c>
      <c r="BZ67" s="38">
        <v>299453</v>
      </c>
      <c r="CA67" s="38">
        <v>22179</v>
      </c>
      <c r="CB67" s="38">
        <v>18735</v>
      </c>
      <c r="CC67" s="38">
        <v>12935</v>
      </c>
      <c r="CD67" s="38">
        <v>16735</v>
      </c>
      <c r="CE67" s="38">
        <v>23719</v>
      </c>
      <c r="CF67" s="38">
        <v>7616</v>
      </c>
      <c r="CG67" s="19">
        <v>5708805</v>
      </c>
      <c r="CH67" s="38">
        <v>1378616</v>
      </c>
      <c r="CI67" s="38">
        <v>0</v>
      </c>
      <c r="CJ67" s="38">
        <v>0</v>
      </c>
      <c r="CK67" s="38">
        <v>0</v>
      </c>
      <c r="CL67" s="38">
        <v>0</v>
      </c>
      <c r="CM67" s="38">
        <v>0</v>
      </c>
      <c r="CN67" s="38">
        <v>93047</v>
      </c>
      <c r="CO67" s="19">
        <v>1471663</v>
      </c>
      <c r="CP67" s="18">
        <v>7180468</v>
      </c>
      <c r="CQ67" s="53">
        <v>7180468</v>
      </c>
      <c r="CR67" s="52">
        <v>0</v>
      </c>
      <c r="CS67" s="52">
        <v>219440</v>
      </c>
      <c r="CT67" s="52">
        <v>0</v>
      </c>
      <c r="CU67" s="52">
        <f t="shared" si="0"/>
        <v>7180468</v>
      </c>
      <c r="CV67" s="52">
        <f t="shared" si="1"/>
        <v>0</v>
      </c>
      <c r="CW67" s="52">
        <f t="shared" si="2"/>
        <v>0</v>
      </c>
      <c r="CX67" s="52">
        <f t="shared" si="3"/>
        <v>0</v>
      </c>
    </row>
    <row r="68" spans="1:102">
      <c r="A68" s="37" t="s">
        <v>91</v>
      </c>
      <c r="B68" s="8" t="s">
        <v>166</v>
      </c>
      <c r="C68" s="38">
        <v>891</v>
      </c>
      <c r="D68" s="38">
        <v>1068</v>
      </c>
      <c r="E68" s="38">
        <v>223</v>
      </c>
      <c r="F68" s="38">
        <v>1843</v>
      </c>
      <c r="G68" s="38">
        <v>2520</v>
      </c>
      <c r="H68" s="38">
        <v>2583</v>
      </c>
      <c r="I68" s="38">
        <v>2032</v>
      </c>
      <c r="J68" s="38">
        <v>63832</v>
      </c>
      <c r="K68" s="38">
        <v>4148</v>
      </c>
      <c r="L68" s="38">
        <v>5215</v>
      </c>
      <c r="M68" s="38">
        <v>40872</v>
      </c>
      <c r="N68" s="38">
        <v>626</v>
      </c>
      <c r="O68" s="38">
        <v>1471</v>
      </c>
      <c r="P68" s="38">
        <v>22642</v>
      </c>
      <c r="Q68" s="38">
        <v>17157</v>
      </c>
      <c r="R68" s="38">
        <v>125731</v>
      </c>
      <c r="S68" s="38">
        <v>81633</v>
      </c>
      <c r="T68" s="38">
        <v>15127</v>
      </c>
      <c r="U68" s="38">
        <v>559</v>
      </c>
      <c r="V68" s="38">
        <v>5653</v>
      </c>
      <c r="W68" s="38">
        <v>3509</v>
      </c>
      <c r="X68" s="38">
        <v>18973</v>
      </c>
      <c r="Y68" s="38">
        <v>61773</v>
      </c>
      <c r="Z68" s="38">
        <v>430</v>
      </c>
      <c r="AA68" s="38">
        <v>6633</v>
      </c>
      <c r="AB68" s="38">
        <v>21846</v>
      </c>
      <c r="AC68" s="38">
        <v>44857</v>
      </c>
      <c r="AD68" s="38">
        <v>77401</v>
      </c>
      <c r="AE68" s="38">
        <v>20772</v>
      </c>
      <c r="AF68" s="38">
        <v>2511</v>
      </c>
      <c r="AG68" s="38">
        <v>54384</v>
      </c>
      <c r="AH68" s="38">
        <v>59384</v>
      </c>
      <c r="AI68" s="38">
        <v>68055</v>
      </c>
      <c r="AJ68" s="38">
        <v>25951</v>
      </c>
      <c r="AK68" s="38">
        <v>32940</v>
      </c>
      <c r="AL68" s="38">
        <v>1341629</v>
      </c>
      <c r="AM68" s="38">
        <v>17720</v>
      </c>
      <c r="AN68" s="38">
        <v>165791</v>
      </c>
      <c r="AO68" s="38">
        <v>598574</v>
      </c>
      <c r="AP68" s="38">
        <v>9053</v>
      </c>
      <c r="AQ68" s="38">
        <v>24623</v>
      </c>
      <c r="AR68" s="38">
        <v>134150</v>
      </c>
      <c r="AS68" s="38">
        <v>7645</v>
      </c>
      <c r="AT68" s="38">
        <v>5962</v>
      </c>
      <c r="AU68" s="38">
        <v>184632</v>
      </c>
      <c r="AV68" s="38">
        <v>108354</v>
      </c>
      <c r="AW68" s="38">
        <v>11499</v>
      </c>
      <c r="AX68" s="38">
        <v>17353</v>
      </c>
      <c r="AY68" s="38">
        <v>18394</v>
      </c>
      <c r="AZ68" s="38">
        <v>101354</v>
      </c>
      <c r="BA68" s="38">
        <v>96532</v>
      </c>
      <c r="BB68" s="38">
        <v>87978</v>
      </c>
      <c r="BC68" s="38">
        <v>1231546</v>
      </c>
      <c r="BD68" s="38">
        <v>170923</v>
      </c>
      <c r="BE68" s="38">
        <v>16638</v>
      </c>
      <c r="BF68" s="38">
        <v>5240</v>
      </c>
      <c r="BG68" s="38">
        <v>250056</v>
      </c>
      <c r="BH68" s="38">
        <v>25569</v>
      </c>
      <c r="BI68" s="38">
        <v>1249983</v>
      </c>
      <c r="BJ68" s="38">
        <v>46101</v>
      </c>
      <c r="BK68" s="38">
        <v>558273</v>
      </c>
      <c r="BL68" s="38">
        <v>2068959</v>
      </c>
      <c r="BM68" s="38">
        <v>17709</v>
      </c>
      <c r="BN68" s="38">
        <v>14029</v>
      </c>
      <c r="BO68" s="38">
        <v>1387544</v>
      </c>
      <c r="BP68" s="38">
        <v>1010675</v>
      </c>
      <c r="BQ68" s="38">
        <v>505698</v>
      </c>
      <c r="BR68" s="38">
        <v>0</v>
      </c>
      <c r="BS68" s="38">
        <v>87792</v>
      </c>
      <c r="BT68" s="38">
        <v>37965</v>
      </c>
      <c r="BU68" s="38">
        <v>305242</v>
      </c>
      <c r="BV68" s="38">
        <v>47909</v>
      </c>
      <c r="BW68" s="38">
        <v>92347</v>
      </c>
      <c r="BX68" s="38">
        <v>45234</v>
      </c>
      <c r="BY68" s="38">
        <v>532309</v>
      </c>
      <c r="BZ68" s="38">
        <v>473383</v>
      </c>
      <c r="CA68" s="38">
        <v>32625</v>
      </c>
      <c r="CB68" s="38">
        <v>63127</v>
      </c>
      <c r="CC68" s="38">
        <v>19560</v>
      </c>
      <c r="CD68" s="38">
        <v>164171</v>
      </c>
      <c r="CE68" s="38">
        <v>60930</v>
      </c>
      <c r="CF68" s="38">
        <v>10632</v>
      </c>
      <c r="CG68" s="19">
        <v>14358657</v>
      </c>
      <c r="CH68" s="38">
        <v>2630403</v>
      </c>
      <c r="CI68" s="38">
        <v>0</v>
      </c>
      <c r="CJ68" s="38">
        <v>13356812</v>
      </c>
      <c r="CK68" s="38">
        <v>239471</v>
      </c>
      <c r="CL68" s="38">
        <v>0</v>
      </c>
      <c r="CM68" s="38">
        <v>0</v>
      </c>
      <c r="CN68" s="38">
        <v>977931</v>
      </c>
      <c r="CO68" s="19">
        <v>17204617</v>
      </c>
      <c r="CP68" s="18">
        <v>31563274</v>
      </c>
      <c r="CQ68" s="53">
        <v>31563274</v>
      </c>
      <c r="CR68" s="52">
        <v>0</v>
      </c>
      <c r="CS68" s="52">
        <v>2602484</v>
      </c>
      <c r="CT68" s="52">
        <v>0</v>
      </c>
      <c r="CU68" s="52">
        <f t="shared" si="0"/>
        <v>31563274</v>
      </c>
      <c r="CV68" s="52">
        <f t="shared" si="1"/>
        <v>0</v>
      </c>
      <c r="CW68" s="52">
        <f t="shared" si="2"/>
        <v>0</v>
      </c>
      <c r="CX68" s="52">
        <f t="shared" si="3"/>
        <v>0</v>
      </c>
    </row>
    <row r="69" spans="1:102">
      <c r="A69" s="37" t="s">
        <v>92</v>
      </c>
      <c r="B69" s="8" t="s">
        <v>167</v>
      </c>
      <c r="C69" s="38">
        <v>234</v>
      </c>
      <c r="D69" s="38">
        <v>787</v>
      </c>
      <c r="E69" s="38">
        <v>79</v>
      </c>
      <c r="F69" s="38">
        <v>1126</v>
      </c>
      <c r="G69" s="38">
        <v>5485</v>
      </c>
      <c r="H69" s="38">
        <v>51</v>
      </c>
      <c r="I69" s="38">
        <v>443</v>
      </c>
      <c r="J69" s="38">
        <v>17468</v>
      </c>
      <c r="K69" s="38">
        <v>1175</v>
      </c>
      <c r="L69" s="38">
        <v>4182</v>
      </c>
      <c r="M69" s="38">
        <v>9262</v>
      </c>
      <c r="N69" s="38">
        <v>2171</v>
      </c>
      <c r="O69" s="38">
        <v>782</v>
      </c>
      <c r="P69" s="38">
        <v>4070</v>
      </c>
      <c r="Q69" s="38">
        <v>3017</v>
      </c>
      <c r="R69" s="38">
        <v>28949</v>
      </c>
      <c r="S69" s="38">
        <v>16308</v>
      </c>
      <c r="T69" s="38">
        <v>4659</v>
      </c>
      <c r="U69" s="38">
        <v>263</v>
      </c>
      <c r="V69" s="38">
        <v>1703</v>
      </c>
      <c r="W69" s="38">
        <v>481</v>
      </c>
      <c r="X69" s="38">
        <v>5570</v>
      </c>
      <c r="Y69" s="38">
        <v>8297</v>
      </c>
      <c r="Z69" s="38">
        <v>320</v>
      </c>
      <c r="AA69" s="38">
        <v>2858</v>
      </c>
      <c r="AB69" s="38">
        <v>7495</v>
      </c>
      <c r="AC69" s="38">
        <v>17537</v>
      </c>
      <c r="AD69" s="38">
        <v>6501</v>
      </c>
      <c r="AE69" s="38">
        <v>4444</v>
      </c>
      <c r="AF69" s="38">
        <v>746</v>
      </c>
      <c r="AG69" s="38">
        <v>20092</v>
      </c>
      <c r="AH69" s="38">
        <v>13283</v>
      </c>
      <c r="AI69" s="38">
        <v>4171</v>
      </c>
      <c r="AJ69" s="38">
        <v>10858</v>
      </c>
      <c r="AK69" s="38">
        <v>6961</v>
      </c>
      <c r="AL69" s="38">
        <v>39634</v>
      </c>
      <c r="AM69" s="38">
        <v>2426</v>
      </c>
      <c r="AN69" s="38">
        <v>4534</v>
      </c>
      <c r="AO69" s="38">
        <v>11140</v>
      </c>
      <c r="AP69" s="38">
        <v>4818</v>
      </c>
      <c r="AQ69" s="38">
        <v>3318</v>
      </c>
      <c r="AR69" s="38">
        <v>22153</v>
      </c>
      <c r="AS69" s="38">
        <v>3041</v>
      </c>
      <c r="AT69" s="38">
        <v>1978</v>
      </c>
      <c r="AU69" s="38">
        <v>34439</v>
      </c>
      <c r="AV69" s="38">
        <v>9013</v>
      </c>
      <c r="AW69" s="38">
        <v>1663</v>
      </c>
      <c r="AX69" s="38">
        <v>305</v>
      </c>
      <c r="AY69" s="38">
        <v>2551</v>
      </c>
      <c r="AZ69" s="38">
        <v>34165</v>
      </c>
      <c r="BA69" s="38">
        <v>25439</v>
      </c>
      <c r="BB69" s="38">
        <v>25906</v>
      </c>
      <c r="BC69" s="38">
        <v>721169</v>
      </c>
      <c r="BD69" s="38">
        <v>37126</v>
      </c>
      <c r="BE69" s="38">
        <v>4876</v>
      </c>
      <c r="BF69" s="38">
        <v>15503</v>
      </c>
      <c r="BG69" s="38">
        <v>101637</v>
      </c>
      <c r="BH69" s="38">
        <v>55645</v>
      </c>
      <c r="BI69" s="38">
        <v>60487</v>
      </c>
      <c r="BJ69" s="38">
        <v>14247</v>
      </c>
      <c r="BK69" s="38">
        <v>38530</v>
      </c>
      <c r="BL69" s="38">
        <v>19816</v>
      </c>
      <c r="BM69" s="38">
        <v>82284</v>
      </c>
      <c r="BN69" s="38">
        <v>5359</v>
      </c>
      <c r="BO69" s="38">
        <v>148702</v>
      </c>
      <c r="BP69" s="38">
        <v>100149</v>
      </c>
      <c r="BQ69" s="38">
        <v>75634</v>
      </c>
      <c r="BR69" s="38">
        <v>0</v>
      </c>
      <c r="BS69" s="38">
        <v>20769</v>
      </c>
      <c r="BT69" s="38">
        <v>10666</v>
      </c>
      <c r="BU69" s="38">
        <v>375439</v>
      </c>
      <c r="BV69" s="38">
        <v>1498731</v>
      </c>
      <c r="BW69" s="38">
        <v>101261</v>
      </c>
      <c r="BX69" s="38">
        <v>122339</v>
      </c>
      <c r="BY69" s="38">
        <v>177449</v>
      </c>
      <c r="BZ69" s="38">
        <v>446000</v>
      </c>
      <c r="CA69" s="38">
        <v>34712</v>
      </c>
      <c r="CB69" s="38">
        <v>67081</v>
      </c>
      <c r="CC69" s="38">
        <v>171296</v>
      </c>
      <c r="CD69" s="38">
        <v>16771</v>
      </c>
      <c r="CE69" s="38">
        <v>93800</v>
      </c>
      <c r="CF69" s="38">
        <v>37336</v>
      </c>
      <c r="CG69" s="19">
        <v>5093165</v>
      </c>
      <c r="CH69" s="38">
        <v>2050872</v>
      </c>
      <c r="CI69" s="38">
        <v>0</v>
      </c>
      <c r="CJ69" s="38">
        <v>0</v>
      </c>
      <c r="CK69" s="38">
        <v>0</v>
      </c>
      <c r="CL69" s="38">
        <v>63058</v>
      </c>
      <c r="CM69" s="38">
        <v>0</v>
      </c>
      <c r="CN69" s="38">
        <v>460209</v>
      </c>
      <c r="CO69" s="19">
        <v>2574139</v>
      </c>
      <c r="CP69" s="18">
        <v>7667304</v>
      </c>
      <c r="CQ69" s="53">
        <v>7667304</v>
      </c>
      <c r="CR69" s="52">
        <v>0</v>
      </c>
      <c r="CS69" s="52">
        <v>1068875</v>
      </c>
      <c r="CT69" s="52">
        <v>0</v>
      </c>
      <c r="CU69" s="52">
        <f t="shared" si="0"/>
        <v>7667304</v>
      </c>
      <c r="CV69" s="52">
        <f t="shared" si="1"/>
        <v>0</v>
      </c>
      <c r="CW69" s="52">
        <f t="shared" si="2"/>
        <v>0</v>
      </c>
      <c r="CX69" s="52">
        <f t="shared" si="3"/>
        <v>0</v>
      </c>
    </row>
    <row r="70" spans="1:102">
      <c r="A70" s="37" t="s">
        <v>93</v>
      </c>
      <c r="B70" s="8" t="s">
        <v>168</v>
      </c>
      <c r="C70" s="38">
        <v>0</v>
      </c>
      <c r="D70" s="38">
        <v>0</v>
      </c>
      <c r="E70" s="38">
        <v>0</v>
      </c>
      <c r="F70" s="38">
        <v>259</v>
      </c>
      <c r="G70" s="38">
        <v>211</v>
      </c>
      <c r="H70" s="38">
        <v>29</v>
      </c>
      <c r="I70" s="38">
        <v>142</v>
      </c>
      <c r="J70" s="38">
        <v>777</v>
      </c>
      <c r="K70" s="38">
        <v>248</v>
      </c>
      <c r="L70" s="38">
        <v>79</v>
      </c>
      <c r="M70" s="38">
        <v>1433</v>
      </c>
      <c r="N70" s="38">
        <v>152</v>
      </c>
      <c r="O70" s="38">
        <v>153</v>
      </c>
      <c r="P70" s="38">
        <v>432</v>
      </c>
      <c r="Q70" s="38">
        <v>2216</v>
      </c>
      <c r="R70" s="38">
        <v>578</v>
      </c>
      <c r="S70" s="38">
        <v>1046</v>
      </c>
      <c r="T70" s="38">
        <v>1696</v>
      </c>
      <c r="U70" s="38">
        <v>119</v>
      </c>
      <c r="V70" s="38">
        <v>250</v>
      </c>
      <c r="W70" s="38">
        <v>58</v>
      </c>
      <c r="X70" s="38">
        <v>452</v>
      </c>
      <c r="Y70" s="38">
        <v>974</v>
      </c>
      <c r="Z70" s="38">
        <v>129</v>
      </c>
      <c r="AA70" s="38">
        <v>249</v>
      </c>
      <c r="AB70" s="38">
        <v>742</v>
      </c>
      <c r="AC70" s="38">
        <v>1204</v>
      </c>
      <c r="AD70" s="38">
        <v>611</v>
      </c>
      <c r="AE70" s="38">
        <v>780</v>
      </c>
      <c r="AF70" s="38">
        <v>113</v>
      </c>
      <c r="AG70" s="38">
        <v>1475</v>
      </c>
      <c r="AH70" s="38">
        <v>1489</v>
      </c>
      <c r="AI70" s="38">
        <v>940</v>
      </c>
      <c r="AJ70" s="38">
        <v>671</v>
      </c>
      <c r="AK70" s="38">
        <v>275</v>
      </c>
      <c r="AL70" s="38">
        <v>1882</v>
      </c>
      <c r="AM70" s="38">
        <v>196</v>
      </c>
      <c r="AN70" s="38">
        <v>122</v>
      </c>
      <c r="AO70" s="38">
        <v>1417</v>
      </c>
      <c r="AP70" s="38">
        <v>187</v>
      </c>
      <c r="AQ70" s="38">
        <v>317</v>
      </c>
      <c r="AR70" s="38">
        <v>2684</v>
      </c>
      <c r="AS70" s="38">
        <v>310</v>
      </c>
      <c r="AT70" s="38">
        <v>113</v>
      </c>
      <c r="AU70" s="38">
        <v>2067</v>
      </c>
      <c r="AV70" s="38">
        <v>462</v>
      </c>
      <c r="AW70" s="38">
        <v>100</v>
      </c>
      <c r="AX70" s="38">
        <v>42</v>
      </c>
      <c r="AY70" s="38">
        <v>292</v>
      </c>
      <c r="AZ70" s="38">
        <v>500</v>
      </c>
      <c r="BA70" s="38">
        <v>820</v>
      </c>
      <c r="BB70" s="38">
        <v>1171</v>
      </c>
      <c r="BC70" s="38">
        <v>23034</v>
      </c>
      <c r="BD70" s="38">
        <v>1276</v>
      </c>
      <c r="BE70" s="38">
        <v>394</v>
      </c>
      <c r="BF70" s="38">
        <v>850</v>
      </c>
      <c r="BG70" s="38">
        <v>3425</v>
      </c>
      <c r="BH70" s="38">
        <v>3474</v>
      </c>
      <c r="BI70" s="38">
        <v>1613</v>
      </c>
      <c r="BJ70" s="38">
        <v>239313</v>
      </c>
      <c r="BK70" s="38">
        <v>291</v>
      </c>
      <c r="BL70" s="38">
        <v>4700</v>
      </c>
      <c r="BM70" s="38">
        <v>789</v>
      </c>
      <c r="BN70" s="38">
        <v>574506</v>
      </c>
      <c r="BO70" s="38">
        <v>4738</v>
      </c>
      <c r="BP70" s="38">
        <v>3513</v>
      </c>
      <c r="BQ70" s="38">
        <v>638</v>
      </c>
      <c r="BR70" s="38">
        <v>0</v>
      </c>
      <c r="BS70" s="38">
        <v>1493</v>
      </c>
      <c r="BT70" s="38">
        <v>178738</v>
      </c>
      <c r="BU70" s="38">
        <v>7369</v>
      </c>
      <c r="BV70" s="38">
        <v>293726</v>
      </c>
      <c r="BW70" s="38">
        <v>3882</v>
      </c>
      <c r="BX70" s="38">
        <v>4173</v>
      </c>
      <c r="BY70" s="38">
        <v>62692</v>
      </c>
      <c r="BZ70" s="38">
        <v>61696</v>
      </c>
      <c r="CA70" s="38">
        <v>1692</v>
      </c>
      <c r="CB70" s="38">
        <v>1921</v>
      </c>
      <c r="CC70" s="38">
        <v>112160</v>
      </c>
      <c r="CD70" s="38">
        <v>404007</v>
      </c>
      <c r="CE70" s="38">
        <v>4917</v>
      </c>
      <c r="CF70" s="38">
        <v>1138</v>
      </c>
      <c r="CG70" s="19">
        <v>2034822</v>
      </c>
      <c r="CH70" s="38">
        <v>1495937</v>
      </c>
      <c r="CI70" s="38">
        <v>0</v>
      </c>
      <c r="CJ70" s="38">
        <v>1150503</v>
      </c>
      <c r="CK70" s="38">
        <v>0</v>
      </c>
      <c r="CL70" s="38">
        <v>0</v>
      </c>
      <c r="CM70" s="38">
        <v>0</v>
      </c>
      <c r="CN70" s="38">
        <v>178299</v>
      </c>
      <c r="CO70" s="19">
        <v>2824739</v>
      </c>
      <c r="CP70" s="18">
        <v>4859561</v>
      </c>
      <c r="CQ70" s="53">
        <v>4859561</v>
      </c>
      <c r="CR70" s="52">
        <v>0</v>
      </c>
      <c r="CS70" s="52">
        <v>564704</v>
      </c>
      <c r="CT70" s="52">
        <v>0</v>
      </c>
      <c r="CU70" s="52">
        <f t="shared" si="0"/>
        <v>4859561</v>
      </c>
      <c r="CV70" s="52">
        <f t="shared" si="1"/>
        <v>0</v>
      </c>
      <c r="CW70" s="52">
        <f t="shared" si="2"/>
        <v>0</v>
      </c>
      <c r="CX70" s="52">
        <f t="shared" si="3"/>
        <v>0</v>
      </c>
    </row>
    <row r="71" spans="1:102">
      <c r="A71" s="37" t="s">
        <v>94</v>
      </c>
      <c r="B71" s="8" t="s">
        <v>169</v>
      </c>
      <c r="C71" s="38">
        <v>374118</v>
      </c>
      <c r="D71" s="38">
        <v>249201</v>
      </c>
      <c r="E71" s="38">
        <v>34484</v>
      </c>
      <c r="F71" s="38">
        <v>128634</v>
      </c>
      <c r="G71" s="38">
        <v>10315</v>
      </c>
      <c r="H71" s="38">
        <v>47159</v>
      </c>
      <c r="I71" s="38">
        <v>83797</v>
      </c>
      <c r="J71" s="38">
        <v>562151</v>
      </c>
      <c r="K71" s="38">
        <v>104934</v>
      </c>
      <c r="L71" s="38">
        <v>18360</v>
      </c>
      <c r="M71" s="38">
        <v>501172</v>
      </c>
      <c r="N71" s="38">
        <v>68162</v>
      </c>
      <c r="O71" s="38">
        <v>97850</v>
      </c>
      <c r="P71" s="38">
        <v>234391</v>
      </c>
      <c r="Q71" s="38">
        <v>93554</v>
      </c>
      <c r="R71" s="38">
        <v>261667</v>
      </c>
      <c r="S71" s="38">
        <v>354889</v>
      </c>
      <c r="T71" s="38">
        <v>202133</v>
      </c>
      <c r="U71" s="38">
        <v>34910</v>
      </c>
      <c r="V71" s="38">
        <v>191280</v>
      </c>
      <c r="W71" s="38">
        <v>28563</v>
      </c>
      <c r="X71" s="38">
        <v>236415</v>
      </c>
      <c r="Y71" s="38">
        <v>386524</v>
      </c>
      <c r="Z71" s="38">
        <v>115591</v>
      </c>
      <c r="AA71" s="38">
        <v>135048</v>
      </c>
      <c r="AB71" s="38">
        <v>323244</v>
      </c>
      <c r="AC71" s="38">
        <v>469139</v>
      </c>
      <c r="AD71" s="38">
        <v>358380</v>
      </c>
      <c r="AE71" s="38">
        <v>243614</v>
      </c>
      <c r="AF71" s="38">
        <v>62558</v>
      </c>
      <c r="AG71" s="38">
        <v>826263</v>
      </c>
      <c r="AH71" s="38">
        <v>630759</v>
      </c>
      <c r="AI71" s="38">
        <v>543114</v>
      </c>
      <c r="AJ71" s="38">
        <v>548400</v>
      </c>
      <c r="AK71" s="38">
        <v>393123</v>
      </c>
      <c r="AL71" s="38">
        <v>381642</v>
      </c>
      <c r="AM71" s="38">
        <v>148388</v>
      </c>
      <c r="AN71" s="38">
        <v>133829</v>
      </c>
      <c r="AO71" s="38">
        <v>367839</v>
      </c>
      <c r="AP71" s="38">
        <v>199215</v>
      </c>
      <c r="AQ71" s="38">
        <v>177909</v>
      </c>
      <c r="AR71" s="38">
        <v>1376528</v>
      </c>
      <c r="AS71" s="38">
        <v>795336</v>
      </c>
      <c r="AT71" s="38">
        <v>76271</v>
      </c>
      <c r="AU71" s="38">
        <v>588969</v>
      </c>
      <c r="AV71" s="38">
        <v>430902</v>
      </c>
      <c r="AW71" s="38">
        <v>258731</v>
      </c>
      <c r="AX71" s="38">
        <v>9655</v>
      </c>
      <c r="AY71" s="38">
        <v>71826</v>
      </c>
      <c r="AZ71" s="38">
        <v>161398</v>
      </c>
      <c r="BA71" s="38">
        <v>2288617</v>
      </c>
      <c r="BB71" s="38">
        <v>1609640</v>
      </c>
      <c r="BC71" s="38">
        <v>4534990</v>
      </c>
      <c r="BD71" s="38">
        <v>476245</v>
      </c>
      <c r="BE71" s="38">
        <v>530812</v>
      </c>
      <c r="BF71" s="38">
        <v>276584</v>
      </c>
      <c r="BG71" s="38">
        <v>531938</v>
      </c>
      <c r="BH71" s="38">
        <v>795898</v>
      </c>
      <c r="BI71" s="38">
        <v>497249</v>
      </c>
      <c r="BJ71" s="38">
        <v>93739</v>
      </c>
      <c r="BK71" s="38">
        <v>91062</v>
      </c>
      <c r="BL71" s="38">
        <v>106860</v>
      </c>
      <c r="BM71" s="38">
        <v>147533</v>
      </c>
      <c r="BN71" s="38">
        <v>85828</v>
      </c>
      <c r="BO71" s="38">
        <v>5424243</v>
      </c>
      <c r="BP71" s="38">
        <v>1919690</v>
      </c>
      <c r="BQ71" s="38">
        <v>413182</v>
      </c>
      <c r="BR71" s="38">
        <v>8388205</v>
      </c>
      <c r="BS71" s="38">
        <v>4811812</v>
      </c>
      <c r="BT71" s="38">
        <v>96690</v>
      </c>
      <c r="BU71" s="38">
        <v>193228</v>
      </c>
      <c r="BV71" s="38">
        <v>468542</v>
      </c>
      <c r="BW71" s="38">
        <v>453018</v>
      </c>
      <c r="BX71" s="38">
        <v>497633</v>
      </c>
      <c r="BY71" s="38">
        <v>1481251</v>
      </c>
      <c r="BZ71" s="38">
        <v>770881</v>
      </c>
      <c r="CA71" s="38">
        <v>925457</v>
      </c>
      <c r="CB71" s="38">
        <v>308054</v>
      </c>
      <c r="CC71" s="38">
        <v>128353</v>
      </c>
      <c r="CD71" s="38">
        <v>550402</v>
      </c>
      <c r="CE71" s="38">
        <v>365624</v>
      </c>
      <c r="CF71" s="38">
        <v>622791</v>
      </c>
      <c r="CG71" s="19">
        <v>54018385</v>
      </c>
      <c r="CH71" s="38">
        <v>19164358</v>
      </c>
      <c r="CI71" s="38">
        <v>0</v>
      </c>
      <c r="CJ71" s="38">
        <v>0</v>
      </c>
      <c r="CK71" s="38">
        <v>0</v>
      </c>
      <c r="CL71" s="38">
        <v>0</v>
      </c>
      <c r="CM71" s="38">
        <v>0</v>
      </c>
      <c r="CN71" s="38">
        <v>725136</v>
      </c>
      <c r="CO71" s="19">
        <v>19889494</v>
      </c>
      <c r="CP71" s="18">
        <v>73907879</v>
      </c>
      <c r="CQ71" s="53">
        <v>73907879</v>
      </c>
      <c r="CR71" s="52">
        <v>0</v>
      </c>
      <c r="CS71" s="52">
        <v>1949587</v>
      </c>
      <c r="CT71" s="52">
        <v>0</v>
      </c>
      <c r="CU71" s="52">
        <f t="shared" si="0"/>
        <v>73907879</v>
      </c>
      <c r="CV71" s="52">
        <f t="shared" si="1"/>
        <v>0</v>
      </c>
      <c r="CW71" s="52">
        <f t="shared" si="2"/>
        <v>0</v>
      </c>
      <c r="CX71" s="52">
        <f t="shared" si="3"/>
        <v>0</v>
      </c>
    </row>
    <row r="72" spans="1:102">
      <c r="A72" s="37" t="s">
        <v>95</v>
      </c>
      <c r="B72" s="8" t="s">
        <v>170</v>
      </c>
      <c r="C72" s="38">
        <v>8757</v>
      </c>
      <c r="D72" s="38">
        <v>19188</v>
      </c>
      <c r="E72" s="38">
        <v>3492</v>
      </c>
      <c r="F72" s="38">
        <v>20200</v>
      </c>
      <c r="G72" s="38">
        <v>2421</v>
      </c>
      <c r="H72" s="38">
        <v>1077</v>
      </c>
      <c r="I72" s="38">
        <v>25489</v>
      </c>
      <c r="J72" s="38">
        <v>154902</v>
      </c>
      <c r="K72" s="38">
        <v>28182</v>
      </c>
      <c r="L72" s="38">
        <v>901</v>
      </c>
      <c r="M72" s="38">
        <v>187317</v>
      </c>
      <c r="N72" s="38">
        <v>23119</v>
      </c>
      <c r="O72" s="38">
        <v>38641</v>
      </c>
      <c r="P72" s="38">
        <v>56930</v>
      </c>
      <c r="Q72" s="38">
        <v>61790</v>
      </c>
      <c r="R72" s="38">
        <v>53952</v>
      </c>
      <c r="S72" s="38">
        <v>58053</v>
      </c>
      <c r="T72" s="38">
        <v>48927</v>
      </c>
      <c r="U72" s="38">
        <v>9461</v>
      </c>
      <c r="V72" s="38">
        <v>65216</v>
      </c>
      <c r="W72" s="38">
        <v>8546</v>
      </c>
      <c r="X72" s="38">
        <v>74844</v>
      </c>
      <c r="Y72" s="38">
        <v>124907</v>
      </c>
      <c r="Z72" s="38">
        <v>35764</v>
      </c>
      <c r="AA72" s="38">
        <v>14562</v>
      </c>
      <c r="AB72" s="38">
        <v>87332</v>
      </c>
      <c r="AC72" s="38">
        <v>37424</v>
      </c>
      <c r="AD72" s="38">
        <v>26614</v>
      </c>
      <c r="AE72" s="38">
        <v>29111</v>
      </c>
      <c r="AF72" s="38">
        <v>20515</v>
      </c>
      <c r="AG72" s="38">
        <v>205350</v>
      </c>
      <c r="AH72" s="38">
        <v>180655</v>
      </c>
      <c r="AI72" s="38">
        <v>177171</v>
      </c>
      <c r="AJ72" s="38">
        <v>153746</v>
      </c>
      <c r="AK72" s="38">
        <v>107728</v>
      </c>
      <c r="AL72" s="38">
        <v>34668</v>
      </c>
      <c r="AM72" s="38">
        <v>48313</v>
      </c>
      <c r="AN72" s="38">
        <v>30697</v>
      </c>
      <c r="AO72" s="38">
        <v>40170</v>
      </c>
      <c r="AP72" s="38">
        <v>134101</v>
      </c>
      <c r="AQ72" s="38">
        <v>77558</v>
      </c>
      <c r="AR72" s="38">
        <v>211411</v>
      </c>
      <c r="AS72" s="38">
        <v>107294</v>
      </c>
      <c r="AT72" s="38">
        <v>21539</v>
      </c>
      <c r="AU72" s="38">
        <v>180892</v>
      </c>
      <c r="AV72" s="38">
        <v>16873</v>
      </c>
      <c r="AW72" s="38">
        <v>26909</v>
      </c>
      <c r="AX72" s="38">
        <v>31</v>
      </c>
      <c r="AY72" s="38">
        <v>22899</v>
      </c>
      <c r="AZ72" s="38">
        <v>139205</v>
      </c>
      <c r="BA72" s="38">
        <v>314456</v>
      </c>
      <c r="BB72" s="38">
        <v>576798</v>
      </c>
      <c r="BC72" s="38">
        <v>2515802</v>
      </c>
      <c r="BD72" s="38">
        <v>563575</v>
      </c>
      <c r="BE72" s="38">
        <v>92334</v>
      </c>
      <c r="BF72" s="38">
        <v>24514</v>
      </c>
      <c r="BG72" s="38">
        <v>223915</v>
      </c>
      <c r="BH72" s="38">
        <v>293072</v>
      </c>
      <c r="BI72" s="38">
        <v>33442</v>
      </c>
      <c r="BJ72" s="38">
        <v>15286</v>
      </c>
      <c r="BK72" s="38">
        <v>38030</v>
      </c>
      <c r="BL72" s="38">
        <v>31588</v>
      </c>
      <c r="BM72" s="38">
        <v>29788</v>
      </c>
      <c r="BN72" s="38">
        <v>25856</v>
      </c>
      <c r="BO72" s="38">
        <v>223281</v>
      </c>
      <c r="BP72" s="38">
        <v>628483</v>
      </c>
      <c r="BQ72" s="38">
        <v>104707</v>
      </c>
      <c r="BR72" s="38">
        <v>331848</v>
      </c>
      <c r="BS72" s="38">
        <v>811450</v>
      </c>
      <c r="BT72" s="38">
        <v>242778</v>
      </c>
      <c r="BU72" s="38">
        <v>49659</v>
      </c>
      <c r="BV72" s="38">
        <v>320533</v>
      </c>
      <c r="BW72" s="38">
        <v>320643</v>
      </c>
      <c r="BX72" s="38">
        <v>561251</v>
      </c>
      <c r="BY72" s="38">
        <v>53300</v>
      </c>
      <c r="BZ72" s="38">
        <v>111971</v>
      </c>
      <c r="CA72" s="38">
        <v>695157</v>
      </c>
      <c r="CB72" s="38">
        <v>9248</v>
      </c>
      <c r="CC72" s="38">
        <v>24579</v>
      </c>
      <c r="CD72" s="38">
        <v>88029</v>
      </c>
      <c r="CE72" s="38">
        <v>1148</v>
      </c>
      <c r="CF72" s="38">
        <v>186863</v>
      </c>
      <c r="CG72" s="19">
        <v>12788228</v>
      </c>
      <c r="CH72" s="38">
        <v>24074397</v>
      </c>
      <c r="CI72" s="38">
        <v>0</v>
      </c>
      <c r="CJ72" s="38">
        <v>0</v>
      </c>
      <c r="CK72" s="38">
        <v>0</v>
      </c>
      <c r="CL72" s="38">
        <v>0</v>
      </c>
      <c r="CM72" s="38">
        <v>0</v>
      </c>
      <c r="CN72" s="38">
        <v>735405</v>
      </c>
      <c r="CO72" s="19">
        <v>24809802</v>
      </c>
      <c r="CP72" s="18">
        <v>37598030</v>
      </c>
      <c r="CQ72" s="53">
        <v>37598030</v>
      </c>
      <c r="CR72" s="52">
        <v>0</v>
      </c>
      <c r="CS72" s="52">
        <v>1000738</v>
      </c>
      <c r="CT72" s="52">
        <v>0</v>
      </c>
      <c r="CU72" s="52">
        <f t="shared" ref="CU72:CU88" si="4">CQ72+CR72</f>
        <v>37598030</v>
      </c>
      <c r="CV72" s="52">
        <f t="shared" ref="CV72:CV88" si="5">CT72</f>
        <v>0</v>
      </c>
      <c r="CW72" s="52">
        <f t="shared" ref="CW72:CW88" si="6">CP72-CU72</f>
        <v>0</v>
      </c>
      <c r="CX72" s="52">
        <f t="shared" ref="CX72:CX88" si="7">CP72-(CQ72+CR72+CT72)</f>
        <v>0</v>
      </c>
    </row>
    <row r="73" spans="1:102">
      <c r="A73" s="37" t="s">
        <v>96</v>
      </c>
      <c r="B73" s="8" t="s">
        <v>171</v>
      </c>
      <c r="C73" s="38">
        <v>26553</v>
      </c>
      <c r="D73" s="38">
        <v>16250</v>
      </c>
      <c r="E73" s="38">
        <v>2443</v>
      </c>
      <c r="F73" s="38">
        <v>9012</v>
      </c>
      <c r="G73" s="38">
        <v>739</v>
      </c>
      <c r="H73" s="38">
        <v>2796</v>
      </c>
      <c r="I73" s="38">
        <v>4717</v>
      </c>
      <c r="J73" s="38">
        <v>63280</v>
      </c>
      <c r="K73" s="38">
        <v>8344</v>
      </c>
      <c r="L73" s="38">
        <v>3792</v>
      </c>
      <c r="M73" s="38">
        <v>57965</v>
      </c>
      <c r="N73" s="38">
        <v>7621</v>
      </c>
      <c r="O73" s="38">
        <v>7914</v>
      </c>
      <c r="P73" s="38">
        <v>24398</v>
      </c>
      <c r="Q73" s="38">
        <v>5009</v>
      </c>
      <c r="R73" s="38">
        <v>64221</v>
      </c>
      <c r="S73" s="38">
        <v>63659</v>
      </c>
      <c r="T73" s="38">
        <v>19420</v>
      </c>
      <c r="U73" s="38">
        <v>5105</v>
      </c>
      <c r="V73" s="38">
        <v>17582</v>
      </c>
      <c r="W73" s="38">
        <v>2832</v>
      </c>
      <c r="X73" s="38">
        <v>31106</v>
      </c>
      <c r="Y73" s="38">
        <v>35835</v>
      </c>
      <c r="Z73" s="38">
        <v>10227</v>
      </c>
      <c r="AA73" s="38">
        <v>14850</v>
      </c>
      <c r="AB73" s="38">
        <v>29466</v>
      </c>
      <c r="AC73" s="38">
        <v>56245</v>
      </c>
      <c r="AD73" s="38">
        <v>23933</v>
      </c>
      <c r="AE73" s="38">
        <v>36455</v>
      </c>
      <c r="AF73" s="38">
        <v>8289</v>
      </c>
      <c r="AG73" s="38">
        <v>80488</v>
      </c>
      <c r="AH73" s="38">
        <v>62061</v>
      </c>
      <c r="AI73" s="38">
        <v>49590</v>
      </c>
      <c r="AJ73" s="38">
        <v>65292</v>
      </c>
      <c r="AK73" s="38">
        <v>34313</v>
      </c>
      <c r="AL73" s="38">
        <v>104039</v>
      </c>
      <c r="AM73" s="38">
        <v>22755</v>
      </c>
      <c r="AN73" s="38">
        <v>8539</v>
      </c>
      <c r="AO73" s="38">
        <v>60744</v>
      </c>
      <c r="AP73" s="38">
        <v>20417</v>
      </c>
      <c r="AQ73" s="38">
        <v>17396</v>
      </c>
      <c r="AR73" s="38">
        <v>102515</v>
      </c>
      <c r="AS73" s="38">
        <v>54256</v>
      </c>
      <c r="AT73" s="38">
        <v>8941</v>
      </c>
      <c r="AU73" s="38">
        <v>50807</v>
      </c>
      <c r="AV73" s="38">
        <v>53942</v>
      </c>
      <c r="AW73" s="38">
        <v>37500</v>
      </c>
      <c r="AX73" s="38">
        <v>3785</v>
      </c>
      <c r="AY73" s="38">
        <v>7804</v>
      </c>
      <c r="AZ73" s="38">
        <v>14732</v>
      </c>
      <c r="BA73" s="38">
        <v>141638</v>
      </c>
      <c r="BB73" s="38">
        <v>101971</v>
      </c>
      <c r="BC73" s="38">
        <v>297426</v>
      </c>
      <c r="BD73" s="38">
        <v>42581</v>
      </c>
      <c r="BE73" s="38">
        <v>55449</v>
      </c>
      <c r="BF73" s="38">
        <v>30282</v>
      </c>
      <c r="BG73" s="38">
        <v>36623</v>
      </c>
      <c r="BH73" s="38">
        <v>81383</v>
      </c>
      <c r="BI73" s="38">
        <v>70195</v>
      </c>
      <c r="BJ73" s="38">
        <v>10073</v>
      </c>
      <c r="BK73" s="38">
        <v>10316</v>
      </c>
      <c r="BL73" s="38">
        <v>11702</v>
      </c>
      <c r="BM73" s="38">
        <v>9051</v>
      </c>
      <c r="BN73" s="38">
        <v>7240</v>
      </c>
      <c r="BO73" s="38">
        <v>1512203</v>
      </c>
      <c r="BP73" s="38">
        <v>3773022</v>
      </c>
      <c r="BQ73" s="38">
        <v>1049555</v>
      </c>
      <c r="BR73" s="38">
        <v>430618</v>
      </c>
      <c r="BS73" s="38">
        <v>226171</v>
      </c>
      <c r="BT73" s="38">
        <v>6744</v>
      </c>
      <c r="BU73" s="38">
        <v>49195</v>
      </c>
      <c r="BV73" s="38">
        <v>37820</v>
      </c>
      <c r="BW73" s="38">
        <v>45521</v>
      </c>
      <c r="BX73" s="38">
        <v>53565</v>
      </c>
      <c r="BY73" s="38">
        <v>111223</v>
      </c>
      <c r="BZ73" s="38">
        <v>125060</v>
      </c>
      <c r="CA73" s="38">
        <v>110400</v>
      </c>
      <c r="CB73" s="38">
        <v>34010</v>
      </c>
      <c r="CC73" s="38">
        <v>13711</v>
      </c>
      <c r="CD73" s="38">
        <v>31911</v>
      </c>
      <c r="CE73" s="38">
        <v>23193</v>
      </c>
      <c r="CF73" s="38">
        <v>29449</v>
      </c>
      <c r="CG73" s="19">
        <v>10089275</v>
      </c>
      <c r="CH73" s="38">
        <v>4222062</v>
      </c>
      <c r="CI73" s="38">
        <v>0</v>
      </c>
      <c r="CJ73" s="38">
        <v>0</v>
      </c>
      <c r="CK73" s="38">
        <v>0</v>
      </c>
      <c r="CL73" s="38">
        <v>0</v>
      </c>
      <c r="CM73" s="38">
        <v>0</v>
      </c>
      <c r="CN73" s="38">
        <v>1247749</v>
      </c>
      <c r="CO73" s="19">
        <v>5469811</v>
      </c>
      <c r="CP73" s="18">
        <v>15559086</v>
      </c>
      <c r="CQ73" s="53">
        <v>15559086</v>
      </c>
      <c r="CR73" s="52">
        <v>0</v>
      </c>
      <c r="CS73" s="52">
        <v>360080</v>
      </c>
      <c r="CT73" s="52">
        <v>0</v>
      </c>
      <c r="CU73" s="52">
        <f t="shared" si="4"/>
        <v>15559086</v>
      </c>
      <c r="CV73" s="52">
        <f t="shared" si="5"/>
        <v>0</v>
      </c>
      <c r="CW73" s="52">
        <f t="shared" si="6"/>
        <v>0</v>
      </c>
      <c r="CX73" s="52">
        <f t="shared" si="7"/>
        <v>0</v>
      </c>
    </row>
    <row r="74" spans="1:102">
      <c r="A74" s="37" t="s">
        <v>97</v>
      </c>
      <c r="B74" s="8" t="s">
        <v>172</v>
      </c>
      <c r="C74" s="38">
        <v>0</v>
      </c>
      <c r="D74" s="38">
        <v>0</v>
      </c>
      <c r="E74" s="38">
        <v>0</v>
      </c>
      <c r="F74" s="38">
        <v>0</v>
      </c>
      <c r="G74" s="38">
        <v>0</v>
      </c>
      <c r="H74" s="38">
        <v>0</v>
      </c>
      <c r="I74" s="38">
        <v>0</v>
      </c>
      <c r="J74" s="38">
        <v>0</v>
      </c>
      <c r="K74" s="38">
        <v>0</v>
      </c>
      <c r="L74" s="38">
        <v>0</v>
      </c>
      <c r="M74" s="38">
        <v>0</v>
      </c>
      <c r="N74" s="38">
        <v>0</v>
      </c>
      <c r="O74" s="38">
        <v>0</v>
      </c>
      <c r="P74" s="38">
        <v>0</v>
      </c>
      <c r="Q74" s="38">
        <v>0</v>
      </c>
      <c r="R74" s="38">
        <v>0</v>
      </c>
      <c r="S74" s="38">
        <v>0</v>
      </c>
      <c r="T74" s="38">
        <v>0</v>
      </c>
      <c r="U74" s="38">
        <v>0</v>
      </c>
      <c r="V74" s="38">
        <v>0</v>
      </c>
      <c r="W74" s="38">
        <v>0</v>
      </c>
      <c r="X74" s="38">
        <v>0</v>
      </c>
      <c r="Y74" s="38">
        <v>0</v>
      </c>
      <c r="Z74" s="38">
        <v>0</v>
      </c>
      <c r="AA74" s="38">
        <v>0</v>
      </c>
      <c r="AB74" s="38">
        <v>0</v>
      </c>
      <c r="AC74" s="38">
        <v>0</v>
      </c>
      <c r="AD74" s="38">
        <v>0</v>
      </c>
      <c r="AE74" s="38">
        <v>0</v>
      </c>
      <c r="AF74" s="38">
        <v>0</v>
      </c>
      <c r="AG74" s="38">
        <v>0</v>
      </c>
      <c r="AH74" s="38">
        <v>0</v>
      </c>
      <c r="AI74" s="38">
        <v>0</v>
      </c>
      <c r="AJ74" s="38">
        <v>0</v>
      </c>
      <c r="AK74" s="38">
        <v>0</v>
      </c>
      <c r="AL74" s="38">
        <v>0</v>
      </c>
      <c r="AM74" s="38">
        <v>0</v>
      </c>
      <c r="AN74" s="38">
        <v>0</v>
      </c>
      <c r="AO74" s="38">
        <v>0</v>
      </c>
      <c r="AP74" s="38">
        <v>0</v>
      </c>
      <c r="AQ74" s="38">
        <v>0</v>
      </c>
      <c r="AR74" s="38">
        <v>0</v>
      </c>
      <c r="AS74" s="38">
        <v>0</v>
      </c>
      <c r="AT74" s="38">
        <v>0</v>
      </c>
      <c r="AU74" s="38">
        <v>0</v>
      </c>
      <c r="AV74" s="38">
        <v>0</v>
      </c>
      <c r="AW74" s="38">
        <v>0</v>
      </c>
      <c r="AX74" s="38">
        <v>0</v>
      </c>
      <c r="AY74" s="38">
        <v>0</v>
      </c>
      <c r="AZ74" s="38">
        <v>0</v>
      </c>
      <c r="BA74" s="38">
        <v>0</v>
      </c>
      <c r="BB74" s="38">
        <v>0</v>
      </c>
      <c r="BC74" s="38">
        <v>0</v>
      </c>
      <c r="BD74" s="38">
        <v>0</v>
      </c>
      <c r="BE74" s="38">
        <v>0</v>
      </c>
      <c r="BF74" s="38">
        <v>0</v>
      </c>
      <c r="BG74" s="38">
        <v>0</v>
      </c>
      <c r="BH74" s="38">
        <v>0</v>
      </c>
      <c r="BI74" s="38">
        <v>0</v>
      </c>
      <c r="BJ74" s="38">
        <v>0</v>
      </c>
      <c r="BK74" s="38">
        <v>0</v>
      </c>
      <c r="BL74" s="38">
        <v>0</v>
      </c>
      <c r="BM74" s="38">
        <v>0</v>
      </c>
      <c r="BN74" s="38">
        <v>0</v>
      </c>
      <c r="BO74" s="38">
        <v>0</v>
      </c>
      <c r="BP74" s="38">
        <v>0</v>
      </c>
      <c r="BQ74" s="38">
        <v>0</v>
      </c>
      <c r="BR74" s="38">
        <v>0</v>
      </c>
      <c r="BS74" s="38">
        <v>0</v>
      </c>
      <c r="BT74" s="38">
        <v>0</v>
      </c>
      <c r="BU74" s="38">
        <v>0</v>
      </c>
      <c r="BV74" s="38">
        <v>0</v>
      </c>
      <c r="BW74" s="38">
        <v>0</v>
      </c>
      <c r="BX74" s="38">
        <v>0</v>
      </c>
      <c r="BY74" s="38">
        <v>0</v>
      </c>
      <c r="BZ74" s="38">
        <v>0</v>
      </c>
      <c r="CA74" s="38">
        <v>0</v>
      </c>
      <c r="CB74" s="38">
        <v>0</v>
      </c>
      <c r="CC74" s="38">
        <v>0</v>
      </c>
      <c r="CD74" s="38">
        <v>0</v>
      </c>
      <c r="CE74" s="38">
        <v>0</v>
      </c>
      <c r="CF74" s="38">
        <v>0</v>
      </c>
      <c r="CG74" s="19">
        <v>0</v>
      </c>
      <c r="CH74" s="38">
        <v>80715396</v>
      </c>
      <c r="CI74" s="38">
        <v>0</v>
      </c>
      <c r="CJ74" s="38">
        <v>0</v>
      </c>
      <c r="CK74" s="38">
        <v>0</v>
      </c>
      <c r="CL74" s="38">
        <v>0</v>
      </c>
      <c r="CM74" s="38">
        <v>0</v>
      </c>
      <c r="CN74" s="38">
        <v>380637</v>
      </c>
      <c r="CO74" s="19">
        <v>81096033</v>
      </c>
      <c r="CP74" s="18">
        <v>81096033</v>
      </c>
      <c r="CQ74" s="53">
        <v>81096033</v>
      </c>
      <c r="CR74" s="52">
        <v>0</v>
      </c>
      <c r="CS74" s="52">
        <v>872642</v>
      </c>
      <c r="CT74" s="52">
        <v>0</v>
      </c>
      <c r="CU74" s="52">
        <f t="shared" si="4"/>
        <v>81096033</v>
      </c>
      <c r="CV74" s="52">
        <f t="shared" si="5"/>
        <v>0</v>
      </c>
      <c r="CW74" s="52">
        <f t="shared" si="6"/>
        <v>0</v>
      </c>
      <c r="CX74" s="52">
        <f t="shared" si="7"/>
        <v>0</v>
      </c>
    </row>
    <row r="75" spans="1:102">
      <c r="A75" s="37" t="s">
        <v>98</v>
      </c>
      <c r="B75" s="8" t="s">
        <v>173</v>
      </c>
      <c r="C75" s="38">
        <v>10053</v>
      </c>
      <c r="D75" s="38">
        <v>10505</v>
      </c>
      <c r="E75" s="38">
        <v>4089</v>
      </c>
      <c r="F75" s="38">
        <v>5739</v>
      </c>
      <c r="G75" s="38">
        <v>2319</v>
      </c>
      <c r="H75" s="38">
        <v>1288</v>
      </c>
      <c r="I75" s="38">
        <v>8004</v>
      </c>
      <c r="J75" s="38">
        <v>302147</v>
      </c>
      <c r="K75" s="38">
        <v>46771</v>
      </c>
      <c r="L75" s="38">
        <v>17672</v>
      </c>
      <c r="M75" s="38">
        <v>565757</v>
      </c>
      <c r="N75" s="38">
        <v>72900</v>
      </c>
      <c r="O75" s="38">
        <v>28054</v>
      </c>
      <c r="P75" s="38">
        <v>53858</v>
      </c>
      <c r="Q75" s="38">
        <v>92228</v>
      </c>
      <c r="R75" s="38">
        <v>99578</v>
      </c>
      <c r="S75" s="38">
        <v>110430</v>
      </c>
      <c r="T75" s="38">
        <v>71115</v>
      </c>
      <c r="U75" s="38">
        <v>15289</v>
      </c>
      <c r="V75" s="38">
        <v>78259</v>
      </c>
      <c r="W75" s="38">
        <v>21341</v>
      </c>
      <c r="X75" s="38">
        <v>120284</v>
      </c>
      <c r="Y75" s="38">
        <v>97406</v>
      </c>
      <c r="Z75" s="38">
        <v>23067</v>
      </c>
      <c r="AA75" s="38">
        <v>14718</v>
      </c>
      <c r="AB75" s="38">
        <v>78645</v>
      </c>
      <c r="AC75" s="38">
        <v>39540</v>
      </c>
      <c r="AD75" s="38">
        <v>84641</v>
      </c>
      <c r="AE75" s="38">
        <v>37835</v>
      </c>
      <c r="AF75" s="38">
        <v>11910</v>
      </c>
      <c r="AG75" s="38">
        <v>107652</v>
      </c>
      <c r="AH75" s="38">
        <v>106596</v>
      </c>
      <c r="AI75" s="38">
        <v>92631</v>
      </c>
      <c r="AJ75" s="38">
        <v>90552</v>
      </c>
      <c r="AK75" s="38">
        <v>56715</v>
      </c>
      <c r="AL75" s="38">
        <v>28710</v>
      </c>
      <c r="AM75" s="38">
        <v>41530</v>
      </c>
      <c r="AN75" s="38">
        <v>43571</v>
      </c>
      <c r="AO75" s="38">
        <v>40206</v>
      </c>
      <c r="AP75" s="38">
        <v>200821</v>
      </c>
      <c r="AQ75" s="38">
        <v>45925</v>
      </c>
      <c r="AR75" s="38">
        <v>129021</v>
      </c>
      <c r="AS75" s="38">
        <v>26011</v>
      </c>
      <c r="AT75" s="38">
        <v>12714</v>
      </c>
      <c r="AU75" s="38">
        <v>205290</v>
      </c>
      <c r="AV75" s="38">
        <v>46909</v>
      </c>
      <c r="AW75" s="38">
        <v>23209</v>
      </c>
      <c r="AX75" s="38">
        <v>0</v>
      </c>
      <c r="AY75" s="38">
        <v>28715</v>
      </c>
      <c r="AZ75" s="38">
        <v>92223</v>
      </c>
      <c r="BA75" s="38">
        <v>279271</v>
      </c>
      <c r="BB75" s="38">
        <v>542717</v>
      </c>
      <c r="BC75" s="38">
        <v>10356604</v>
      </c>
      <c r="BD75" s="38">
        <v>273931</v>
      </c>
      <c r="BE75" s="38">
        <v>24198</v>
      </c>
      <c r="BF75" s="38">
        <v>49023</v>
      </c>
      <c r="BG75" s="38">
        <v>652398</v>
      </c>
      <c r="BH75" s="38">
        <v>3536281</v>
      </c>
      <c r="BI75" s="38">
        <v>723836</v>
      </c>
      <c r="BJ75" s="38">
        <v>61819</v>
      </c>
      <c r="BK75" s="38">
        <v>218887</v>
      </c>
      <c r="BL75" s="38">
        <v>547770</v>
      </c>
      <c r="BM75" s="38">
        <v>193341</v>
      </c>
      <c r="BN75" s="38">
        <v>156082</v>
      </c>
      <c r="BO75" s="38">
        <v>1247486</v>
      </c>
      <c r="BP75" s="38">
        <v>1040985</v>
      </c>
      <c r="BQ75" s="38">
        <v>576116</v>
      </c>
      <c r="BR75" s="38">
        <v>758008</v>
      </c>
      <c r="BS75" s="38">
        <v>922140</v>
      </c>
      <c r="BT75" s="38">
        <v>109815</v>
      </c>
      <c r="BU75" s="38">
        <v>121181</v>
      </c>
      <c r="BV75" s="38">
        <v>864443</v>
      </c>
      <c r="BW75" s="38">
        <v>625154</v>
      </c>
      <c r="BX75" s="38">
        <v>597589</v>
      </c>
      <c r="BY75" s="38">
        <v>212706</v>
      </c>
      <c r="BZ75" s="38">
        <v>1043281</v>
      </c>
      <c r="CA75" s="38">
        <v>1616460</v>
      </c>
      <c r="CB75" s="38">
        <v>377790</v>
      </c>
      <c r="CC75" s="38">
        <v>22259</v>
      </c>
      <c r="CD75" s="38">
        <v>111539</v>
      </c>
      <c r="CE75" s="38">
        <v>454559</v>
      </c>
      <c r="CF75" s="38">
        <v>541003</v>
      </c>
      <c r="CG75" s="19">
        <v>32403115</v>
      </c>
      <c r="CH75" s="38">
        <v>3913085</v>
      </c>
      <c r="CI75" s="38">
        <v>0</v>
      </c>
      <c r="CJ75" s="38">
        <v>6690887</v>
      </c>
      <c r="CK75" s="38">
        <v>13929</v>
      </c>
      <c r="CL75" s="38">
        <v>0</v>
      </c>
      <c r="CM75" s="38">
        <v>0</v>
      </c>
      <c r="CN75" s="38">
        <v>196379</v>
      </c>
      <c r="CO75" s="19">
        <v>10814280</v>
      </c>
      <c r="CP75" s="18">
        <v>43217395</v>
      </c>
      <c r="CQ75" s="53">
        <v>43217395</v>
      </c>
      <c r="CR75" s="52">
        <v>0</v>
      </c>
      <c r="CS75" s="52">
        <v>1194183</v>
      </c>
      <c r="CT75" s="52">
        <v>0</v>
      </c>
      <c r="CU75" s="52">
        <f t="shared" si="4"/>
        <v>43217395</v>
      </c>
      <c r="CV75" s="52">
        <f t="shared" si="5"/>
        <v>0</v>
      </c>
      <c r="CW75" s="52">
        <f t="shared" si="6"/>
        <v>0</v>
      </c>
      <c r="CX75" s="52">
        <f t="shared" si="7"/>
        <v>0</v>
      </c>
    </row>
    <row r="76" spans="1:102">
      <c r="A76" s="37" t="s">
        <v>99</v>
      </c>
      <c r="B76" s="8" t="s">
        <v>228</v>
      </c>
      <c r="C76" s="38">
        <v>3703</v>
      </c>
      <c r="D76" s="38">
        <v>2310</v>
      </c>
      <c r="E76" s="38">
        <v>0</v>
      </c>
      <c r="F76" s="38">
        <v>878</v>
      </c>
      <c r="G76" s="38">
        <v>2284</v>
      </c>
      <c r="H76" s="38">
        <v>0</v>
      </c>
      <c r="I76" s="38">
        <v>55767</v>
      </c>
      <c r="J76" s="38">
        <v>20259</v>
      </c>
      <c r="K76" s="38">
        <v>2197</v>
      </c>
      <c r="L76" s="38">
        <v>2945</v>
      </c>
      <c r="M76" s="38">
        <v>24112</v>
      </c>
      <c r="N76" s="38">
        <v>885</v>
      </c>
      <c r="O76" s="38">
        <v>2228</v>
      </c>
      <c r="P76" s="38">
        <v>21554</v>
      </c>
      <c r="Q76" s="38">
        <v>24306</v>
      </c>
      <c r="R76" s="38">
        <v>30063</v>
      </c>
      <c r="S76" s="38">
        <v>36852</v>
      </c>
      <c r="T76" s="38">
        <v>10869</v>
      </c>
      <c r="U76" s="38">
        <v>3075</v>
      </c>
      <c r="V76" s="38">
        <v>1233</v>
      </c>
      <c r="W76" s="38">
        <v>1715</v>
      </c>
      <c r="X76" s="38">
        <v>5948</v>
      </c>
      <c r="Y76" s="38">
        <v>50689</v>
      </c>
      <c r="Z76" s="38">
        <v>1762</v>
      </c>
      <c r="AA76" s="38">
        <v>7014</v>
      </c>
      <c r="AB76" s="38">
        <v>34676</v>
      </c>
      <c r="AC76" s="38">
        <v>52461</v>
      </c>
      <c r="AD76" s="38">
        <v>19600</v>
      </c>
      <c r="AE76" s="38">
        <v>8771</v>
      </c>
      <c r="AF76" s="38">
        <v>964</v>
      </c>
      <c r="AG76" s="38">
        <v>16986</v>
      </c>
      <c r="AH76" s="38">
        <v>17961</v>
      </c>
      <c r="AI76" s="38">
        <v>19759</v>
      </c>
      <c r="AJ76" s="38">
        <v>15891</v>
      </c>
      <c r="AK76" s="38">
        <v>14682</v>
      </c>
      <c r="AL76" s="38">
        <v>16470</v>
      </c>
      <c r="AM76" s="38">
        <v>2483</v>
      </c>
      <c r="AN76" s="38">
        <v>5662</v>
      </c>
      <c r="AO76" s="38">
        <v>20047</v>
      </c>
      <c r="AP76" s="38">
        <v>13634</v>
      </c>
      <c r="AQ76" s="38">
        <v>4517</v>
      </c>
      <c r="AR76" s="38">
        <v>146506</v>
      </c>
      <c r="AS76" s="38">
        <v>6059</v>
      </c>
      <c r="AT76" s="38">
        <v>3120</v>
      </c>
      <c r="AU76" s="38">
        <v>112544</v>
      </c>
      <c r="AV76" s="38">
        <v>54692</v>
      </c>
      <c r="AW76" s="38">
        <v>8221</v>
      </c>
      <c r="AX76" s="38">
        <v>665</v>
      </c>
      <c r="AY76" s="38">
        <v>10720</v>
      </c>
      <c r="AZ76" s="38">
        <v>73055</v>
      </c>
      <c r="BA76" s="38">
        <v>136750</v>
      </c>
      <c r="BB76" s="38">
        <v>97411</v>
      </c>
      <c r="BC76" s="38">
        <v>504751</v>
      </c>
      <c r="BD76" s="38">
        <v>18046</v>
      </c>
      <c r="BE76" s="38">
        <v>1353528</v>
      </c>
      <c r="BF76" s="38">
        <v>36602</v>
      </c>
      <c r="BG76" s="38">
        <v>109398</v>
      </c>
      <c r="BH76" s="38">
        <v>5802</v>
      </c>
      <c r="BI76" s="38">
        <v>176145</v>
      </c>
      <c r="BJ76" s="38">
        <v>16749</v>
      </c>
      <c r="BK76" s="38">
        <v>72880</v>
      </c>
      <c r="BL76" s="38">
        <v>42066</v>
      </c>
      <c r="BM76" s="38">
        <v>27366</v>
      </c>
      <c r="BN76" s="38">
        <v>5527</v>
      </c>
      <c r="BO76" s="38">
        <v>54170</v>
      </c>
      <c r="BP76" s="38">
        <v>85879</v>
      </c>
      <c r="BQ76" s="38">
        <v>43802</v>
      </c>
      <c r="BR76" s="38">
        <v>0</v>
      </c>
      <c r="BS76" s="38">
        <v>2302</v>
      </c>
      <c r="BT76" s="38">
        <v>734220</v>
      </c>
      <c r="BU76" s="38">
        <v>229097</v>
      </c>
      <c r="BV76" s="38">
        <v>10801</v>
      </c>
      <c r="BW76" s="38">
        <v>100817</v>
      </c>
      <c r="BX76" s="38">
        <v>22389</v>
      </c>
      <c r="BY76" s="38">
        <v>799497</v>
      </c>
      <c r="BZ76" s="38">
        <v>52594</v>
      </c>
      <c r="CA76" s="38">
        <v>252465</v>
      </c>
      <c r="CB76" s="38">
        <v>43997</v>
      </c>
      <c r="CC76" s="38">
        <v>22205</v>
      </c>
      <c r="CD76" s="38">
        <v>155640</v>
      </c>
      <c r="CE76" s="38">
        <v>6006</v>
      </c>
      <c r="CF76" s="38">
        <v>5711</v>
      </c>
      <c r="CG76" s="19">
        <v>6217407</v>
      </c>
      <c r="CH76" s="38">
        <v>1018610</v>
      </c>
      <c r="CI76" s="38">
        <v>0</v>
      </c>
      <c r="CJ76" s="38">
        <v>0</v>
      </c>
      <c r="CK76" s="38">
        <v>0</v>
      </c>
      <c r="CL76" s="38">
        <v>0</v>
      </c>
      <c r="CM76" s="38">
        <v>0</v>
      </c>
      <c r="CN76" s="38">
        <v>1711068</v>
      </c>
      <c r="CO76" s="19">
        <v>2729678</v>
      </c>
      <c r="CP76" s="18">
        <v>8947085</v>
      </c>
      <c r="CQ76" s="53">
        <v>8947085</v>
      </c>
      <c r="CR76" s="52">
        <v>0</v>
      </c>
      <c r="CS76" s="52">
        <v>2929753</v>
      </c>
      <c r="CT76" s="52">
        <v>0</v>
      </c>
      <c r="CU76" s="52">
        <f t="shared" si="4"/>
        <v>8947085</v>
      </c>
      <c r="CV76" s="52">
        <f t="shared" si="5"/>
        <v>0</v>
      </c>
      <c r="CW76" s="52">
        <f t="shared" si="6"/>
        <v>0</v>
      </c>
      <c r="CX76" s="52">
        <f t="shared" si="7"/>
        <v>0</v>
      </c>
    </row>
    <row r="77" spans="1:102">
      <c r="A77" s="37" t="s">
        <v>100</v>
      </c>
      <c r="B77" s="8" t="s">
        <v>174</v>
      </c>
      <c r="C77" s="38">
        <v>9</v>
      </c>
      <c r="D77" s="38">
        <v>0</v>
      </c>
      <c r="E77" s="38">
        <v>0</v>
      </c>
      <c r="F77" s="38">
        <v>0</v>
      </c>
      <c r="G77" s="38">
        <v>0</v>
      </c>
      <c r="H77" s="38">
        <v>0</v>
      </c>
      <c r="I77" s="38">
        <v>6</v>
      </c>
      <c r="J77" s="38">
        <v>125</v>
      </c>
      <c r="K77" s="38">
        <v>15</v>
      </c>
      <c r="L77" s="38">
        <v>0</v>
      </c>
      <c r="M77" s="38">
        <v>16</v>
      </c>
      <c r="N77" s="38">
        <v>21</v>
      </c>
      <c r="O77" s="38">
        <v>26</v>
      </c>
      <c r="P77" s="38">
        <v>0</v>
      </c>
      <c r="Q77" s="38">
        <v>0</v>
      </c>
      <c r="R77" s="38">
        <v>0</v>
      </c>
      <c r="S77" s="38">
        <v>13</v>
      </c>
      <c r="T77" s="38">
        <v>0</v>
      </c>
      <c r="U77" s="38">
        <v>0</v>
      </c>
      <c r="V77" s="38">
        <v>0</v>
      </c>
      <c r="W77" s="38">
        <v>0</v>
      </c>
      <c r="X77" s="38">
        <v>0</v>
      </c>
      <c r="Y77" s="38">
        <v>0</v>
      </c>
      <c r="Z77" s="38">
        <v>0</v>
      </c>
      <c r="AA77" s="38">
        <v>0</v>
      </c>
      <c r="AB77" s="38">
        <v>0</v>
      </c>
      <c r="AC77" s="38">
        <v>0</v>
      </c>
      <c r="AD77" s="38">
        <v>0</v>
      </c>
      <c r="AE77" s="38">
        <v>33</v>
      </c>
      <c r="AF77" s="38">
        <v>0</v>
      </c>
      <c r="AG77" s="38">
        <v>0</v>
      </c>
      <c r="AH77" s="38">
        <v>0</v>
      </c>
      <c r="AI77" s="38">
        <v>0</v>
      </c>
      <c r="AJ77" s="38">
        <v>0</v>
      </c>
      <c r="AK77" s="38">
        <v>0</v>
      </c>
      <c r="AL77" s="38">
        <v>0</v>
      </c>
      <c r="AM77" s="38">
        <v>0</v>
      </c>
      <c r="AN77" s="38">
        <v>0</v>
      </c>
      <c r="AO77" s="38">
        <v>0</v>
      </c>
      <c r="AP77" s="38">
        <v>0</v>
      </c>
      <c r="AQ77" s="38">
        <v>0</v>
      </c>
      <c r="AR77" s="38">
        <v>23</v>
      </c>
      <c r="AS77" s="38">
        <v>0</v>
      </c>
      <c r="AT77" s="38">
        <v>0</v>
      </c>
      <c r="AU77" s="38">
        <v>0</v>
      </c>
      <c r="AV77" s="38">
        <v>0</v>
      </c>
      <c r="AW77" s="38">
        <v>0</v>
      </c>
      <c r="AX77" s="38">
        <v>0</v>
      </c>
      <c r="AY77" s="38">
        <v>0</v>
      </c>
      <c r="AZ77" s="38">
        <v>0</v>
      </c>
      <c r="BA77" s="38">
        <v>0</v>
      </c>
      <c r="BB77" s="38">
        <v>0</v>
      </c>
      <c r="BC77" s="38">
        <v>0</v>
      </c>
      <c r="BD77" s="38">
        <v>0</v>
      </c>
      <c r="BE77" s="38">
        <v>0</v>
      </c>
      <c r="BF77" s="38">
        <v>0</v>
      </c>
      <c r="BG77" s="38">
        <v>0</v>
      </c>
      <c r="BH77" s="38">
        <v>16</v>
      </c>
      <c r="BI77" s="38">
        <v>0</v>
      </c>
      <c r="BJ77" s="38">
        <v>0</v>
      </c>
      <c r="BK77" s="38">
        <v>0</v>
      </c>
      <c r="BL77" s="38">
        <v>0</v>
      </c>
      <c r="BM77" s="38">
        <v>0</v>
      </c>
      <c r="BN77" s="38">
        <v>0</v>
      </c>
      <c r="BO77" s="38">
        <v>0</v>
      </c>
      <c r="BP77" s="38">
        <v>0</v>
      </c>
      <c r="BQ77" s="38">
        <v>0</v>
      </c>
      <c r="BR77" s="38">
        <v>0</v>
      </c>
      <c r="BS77" s="38">
        <v>1</v>
      </c>
      <c r="BT77" s="38">
        <v>17</v>
      </c>
      <c r="BU77" s="38">
        <v>16011</v>
      </c>
      <c r="BV77" s="38">
        <v>0</v>
      </c>
      <c r="BW77" s="38">
        <v>0</v>
      </c>
      <c r="BX77" s="38">
        <v>0</v>
      </c>
      <c r="BY77" s="38">
        <v>0</v>
      </c>
      <c r="BZ77" s="38">
        <v>0</v>
      </c>
      <c r="CA77" s="38">
        <v>0</v>
      </c>
      <c r="CB77" s="38">
        <v>0</v>
      </c>
      <c r="CC77" s="38">
        <v>0</v>
      </c>
      <c r="CD77" s="38">
        <v>19</v>
      </c>
      <c r="CE77" s="38">
        <v>0</v>
      </c>
      <c r="CF77" s="38">
        <v>0</v>
      </c>
      <c r="CG77" s="19">
        <v>16351</v>
      </c>
      <c r="CH77" s="38">
        <v>0</v>
      </c>
      <c r="CI77" s="38">
        <v>0</v>
      </c>
      <c r="CJ77" s="38">
        <v>32552077</v>
      </c>
      <c r="CK77" s="38">
        <v>7011064</v>
      </c>
      <c r="CL77" s="38">
        <v>0</v>
      </c>
      <c r="CM77" s="38">
        <v>0</v>
      </c>
      <c r="CN77" s="38">
        <v>2858142</v>
      </c>
      <c r="CO77" s="19">
        <v>42421283</v>
      </c>
      <c r="CP77" s="18">
        <v>42437634</v>
      </c>
      <c r="CQ77" s="53">
        <v>42437634</v>
      </c>
      <c r="CR77" s="52">
        <v>0</v>
      </c>
      <c r="CS77" s="52">
        <v>9390239</v>
      </c>
      <c r="CT77" s="52">
        <v>0</v>
      </c>
      <c r="CU77" s="52">
        <f t="shared" si="4"/>
        <v>42437634</v>
      </c>
      <c r="CV77" s="52">
        <f t="shared" si="5"/>
        <v>0</v>
      </c>
      <c r="CW77" s="52">
        <f t="shared" si="6"/>
        <v>0</v>
      </c>
      <c r="CX77" s="52">
        <f t="shared" si="7"/>
        <v>0</v>
      </c>
    </row>
    <row r="78" spans="1:102">
      <c r="A78" s="37" t="s">
        <v>101</v>
      </c>
      <c r="B78" s="8" t="s">
        <v>175</v>
      </c>
      <c r="C78" s="38">
        <v>14726</v>
      </c>
      <c r="D78" s="38">
        <v>4937</v>
      </c>
      <c r="E78" s="38">
        <v>2778</v>
      </c>
      <c r="F78" s="38">
        <v>24241</v>
      </c>
      <c r="G78" s="38">
        <v>9444</v>
      </c>
      <c r="H78" s="38">
        <v>1916</v>
      </c>
      <c r="I78" s="38">
        <v>5974</v>
      </c>
      <c r="J78" s="38">
        <v>281786</v>
      </c>
      <c r="K78" s="38">
        <v>125664</v>
      </c>
      <c r="L78" s="38">
        <v>42378</v>
      </c>
      <c r="M78" s="38">
        <v>266487</v>
      </c>
      <c r="N78" s="38">
        <v>49631</v>
      </c>
      <c r="O78" s="38">
        <v>11748</v>
      </c>
      <c r="P78" s="38">
        <v>83645</v>
      </c>
      <c r="Q78" s="38">
        <v>62380</v>
      </c>
      <c r="R78" s="38">
        <v>213264</v>
      </c>
      <c r="S78" s="38">
        <v>168522</v>
      </c>
      <c r="T78" s="38">
        <v>36745</v>
      </c>
      <c r="U78" s="38">
        <v>11068</v>
      </c>
      <c r="V78" s="38">
        <v>138504</v>
      </c>
      <c r="W78" s="38">
        <v>12126</v>
      </c>
      <c r="X78" s="38">
        <v>213847</v>
      </c>
      <c r="Y78" s="38">
        <v>81213</v>
      </c>
      <c r="Z78" s="38">
        <v>2868</v>
      </c>
      <c r="AA78" s="38">
        <v>21263</v>
      </c>
      <c r="AB78" s="38">
        <v>134262</v>
      </c>
      <c r="AC78" s="38">
        <v>295213</v>
      </c>
      <c r="AD78" s="38">
        <v>66599</v>
      </c>
      <c r="AE78" s="38">
        <v>100179</v>
      </c>
      <c r="AF78" s="38">
        <v>13412</v>
      </c>
      <c r="AG78" s="38">
        <v>313650</v>
      </c>
      <c r="AH78" s="38">
        <v>137225</v>
      </c>
      <c r="AI78" s="38">
        <v>62641</v>
      </c>
      <c r="AJ78" s="38">
        <v>102251</v>
      </c>
      <c r="AK78" s="38">
        <v>21414</v>
      </c>
      <c r="AL78" s="38">
        <v>65287</v>
      </c>
      <c r="AM78" s="38">
        <v>26577</v>
      </c>
      <c r="AN78" s="38">
        <v>29144</v>
      </c>
      <c r="AO78" s="38">
        <v>144217</v>
      </c>
      <c r="AP78" s="38">
        <v>78805</v>
      </c>
      <c r="AQ78" s="38">
        <v>44101</v>
      </c>
      <c r="AR78" s="38">
        <v>174790</v>
      </c>
      <c r="AS78" s="38">
        <v>28231</v>
      </c>
      <c r="AT78" s="38">
        <v>18187</v>
      </c>
      <c r="AU78" s="38">
        <v>491678</v>
      </c>
      <c r="AV78" s="38">
        <v>133877</v>
      </c>
      <c r="AW78" s="38">
        <v>32678</v>
      </c>
      <c r="AX78" s="38">
        <v>6154</v>
      </c>
      <c r="AY78" s="38">
        <v>27677</v>
      </c>
      <c r="AZ78" s="38">
        <v>153847</v>
      </c>
      <c r="BA78" s="38">
        <v>680410</v>
      </c>
      <c r="BB78" s="38">
        <v>280713</v>
      </c>
      <c r="BC78" s="38">
        <v>4112307</v>
      </c>
      <c r="BD78" s="38">
        <v>94339</v>
      </c>
      <c r="BE78" s="38">
        <v>22736</v>
      </c>
      <c r="BF78" s="38">
        <v>3576</v>
      </c>
      <c r="BG78" s="38">
        <v>591273</v>
      </c>
      <c r="BH78" s="38">
        <v>247977</v>
      </c>
      <c r="BI78" s="38">
        <v>1104474</v>
      </c>
      <c r="BJ78" s="38">
        <v>279429</v>
      </c>
      <c r="BK78" s="38">
        <v>210279</v>
      </c>
      <c r="BL78" s="38">
        <v>671859</v>
      </c>
      <c r="BM78" s="38">
        <v>309480</v>
      </c>
      <c r="BN78" s="38">
        <v>104294</v>
      </c>
      <c r="BO78" s="38">
        <v>1907349</v>
      </c>
      <c r="BP78" s="38">
        <v>2026577</v>
      </c>
      <c r="BQ78" s="38">
        <v>434205</v>
      </c>
      <c r="BR78" s="38">
        <v>0</v>
      </c>
      <c r="BS78" s="38">
        <v>221116</v>
      </c>
      <c r="BT78" s="38">
        <v>92064</v>
      </c>
      <c r="BU78" s="38">
        <v>100946</v>
      </c>
      <c r="BV78" s="38">
        <v>225177</v>
      </c>
      <c r="BW78" s="38">
        <v>274418</v>
      </c>
      <c r="BX78" s="38">
        <v>275370</v>
      </c>
      <c r="BY78" s="38">
        <v>407797</v>
      </c>
      <c r="BZ78" s="38">
        <v>372446</v>
      </c>
      <c r="CA78" s="38">
        <v>198372</v>
      </c>
      <c r="CB78" s="38">
        <v>124094</v>
      </c>
      <c r="CC78" s="38">
        <v>67298</v>
      </c>
      <c r="CD78" s="38">
        <v>216979</v>
      </c>
      <c r="CE78" s="38">
        <v>104077</v>
      </c>
      <c r="CF78" s="38">
        <v>30604</v>
      </c>
      <c r="CG78" s="19">
        <v>20381286</v>
      </c>
      <c r="CH78" s="38">
        <v>993022</v>
      </c>
      <c r="CI78" s="38">
        <v>0</v>
      </c>
      <c r="CJ78" s="38">
        <v>0</v>
      </c>
      <c r="CK78" s="38">
        <v>0</v>
      </c>
      <c r="CL78" s="38">
        <v>0</v>
      </c>
      <c r="CM78" s="38">
        <v>0</v>
      </c>
      <c r="CN78" s="38">
        <v>2618942</v>
      </c>
      <c r="CO78" s="19">
        <v>3611964</v>
      </c>
      <c r="CP78" s="18">
        <v>23993250</v>
      </c>
      <c r="CQ78" s="53">
        <v>23993250</v>
      </c>
      <c r="CR78" s="52">
        <v>0</v>
      </c>
      <c r="CS78" s="52">
        <v>9139585</v>
      </c>
      <c r="CT78" s="52">
        <v>0</v>
      </c>
      <c r="CU78" s="52">
        <f t="shared" si="4"/>
        <v>23993250</v>
      </c>
      <c r="CV78" s="52">
        <f t="shared" si="5"/>
        <v>0</v>
      </c>
      <c r="CW78" s="52">
        <f t="shared" si="6"/>
        <v>0</v>
      </c>
      <c r="CX78" s="52">
        <f t="shared" si="7"/>
        <v>0</v>
      </c>
    </row>
    <row r="79" spans="1:102">
      <c r="A79" s="37" t="s">
        <v>102</v>
      </c>
      <c r="B79" s="8" t="s">
        <v>176</v>
      </c>
      <c r="C79" s="38">
        <v>12327</v>
      </c>
      <c r="D79" s="38">
        <v>19069</v>
      </c>
      <c r="E79" s="38">
        <v>335</v>
      </c>
      <c r="F79" s="38">
        <v>19096</v>
      </c>
      <c r="G79" s="38">
        <v>11393</v>
      </c>
      <c r="H79" s="38">
        <v>2219</v>
      </c>
      <c r="I79" s="38">
        <v>4754</v>
      </c>
      <c r="J79" s="38">
        <v>176568</v>
      </c>
      <c r="K79" s="38">
        <v>17199</v>
      </c>
      <c r="L79" s="38">
        <v>8846</v>
      </c>
      <c r="M79" s="38">
        <v>145364</v>
      </c>
      <c r="N79" s="38">
        <v>33011</v>
      </c>
      <c r="O79" s="38">
        <v>12203</v>
      </c>
      <c r="P79" s="38">
        <v>63669</v>
      </c>
      <c r="Q79" s="38">
        <v>26144</v>
      </c>
      <c r="R79" s="38">
        <v>490048</v>
      </c>
      <c r="S79" s="38">
        <v>456472</v>
      </c>
      <c r="T79" s="38">
        <v>282123</v>
      </c>
      <c r="U79" s="38">
        <v>25941</v>
      </c>
      <c r="V79" s="38">
        <v>18662</v>
      </c>
      <c r="W79" s="38">
        <v>10840</v>
      </c>
      <c r="X79" s="38">
        <v>106783</v>
      </c>
      <c r="Y79" s="38">
        <v>280505</v>
      </c>
      <c r="Z79" s="38">
        <v>36193</v>
      </c>
      <c r="AA79" s="38">
        <v>62389</v>
      </c>
      <c r="AB79" s="38">
        <v>157601</v>
      </c>
      <c r="AC79" s="38">
        <v>456612</v>
      </c>
      <c r="AD79" s="38">
        <v>167313</v>
      </c>
      <c r="AE79" s="38">
        <v>258583</v>
      </c>
      <c r="AF79" s="38">
        <v>34440</v>
      </c>
      <c r="AG79" s="38">
        <v>359092</v>
      </c>
      <c r="AH79" s="38">
        <v>638043</v>
      </c>
      <c r="AI79" s="38">
        <v>340328</v>
      </c>
      <c r="AJ79" s="38">
        <v>311308</v>
      </c>
      <c r="AK79" s="38">
        <v>208055</v>
      </c>
      <c r="AL79" s="38">
        <v>1477275</v>
      </c>
      <c r="AM79" s="38">
        <v>117221</v>
      </c>
      <c r="AN79" s="38">
        <v>56745</v>
      </c>
      <c r="AO79" s="38">
        <v>582894</v>
      </c>
      <c r="AP79" s="38">
        <v>93546</v>
      </c>
      <c r="AQ79" s="38">
        <v>120922</v>
      </c>
      <c r="AR79" s="38">
        <v>2279044</v>
      </c>
      <c r="AS79" s="38">
        <v>162610</v>
      </c>
      <c r="AT79" s="38">
        <v>42931</v>
      </c>
      <c r="AU79" s="38">
        <v>151807</v>
      </c>
      <c r="AV79" s="38">
        <v>256974</v>
      </c>
      <c r="AW79" s="38">
        <v>104857</v>
      </c>
      <c r="AX79" s="38">
        <v>5238</v>
      </c>
      <c r="AY79" s="38">
        <v>32762</v>
      </c>
      <c r="AZ79" s="38">
        <v>160893</v>
      </c>
      <c r="BA79" s="38">
        <v>8033601</v>
      </c>
      <c r="BB79" s="38">
        <v>4954047</v>
      </c>
      <c r="BC79" s="38">
        <v>177849</v>
      </c>
      <c r="BD79" s="38">
        <v>9820</v>
      </c>
      <c r="BE79" s="38">
        <v>10274</v>
      </c>
      <c r="BF79" s="38">
        <v>886</v>
      </c>
      <c r="BG79" s="38">
        <v>16451</v>
      </c>
      <c r="BH79" s="38">
        <v>88190</v>
      </c>
      <c r="BI79" s="38">
        <v>292422</v>
      </c>
      <c r="BJ79" s="38">
        <v>170285</v>
      </c>
      <c r="BK79" s="38">
        <v>94717</v>
      </c>
      <c r="BL79" s="38">
        <v>294116</v>
      </c>
      <c r="BM79" s="38">
        <v>142669</v>
      </c>
      <c r="BN79" s="38">
        <v>147875</v>
      </c>
      <c r="BO79" s="38">
        <v>69699</v>
      </c>
      <c r="BP79" s="38">
        <v>31933</v>
      </c>
      <c r="BQ79" s="38">
        <v>9033</v>
      </c>
      <c r="BR79" s="38">
        <v>0</v>
      </c>
      <c r="BS79" s="38">
        <v>7547</v>
      </c>
      <c r="BT79" s="38">
        <v>35225</v>
      </c>
      <c r="BU79" s="38">
        <v>674389</v>
      </c>
      <c r="BV79" s="38">
        <v>247600</v>
      </c>
      <c r="BW79" s="38">
        <v>709844</v>
      </c>
      <c r="BX79" s="38">
        <v>166541</v>
      </c>
      <c r="BY79" s="38">
        <v>167883</v>
      </c>
      <c r="BZ79" s="38">
        <v>266444</v>
      </c>
      <c r="CA79" s="38">
        <v>124436</v>
      </c>
      <c r="CB79" s="38">
        <v>5949</v>
      </c>
      <c r="CC79" s="38">
        <v>3606</v>
      </c>
      <c r="CD79" s="38">
        <v>4868</v>
      </c>
      <c r="CE79" s="38">
        <v>3675</v>
      </c>
      <c r="CF79" s="38">
        <v>20872</v>
      </c>
      <c r="CG79" s="19">
        <v>27881993</v>
      </c>
      <c r="CH79" s="38">
        <v>653679</v>
      </c>
      <c r="CI79" s="38">
        <v>0</v>
      </c>
      <c r="CJ79" s="38">
        <v>165221</v>
      </c>
      <c r="CK79" s="38">
        <v>0</v>
      </c>
      <c r="CL79" s="38">
        <v>0</v>
      </c>
      <c r="CM79" s="38">
        <v>0</v>
      </c>
      <c r="CN79" s="38">
        <v>2003734</v>
      </c>
      <c r="CO79" s="19">
        <v>2822634</v>
      </c>
      <c r="CP79" s="18">
        <v>30704627</v>
      </c>
      <c r="CQ79" s="53">
        <v>30704627</v>
      </c>
      <c r="CR79" s="52">
        <v>0</v>
      </c>
      <c r="CS79" s="52">
        <v>2460062</v>
      </c>
      <c r="CT79" s="52">
        <v>0</v>
      </c>
      <c r="CU79" s="52">
        <f t="shared" si="4"/>
        <v>30704627</v>
      </c>
      <c r="CV79" s="52">
        <f t="shared" si="5"/>
        <v>0</v>
      </c>
      <c r="CW79" s="52">
        <f t="shared" si="6"/>
        <v>0</v>
      </c>
      <c r="CX79" s="52">
        <f t="shared" si="7"/>
        <v>0</v>
      </c>
    </row>
    <row r="80" spans="1:102">
      <c r="A80" s="37" t="s">
        <v>103</v>
      </c>
      <c r="B80" s="8" t="s">
        <v>229</v>
      </c>
      <c r="C80" s="38">
        <v>3536</v>
      </c>
      <c r="D80" s="38">
        <v>1217</v>
      </c>
      <c r="E80" s="38">
        <v>216</v>
      </c>
      <c r="F80" s="38">
        <v>23456</v>
      </c>
      <c r="G80" s="38">
        <v>8818</v>
      </c>
      <c r="H80" s="38">
        <v>1100</v>
      </c>
      <c r="I80" s="38">
        <v>3850</v>
      </c>
      <c r="J80" s="38">
        <v>158284</v>
      </c>
      <c r="K80" s="38">
        <v>8696</v>
      </c>
      <c r="L80" s="38">
        <v>42438</v>
      </c>
      <c r="M80" s="38">
        <v>292237</v>
      </c>
      <c r="N80" s="38">
        <v>34738</v>
      </c>
      <c r="O80" s="38">
        <v>5670</v>
      </c>
      <c r="P80" s="38">
        <v>63598</v>
      </c>
      <c r="Q80" s="38">
        <v>46027</v>
      </c>
      <c r="R80" s="38">
        <v>246397</v>
      </c>
      <c r="S80" s="38">
        <v>292028</v>
      </c>
      <c r="T80" s="38">
        <v>73255</v>
      </c>
      <c r="U80" s="38">
        <v>6998</v>
      </c>
      <c r="V80" s="38">
        <v>1572</v>
      </c>
      <c r="W80" s="38">
        <v>4084</v>
      </c>
      <c r="X80" s="38">
        <v>48977</v>
      </c>
      <c r="Y80" s="38">
        <v>76294</v>
      </c>
      <c r="Z80" s="38">
        <v>779</v>
      </c>
      <c r="AA80" s="38">
        <v>37804</v>
      </c>
      <c r="AB80" s="38">
        <v>57789</v>
      </c>
      <c r="AC80" s="38">
        <v>621918</v>
      </c>
      <c r="AD80" s="38">
        <v>109121</v>
      </c>
      <c r="AE80" s="38">
        <v>150614</v>
      </c>
      <c r="AF80" s="38">
        <v>11245</v>
      </c>
      <c r="AG80" s="38">
        <v>245452</v>
      </c>
      <c r="AH80" s="38">
        <v>70827</v>
      </c>
      <c r="AI80" s="38">
        <v>15202</v>
      </c>
      <c r="AJ80" s="38">
        <v>64916</v>
      </c>
      <c r="AK80" s="38">
        <v>10711</v>
      </c>
      <c r="AL80" s="38">
        <v>89965</v>
      </c>
      <c r="AM80" s="38">
        <v>15103</v>
      </c>
      <c r="AN80" s="38">
        <v>4731</v>
      </c>
      <c r="AO80" s="38">
        <v>77351</v>
      </c>
      <c r="AP80" s="38">
        <v>58721</v>
      </c>
      <c r="AQ80" s="38">
        <v>12516</v>
      </c>
      <c r="AR80" s="38">
        <v>53692</v>
      </c>
      <c r="AS80" s="38">
        <v>144304</v>
      </c>
      <c r="AT80" s="38">
        <v>18783</v>
      </c>
      <c r="AU80" s="38">
        <v>536141</v>
      </c>
      <c r="AV80" s="38">
        <v>623668</v>
      </c>
      <c r="AW80" s="38">
        <v>169358</v>
      </c>
      <c r="AX80" s="38">
        <v>20264</v>
      </c>
      <c r="AY80" s="38">
        <v>43588</v>
      </c>
      <c r="AZ80" s="38">
        <v>592810</v>
      </c>
      <c r="BA80" s="38">
        <v>267465</v>
      </c>
      <c r="BB80" s="38">
        <v>316885</v>
      </c>
      <c r="BC80" s="38">
        <v>5156799</v>
      </c>
      <c r="BD80" s="38">
        <v>808000</v>
      </c>
      <c r="BE80" s="38">
        <v>15043</v>
      </c>
      <c r="BF80" s="38">
        <v>60811</v>
      </c>
      <c r="BG80" s="38">
        <v>1702041</v>
      </c>
      <c r="BH80" s="38">
        <v>215281</v>
      </c>
      <c r="BI80" s="38">
        <v>2592828</v>
      </c>
      <c r="BJ80" s="38">
        <v>82292</v>
      </c>
      <c r="BK80" s="38">
        <v>182800</v>
      </c>
      <c r="BL80" s="38">
        <v>1581457</v>
      </c>
      <c r="BM80" s="38">
        <v>96221</v>
      </c>
      <c r="BN80" s="38">
        <v>275491</v>
      </c>
      <c r="BO80" s="38">
        <v>2050436</v>
      </c>
      <c r="BP80" s="38">
        <v>2315323</v>
      </c>
      <c r="BQ80" s="38">
        <v>423298</v>
      </c>
      <c r="BR80" s="38">
        <v>31717</v>
      </c>
      <c r="BS80" s="38">
        <v>297893</v>
      </c>
      <c r="BT80" s="38">
        <v>183793</v>
      </c>
      <c r="BU80" s="38">
        <v>175803</v>
      </c>
      <c r="BV80" s="38">
        <v>79955</v>
      </c>
      <c r="BW80" s="38">
        <v>672312</v>
      </c>
      <c r="BX80" s="38">
        <v>802948</v>
      </c>
      <c r="BY80" s="38">
        <v>1185859</v>
      </c>
      <c r="BZ80" s="38">
        <v>552334</v>
      </c>
      <c r="CA80" s="38">
        <v>188861</v>
      </c>
      <c r="CB80" s="38">
        <v>159274</v>
      </c>
      <c r="CC80" s="38">
        <v>270915</v>
      </c>
      <c r="CD80" s="38">
        <v>604279</v>
      </c>
      <c r="CE80" s="38">
        <v>120261</v>
      </c>
      <c r="CF80" s="38">
        <v>76424</v>
      </c>
      <c r="CG80" s="19">
        <v>28845958</v>
      </c>
      <c r="CH80" s="38">
        <v>2869339</v>
      </c>
      <c r="CI80" s="38">
        <v>0</v>
      </c>
      <c r="CJ80" s="38">
        <v>0</v>
      </c>
      <c r="CK80" s="38">
        <v>0</v>
      </c>
      <c r="CL80" s="38">
        <v>0</v>
      </c>
      <c r="CM80" s="38">
        <v>0</v>
      </c>
      <c r="CN80" s="38">
        <v>5157504</v>
      </c>
      <c r="CO80" s="19">
        <v>8026843</v>
      </c>
      <c r="CP80" s="18">
        <v>36872801</v>
      </c>
      <c r="CQ80" s="53">
        <v>36872801</v>
      </c>
      <c r="CR80" s="52">
        <v>0</v>
      </c>
      <c r="CS80" s="52">
        <v>8611925</v>
      </c>
      <c r="CT80" s="52">
        <v>0</v>
      </c>
      <c r="CU80" s="52">
        <f t="shared" si="4"/>
        <v>36872801</v>
      </c>
      <c r="CV80" s="52">
        <f t="shared" si="5"/>
        <v>0</v>
      </c>
      <c r="CW80" s="52">
        <f t="shared" si="6"/>
        <v>0</v>
      </c>
      <c r="CX80" s="52">
        <f t="shared" si="7"/>
        <v>0</v>
      </c>
    </row>
    <row r="81" spans="1:102">
      <c r="A81" s="37" t="s">
        <v>104</v>
      </c>
      <c r="B81" s="8" t="s">
        <v>35</v>
      </c>
      <c r="C81" s="38">
        <v>32</v>
      </c>
      <c r="D81" s="38">
        <v>48</v>
      </c>
      <c r="E81" s="38">
        <v>2</v>
      </c>
      <c r="F81" s="38">
        <v>61</v>
      </c>
      <c r="G81" s="38">
        <v>49</v>
      </c>
      <c r="H81" s="38">
        <v>75</v>
      </c>
      <c r="I81" s="38">
        <v>225</v>
      </c>
      <c r="J81" s="38">
        <v>5987</v>
      </c>
      <c r="K81" s="38">
        <v>1430</v>
      </c>
      <c r="L81" s="38">
        <v>18</v>
      </c>
      <c r="M81" s="38">
        <v>4803</v>
      </c>
      <c r="N81" s="38">
        <v>452</v>
      </c>
      <c r="O81" s="38">
        <v>1420</v>
      </c>
      <c r="P81" s="38">
        <v>1943</v>
      </c>
      <c r="Q81" s="38">
        <v>2253</v>
      </c>
      <c r="R81" s="38">
        <v>646</v>
      </c>
      <c r="S81" s="38">
        <v>1196</v>
      </c>
      <c r="T81" s="38">
        <v>241</v>
      </c>
      <c r="U81" s="38">
        <v>126</v>
      </c>
      <c r="V81" s="38">
        <v>1483</v>
      </c>
      <c r="W81" s="38">
        <v>377</v>
      </c>
      <c r="X81" s="38">
        <v>1407</v>
      </c>
      <c r="Y81" s="38">
        <v>5255</v>
      </c>
      <c r="Z81" s="38">
        <v>959</v>
      </c>
      <c r="AA81" s="38">
        <v>294</v>
      </c>
      <c r="AB81" s="38">
        <v>2813</v>
      </c>
      <c r="AC81" s="38">
        <v>896</v>
      </c>
      <c r="AD81" s="38">
        <v>278</v>
      </c>
      <c r="AE81" s="38">
        <v>574</v>
      </c>
      <c r="AF81" s="38">
        <v>666</v>
      </c>
      <c r="AG81" s="38">
        <v>10372</v>
      </c>
      <c r="AH81" s="38">
        <v>5065</v>
      </c>
      <c r="AI81" s="38">
        <v>5644</v>
      </c>
      <c r="AJ81" s="38">
        <v>4732</v>
      </c>
      <c r="AK81" s="38">
        <v>4556</v>
      </c>
      <c r="AL81" s="38">
        <v>858</v>
      </c>
      <c r="AM81" s="38">
        <v>1636</v>
      </c>
      <c r="AN81" s="38">
        <v>491</v>
      </c>
      <c r="AO81" s="38">
        <v>2816</v>
      </c>
      <c r="AP81" s="38">
        <v>665</v>
      </c>
      <c r="AQ81" s="38">
        <v>2373</v>
      </c>
      <c r="AR81" s="38">
        <v>4454</v>
      </c>
      <c r="AS81" s="38">
        <v>3059</v>
      </c>
      <c r="AT81" s="38">
        <v>285</v>
      </c>
      <c r="AU81" s="38">
        <v>5991</v>
      </c>
      <c r="AV81" s="38">
        <v>4292</v>
      </c>
      <c r="AW81" s="38">
        <v>5006</v>
      </c>
      <c r="AX81" s="38">
        <v>2368</v>
      </c>
      <c r="AY81" s="38">
        <v>1372</v>
      </c>
      <c r="AZ81" s="38">
        <v>4084</v>
      </c>
      <c r="BA81" s="38">
        <v>8420</v>
      </c>
      <c r="BB81" s="38">
        <v>9544</v>
      </c>
      <c r="BC81" s="38">
        <v>58499</v>
      </c>
      <c r="BD81" s="38">
        <v>12005</v>
      </c>
      <c r="BE81" s="38">
        <v>724</v>
      </c>
      <c r="BF81" s="38">
        <v>14080</v>
      </c>
      <c r="BG81" s="38">
        <v>6818</v>
      </c>
      <c r="BH81" s="38">
        <v>20426</v>
      </c>
      <c r="BI81" s="38">
        <v>295594</v>
      </c>
      <c r="BJ81" s="38">
        <v>11264</v>
      </c>
      <c r="BK81" s="38">
        <v>178</v>
      </c>
      <c r="BL81" s="38">
        <v>4478</v>
      </c>
      <c r="BM81" s="38">
        <v>1988</v>
      </c>
      <c r="BN81" s="38">
        <v>550</v>
      </c>
      <c r="BO81" s="38">
        <v>37641</v>
      </c>
      <c r="BP81" s="38">
        <v>33795</v>
      </c>
      <c r="BQ81" s="38">
        <v>15088</v>
      </c>
      <c r="BR81" s="38">
        <v>250</v>
      </c>
      <c r="BS81" s="38">
        <v>45028</v>
      </c>
      <c r="BT81" s="38">
        <v>917</v>
      </c>
      <c r="BU81" s="38">
        <v>5653</v>
      </c>
      <c r="BV81" s="38">
        <v>5105</v>
      </c>
      <c r="BW81" s="38">
        <v>6753</v>
      </c>
      <c r="BX81" s="38">
        <v>9981</v>
      </c>
      <c r="BY81" s="38">
        <v>0</v>
      </c>
      <c r="BZ81" s="38">
        <v>8233</v>
      </c>
      <c r="CA81" s="38">
        <v>19885</v>
      </c>
      <c r="CB81" s="38">
        <v>7204</v>
      </c>
      <c r="CC81" s="38">
        <v>2527</v>
      </c>
      <c r="CD81" s="38">
        <v>8928</v>
      </c>
      <c r="CE81" s="38">
        <v>7242</v>
      </c>
      <c r="CF81" s="38">
        <v>8462</v>
      </c>
      <c r="CG81" s="19">
        <v>773388</v>
      </c>
      <c r="CH81" s="38">
        <v>886224</v>
      </c>
      <c r="CI81" s="38">
        <v>90826543</v>
      </c>
      <c r="CJ81" s="38">
        <v>0</v>
      </c>
      <c r="CK81" s="38">
        <v>0</v>
      </c>
      <c r="CL81" s="38">
        <v>0</v>
      </c>
      <c r="CM81" s="38">
        <v>0</v>
      </c>
      <c r="CN81" s="38">
        <v>22508</v>
      </c>
      <c r="CO81" s="19">
        <v>91735275</v>
      </c>
      <c r="CP81" s="18">
        <v>92508663</v>
      </c>
      <c r="CQ81" s="53">
        <v>92508663</v>
      </c>
      <c r="CR81" s="52">
        <v>0</v>
      </c>
      <c r="CS81" s="52">
        <v>571217</v>
      </c>
      <c r="CT81" s="52">
        <v>0</v>
      </c>
      <c r="CU81" s="52">
        <f t="shared" si="4"/>
        <v>92508663</v>
      </c>
      <c r="CV81" s="52">
        <f t="shared" si="5"/>
        <v>0</v>
      </c>
      <c r="CW81" s="52">
        <f t="shared" si="6"/>
        <v>0</v>
      </c>
      <c r="CX81" s="52">
        <f t="shared" si="7"/>
        <v>0</v>
      </c>
    </row>
    <row r="82" spans="1:102">
      <c r="A82" s="37" t="s">
        <v>105</v>
      </c>
      <c r="B82" s="8" t="s">
        <v>36</v>
      </c>
      <c r="C82" s="38">
        <v>404</v>
      </c>
      <c r="D82" s="38">
        <v>23</v>
      </c>
      <c r="E82" s="38">
        <v>86</v>
      </c>
      <c r="F82" s="38">
        <v>29</v>
      </c>
      <c r="G82" s="38">
        <v>1478</v>
      </c>
      <c r="H82" s="38">
        <v>122</v>
      </c>
      <c r="I82" s="38">
        <v>61</v>
      </c>
      <c r="J82" s="38">
        <v>11083</v>
      </c>
      <c r="K82" s="38">
        <v>2889</v>
      </c>
      <c r="L82" s="38">
        <v>1892</v>
      </c>
      <c r="M82" s="38">
        <v>11355</v>
      </c>
      <c r="N82" s="38">
        <v>2284</v>
      </c>
      <c r="O82" s="38">
        <v>991</v>
      </c>
      <c r="P82" s="38">
        <v>7340</v>
      </c>
      <c r="Q82" s="38">
        <v>4847</v>
      </c>
      <c r="R82" s="38">
        <v>63813</v>
      </c>
      <c r="S82" s="38">
        <v>21163</v>
      </c>
      <c r="T82" s="38">
        <v>16033</v>
      </c>
      <c r="U82" s="38">
        <v>2212</v>
      </c>
      <c r="V82" s="38">
        <v>2235</v>
      </c>
      <c r="W82" s="38">
        <v>853</v>
      </c>
      <c r="X82" s="38">
        <v>8499</v>
      </c>
      <c r="Y82" s="38">
        <v>12219</v>
      </c>
      <c r="Z82" s="38">
        <v>537</v>
      </c>
      <c r="AA82" s="38">
        <v>3009</v>
      </c>
      <c r="AB82" s="38">
        <v>7471</v>
      </c>
      <c r="AC82" s="38">
        <v>27329</v>
      </c>
      <c r="AD82" s="38">
        <v>9691</v>
      </c>
      <c r="AE82" s="38">
        <v>11313</v>
      </c>
      <c r="AF82" s="38">
        <v>1201</v>
      </c>
      <c r="AG82" s="38">
        <v>18975</v>
      </c>
      <c r="AH82" s="38">
        <v>18648</v>
      </c>
      <c r="AI82" s="38">
        <v>8664</v>
      </c>
      <c r="AJ82" s="38">
        <v>11902</v>
      </c>
      <c r="AK82" s="38">
        <v>15438</v>
      </c>
      <c r="AL82" s="38">
        <v>30026</v>
      </c>
      <c r="AM82" s="38">
        <v>4522</v>
      </c>
      <c r="AN82" s="38">
        <v>413</v>
      </c>
      <c r="AO82" s="38">
        <v>4035</v>
      </c>
      <c r="AP82" s="38">
        <v>1988</v>
      </c>
      <c r="AQ82" s="38">
        <v>4548</v>
      </c>
      <c r="AR82" s="38">
        <v>40348</v>
      </c>
      <c r="AS82" s="38">
        <v>1523</v>
      </c>
      <c r="AT82" s="38">
        <v>854</v>
      </c>
      <c r="AU82" s="38">
        <v>82345</v>
      </c>
      <c r="AV82" s="38">
        <v>12638</v>
      </c>
      <c r="AW82" s="38">
        <v>1652</v>
      </c>
      <c r="AX82" s="38">
        <v>1506</v>
      </c>
      <c r="AY82" s="38">
        <v>3225</v>
      </c>
      <c r="AZ82" s="38">
        <v>7495</v>
      </c>
      <c r="BA82" s="38">
        <v>12459</v>
      </c>
      <c r="BB82" s="38">
        <v>27647</v>
      </c>
      <c r="BC82" s="38">
        <v>425431</v>
      </c>
      <c r="BD82" s="38">
        <v>2369</v>
      </c>
      <c r="BE82" s="38">
        <v>1895</v>
      </c>
      <c r="BF82" s="38">
        <v>1087</v>
      </c>
      <c r="BG82" s="38">
        <v>23087</v>
      </c>
      <c r="BH82" s="38">
        <v>28483</v>
      </c>
      <c r="BI82" s="38">
        <v>17864</v>
      </c>
      <c r="BJ82" s="38">
        <v>10363</v>
      </c>
      <c r="BK82" s="38">
        <v>5648</v>
      </c>
      <c r="BL82" s="38">
        <v>18766</v>
      </c>
      <c r="BM82" s="38">
        <v>2585</v>
      </c>
      <c r="BN82" s="38">
        <v>2553</v>
      </c>
      <c r="BO82" s="38">
        <v>98317</v>
      </c>
      <c r="BP82" s="38">
        <v>63248</v>
      </c>
      <c r="BQ82" s="38">
        <v>14121</v>
      </c>
      <c r="BR82" s="38">
        <v>0</v>
      </c>
      <c r="BS82" s="38">
        <v>10780</v>
      </c>
      <c r="BT82" s="38">
        <v>1783</v>
      </c>
      <c r="BU82" s="38">
        <v>27204</v>
      </c>
      <c r="BV82" s="38">
        <v>24836</v>
      </c>
      <c r="BW82" s="38">
        <v>13124</v>
      </c>
      <c r="BX82" s="38">
        <v>19398</v>
      </c>
      <c r="BY82" s="38">
        <v>135440</v>
      </c>
      <c r="BZ82" s="38">
        <v>50331</v>
      </c>
      <c r="CA82" s="38">
        <v>5920</v>
      </c>
      <c r="CB82" s="38">
        <v>13509</v>
      </c>
      <c r="CC82" s="38">
        <v>4681</v>
      </c>
      <c r="CD82" s="38">
        <v>4486</v>
      </c>
      <c r="CE82" s="38">
        <v>31042</v>
      </c>
      <c r="CF82" s="38">
        <v>14243</v>
      </c>
      <c r="CG82" s="19">
        <v>1615907</v>
      </c>
      <c r="CH82" s="38">
        <v>49803541</v>
      </c>
      <c r="CI82" s="38">
        <v>39789259</v>
      </c>
      <c r="CJ82" s="38">
        <v>0</v>
      </c>
      <c r="CK82" s="38">
        <v>0</v>
      </c>
      <c r="CL82" s="38">
        <v>0</v>
      </c>
      <c r="CM82" s="38">
        <v>0</v>
      </c>
      <c r="CN82" s="38">
        <v>193047</v>
      </c>
      <c r="CO82" s="19">
        <v>89785847</v>
      </c>
      <c r="CP82" s="18">
        <v>91401754</v>
      </c>
      <c r="CQ82" s="53">
        <v>91401754</v>
      </c>
      <c r="CR82" s="52">
        <v>0</v>
      </c>
      <c r="CS82" s="52">
        <v>3430379</v>
      </c>
      <c r="CT82" s="52">
        <v>0</v>
      </c>
      <c r="CU82" s="52">
        <f t="shared" si="4"/>
        <v>91401754</v>
      </c>
      <c r="CV82" s="52">
        <f t="shared" si="5"/>
        <v>0</v>
      </c>
      <c r="CW82" s="52">
        <f t="shared" si="6"/>
        <v>0</v>
      </c>
      <c r="CX82" s="52">
        <f t="shared" si="7"/>
        <v>0</v>
      </c>
    </row>
    <row r="83" spans="1:102">
      <c r="A83" s="37" t="s">
        <v>106</v>
      </c>
      <c r="B83" s="8" t="s">
        <v>177</v>
      </c>
      <c r="C83" s="38">
        <v>13688</v>
      </c>
      <c r="D83" s="38">
        <v>68350</v>
      </c>
      <c r="E83" s="38">
        <v>2918</v>
      </c>
      <c r="F83" s="38">
        <v>19074</v>
      </c>
      <c r="G83" s="38">
        <v>15755</v>
      </c>
      <c r="H83" s="38">
        <v>1992</v>
      </c>
      <c r="I83" s="38">
        <v>4415</v>
      </c>
      <c r="J83" s="38">
        <v>67817</v>
      </c>
      <c r="K83" s="38">
        <v>6353</v>
      </c>
      <c r="L83" s="38">
        <v>2124</v>
      </c>
      <c r="M83" s="38">
        <v>47420</v>
      </c>
      <c r="N83" s="38">
        <v>4444</v>
      </c>
      <c r="O83" s="38">
        <v>11455</v>
      </c>
      <c r="P83" s="38">
        <v>18675</v>
      </c>
      <c r="Q83" s="38">
        <v>3936</v>
      </c>
      <c r="R83" s="38">
        <v>10675</v>
      </c>
      <c r="S83" s="38">
        <v>14771</v>
      </c>
      <c r="T83" s="38">
        <v>10833</v>
      </c>
      <c r="U83" s="38">
        <v>1955</v>
      </c>
      <c r="V83" s="38">
        <v>14020</v>
      </c>
      <c r="W83" s="38">
        <v>3023</v>
      </c>
      <c r="X83" s="38">
        <v>18256</v>
      </c>
      <c r="Y83" s="38">
        <v>67051</v>
      </c>
      <c r="Z83" s="38">
        <v>7888</v>
      </c>
      <c r="AA83" s="38">
        <v>8245</v>
      </c>
      <c r="AB83" s="38">
        <v>27353</v>
      </c>
      <c r="AC83" s="38">
        <v>27840</v>
      </c>
      <c r="AD83" s="38">
        <v>7991</v>
      </c>
      <c r="AE83" s="38">
        <v>14609</v>
      </c>
      <c r="AF83" s="38">
        <v>6891</v>
      </c>
      <c r="AG83" s="38">
        <v>99737</v>
      </c>
      <c r="AH83" s="38">
        <v>57332</v>
      </c>
      <c r="AI83" s="38">
        <v>53117</v>
      </c>
      <c r="AJ83" s="38">
        <v>57460</v>
      </c>
      <c r="AK83" s="38">
        <v>35953</v>
      </c>
      <c r="AL83" s="38">
        <v>33645</v>
      </c>
      <c r="AM83" s="38">
        <v>14808</v>
      </c>
      <c r="AN83" s="38">
        <v>1071</v>
      </c>
      <c r="AO83" s="38">
        <v>17636</v>
      </c>
      <c r="AP83" s="38">
        <v>12043</v>
      </c>
      <c r="AQ83" s="38">
        <v>23694</v>
      </c>
      <c r="AR83" s="38">
        <v>75015</v>
      </c>
      <c r="AS83" s="38">
        <v>51567</v>
      </c>
      <c r="AT83" s="38">
        <v>8250</v>
      </c>
      <c r="AU83" s="38">
        <v>33966</v>
      </c>
      <c r="AV83" s="38">
        <v>14350</v>
      </c>
      <c r="AW83" s="38">
        <v>3745</v>
      </c>
      <c r="AX83" s="38">
        <v>2353</v>
      </c>
      <c r="AY83" s="38">
        <v>37966</v>
      </c>
      <c r="AZ83" s="38">
        <v>27570</v>
      </c>
      <c r="BA83" s="38">
        <v>446561</v>
      </c>
      <c r="BB83" s="38">
        <v>227697</v>
      </c>
      <c r="BC83" s="38">
        <v>1255196</v>
      </c>
      <c r="BD83" s="38">
        <v>76001</v>
      </c>
      <c r="BE83" s="38">
        <v>11717</v>
      </c>
      <c r="BF83" s="38">
        <v>10779</v>
      </c>
      <c r="BG83" s="38">
        <v>49332</v>
      </c>
      <c r="BH83" s="38">
        <v>89193</v>
      </c>
      <c r="BI83" s="38">
        <v>52652</v>
      </c>
      <c r="BJ83" s="38">
        <v>10096</v>
      </c>
      <c r="BK83" s="38">
        <v>2564</v>
      </c>
      <c r="BL83" s="38">
        <v>68768</v>
      </c>
      <c r="BM83" s="38">
        <v>15566</v>
      </c>
      <c r="BN83" s="38">
        <v>20003</v>
      </c>
      <c r="BO83" s="38">
        <v>193109</v>
      </c>
      <c r="BP83" s="38">
        <v>143292</v>
      </c>
      <c r="BQ83" s="38">
        <v>37066</v>
      </c>
      <c r="BR83" s="38">
        <v>0</v>
      </c>
      <c r="BS83" s="38">
        <v>75697</v>
      </c>
      <c r="BT83" s="38">
        <v>9554</v>
      </c>
      <c r="BU83" s="38">
        <v>50290</v>
      </c>
      <c r="BV83" s="38">
        <v>52828</v>
      </c>
      <c r="BW83" s="38">
        <v>116322</v>
      </c>
      <c r="BX83" s="38">
        <v>173683</v>
      </c>
      <c r="BY83" s="38">
        <v>315738</v>
      </c>
      <c r="BZ83" s="38">
        <v>325353</v>
      </c>
      <c r="CA83" s="38">
        <v>346106</v>
      </c>
      <c r="CB83" s="38">
        <v>90452</v>
      </c>
      <c r="CC83" s="38">
        <v>24014</v>
      </c>
      <c r="CD83" s="38">
        <v>25320</v>
      </c>
      <c r="CE83" s="38">
        <v>41629</v>
      </c>
      <c r="CF83" s="38">
        <v>40206</v>
      </c>
      <c r="CG83" s="19">
        <v>5587879</v>
      </c>
      <c r="CH83" s="38">
        <v>21030468</v>
      </c>
      <c r="CI83" s="38">
        <v>42713487</v>
      </c>
      <c r="CJ83" s="38">
        <v>0</v>
      </c>
      <c r="CK83" s="38">
        <v>0</v>
      </c>
      <c r="CL83" s="38">
        <v>0</v>
      </c>
      <c r="CM83" s="38">
        <v>0</v>
      </c>
      <c r="CN83" s="38">
        <v>69305</v>
      </c>
      <c r="CO83" s="19">
        <v>63813260</v>
      </c>
      <c r="CP83" s="18">
        <v>69401139</v>
      </c>
      <c r="CQ83" s="53">
        <v>69401139</v>
      </c>
      <c r="CR83" s="52">
        <v>0</v>
      </c>
      <c r="CS83" s="52">
        <v>176031</v>
      </c>
      <c r="CT83" s="52">
        <v>0</v>
      </c>
      <c r="CU83" s="52">
        <f t="shared" si="4"/>
        <v>69401139</v>
      </c>
      <c r="CV83" s="52">
        <f t="shared" si="5"/>
        <v>0</v>
      </c>
      <c r="CW83" s="52">
        <f t="shared" si="6"/>
        <v>0</v>
      </c>
      <c r="CX83" s="52">
        <f t="shared" si="7"/>
        <v>0</v>
      </c>
    </row>
    <row r="84" spans="1:102">
      <c r="A84" s="37" t="s">
        <v>107</v>
      </c>
      <c r="B84" s="8" t="s">
        <v>230</v>
      </c>
      <c r="C84" s="38">
        <v>0</v>
      </c>
      <c r="D84" s="38">
        <v>0</v>
      </c>
      <c r="E84" s="38">
        <v>0</v>
      </c>
      <c r="F84" s="38">
        <v>0</v>
      </c>
      <c r="G84" s="38">
        <v>0</v>
      </c>
      <c r="H84" s="38">
        <v>0</v>
      </c>
      <c r="I84" s="38">
        <v>0</v>
      </c>
      <c r="J84" s="38">
        <v>0</v>
      </c>
      <c r="K84" s="38">
        <v>0</v>
      </c>
      <c r="L84" s="38">
        <v>0</v>
      </c>
      <c r="M84" s="38">
        <v>0</v>
      </c>
      <c r="N84" s="38">
        <v>0</v>
      </c>
      <c r="O84" s="38">
        <v>0</v>
      </c>
      <c r="P84" s="38">
        <v>0</v>
      </c>
      <c r="Q84" s="38">
        <v>0</v>
      </c>
      <c r="R84" s="38">
        <v>0</v>
      </c>
      <c r="S84" s="38">
        <v>0</v>
      </c>
      <c r="T84" s="38">
        <v>0</v>
      </c>
      <c r="U84" s="38">
        <v>0</v>
      </c>
      <c r="V84" s="38">
        <v>0</v>
      </c>
      <c r="W84" s="38">
        <v>0</v>
      </c>
      <c r="X84" s="38">
        <v>0</v>
      </c>
      <c r="Y84" s="38">
        <v>0</v>
      </c>
      <c r="Z84" s="38">
        <v>0</v>
      </c>
      <c r="AA84" s="38">
        <v>0</v>
      </c>
      <c r="AB84" s="38">
        <v>0</v>
      </c>
      <c r="AC84" s="38">
        <v>0</v>
      </c>
      <c r="AD84" s="38">
        <v>0</v>
      </c>
      <c r="AE84" s="38">
        <v>0</v>
      </c>
      <c r="AF84" s="38">
        <v>0</v>
      </c>
      <c r="AG84" s="38">
        <v>0</v>
      </c>
      <c r="AH84" s="38">
        <v>0</v>
      </c>
      <c r="AI84" s="38">
        <v>0</v>
      </c>
      <c r="AJ84" s="38">
        <v>0</v>
      </c>
      <c r="AK84" s="38">
        <v>0</v>
      </c>
      <c r="AL84" s="38">
        <v>0</v>
      </c>
      <c r="AM84" s="38">
        <v>0</v>
      </c>
      <c r="AN84" s="38">
        <v>0</v>
      </c>
      <c r="AO84" s="38">
        <v>0</v>
      </c>
      <c r="AP84" s="38">
        <v>0</v>
      </c>
      <c r="AQ84" s="38">
        <v>0</v>
      </c>
      <c r="AR84" s="38">
        <v>0</v>
      </c>
      <c r="AS84" s="38">
        <v>0</v>
      </c>
      <c r="AT84" s="38">
        <v>0</v>
      </c>
      <c r="AU84" s="38">
        <v>0</v>
      </c>
      <c r="AV84" s="38">
        <v>0</v>
      </c>
      <c r="AW84" s="38">
        <v>0</v>
      </c>
      <c r="AX84" s="38">
        <v>0</v>
      </c>
      <c r="AY84" s="38">
        <v>0</v>
      </c>
      <c r="AZ84" s="38">
        <v>0</v>
      </c>
      <c r="BA84" s="38">
        <v>0</v>
      </c>
      <c r="BB84" s="38">
        <v>0</v>
      </c>
      <c r="BC84" s="38">
        <v>0</v>
      </c>
      <c r="BD84" s="38">
        <v>0</v>
      </c>
      <c r="BE84" s="38">
        <v>0</v>
      </c>
      <c r="BF84" s="38">
        <v>0</v>
      </c>
      <c r="BG84" s="38">
        <v>0</v>
      </c>
      <c r="BH84" s="38">
        <v>0</v>
      </c>
      <c r="BI84" s="38">
        <v>0</v>
      </c>
      <c r="BJ84" s="38">
        <v>0</v>
      </c>
      <c r="BK84" s="38">
        <v>0</v>
      </c>
      <c r="BL84" s="38">
        <v>0</v>
      </c>
      <c r="BM84" s="38">
        <v>0</v>
      </c>
      <c r="BN84" s="38">
        <v>0</v>
      </c>
      <c r="BO84" s="38">
        <v>0</v>
      </c>
      <c r="BP84" s="38">
        <v>0</v>
      </c>
      <c r="BQ84" s="38">
        <v>0</v>
      </c>
      <c r="BR84" s="38">
        <v>0</v>
      </c>
      <c r="BS84" s="38">
        <v>0</v>
      </c>
      <c r="BT84" s="38">
        <v>0</v>
      </c>
      <c r="BU84" s="38">
        <v>0</v>
      </c>
      <c r="BV84" s="38">
        <v>0</v>
      </c>
      <c r="BW84" s="38">
        <v>0</v>
      </c>
      <c r="BX84" s="38">
        <v>0</v>
      </c>
      <c r="BY84" s="38">
        <v>0</v>
      </c>
      <c r="BZ84" s="38">
        <v>0</v>
      </c>
      <c r="CA84" s="38">
        <v>0</v>
      </c>
      <c r="CB84" s="38">
        <v>0</v>
      </c>
      <c r="CC84" s="38">
        <v>0</v>
      </c>
      <c r="CD84" s="38">
        <v>0</v>
      </c>
      <c r="CE84" s="38">
        <v>0</v>
      </c>
      <c r="CF84" s="38">
        <v>0</v>
      </c>
      <c r="CG84" s="19">
        <v>0</v>
      </c>
      <c r="CH84" s="38">
        <v>11280786</v>
      </c>
      <c r="CI84" s="38">
        <v>5673710</v>
      </c>
      <c r="CJ84" s="38">
        <v>0</v>
      </c>
      <c r="CK84" s="38">
        <v>0</v>
      </c>
      <c r="CL84" s="38">
        <v>0</v>
      </c>
      <c r="CM84" s="38">
        <v>0</v>
      </c>
      <c r="CN84" s="38">
        <v>6864</v>
      </c>
      <c r="CO84" s="19">
        <v>16961360</v>
      </c>
      <c r="CP84" s="18">
        <v>16961360</v>
      </c>
      <c r="CQ84" s="53">
        <v>16961360</v>
      </c>
      <c r="CR84" s="52">
        <v>0</v>
      </c>
      <c r="CS84" s="52">
        <v>39365</v>
      </c>
      <c r="CT84" s="52">
        <v>0</v>
      </c>
      <c r="CU84" s="52">
        <f t="shared" si="4"/>
        <v>16961360</v>
      </c>
      <c r="CV84" s="52">
        <f t="shared" si="5"/>
        <v>0</v>
      </c>
      <c r="CW84" s="52">
        <f t="shared" si="6"/>
        <v>0</v>
      </c>
      <c r="CX84" s="52">
        <f t="shared" si="7"/>
        <v>0</v>
      </c>
    </row>
    <row r="85" spans="1:102">
      <c r="A85" s="37" t="s">
        <v>108</v>
      </c>
      <c r="B85" s="8" t="s">
        <v>178</v>
      </c>
      <c r="C85" s="38">
        <v>690</v>
      </c>
      <c r="D85" s="38">
        <v>513</v>
      </c>
      <c r="E85" s="38">
        <v>59</v>
      </c>
      <c r="F85" s="38">
        <v>2313</v>
      </c>
      <c r="G85" s="38">
        <v>1998</v>
      </c>
      <c r="H85" s="38">
        <v>329</v>
      </c>
      <c r="I85" s="38">
        <v>1199</v>
      </c>
      <c r="J85" s="38">
        <v>6565</v>
      </c>
      <c r="K85" s="38">
        <v>2052</v>
      </c>
      <c r="L85" s="38">
        <v>650</v>
      </c>
      <c r="M85" s="38">
        <v>12429</v>
      </c>
      <c r="N85" s="38">
        <v>1233</v>
      </c>
      <c r="O85" s="38">
        <v>1257</v>
      </c>
      <c r="P85" s="38">
        <v>3667</v>
      </c>
      <c r="Q85" s="38">
        <v>16814</v>
      </c>
      <c r="R85" s="38">
        <v>4819</v>
      </c>
      <c r="S85" s="38">
        <v>10026</v>
      </c>
      <c r="T85" s="38">
        <v>21228</v>
      </c>
      <c r="U85" s="38">
        <v>976</v>
      </c>
      <c r="V85" s="38">
        <v>2011</v>
      </c>
      <c r="W85" s="38">
        <v>509</v>
      </c>
      <c r="X85" s="38">
        <v>3826</v>
      </c>
      <c r="Y85" s="38">
        <v>8070</v>
      </c>
      <c r="Z85" s="38">
        <v>1035</v>
      </c>
      <c r="AA85" s="38">
        <v>2162</v>
      </c>
      <c r="AB85" s="38">
        <v>6251</v>
      </c>
      <c r="AC85" s="38">
        <v>9722</v>
      </c>
      <c r="AD85" s="38">
        <v>5385</v>
      </c>
      <c r="AE85" s="38">
        <v>7031</v>
      </c>
      <c r="AF85" s="38">
        <v>916</v>
      </c>
      <c r="AG85" s="38">
        <v>12672</v>
      </c>
      <c r="AH85" s="38">
        <v>12388</v>
      </c>
      <c r="AI85" s="38">
        <v>7939</v>
      </c>
      <c r="AJ85" s="38">
        <v>5605</v>
      </c>
      <c r="AK85" s="38">
        <v>2280</v>
      </c>
      <c r="AL85" s="38">
        <v>15566</v>
      </c>
      <c r="AM85" s="38">
        <v>1642</v>
      </c>
      <c r="AN85" s="38">
        <v>1100</v>
      </c>
      <c r="AO85" s="38">
        <v>12790</v>
      </c>
      <c r="AP85" s="38">
        <v>1560</v>
      </c>
      <c r="AQ85" s="38">
        <v>2662</v>
      </c>
      <c r="AR85" s="38">
        <v>22217</v>
      </c>
      <c r="AS85" s="38">
        <v>2560</v>
      </c>
      <c r="AT85" s="38">
        <v>906</v>
      </c>
      <c r="AU85" s="38">
        <v>16965</v>
      </c>
      <c r="AV85" s="38">
        <v>5574</v>
      </c>
      <c r="AW85" s="38">
        <v>831</v>
      </c>
      <c r="AX85" s="38">
        <v>942</v>
      </c>
      <c r="AY85" s="38">
        <v>1567</v>
      </c>
      <c r="AZ85" s="38">
        <v>5587</v>
      </c>
      <c r="BA85" s="38">
        <v>6915</v>
      </c>
      <c r="BB85" s="38">
        <v>10058</v>
      </c>
      <c r="BC85" s="38">
        <v>220218</v>
      </c>
      <c r="BD85" s="38">
        <v>6327</v>
      </c>
      <c r="BE85" s="38">
        <v>3901</v>
      </c>
      <c r="BF85" s="38">
        <v>440</v>
      </c>
      <c r="BG85" s="38">
        <v>43530</v>
      </c>
      <c r="BH85" s="38">
        <v>20929</v>
      </c>
      <c r="BI85" s="38">
        <v>13383</v>
      </c>
      <c r="BJ85" s="38">
        <v>180557</v>
      </c>
      <c r="BK85" s="38">
        <v>3103</v>
      </c>
      <c r="BL85" s="38">
        <v>39521</v>
      </c>
      <c r="BM85" s="38">
        <v>298890</v>
      </c>
      <c r="BN85" s="38">
        <v>425299</v>
      </c>
      <c r="BO85" s="38">
        <v>101169</v>
      </c>
      <c r="BP85" s="38">
        <v>38712</v>
      </c>
      <c r="BQ85" s="38">
        <v>9225</v>
      </c>
      <c r="BR85" s="38">
        <v>0</v>
      </c>
      <c r="BS85" s="38">
        <v>15021</v>
      </c>
      <c r="BT85" s="38">
        <v>2253</v>
      </c>
      <c r="BU85" s="38">
        <v>74101</v>
      </c>
      <c r="BV85" s="38">
        <v>96897</v>
      </c>
      <c r="BW85" s="38">
        <v>46624</v>
      </c>
      <c r="BX85" s="38">
        <v>50687</v>
      </c>
      <c r="BY85" s="38">
        <v>67533</v>
      </c>
      <c r="BZ85" s="38">
        <v>70951</v>
      </c>
      <c r="CA85" s="38">
        <v>13736</v>
      </c>
      <c r="CB85" s="38">
        <v>18117</v>
      </c>
      <c r="CC85" s="38">
        <v>301913</v>
      </c>
      <c r="CD85" s="38">
        <v>71795</v>
      </c>
      <c r="CE85" s="38">
        <v>59883</v>
      </c>
      <c r="CF85" s="38">
        <v>10487</v>
      </c>
      <c r="CG85" s="19">
        <v>2591263</v>
      </c>
      <c r="CH85" s="38">
        <v>2286351</v>
      </c>
      <c r="CI85" s="38">
        <v>1724329</v>
      </c>
      <c r="CJ85" s="38">
        <v>452512</v>
      </c>
      <c r="CK85" s="38">
        <v>0</v>
      </c>
      <c r="CL85" s="38">
        <v>0</v>
      </c>
      <c r="CM85" s="38">
        <v>11581</v>
      </c>
      <c r="CN85" s="38">
        <v>404528</v>
      </c>
      <c r="CO85" s="19">
        <v>4879301</v>
      </c>
      <c r="CP85" s="18">
        <v>7470564</v>
      </c>
      <c r="CQ85" s="53">
        <v>7470564</v>
      </c>
      <c r="CR85" s="52">
        <v>0</v>
      </c>
      <c r="CS85" s="52">
        <v>898611</v>
      </c>
      <c r="CT85" s="52">
        <v>0</v>
      </c>
      <c r="CU85" s="52">
        <f t="shared" si="4"/>
        <v>7470564</v>
      </c>
      <c r="CV85" s="52">
        <f t="shared" si="5"/>
        <v>0</v>
      </c>
      <c r="CW85" s="52">
        <f t="shared" si="6"/>
        <v>0</v>
      </c>
      <c r="CX85" s="52">
        <f t="shared" si="7"/>
        <v>0</v>
      </c>
    </row>
    <row r="86" spans="1:102">
      <c r="A86" s="37" t="s">
        <v>109</v>
      </c>
      <c r="B86" s="8" t="s">
        <v>179</v>
      </c>
      <c r="C86" s="38">
        <v>3557</v>
      </c>
      <c r="D86" s="38">
        <v>2535</v>
      </c>
      <c r="E86" s="38">
        <v>302</v>
      </c>
      <c r="F86" s="38">
        <v>5723</v>
      </c>
      <c r="G86" s="38">
        <v>4934</v>
      </c>
      <c r="H86" s="38">
        <v>830</v>
      </c>
      <c r="I86" s="38">
        <v>3201</v>
      </c>
      <c r="J86" s="38">
        <v>16961</v>
      </c>
      <c r="K86" s="38">
        <v>5436</v>
      </c>
      <c r="L86" s="38">
        <v>1704</v>
      </c>
      <c r="M86" s="38">
        <v>32831</v>
      </c>
      <c r="N86" s="38">
        <v>3262</v>
      </c>
      <c r="O86" s="38">
        <v>3313</v>
      </c>
      <c r="P86" s="38">
        <v>9721</v>
      </c>
      <c r="Q86" s="38">
        <v>11379</v>
      </c>
      <c r="R86" s="38">
        <v>12632</v>
      </c>
      <c r="S86" s="38">
        <v>26496</v>
      </c>
      <c r="T86" s="38">
        <v>55888</v>
      </c>
      <c r="U86" s="38">
        <v>2568</v>
      </c>
      <c r="V86" s="38">
        <v>5331</v>
      </c>
      <c r="W86" s="38">
        <v>1353</v>
      </c>
      <c r="X86" s="38">
        <v>10233</v>
      </c>
      <c r="Y86" s="38">
        <v>21482</v>
      </c>
      <c r="Z86" s="38">
        <v>2797</v>
      </c>
      <c r="AA86" s="38">
        <v>5705</v>
      </c>
      <c r="AB86" s="38">
        <v>16651</v>
      </c>
      <c r="AC86" s="38">
        <v>26528</v>
      </c>
      <c r="AD86" s="38">
        <v>14242</v>
      </c>
      <c r="AE86" s="38">
        <v>18556</v>
      </c>
      <c r="AF86" s="38">
        <v>2469</v>
      </c>
      <c r="AG86" s="38">
        <v>34142</v>
      </c>
      <c r="AH86" s="38">
        <v>33245</v>
      </c>
      <c r="AI86" s="38">
        <v>21234</v>
      </c>
      <c r="AJ86" s="38">
        <v>15104</v>
      </c>
      <c r="AK86" s="38">
        <v>6021</v>
      </c>
      <c r="AL86" s="38">
        <v>41007</v>
      </c>
      <c r="AM86" s="38">
        <v>4439</v>
      </c>
      <c r="AN86" s="38">
        <v>3003</v>
      </c>
      <c r="AO86" s="38">
        <v>33817</v>
      </c>
      <c r="AP86" s="38">
        <v>4176</v>
      </c>
      <c r="AQ86" s="38">
        <v>7179</v>
      </c>
      <c r="AR86" s="38">
        <v>58592</v>
      </c>
      <c r="AS86" s="38">
        <v>6808</v>
      </c>
      <c r="AT86" s="38">
        <v>2436</v>
      </c>
      <c r="AU86" s="38">
        <v>45213</v>
      </c>
      <c r="AV86" s="38">
        <v>14720</v>
      </c>
      <c r="AW86" s="38">
        <v>2204</v>
      </c>
      <c r="AX86" s="38">
        <v>2311</v>
      </c>
      <c r="AY86" s="38">
        <v>4021</v>
      </c>
      <c r="AZ86" s="38">
        <v>13833</v>
      </c>
      <c r="BA86" s="38">
        <v>17877</v>
      </c>
      <c r="BB86" s="38">
        <v>26474</v>
      </c>
      <c r="BC86" s="38">
        <v>579690</v>
      </c>
      <c r="BD86" s="38">
        <v>16499</v>
      </c>
      <c r="BE86" s="38">
        <v>9885</v>
      </c>
      <c r="BF86" s="38">
        <v>1153</v>
      </c>
      <c r="BG86" s="38">
        <v>114625</v>
      </c>
      <c r="BH86" s="38">
        <v>16281</v>
      </c>
      <c r="BI86" s="38">
        <v>34061</v>
      </c>
      <c r="BJ86" s="38">
        <v>13220</v>
      </c>
      <c r="BK86" s="38">
        <v>8163</v>
      </c>
      <c r="BL86" s="38">
        <v>104043</v>
      </c>
      <c r="BM86" s="38">
        <v>17409</v>
      </c>
      <c r="BN86" s="38">
        <v>6760</v>
      </c>
      <c r="BO86" s="38">
        <v>214180</v>
      </c>
      <c r="BP86" s="38">
        <v>95329</v>
      </c>
      <c r="BQ86" s="38">
        <v>22723</v>
      </c>
      <c r="BR86" s="38">
        <v>0</v>
      </c>
      <c r="BS86" s="38">
        <v>40330</v>
      </c>
      <c r="BT86" s="38">
        <v>6035</v>
      </c>
      <c r="BU86" s="38">
        <v>182940</v>
      </c>
      <c r="BV86" s="38">
        <v>21327</v>
      </c>
      <c r="BW86" s="38">
        <v>115038</v>
      </c>
      <c r="BX86" s="38">
        <v>130436</v>
      </c>
      <c r="BY86" s="38">
        <v>2373</v>
      </c>
      <c r="BZ86" s="38">
        <v>181497</v>
      </c>
      <c r="CA86" s="38">
        <v>34132</v>
      </c>
      <c r="CB86" s="38">
        <v>37289</v>
      </c>
      <c r="CC86" s="38">
        <v>10173</v>
      </c>
      <c r="CD86" s="38">
        <v>222027</v>
      </c>
      <c r="CE86" s="38">
        <v>140071</v>
      </c>
      <c r="CF86" s="38">
        <v>27735</v>
      </c>
      <c r="CG86" s="19">
        <v>3131900</v>
      </c>
      <c r="CH86" s="38">
        <v>15668591</v>
      </c>
      <c r="CI86" s="38">
        <v>0</v>
      </c>
      <c r="CJ86" s="38">
        <v>0</v>
      </c>
      <c r="CK86" s="38">
        <v>0</v>
      </c>
      <c r="CL86" s="38">
        <v>0</v>
      </c>
      <c r="CM86" s="38">
        <v>0</v>
      </c>
      <c r="CN86" s="38">
        <v>401184</v>
      </c>
      <c r="CO86" s="19">
        <v>16069775</v>
      </c>
      <c r="CP86" s="18">
        <v>19201675</v>
      </c>
      <c r="CQ86" s="53">
        <v>19201675</v>
      </c>
      <c r="CR86" s="52">
        <v>0</v>
      </c>
      <c r="CS86" s="52">
        <v>412206</v>
      </c>
      <c r="CT86" s="52">
        <v>0</v>
      </c>
      <c r="CU86" s="52">
        <f t="shared" si="4"/>
        <v>19201675</v>
      </c>
      <c r="CV86" s="52">
        <f t="shared" si="5"/>
        <v>0</v>
      </c>
      <c r="CW86" s="52">
        <f t="shared" si="6"/>
        <v>0</v>
      </c>
      <c r="CX86" s="52">
        <f t="shared" si="7"/>
        <v>0</v>
      </c>
    </row>
    <row r="87" spans="1:102">
      <c r="A87" s="37" t="s">
        <v>110</v>
      </c>
      <c r="B87" s="8" t="s">
        <v>180</v>
      </c>
      <c r="C87" s="38">
        <v>3771</v>
      </c>
      <c r="D87" s="38">
        <v>2525</v>
      </c>
      <c r="E87" s="38">
        <v>504</v>
      </c>
      <c r="F87" s="38">
        <v>3830</v>
      </c>
      <c r="G87" s="38">
        <v>1085</v>
      </c>
      <c r="H87" s="38">
        <v>284</v>
      </c>
      <c r="I87" s="38">
        <v>1797</v>
      </c>
      <c r="J87" s="38">
        <v>22418</v>
      </c>
      <c r="K87" s="38">
        <v>4318</v>
      </c>
      <c r="L87" s="38">
        <v>689</v>
      </c>
      <c r="M87" s="38">
        <v>20669</v>
      </c>
      <c r="N87" s="38">
        <v>2139</v>
      </c>
      <c r="O87" s="38">
        <v>2116</v>
      </c>
      <c r="P87" s="38">
        <v>9962</v>
      </c>
      <c r="Q87" s="38">
        <v>2223</v>
      </c>
      <c r="R87" s="38">
        <v>41288</v>
      </c>
      <c r="S87" s="38">
        <v>37779</v>
      </c>
      <c r="T87" s="38">
        <v>17087</v>
      </c>
      <c r="U87" s="38">
        <v>2028</v>
      </c>
      <c r="V87" s="38">
        <v>2638</v>
      </c>
      <c r="W87" s="38">
        <v>1829</v>
      </c>
      <c r="X87" s="38">
        <v>5007</v>
      </c>
      <c r="Y87" s="38">
        <v>10754</v>
      </c>
      <c r="Z87" s="38">
        <v>853</v>
      </c>
      <c r="AA87" s="38">
        <v>5228</v>
      </c>
      <c r="AB87" s="38">
        <v>35789</v>
      </c>
      <c r="AC87" s="38">
        <v>56542</v>
      </c>
      <c r="AD87" s="38">
        <v>29664</v>
      </c>
      <c r="AE87" s="38">
        <v>11482</v>
      </c>
      <c r="AF87" s="38">
        <v>4000</v>
      </c>
      <c r="AG87" s="38">
        <v>41442</v>
      </c>
      <c r="AH87" s="38">
        <v>24799</v>
      </c>
      <c r="AI87" s="38">
        <v>9286</v>
      </c>
      <c r="AJ87" s="38">
        <v>19475</v>
      </c>
      <c r="AK87" s="38">
        <v>2862</v>
      </c>
      <c r="AL87" s="38">
        <v>20443</v>
      </c>
      <c r="AM87" s="38">
        <v>2300</v>
      </c>
      <c r="AN87" s="38">
        <v>588</v>
      </c>
      <c r="AO87" s="38">
        <v>5190</v>
      </c>
      <c r="AP87" s="38">
        <v>3067</v>
      </c>
      <c r="AQ87" s="38">
        <v>2850</v>
      </c>
      <c r="AR87" s="38">
        <v>32707</v>
      </c>
      <c r="AS87" s="38">
        <v>2219</v>
      </c>
      <c r="AT87" s="38">
        <v>1722</v>
      </c>
      <c r="AU87" s="38">
        <v>29777</v>
      </c>
      <c r="AV87" s="38">
        <v>16029</v>
      </c>
      <c r="AW87" s="38">
        <v>4233</v>
      </c>
      <c r="AX87" s="38">
        <v>1227</v>
      </c>
      <c r="AY87" s="38">
        <v>2811</v>
      </c>
      <c r="AZ87" s="38">
        <v>12505</v>
      </c>
      <c r="BA87" s="38">
        <v>27551</v>
      </c>
      <c r="BB87" s="38">
        <v>54329</v>
      </c>
      <c r="BC87" s="38">
        <v>342126</v>
      </c>
      <c r="BD87" s="38">
        <v>27396</v>
      </c>
      <c r="BE87" s="38">
        <v>8410</v>
      </c>
      <c r="BF87" s="38">
        <v>1011</v>
      </c>
      <c r="BG87" s="38">
        <v>91375</v>
      </c>
      <c r="BH87" s="38">
        <v>41307</v>
      </c>
      <c r="BI87" s="38">
        <v>13753</v>
      </c>
      <c r="BJ87" s="38">
        <v>16779</v>
      </c>
      <c r="BK87" s="38">
        <v>15453</v>
      </c>
      <c r="BL87" s="38">
        <v>14450</v>
      </c>
      <c r="BM87" s="38">
        <v>4579</v>
      </c>
      <c r="BN87" s="38">
        <v>3809</v>
      </c>
      <c r="BO87" s="38">
        <v>81702</v>
      </c>
      <c r="BP87" s="38">
        <v>169057</v>
      </c>
      <c r="BQ87" s="38">
        <v>27545</v>
      </c>
      <c r="BR87" s="38">
        <v>0</v>
      </c>
      <c r="BS87" s="38">
        <v>9454</v>
      </c>
      <c r="BT87" s="38">
        <v>9962</v>
      </c>
      <c r="BU87" s="38">
        <v>35556</v>
      </c>
      <c r="BV87" s="38">
        <v>33270</v>
      </c>
      <c r="BW87" s="38">
        <v>42452</v>
      </c>
      <c r="BX87" s="38">
        <v>32651</v>
      </c>
      <c r="BY87" s="38">
        <v>85296</v>
      </c>
      <c r="BZ87" s="38">
        <v>458831</v>
      </c>
      <c r="CA87" s="38">
        <v>41458</v>
      </c>
      <c r="CB87" s="38">
        <v>58710</v>
      </c>
      <c r="CC87" s="38">
        <v>12984</v>
      </c>
      <c r="CD87" s="38">
        <v>23038</v>
      </c>
      <c r="CE87" s="38">
        <v>10653</v>
      </c>
      <c r="CF87" s="38">
        <v>7015</v>
      </c>
      <c r="CG87" s="19">
        <v>2377792</v>
      </c>
      <c r="CH87" s="38">
        <v>7657563</v>
      </c>
      <c r="CI87" s="38">
        <v>0</v>
      </c>
      <c r="CJ87" s="38">
        <v>0</v>
      </c>
      <c r="CK87" s="38">
        <v>0</v>
      </c>
      <c r="CL87" s="38">
        <v>0</v>
      </c>
      <c r="CM87" s="38">
        <v>0</v>
      </c>
      <c r="CN87" s="38">
        <v>16687</v>
      </c>
      <c r="CO87" s="19">
        <v>7674250</v>
      </c>
      <c r="CP87" s="18">
        <v>10052042</v>
      </c>
      <c r="CQ87" s="53">
        <v>10052042</v>
      </c>
      <c r="CR87" s="52">
        <v>0</v>
      </c>
      <c r="CS87" s="52">
        <v>124731</v>
      </c>
      <c r="CT87" s="52">
        <v>0</v>
      </c>
      <c r="CU87" s="52">
        <f t="shared" si="4"/>
        <v>10052042</v>
      </c>
      <c r="CV87" s="52">
        <f t="shared" si="5"/>
        <v>0</v>
      </c>
      <c r="CW87" s="52">
        <f t="shared" si="6"/>
        <v>0</v>
      </c>
      <c r="CX87" s="52">
        <f t="shared" si="7"/>
        <v>0</v>
      </c>
    </row>
    <row r="88" spans="1:102">
      <c r="A88" s="37" t="s">
        <v>111</v>
      </c>
      <c r="B88" s="8" t="s">
        <v>181</v>
      </c>
      <c r="C88" s="38">
        <v>5427</v>
      </c>
      <c r="D88" s="38">
        <v>47455</v>
      </c>
      <c r="E88" s="38">
        <v>411</v>
      </c>
      <c r="F88" s="38">
        <v>36415</v>
      </c>
      <c r="G88" s="38">
        <v>8927</v>
      </c>
      <c r="H88" s="38">
        <v>1843</v>
      </c>
      <c r="I88" s="38">
        <v>4982</v>
      </c>
      <c r="J88" s="38">
        <v>62666</v>
      </c>
      <c r="K88" s="38">
        <v>8358</v>
      </c>
      <c r="L88" s="38">
        <v>8822</v>
      </c>
      <c r="M88" s="38">
        <v>57520</v>
      </c>
      <c r="N88" s="38">
        <v>6662</v>
      </c>
      <c r="O88" s="38">
        <v>4655</v>
      </c>
      <c r="P88" s="38">
        <v>16053</v>
      </c>
      <c r="Q88" s="38">
        <v>15419</v>
      </c>
      <c r="R88" s="38">
        <v>34143</v>
      </c>
      <c r="S88" s="38">
        <v>64846</v>
      </c>
      <c r="T88" s="38">
        <v>36554</v>
      </c>
      <c r="U88" s="38">
        <v>3112</v>
      </c>
      <c r="V88" s="38">
        <v>4205</v>
      </c>
      <c r="W88" s="38">
        <v>3159</v>
      </c>
      <c r="X88" s="38">
        <v>14695</v>
      </c>
      <c r="Y88" s="38">
        <v>43831</v>
      </c>
      <c r="Z88" s="38">
        <v>2393</v>
      </c>
      <c r="AA88" s="38">
        <v>12181</v>
      </c>
      <c r="AB88" s="38">
        <v>75739</v>
      </c>
      <c r="AC88" s="38">
        <v>67215</v>
      </c>
      <c r="AD88" s="38">
        <v>48144</v>
      </c>
      <c r="AE88" s="38">
        <v>36567</v>
      </c>
      <c r="AF88" s="38">
        <v>3436</v>
      </c>
      <c r="AG88" s="38">
        <v>99222</v>
      </c>
      <c r="AH88" s="38">
        <v>59097</v>
      </c>
      <c r="AI88" s="38">
        <v>40951</v>
      </c>
      <c r="AJ88" s="38">
        <v>24506</v>
      </c>
      <c r="AK88" s="38">
        <v>5293</v>
      </c>
      <c r="AL88" s="38">
        <v>37414</v>
      </c>
      <c r="AM88" s="38">
        <v>4261</v>
      </c>
      <c r="AN88" s="38">
        <v>2216</v>
      </c>
      <c r="AO88" s="38">
        <v>22295</v>
      </c>
      <c r="AP88" s="38">
        <v>5206</v>
      </c>
      <c r="AQ88" s="38">
        <v>9668</v>
      </c>
      <c r="AR88" s="38">
        <v>191960</v>
      </c>
      <c r="AS88" s="38">
        <v>7870</v>
      </c>
      <c r="AT88" s="38">
        <v>5882</v>
      </c>
      <c r="AU88" s="38">
        <v>128118</v>
      </c>
      <c r="AV88" s="38">
        <v>91128</v>
      </c>
      <c r="AW88" s="38">
        <v>8907</v>
      </c>
      <c r="AX88" s="38">
        <v>3879</v>
      </c>
      <c r="AY88" s="38">
        <v>44856</v>
      </c>
      <c r="AZ88" s="38">
        <v>179586</v>
      </c>
      <c r="BA88" s="38">
        <v>178536</v>
      </c>
      <c r="BB88" s="38">
        <v>356428</v>
      </c>
      <c r="BC88" s="38">
        <v>1303103</v>
      </c>
      <c r="BD88" s="38">
        <v>1252008</v>
      </c>
      <c r="BE88" s="38">
        <v>17358</v>
      </c>
      <c r="BF88" s="38">
        <v>1865</v>
      </c>
      <c r="BG88" s="38">
        <v>249691</v>
      </c>
      <c r="BH88" s="38">
        <v>57822</v>
      </c>
      <c r="BI88" s="38">
        <v>214356</v>
      </c>
      <c r="BJ88" s="38">
        <v>26241</v>
      </c>
      <c r="BK88" s="38">
        <v>17292</v>
      </c>
      <c r="BL88" s="38">
        <v>137702</v>
      </c>
      <c r="BM88" s="38">
        <v>17067</v>
      </c>
      <c r="BN88" s="38">
        <v>14612</v>
      </c>
      <c r="BO88" s="38">
        <v>339006</v>
      </c>
      <c r="BP88" s="38">
        <v>963765</v>
      </c>
      <c r="BQ88" s="38">
        <v>101928</v>
      </c>
      <c r="BR88" s="38">
        <v>4905</v>
      </c>
      <c r="BS88" s="38">
        <v>59536</v>
      </c>
      <c r="BT88" s="38">
        <v>237158</v>
      </c>
      <c r="BU88" s="38">
        <v>235465</v>
      </c>
      <c r="BV88" s="38">
        <v>50159</v>
      </c>
      <c r="BW88" s="38">
        <v>218114</v>
      </c>
      <c r="BX88" s="38">
        <v>227665</v>
      </c>
      <c r="BY88" s="38">
        <v>1487547</v>
      </c>
      <c r="BZ88" s="38">
        <v>321646</v>
      </c>
      <c r="CA88" s="38">
        <v>1085376</v>
      </c>
      <c r="CB88" s="38">
        <v>133713</v>
      </c>
      <c r="CC88" s="38">
        <v>40271</v>
      </c>
      <c r="CD88" s="38">
        <v>79079</v>
      </c>
      <c r="CE88" s="38">
        <v>76446</v>
      </c>
      <c r="CF88" s="38">
        <v>43812</v>
      </c>
      <c r="CG88" s="19">
        <v>11257822</v>
      </c>
      <c r="CH88" s="38">
        <v>19297773</v>
      </c>
      <c r="CI88" s="38">
        <v>0</v>
      </c>
      <c r="CJ88" s="38">
        <v>0</v>
      </c>
      <c r="CK88" s="38">
        <v>0</v>
      </c>
      <c r="CL88" s="38">
        <v>0</v>
      </c>
      <c r="CM88" s="38">
        <v>0</v>
      </c>
      <c r="CN88" s="38">
        <v>379936</v>
      </c>
      <c r="CO88" s="19">
        <v>19677709</v>
      </c>
      <c r="CP88" s="18">
        <v>30935531</v>
      </c>
      <c r="CQ88" s="53">
        <v>30935531</v>
      </c>
      <c r="CR88" s="52">
        <v>0</v>
      </c>
      <c r="CS88" s="52">
        <v>237454</v>
      </c>
      <c r="CT88" s="52">
        <v>0</v>
      </c>
      <c r="CU88" s="52">
        <f t="shared" si="4"/>
        <v>30935531</v>
      </c>
      <c r="CV88" s="52">
        <f t="shared" si="5"/>
        <v>0</v>
      </c>
      <c r="CW88" s="52">
        <f t="shared" si="6"/>
        <v>0</v>
      </c>
      <c r="CX88" s="52">
        <f t="shared" si="7"/>
        <v>0</v>
      </c>
    </row>
    <row r="89" spans="1:102">
      <c r="A89" s="20" t="s">
        <v>195</v>
      </c>
      <c r="B89" s="21" t="s">
        <v>37</v>
      </c>
      <c r="C89" s="22">
        <v>6659330</v>
      </c>
      <c r="D89" s="22">
        <v>11708212</v>
      </c>
      <c r="E89" s="22">
        <v>460119</v>
      </c>
      <c r="F89" s="22">
        <v>3233382</v>
      </c>
      <c r="G89" s="22">
        <v>648999</v>
      </c>
      <c r="H89" s="22">
        <v>252363</v>
      </c>
      <c r="I89" s="22">
        <v>1292263</v>
      </c>
      <c r="J89" s="22">
        <v>53174866</v>
      </c>
      <c r="K89" s="22">
        <v>4822726</v>
      </c>
      <c r="L89" s="22">
        <v>1069232</v>
      </c>
      <c r="M89" s="22">
        <v>31063165</v>
      </c>
      <c r="N89" s="22">
        <v>3723877</v>
      </c>
      <c r="O89" s="22">
        <v>2979462</v>
      </c>
      <c r="P89" s="22">
        <v>12467593</v>
      </c>
      <c r="Q89" s="22">
        <v>4604442</v>
      </c>
      <c r="R89" s="22">
        <v>14324284</v>
      </c>
      <c r="S89" s="22">
        <v>42402055</v>
      </c>
      <c r="T89" s="22">
        <v>24945363</v>
      </c>
      <c r="U89" s="22">
        <v>2138528</v>
      </c>
      <c r="V89" s="22">
        <v>5626953</v>
      </c>
      <c r="W89" s="22">
        <v>1365371</v>
      </c>
      <c r="X89" s="22">
        <v>13295200</v>
      </c>
      <c r="Y89" s="22">
        <v>29216009</v>
      </c>
      <c r="Z89" s="22">
        <v>5905632</v>
      </c>
      <c r="AA89" s="22">
        <v>4871092</v>
      </c>
      <c r="AB89" s="22">
        <v>14735618</v>
      </c>
      <c r="AC89" s="22">
        <v>84430598</v>
      </c>
      <c r="AD89" s="22">
        <v>26129083</v>
      </c>
      <c r="AE89" s="22">
        <v>11938950</v>
      </c>
      <c r="AF89" s="22">
        <v>4640021</v>
      </c>
      <c r="AG89" s="22">
        <v>51838640</v>
      </c>
      <c r="AH89" s="22">
        <v>36316566</v>
      </c>
      <c r="AI89" s="22">
        <v>30963095</v>
      </c>
      <c r="AJ89" s="22">
        <v>39435781</v>
      </c>
      <c r="AK89" s="22">
        <v>18322537</v>
      </c>
      <c r="AL89" s="22">
        <v>53932705</v>
      </c>
      <c r="AM89" s="22">
        <v>9799479</v>
      </c>
      <c r="AN89" s="22">
        <v>3818008</v>
      </c>
      <c r="AO89" s="22">
        <v>35649604</v>
      </c>
      <c r="AP89" s="22">
        <v>9698197</v>
      </c>
      <c r="AQ89" s="22">
        <v>10383358</v>
      </c>
      <c r="AR89" s="22">
        <v>97498568</v>
      </c>
      <c r="AS89" s="22">
        <v>30266893</v>
      </c>
      <c r="AT89" s="22">
        <v>4641693</v>
      </c>
      <c r="AU89" s="22">
        <v>26933629</v>
      </c>
      <c r="AV89" s="22">
        <v>17415161</v>
      </c>
      <c r="AW89" s="22">
        <v>3200981</v>
      </c>
      <c r="AX89" s="22">
        <v>1577670</v>
      </c>
      <c r="AY89" s="22">
        <v>2082644</v>
      </c>
      <c r="AZ89" s="22">
        <v>6811695</v>
      </c>
      <c r="BA89" s="22">
        <v>65503011</v>
      </c>
      <c r="BB89" s="22">
        <v>46765792</v>
      </c>
      <c r="BC89" s="22">
        <v>87413333</v>
      </c>
      <c r="BD89" s="22">
        <v>21475276</v>
      </c>
      <c r="BE89" s="22">
        <v>7940014</v>
      </c>
      <c r="BF89" s="22">
        <v>3797740</v>
      </c>
      <c r="BG89" s="22">
        <v>13758414</v>
      </c>
      <c r="BH89" s="22">
        <v>44509093</v>
      </c>
      <c r="BI89" s="22">
        <v>23350882</v>
      </c>
      <c r="BJ89" s="22">
        <v>3598724</v>
      </c>
      <c r="BK89" s="22">
        <v>3608149</v>
      </c>
      <c r="BL89" s="22">
        <v>10526943</v>
      </c>
      <c r="BM89" s="22">
        <v>4536592</v>
      </c>
      <c r="BN89" s="22">
        <v>2743342</v>
      </c>
      <c r="BO89" s="22">
        <v>22733071</v>
      </c>
      <c r="BP89" s="22">
        <v>19643567</v>
      </c>
      <c r="BQ89" s="22">
        <v>5619033</v>
      </c>
      <c r="BR89" s="22">
        <v>13703571</v>
      </c>
      <c r="BS89" s="22">
        <v>13095354</v>
      </c>
      <c r="BT89" s="22">
        <v>3270919</v>
      </c>
      <c r="BU89" s="22">
        <v>13576740</v>
      </c>
      <c r="BV89" s="22">
        <v>11338533</v>
      </c>
      <c r="BW89" s="22">
        <v>10005667</v>
      </c>
      <c r="BX89" s="22">
        <v>11500455</v>
      </c>
      <c r="BY89" s="22">
        <v>18886863</v>
      </c>
      <c r="BZ89" s="22">
        <v>21614735</v>
      </c>
      <c r="CA89" s="22">
        <v>26345543</v>
      </c>
      <c r="CB89" s="22">
        <v>7642023</v>
      </c>
      <c r="CC89" s="22">
        <v>3012178</v>
      </c>
      <c r="CD89" s="22">
        <v>8865999</v>
      </c>
      <c r="CE89" s="22">
        <v>5044911</v>
      </c>
      <c r="CF89" s="22">
        <v>13974827</v>
      </c>
      <c r="CG89" s="24">
        <v>1484112986</v>
      </c>
      <c r="CH89" s="22">
        <v>537646185</v>
      </c>
      <c r="CI89" s="22">
        <v>183108515</v>
      </c>
      <c r="CJ89" s="22">
        <v>240497148</v>
      </c>
      <c r="CK89" s="22">
        <v>59702587</v>
      </c>
      <c r="CL89" s="22">
        <v>16094665</v>
      </c>
      <c r="CM89" s="22">
        <v>708183</v>
      </c>
      <c r="CN89" s="22">
        <v>631976463</v>
      </c>
      <c r="CO89" s="24">
        <v>1669733746</v>
      </c>
      <c r="CP89" s="23">
        <v>3153846732</v>
      </c>
      <c r="CQ89" s="70">
        <v>3048067463</v>
      </c>
      <c r="CR89" s="71">
        <v>96335425</v>
      </c>
      <c r="CS89" s="71">
        <v>591677716</v>
      </c>
      <c r="CT89" s="71">
        <v>9443844</v>
      </c>
      <c r="CU89" s="52"/>
    </row>
    <row r="90" spans="1:102">
      <c r="A90" s="26" t="s">
        <v>196</v>
      </c>
      <c r="B90" s="39" t="s">
        <v>62</v>
      </c>
      <c r="C90" s="40">
        <v>112119</v>
      </c>
      <c r="D90" s="40">
        <v>62254</v>
      </c>
      <c r="E90" s="40">
        <v>9970</v>
      </c>
      <c r="F90" s="40">
        <v>120524</v>
      </c>
      <c r="G90" s="40">
        <v>65075</v>
      </c>
      <c r="H90" s="40">
        <v>12506</v>
      </c>
      <c r="I90" s="40">
        <v>71884</v>
      </c>
      <c r="J90" s="40">
        <v>418921</v>
      </c>
      <c r="K90" s="40">
        <v>37543</v>
      </c>
      <c r="L90" s="40">
        <v>36501</v>
      </c>
      <c r="M90" s="40">
        <v>85918</v>
      </c>
      <c r="N90" s="40">
        <v>1483</v>
      </c>
      <c r="O90" s="40">
        <v>432</v>
      </c>
      <c r="P90" s="40">
        <v>33539</v>
      </c>
      <c r="Q90" s="40">
        <v>18825</v>
      </c>
      <c r="R90" s="40">
        <v>365575</v>
      </c>
      <c r="S90" s="40">
        <v>8169</v>
      </c>
      <c r="T90" s="40">
        <v>1401</v>
      </c>
      <c r="U90" s="40">
        <v>5072</v>
      </c>
      <c r="V90" s="40">
        <v>1250</v>
      </c>
      <c r="W90" s="40">
        <v>27188</v>
      </c>
      <c r="X90" s="40">
        <v>38940</v>
      </c>
      <c r="Y90" s="40">
        <v>64048</v>
      </c>
      <c r="Z90" s="40">
        <v>13060</v>
      </c>
      <c r="AA90" s="40">
        <v>44487</v>
      </c>
      <c r="AB90" s="40">
        <v>121544</v>
      </c>
      <c r="AC90" s="40">
        <v>60661</v>
      </c>
      <c r="AD90" s="40">
        <v>6693</v>
      </c>
      <c r="AE90" s="40">
        <v>33783</v>
      </c>
      <c r="AF90" s="40">
        <v>3210</v>
      </c>
      <c r="AG90" s="40">
        <v>146089</v>
      </c>
      <c r="AH90" s="40">
        <v>94653</v>
      </c>
      <c r="AI90" s="40">
        <v>167446</v>
      </c>
      <c r="AJ90" s="40">
        <v>77943</v>
      </c>
      <c r="AK90" s="40">
        <v>32796</v>
      </c>
      <c r="AL90" s="40">
        <v>34257</v>
      </c>
      <c r="AM90" s="40">
        <v>28625</v>
      </c>
      <c r="AN90" s="40">
        <v>8550</v>
      </c>
      <c r="AO90" s="40">
        <v>46311</v>
      </c>
      <c r="AP90" s="40">
        <v>17074</v>
      </c>
      <c r="AQ90" s="40">
        <v>25281</v>
      </c>
      <c r="AR90" s="40">
        <v>147290</v>
      </c>
      <c r="AS90" s="40">
        <v>59574</v>
      </c>
      <c r="AT90" s="40">
        <v>6173</v>
      </c>
      <c r="AU90" s="40">
        <v>196359</v>
      </c>
      <c r="AV90" s="40">
        <v>163063</v>
      </c>
      <c r="AW90" s="40">
        <v>92248</v>
      </c>
      <c r="AX90" s="40">
        <v>145850</v>
      </c>
      <c r="AY90" s="40">
        <v>198744</v>
      </c>
      <c r="AZ90" s="40">
        <v>586520</v>
      </c>
      <c r="BA90" s="40">
        <v>1584440</v>
      </c>
      <c r="BB90" s="40">
        <v>1007500</v>
      </c>
      <c r="BC90" s="40">
        <v>1280884</v>
      </c>
      <c r="BD90" s="40">
        <v>3894888</v>
      </c>
      <c r="BE90" s="40">
        <v>597666</v>
      </c>
      <c r="BF90" s="40">
        <v>15150</v>
      </c>
      <c r="BG90" s="40">
        <v>275149</v>
      </c>
      <c r="BH90" s="40">
        <v>1771064</v>
      </c>
      <c r="BI90" s="40">
        <v>194430</v>
      </c>
      <c r="BJ90" s="40">
        <v>83459</v>
      </c>
      <c r="BK90" s="40">
        <v>41660</v>
      </c>
      <c r="BL90" s="40">
        <v>86835</v>
      </c>
      <c r="BM90" s="40">
        <v>311934</v>
      </c>
      <c r="BN90" s="40">
        <v>106980</v>
      </c>
      <c r="BO90" s="40">
        <v>1786122</v>
      </c>
      <c r="BP90" s="40">
        <v>2472720</v>
      </c>
      <c r="BQ90" s="40">
        <v>744286</v>
      </c>
      <c r="BR90" s="40">
        <v>415802</v>
      </c>
      <c r="BS90" s="40">
        <v>338278</v>
      </c>
      <c r="BT90" s="40">
        <v>42396</v>
      </c>
      <c r="BU90" s="40">
        <v>1028854</v>
      </c>
      <c r="BV90" s="40">
        <v>124791</v>
      </c>
      <c r="BW90" s="40">
        <v>913771</v>
      </c>
      <c r="BX90" s="40">
        <v>428922</v>
      </c>
      <c r="BY90" s="40">
        <v>1392789</v>
      </c>
      <c r="BZ90" s="40">
        <v>1969872</v>
      </c>
      <c r="CA90" s="40">
        <v>1793193</v>
      </c>
      <c r="CB90" s="40">
        <v>614379</v>
      </c>
      <c r="CC90" s="40">
        <v>187381</v>
      </c>
      <c r="CD90" s="40">
        <v>309530</v>
      </c>
      <c r="CE90" s="40">
        <v>304590</v>
      </c>
      <c r="CF90" s="40">
        <v>159027</v>
      </c>
      <c r="CG90" s="29">
        <v>30436163</v>
      </c>
      <c r="CH90" s="40">
        <v>40339590</v>
      </c>
      <c r="CI90" s="40">
        <v>0</v>
      </c>
      <c r="CJ90" s="40">
        <v>23388047</v>
      </c>
      <c r="CK90" s="40">
        <v>4382484</v>
      </c>
      <c r="CL90" s="40">
        <v>896541</v>
      </c>
      <c r="CM90" s="40">
        <v>63656</v>
      </c>
      <c r="CN90" s="40">
        <v>0</v>
      </c>
      <c r="CO90" s="29">
        <v>69070318</v>
      </c>
      <c r="CP90" s="28">
        <v>99506481</v>
      </c>
      <c r="CQ90" s="56">
        <v>99506481</v>
      </c>
      <c r="CR90" s="57">
        <v>0</v>
      </c>
      <c r="CS90" s="57">
        <v>20677387</v>
      </c>
      <c r="CT90" s="57">
        <v>0</v>
      </c>
    </row>
    <row r="91" spans="1:102" ht="16.5" customHeight="1">
      <c r="A91" s="41" t="s">
        <v>197</v>
      </c>
      <c r="B91" s="42" t="s">
        <v>63</v>
      </c>
      <c r="C91" s="17">
        <v>-88</v>
      </c>
      <c r="D91" s="17">
        <v>-80</v>
      </c>
      <c r="E91" s="17">
        <v>-2021</v>
      </c>
      <c r="F91" s="17">
        <v>-105</v>
      </c>
      <c r="G91" s="17">
        <v>-20</v>
      </c>
      <c r="H91" s="17">
        <v>-723</v>
      </c>
      <c r="I91" s="17">
        <v>-2714</v>
      </c>
      <c r="J91" s="17">
        <v>-69342</v>
      </c>
      <c r="K91" s="17">
        <v>-11361</v>
      </c>
      <c r="L91" s="17">
        <v>-487</v>
      </c>
      <c r="M91" s="17">
        <v>-58393</v>
      </c>
      <c r="N91" s="17">
        <v>-6398</v>
      </c>
      <c r="O91" s="17">
        <v>-6397</v>
      </c>
      <c r="P91" s="17">
        <v>-209430</v>
      </c>
      <c r="Q91" s="17">
        <v>-174</v>
      </c>
      <c r="R91" s="17">
        <v>-49693</v>
      </c>
      <c r="S91" s="17">
        <v>-87274</v>
      </c>
      <c r="T91" s="17">
        <v>-79681</v>
      </c>
      <c r="U91" s="17">
        <v>-35469</v>
      </c>
      <c r="V91" s="17">
        <v>-24606</v>
      </c>
      <c r="W91" s="17">
        <v>-3718</v>
      </c>
      <c r="X91" s="17">
        <v>-106931</v>
      </c>
      <c r="Y91" s="17">
        <v>-464789</v>
      </c>
      <c r="Z91" s="17">
        <v>-16301</v>
      </c>
      <c r="AA91" s="17">
        <v>-29406</v>
      </c>
      <c r="AB91" s="17">
        <v>-79015</v>
      </c>
      <c r="AC91" s="17">
        <v>-339675</v>
      </c>
      <c r="AD91" s="17">
        <v>-168205</v>
      </c>
      <c r="AE91" s="17">
        <v>-155884</v>
      </c>
      <c r="AF91" s="17">
        <v>-23592</v>
      </c>
      <c r="AG91" s="17">
        <v>-921746</v>
      </c>
      <c r="AH91" s="17">
        <v>-216389</v>
      </c>
      <c r="AI91" s="17">
        <v>-160856</v>
      </c>
      <c r="AJ91" s="17">
        <v>-170879</v>
      </c>
      <c r="AK91" s="17">
        <v>-73306</v>
      </c>
      <c r="AL91" s="17">
        <v>-69714</v>
      </c>
      <c r="AM91" s="17">
        <v>-75048</v>
      </c>
      <c r="AN91" s="17">
        <v>-1927</v>
      </c>
      <c r="AO91" s="17">
        <v>-58335</v>
      </c>
      <c r="AP91" s="17">
        <v>-22220</v>
      </c>
      <c r="AQ91" s="17">
        <v>-5706</v>
      </c>
      <c r="AR91" s="17">
        <v>-193246</v>
      </c>
      <c r="AS91" s="17">
        <v>-130217</v>
      </c>
      <c r="AT91" s="17">
        <v>-15087</v>
      </c>
      <c r="AU91" s="17">
        <v>-27060</v>
      </c>
      <c r="AV91" s="17">
        <v>-47827</v>
      </c>
      <c r="AW91" s="17">
        <v>-5840</v>
      </c>
      <c r="AX91" s="17">
        <v>-474</v>
      </c>
      <c r="AY91" s="17">
        <v>-29392</v>
      </c>
      <c r="AZ91" s="17">
        <v>-33298</v>
      </c>
      <c r="BA91" s="17">
        <v>-291314</v>
      </c>
      <c r="BB91" s="17">
        <v>-272958</v>
      </c>
      <c r="BC91" s="17">
        <v>-161176</v>
      </c>
      <c r="BD91" s="17">
        <v>-26847</v>
      </c>
      <c r="BE91" s="17">
        <v>-22459</v>
      </c>
      <c r="BF91" s="17">
        <v>-102</v>
      </c>
      <c r="BG91" s="17">
        <v>-24140</v>
      </c>
      <c r="BH91" s="17">
        <v>-55772</v>
      </c>
      <c r="BI91" s="17">
        <v>-6053</v>
      </c>
      <c r="BJ91" s="17">
        <v>-46</v>
      </c>
      <c r="BK91" s="17">
        <v>-48</v>
      </c>
      <c r="BL91" s="17">
        <v>-2256</v>
      </c>
      <c r="BM91" s="17">
        <v>-118798</v>
      </c>
      <c r="BN91" s="17">
        <v>-375</v>
      </c>
      <c r="BO91" s="17">
        <v>-76</v>
      </c>
      <c r="BP91" s="17">
        <v>-1</v>
      </c>
      <c r="BQ91" s="17">
        <v>-354</v>
      </c>
      <c r="BR91" s="17">
        <v>-2419</v>
      </c>
      <c r="BS91" s="17">
        <v>-5020</v>
      </c>
      <c r="BT91" s="17">
        <v>-1612</v>
      </c>
      <c r="BU91" s="17">
        <v>-4657</v>
      </c>
      <c r="BV91" s="17">
        <v>-559</v>
      </c>
      <c r="BW91" s="17">
        <v>-5268</v>
      </c>
      <c r="BX91" s="17">
        <v>-33198</v>
      </c>
      <c r="BY91" s="17">
        <v>-35877</v>
      </c>
      <c r="BZ91" s="17">
        <v>-102029</v>
      </c>
      <c r="CA91" s="17">
        <v>-2839</v>
      </c>
      <c r="CB91" s="17">
        <v>-2093</v>
      </c>
      <c r="CC91" s="17">
        <v>-1353</v>
      </c>
      <c r="CD91" s="17">
        <v>-9721</v>
      </c>
      <c r="CE91" s="17">
        <v>-11018</v>
      </c>
      <c r="CF91" s="17">
        <v>-24402</v>
      </c>
      <c r="CG91" s="19">
        <v>-5515379</v>
      </c>
      <c r="CH91" s="40">
        <v>-1075434</v>
      </c>
      <c r="CI91" s="40">
        <v>0</v>
      </c>
      <c r="CJ91" s="40">
        <v>-2351576</v>
      </c>
      <c r="CK91" s="40">
        <v>-501455</v>
      </c>
      <c r="CL91" s="40">
        <v>0</v>
      </c>
      <c r="CM91" s="40">
        <v>0</v>
      </c>
      <c r="CN91" s="40">
        <v>0</v>
      </c>
      <c r="CO91" s="29">
        <v>-3928465</v>
      </c>
      <c r="CP91" s="28">
        <v>-9443844</v>
      </c>
      <c r="CQ91" s="54">
        <v>0</v>
      </c>
      <c r="CR91" s="55">
        <v>0</v>
      </c>
      <c r="CS91" s="55">
        <v>0</v>
      </c>
      <c r="CT91" s="55">
        <v>-9443844</v>
      </c>
    </row>
    <row r="92" spans="1:102">
      <c r="A92" s="43" t="s">
        <v>198</v>
      </c>
      <c r="B92" s="44" t="s">
        <v>65</v>
      </c>
      <c r="C92" s="27">
        <v>6771361</v>
      </c>
      <c r="D92" s="27">
        <v>11770386</v>
      </c>
      <c r="E92" s="27">
        <v>468068</v>
      </c>
      <c r="F92" s="27">
        <v>3353801</v>
      </c>
      <c r="G92" s="27">
        <v>714054</v>
      </c>
      <c r="H92" s="27">
        <v>264146</v>
      </c>
      <c r="I92" s="27">
        <v>1361433</v>
      </c>
      <c r="J92" s="27">
        <v>53524445</v>
      </c>
      <c r="K92" s="27">
        <v>4848908</v>
      </c>
      <c r="L92" s="27">
        <v>1105246</v>
      </c>
      <c r="M92" s="27">
        <v>31090690</v>
      </c>
      <c r="N92" s="27">
        <v>3718962</v>
      </c>
      <c r="O92" s="27">
        <v>2973497</v>
      </c>
      <c r="P92" s="27">
        <v>12291702</v>
      </c>
      <c r="Q92" s="27">
        <v>4623093</v>
      </c>
      <c r="R92" s="27">
        <v>14640166</v>
      </c>
      <c r="S92" s="27">
        <v>42322950</v>
      </c>
      <c r="T92" s="27">
        <v>24867083</v>
      </c>
      <c r="U92" s="27">
        <v>2108131</v>
      </c>
      <c r="V92" s="27">
        <v>5603597</v>
      </c>
      <c r="W92" s="27">
        <v>1388841</v>
      </c>
      <c r="X92" s="27">
        <v>13227209</v>
      </c>
      <c r="Y92" s="27">
        <v>28815268</v>
      </c>
      <c r="Z92" s="27">
        <v>5902391</v>
      </c>
      <c r="AA92" s="27">
        <v>4886173</v>
      </c>
      <c r="AB92" s="27">
        <v>14778147</v>
      </c>
      <c r="AC92" s="27">
        <v>84151584</v>
      </c>
      <c r="AD92" s="27">
        <v>25967571</v>
      </c>
      <c r="AE92" s="27">
        <v>11816849</v>
      </c>
      <c r="AF92" s="27">
        <v>4619639</v>
      </c>
      <c r="AG92" s="27">
        <v>51062983</v>
      </c>
      <c r="AH92" s="27">
        <v>36194830</v>
      </c>
      <c r="AI92" s="27">
        <v>30969685</v>
      </c>
      <c r="AJ92" s="27">
        <v>39342845</v>
      </c>
      <c r="AK92" s="27">
        <v>18282027</v>
      </c>
      <c r="AL92" s="27">
        <v>53897248</v>
      </c>
      <c r="AM92" s="27">
        <v>9753056</v>
      </c>
      <c r="AN92" s="27">
        <v>3824631</v>
      </c>
      <c r="AO92" s="27">
        <v>35637580</v>
      </c>
      <c r="AP92" s="27">
        <v>9693051</v>
      </c>
      <c r="AQ92" s="27">
        <v>10402933</v>
      </c>
      <c r="AR92" s="27">
        <v>97452612</v>
      </c>
      <c r="AS92" s="27">
        <v>30196250</v>
      </c>
      <c r="AT92" s="27">
        <v>4632779</v>
      </c>
      <c r="AU92" s="27">
        <v>27102928</v>
      </c>
      <c r="AV92" s="27">
        <v>17530397</v>
      </c>
      <c r="AW92" s="27">
        <v>3287389</v>
      </c>
      <c r="AX92" s="27">
        <v>1723046</v>
      </c>
      <c r="AY92" s="27">
        <v>2251996</v>
      </c>
      <c r="AZ92" s="27">
        <v>7364917</v>
      </c>
      <c r="BA92" s="27">
        <v>66796137</v>
      </c>
      <c r="BB92" s="27">
        <v>47500334</v>
      </c>
      <c r="BC92" s="27">
        <v>88533041</v>
      </c>
      <c r="BD92" s="27">
        <v>25343317</v>
      </c>
      <c r="BE92" s="27">
        <v>8515221</v>
      </c>
      <c r="BF92" s="27">
        <v>3812788</v>
      </c>
      <c r="BG92" s="27">
        <v>14009423</v>
      </c>
      <c r="BH92" s="27">
        <v>46224385</v>
      </c>
      <c r="BI92" s="27">
        <v>23539259</v>
      </c>
      <c r="BJ92" s="27">
        <v>3682137</v>
      </c>
      <c r="BK92" s="27">
        <v>3649761</v>
      </c>
      <c r="BL92" s="27">
        <v>10611522</v>
      </c>
      <c r="BM92" s="27">
        <v>4729728</v>
      </c>
      <c r="BN92" s="27">
        <v>2849947</v>
      </c>
      <c r="BO92" s="27">
        <v>24519117</v>
      </c>
      <c r="BP92" s="27">
        <v>22116286</v>
      </c>
      <c r="BQ92" s="27">
        <v>6362965</v>
      </c>
      <c r="BR92" s="27">
        <v>14116954</v>
      </c>
      <c r="BS92" s="27">
        <v>13428612</v>
      </c>
      <c r="BT92" s="27">
        <v>3311703</v>
      </c>
      <c r="BU92" s="27">
        <v>14600937</v>
      </c>
      <c r="BV92" s="27">
        <v>11462765</v>
      </c>
      <c r="BW92" s="27">
        <v>10914170</v>
      </c>
      <c r="BX92" s="27">
        <v>11896179</v>
      </c>
      <c r="BY92" s="27">
        <v>20243775</v>
      </c>
      <c r="BZ92" s="27">
        <v>23482578</v>
      </c>
      <c r="CA92" s="27">
        <v>28135897</v>
      </c>
      <c r="CB92" s="27">
        <v>8254309</v>
      </c>
      <c r="CC92" s="27">
        <v>3198206</v>
      </c>
      <c r="CD92" s="27">
        <v>9165808</v>
      </c>
      <c r="CE92" s="27">
        <v>5338483</v>
      </c>
      <c r="CF92" s="27">
        <v>14109452</v>
      </c>
      <c r="CG92" s="29">
        <v>1509033770</v>
      </c>
      <c r="CH92" s="27">
        <v>576910341</v>
      </c>
      <c r="CI92" s="27">
        <v>183108515</v>
      </c>
      <c r="CJ92" s="27">
        <v>261533619</v>
      </c>
      <c r="CK92" s="27">
        <v>63583616</v>
      </c>
      <c r="CL92" s="27">
        <v>16991206</v>
      </c>
      <c r="CM92" s="27">
        <v>771839</v>
      </c>
      <c r="CN92" s="27">
        <v>631976463</v>
      </c>
      <c r="CO92" s="29">
        <v>1734875599</v>
      </c>
      <c r="CP92" s="28">
        <v>3243909369</v>
      </c>
      <c r="CQ92" s="67">
        <v>3147573944</v>
      </c>
      <c r="CR92" s="68">
        <v>96335425</v>
      </c>
      <c r="CS92" s="68">
        <v>612355103</v>
      </c>
      <c r="CT92" s="68">
        <v>0</v>
      </c>
    </row>
    <row r="93" spans="1:102"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</row>
    <row r="94" spans="1:102"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</row>
    <row r="95" spans="1:102"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</row>
  </sheetData>
  <mergeCells count="1">
    <mergeCell ref="A5:B6"/>
  </mergeCells>
  <phoneticPr fontId="19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101"/>
  <sheetViews>
    <sheetView zoomScaleNormal="100" workbookViewId="0">
      <pane xSplit="2" ySplit="6" topLeftCell="C7" activePane="bottomRight" state="frozen"/>
      <selection pane="topRight"/>
      <selection pane="bottomLeft"/>
      <selection pane="bottomRight"/>
    </sheetView>
  </sheetViews>
  <sheetFormatPr defaultColWidth="9" defaultRowHeight="13.5"/>
  <cols>
    <col min="1" max="1" width="5.625" style="1" customWidth="1"/>
    <col min="2" max="2" width="20.125" style="1" customWidth="1"/>
    <col min="3" max="85" width="15.625" style="1" customWidth="1"/>
    <col min="86" max="88" width="9.25" style="1" bestFit="1" customWidth="1"/>
    <col min="89" max="89" width="9.125" style="1" bestFit="1" customWidth="1"/>
    <col min="90" max="90" width="9.25" style="1" bestFit="1" customWidth="1"/>
    <col min="91" max="91" width="10.5" style="1" bestFit="1" customWidth="1"/>
    <col min="92" max="92" width="9.25" style="1" bestFit="1" customWidth="1"/>
    <col min="93" max="94" width="9.125" style="1" bestFit="1" customWidth="1"/>
    <col min="95" max="98" width="9.25" style="1" bestFit="1" customWidth="1"/>
    <col min="99" max="99" width="9.125" style="1" bestFit="1" customWidth="1"/>
    <col min="100" max="100" width="9.25" style="1" bestFit="1" customWidth="1"/>
    <col min="101" max="101" width="9.125" style="1" bestFit="1" customWidth="1"/>
    <col min="102" max="104" width="9.25" style="1" bestFit="1" customWidth="1"/>
    <col min="105" max="106" width="9.125" style="1" bestFit="1" customWidth="1"/>
    <col min="107" max="113" width="9.25" style="1" bestFit="1" customWidth="1"/>
    <col min="114" max="114" width="10.5" style="1" bestFit="1" customWidth="1"/>
    <col min="115" max="117" width="9.125" style="1" bestFit="1" customWidth="1"/>
    <col min="118" max="118" width="10.5" style="1" bestFit="1" customWidth="1"/>
    <col min="119" max="119" width="9.25" style="1" bestFit="1" customWidth="1"/>
    <col min="120" max="120" width="9.125" style="1" bestFit="1" customWidth="1"/>
    <col min="121" max="122" width="10.5" style="1" bestFit="1" customWidth="1"/>
    <col min="123" max="125" width="9.25" style="1" bestFit="1" customWidth="1"/>
    <col min="126" max="126" width="10.5" style="1" bestFit="1" customWidth="1"/>
    <col min="127" max="128" width="9.25" style="1" bestFit="1" customWidth="1"/>
    <col min="129" max="129" width="10.5" style="1" bestFit="1" customWidth="1"/>
    <col min="130" max="136" width="9.25" style="1" bestFit="1" customWidth="1"/>
    <col min="137" max="137" width="9.125" style="1" bestFit="1" customWidth="1"/>
    <col min="138" max="139" width="10.5" style="1" bestFit="1" customWidth="1"/>
    <col min="140" max="141" width="9.25" style="1" bestFit="1" customWidth="1"/>
    <col min="142" max="143" width="10.5" style="1" bestFit="1" customWidth="1"/>
    <col min="144" max="147" width="9.25" style="1" bestFit="1" customWidth="1"/>
    <col min="148" max="148" width="10.5" style="1" bestFit="1" customWidth="1"/>
    <col min="149" max="150" width="9.25" style="1" bestFit="1" customWidth="1"/>
    <col min="151" max="151" width="9.125" style="1" bestFit="1" customWidth="1"/>
    <col min="152" max="159" width="9.25" style="1" bestFit="1" customWidth="1"/>
    <col min="160" max="161" width="9.125" style="1" bestFit="1" customWidth="1"/>
    <col min="162" max="163" width="9.25" style="1" bestFit="1" customWidth="1"/>
    <col min="164" max="164" width="9.125" style="1" bestFit="1" customWidth="1"/>
    <col min="165" max="165" width="9.25" style="1" bestFit="1" customWidth="1"/>
    <col min="166" max="166" width="10.5" style="1" bestFit="1" customWidth="1"/>
    <col min="167" max="169" width="9.25" style="1" bestFit="1" customWidth="1"/>
    <col min="170" max="170" width="10.5" style="1" bestFit="1" customWidth="1"/>
    <col min="171" max="180" width="9.25" style="1" bestFit="1" customWidth="1"/>
    <col min="181" max="182" width="10.5" style="1" bestFit="1" customWidth="1"/>
    <col min="183" max="183" width="9.25" style="1" bestFit="1" customWidth="1"/>
    <col min="184" max="184" width="10.5" style="1" bestFit="1" customWidth="1"/>
    <col min="185" max="189" width="9.25" style="1" bestFit="1" customWidth="1"/>
    <col min="190" max="191" width="10.5" style="1" bestFit="1" customWidth="1"/>
    <col min="192" max="195" width="9.25" style="1" bestFit="1" customWidth="1"/>
    <col min="196" max="196" width="10.5" style="1" bestFit="1" customWidth="1"/>
    <col min="197" max="201" width="9.25" style="1" bestFit="1" customWidth="1"/>
    <col min="202" max="202" width="10.5" style="1" bestFit="1" customWidth="1"/>
    <col min="203" max="203" width="9.25" style="1" bestFit="1" customWidth="1"/>
    <col min="204" max="204" width="10.5" style="1" bestFit="1" customWidth="1"/>
    <col min="205" max="208" width="9.25" style="1" bestFit="1" customWidth="1"/>
    <col min="209" max="209" width="10.5" style="1" bestFit="1" customWidth="1"/>
    <col min="210" max="211" width="9.25" style="1" bestFit="1" customWidth="1"/>
    <col min="212" max="212" width="10.5" style="1" bestFit="1" customWidth="1"/>
    <col min="213" max="218" width="9.25" style="1" bestFit="1" customWidth="1"/>
    <col min="219" max="220" width="10.5" style="1" bestFit="1" customWidth="1"/>
    <col min="221" max="221" width="9.25" style="1" bestFit="1" customWidth="1"/>
    <col min="222" max="222" width="10.5" style="1" bestFit="1" customWidth="1"/>
    <col min="223" max="225" width="9.25" style="1" bestFit="1" customWidth="1"/>
    <col min="226" max="228" width="10.5" style="1" bestFit="1" customWidth="1"/>
    <col min="229" max="230" width="9.25" style="1" bestFit="1" customWidth="1"/>
    <col min="231" max="231" width="10.5" style="1" bestFit="1" customWidth="1"/>
    <col min="232" max="232" width="9.25" style="1" bestFit="1" customWidth="1"/>
    <col min="233" max="233" width="10.5" style="1" bestFit="1" customWidth="1"/>
    <col min="234" max="236" width="9.25" style="1" bestFit="1" customWidth="1"/>
    <col min="237" max="239" width="10.5" style="1" bestFit="1" customWidth="1"/>
    <col min="240" max="244" width="9.25" style="1" bestFit="1" customWidth="1"/>
    <col min="245" max="245" width="10.5" style="1" bestFit="1" customWidth="1"/>
    <col min="246" max="248" width="9.25" style="1" bestFit="1" customWidth="1"/>
    <col min="249" max="249" width="9.125" style="1" bestFit="1" customWidth="1"/>
    <col min="250" max="250" width="10.5" style="1" bestFit="1" customWidth="1"/>
    <col min="251" max="252" width="9.25" style="1" bestFit="1" customWidth="1"/>
    <col min="253" max="254" width="9.125" style="1" bestFit="1" customWidth="1"/>
    <col min="255" max="258" width="10.5" style="1" bestFit="1" customWidth="1"/>
    <col min="259" max="260" width="9.25" style="1" bestFit="1" customWidth="1"/>
    <col min="261" max="261" width="9.125" style="1" bestFit="1" customWidth="1"/>
    <col min="262" max="265" width="9.25" style="1" bestFit="1" customWidth="1"/>
    <col min="266" max="266" width="9.125" style="1" bestFit="1" customWidth="1"/>
    <col min="267" max="267" width="9.25" style="1" bestFit="1" customWidth="1"/>
    <col min="268" max="269" width="9.125" style="1" bestFit="1" customWidth="1"/>
    <col min="270" max="272" width="9.25" style="1" bestFit="1" customWidth="1"/>
    <col min="273" max="274" width="10.5" style="1" bestFit="1" customWidth="1"/>
    <col min="275" max="278" width="9.25" style="1" bestFit="1" customWidth="1"/>
    <col min="279" max="279" width="9.125" style="1" bestFit="1" customWidth="1"/>
    <col min="280" max="280" width="9.25" style="1" bestFit="1" customWidth="1"/>
    <col min="281" max="282" width="10.5" style="1" bestFit="1" customWidth="1"/>
    <col min="283" max="283" width="11.375" style="1" bestFit="1" customWidth="1"/>
    <col min="284" max="286" width="10.5" style="1" bestFit="1" customWidth="1"/>
    <col min="287" max="287" width="9.25" style="1" bestFit="1" customWidth="1"/>
    <col min="288" max="289" width="10.5" style="1" bestFit="1" customWidth="1"/>
    <col min="290" max="290" width="9.25" style="1" bestFit="1" customWidth="1"/>
    <col min="291" max="291" width="10.5" style="1" bestFit="1" customWidth="1"/>
    <col min="292" max="292" width="9.25" style="1" bestFit="1" customWidth="1"/>
    <col min="293" max="293" width="10.5" style="1" bestFit="1" customWidth="1"/>
    <col min="294" max="294" width="9.25" style="1" bestFit="1" customWidth="1"/>
    <col min="295" max="295" width="10.5" style="1" bestFit="1" customWidth="1"/>
    <col min="296" max="296" width="9.125" style="1" bestFit="1" customWidth="1"/>
    <col min="297" max="297" width="9.25" style="1" bestFit="1" customWidth="1"/>
    <col min="298" max="299" width="11.375" style="1" bestFit="1" customWidth="1"/>
    <col min="300" max="306" width="10.5" style="1" bestFit="1" customWidth="1"/>
    <col min="307" max="309" width="9.25" style="1" bestFit="1" customWidth="1"/>
    <col min="310" max="311" width="10.5" style="1" bestFit="1" customWidth="1"/>
    <col min="312" max="314" width="9.25" style="1" bestFit="1" customWidth="1"/>
    <col min="315" max="321" width="10.5" style="1" bestFit="1" customWidth="1"/>
    <col min="322" max="322" width="9.25" style="1" bestFit="1" customWidth="1"/>
    <col min="323" max="323" width="9.125" style="1" bestFit="1" customWidth="1"/>
    <col min="324" max="325" width="10.5" style="1" bestFit="1" customWidth="1"/>
    <col min="326" max="326" width="9.25" style="1" bestFit="1" customWidth="1"/>
    <col min="327" max="327" width="10.5" style="1" bestFit="1" customWidth="1"/>
    <col min="328" max="330" width="9.25" style="1" bestFit="1" customWidth="1"/>
    <col min="331" max="331" width="11.375" style="1" bestFit="1" customWidth="1"/>
    <col min="332" max="332" width="9.25" style="1" bestFit="1" customWidth="1"/>
    <col min="333" max="336" width="10.5" style="1" bestFit="1" customWidth="1"/>
    <col min="337" max="337" width="11.375" style="1" bestFit="1" customWidth="1"/>
    <col min="338" max="341" width="10.5" style="1" bestFit="1" customWidth="1"/>
    <col min="342" max="342" width="9.25" style="1" bestFit="1" customWidth="1"/>
    <col min="343" max="343" width="11.375" style="1" bestFit="1" customWidth="1"/>
    <col min="344" max="349" width="10.5" style="1" bestFit="1" customWidth="1"/>
    <col min="350" max="350" width="9.25" style="1" bestFit="1" customWidth="1"/>
    <col min="351" max="356" width="10.5" style="1" bestFit="1" customWidth="1"/>
    <col min="357" max="360" width="11.375" style="1" bestFit="1" customWidth="1"/>
    <col min="361" max="362" width="10.5" style="1" bestFit="1" customWidth="1"/>
    <col min="363" max="364" width="11.375" style="1" bestFit="1" customWidth="1"/>
    <col min="365" max="365" width="10.5" style="1" bestFit="1" customWidth="1"/>
    <col min="366" max="366" width="9.25" style="1" bestFit="1" customWidth="1"/>
    <col min="367" max="367" width="10.5" style="1" bestFit="1" customWidth="1"/>
    <col min="368" max="368" width="9.125" style="1" bestFit="1" customWidth="1"/>
    <col min="369" max="370" width="9.25" style="1" bestFit="1" customWidth="1"/>
    <col min="371" max="372" width="10.5" style="1" bestFit="1" customWidth="1"/>
    <col min="373" max="373" width="9.25" style="1" bestFit="1" customWidth="1"/>
    <col min="374" max="375" width="10.5" style="1" bestFit="1" customWidth="1"/>
    <col min="376" max="376" width="9.25" style="1" bestFit="1" customWidth="1"/>
    <col min="377" max="377" width="10.5" style="1" bestFit="1" customWidth="1"/>
    <col min="378" max="380" width="9.25" style="1" bestFit="1" customWidth="1"/>
    <col min="381" max="16384" width="9" style="1"/>
  </cols>
  <sheetData>
    <row r="1" spans="1:85">
      <c r="A1" s="1" t="s">
        <v>231</v>
      </c>
    </row>
    <row r="2" spans="1:85" ht="16.5">
      <c r="A2" s="1" t="s">
        <v>224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</row>
    <row r="3" spans="1:85">
      <c r="A3" s="1" t="s">
        <v>220</v>
      </c>
    </row>
    <row r="4" spans="1:85" s="6" customFormat="1">
      <c r="A4" s="7"/>
      <c r="B4" s="8"/>
      <c r="CG4" s="1"/>
    </row>
    <row r="5" spans="1:85" s="6" customFormat="1" ht="16.5" customHeight="1">
      <c r="A5" s="104" t="s">
        <v>183</v>
      </c>
      <c r="B5" s="105"/>
      <c r="C5" s="30" t="s">
        <v>0</v>
      </c>
      <c r="D5" s="30" t="s">
        <v>1</v>
      </c>
      <c r="E5" s="30" t="s">
        <v>2</v>
      </c>
      <c r="F5" s="9" t="s">
        <v>3</v>
      </c>
      <c r="G5" s="10" t="s">
        <v>4</v>
      </c>
      <c r="H5" s="10" t="s">
        <v>5</v>
      </c>
      <c r="I5" s="10" t="s">
        <v>6</v>
      </c>
      <c r="J5" s="10" t="s">
        <v>7</v>
      </c>
      <c r="K5" s="10" t="s">
        <v>8</v>
      </c>
      <c r="L5" s="10" t="s">
        <v>9</v>
      </c>
      <c r="M5" s="10" t="s">
        <v>10</v>
      </c>
      <c r="N5" s="10" t="s">
        <v>11</v>
      </c>
      <c r="O5" s="10" t="s">
        <v>12</v>
      </c>
      <c r="P5" s="10" t="s">
        <v>13</v>
      </c>
      <c r="Q5" s="10" t="s">
        <v>14</v>
      </c>
      <c r="R5" s="10" t="s">
        <v>15</v>
      </c>
      <c r="S5" s="10" t="s">
        <v>16</v>
      </c>
      <c r="T5" s="10" t="s">
        <v>17</v>
      </c>
      <c r="U5" s="10" t="s">
        <v>18</v>
      </c>
      <c r="V5" s="10" t="s">
        <v>19</v>
      </c>
      <c r="W5" s="10" t="s">
        <v>20</v>
      </c>
      <c r="X5" s="10" t="s">
        <v>21</v>
      </c>
      <c r="Y5" s="10" t="s">
        <v>22</v>
      </c>
      <c r="Z5" s="10" t="s">
        <v>23</v>
      </c>
      <c r="AA5" s="10" t="s">
        <v>24</v>
      </c>
      <c r="AB5" s="10" t="s">
        <v>25</v>
      </c>
      <c r="AC5" s="10" t="s">
        <v>26</v>
      </c>
      <c r="AD5" s="10" t="s">
        <v>27</v>
      </c>
      <c r="AE5" s="10" t="s">
        <v>28</v>
      </c>
      <c r="AF5" s="10" t="s">
        <v>29</v>
      </c>
      <c r="AG5" s="10" t="s">
        <v>38</v>
      </c>
      <c r="AH5" s="10" t="s">
        <v>39</v>
      </c>
      <c r="AI5" s="10" t="s">
        <v>40</v>
      </c>
      <c r="AJ5" s="10" t="s">
        <v>41</v>
      </c>
      <c r="AK5" s="10" t="s">
        <v>42</v>
      </c>
      <c r="AL5" s="10" t="s">
        <v>43</v>
      </c>
      <c r="AM5" s="10" t="s">
        <v>44</v>
      </c>
      <c r="AN5" s="10" t="s">
        <v>45</v>
      </c>
      <c r="AO5" s="10" t="s">
        <v>46</v>
      </c>
      <c r="AP5" s="10" t="s">
        <v>47</v>
      </c>
      <c r="AQ5" s="10" t="s">
        <v>48</v>
      </c>
      <c r="AR5" s="10" t="s">
        <v>70</v>
      </c>
      <c r="AS5" s="10" t="s">
        <v>72</v>
      </c>
      <c r="AT5" s="10" t="s">
        <v>73</v>
      </c>
      <c r="AU5" s="10" t="s">
        <v>74</v>
      </c>
      <c r="AV5" s="10" t="s">
        <v>75</v>
      </c>
      <c r="AW5" s="10" t="s">
        <v>76</v>
      </c>
      <c r="AX5" s="10" t="s">
        <v>77</v>
      </c>
      <c r="AY5" s="10" t="s">
        <v>78</v>
      </c>
      <c r="AZ5" s="10" t="s">
        <v>79</v>
      </c>
      <c r="BA5" s="10" t="s">
        <v>80</v>
      </c>
      <c r="BB5" s="10" t="s">
        <v>81</v>
      </c>
      <c r="BC5" s="10" t="s">
        <v>82</v>
      </c>
      <c r="BD5" s="10" t="s">
        <v>83</v>
      </c>
      <c r="BE5" s="10" t="s">
        <v>84</v>
      </c>
      <c r="BF5" s="10" t="s">
        <v>85</v>
      </c>
      <c r="BG5" s="10" t="s">
        <v>86</v>
      </c>
      <c r="BH5" s="10" t="s">
        <v>87</v>
      </c>
      <c r="BI5" s="10" t="s">
        <v>88</v>
      </c>
      <c r="BJ5" s="10" t="s">
        <v>89</v>
      </c>
      <c r="BK5" s="10" t="s">
        <v>90</v>
      </c>
      <c r="BL5" s="10" t="s">
        <v>91</v>
      </c>
      <c r="BM5" s="10" t="s">
        <v>92</v>
      </c>
      <c r="BN5" s="10" t="s">
        <v>93</v>
      </c>
      <c r="BO5" s="10" t="s">
        <v>94</v>
      </c>
      <c r="BP5" s="10" t="s">
        <v>95</v>
      </c>
      <c r="BQ5" s="10" t="s">
        <v>96</v>
      </c>
      <c r="BR5" s="10" t="s">
        <v>97</v>
      </c>
      <c r="BS5" s="10" t="s">
        <v>98</v>
      </c>
      <c r="BT5" s="10" t="s">
        <v>99</v>
      </c>
      <c r="BU5" s="10" t="s">
        <v>100</v>
      </c>
      <c r="BV5" s="10" t="s">
        <v>101</v>
      </c>
      <c r="BW5" s="10" t="s">
        <v>102</v>
      </c>
      <c r="BX5" s="10" t="s">
        <v>103</v>
      </c>
      <c r="BY5" s="10" t="s">
        <v>104</v>
      </c>
      <c r="BZ5" s="10" t="s">
        <v>105</v>
      </c>
      <c r="CA5" s="10" t="s">
        <v>106</v>
      </c>
      <c r="CB5" s="10" t="s">
        <v>107</v>
      </c>
      <c r="CC5" s="10" t="s">
        <v>108</v>
      </c>
      <c r="CD5" s="10" t="s">
        <v>109</v>
      </c>
      <c r="CE5" s="10" t="s">
        <v>110</v>
      </c>
      <c r="CF5" s="10" t="s">
        <v>111</v>
      </c>
      <c r="CG5" s="31" t="s">
        <v>195</v>
      </c>
    </row>
    <row r="6" spans="1:85">
      <c r="A6" s="106"/>
      <c r="B6" s="107"/>
      <c r="C6" s="72" t="s">
        <v>112</v>
      </c>
      <c r="D6" s="72" t="s">
        <v>113</v>
      </c>
      <c r="E6" s="72" t="s">
        <v>114</v>
      </c>
      <c r="F6" s="72" t="s">
        <v>115</v>
      </c>
      <c r="G6" s="72" t="s">
        <v>116</v>
      </c>
      <c r="H6" s="72" t="s">
        <v>117</v>
      </c>
      <c r="I6" s="72" t="s">
        <v>118</v>
      </c>
      <c r="J6" s="72" t="s">
        <v>119</v>
      </c>
      <c r="K6" s="72" t="s">
        <v>120</v>
      </c>
      <c r="L6" s="72" t="s">
        <v>121</v>
      </c>
      <c r="M6" s="72" t="s">
        <v>122</v>
      </c>
      <c r="N6" s="72" t="s">
        <v>123</v>
      </c>
      <c r="O6" s="72" t="s">
        <v>124</v>
      </c>
      <c r="P6" s="72" t="s">
        <v>125</v>
      </c>
      <c r="Q6" s="72" t="s">
        <v>126</v>
      </c>
      <c r="R6" s="72" t="s">
        <v>30</v>
      </c>
      <c r="S6" s="72" t="s">
        <v>127</v>
      </c>
      <c r="T6" s="72" t="s">
        <v>128</v>
      </c>
      <c r="U6" s="72" t="s">
        <v>129</v>
      </c>
      <c r="V6" s="72" t="s">
        <v>130</v>
      </c>
      <c r="W6" s="72" t="s">
        <v>131</v>
      </c>
      <c r="X6" s="72" t="s">
        <v>132</v>
      </c>
      <c r="Y6" s="72" t="s">
        <v>226</v>
      </c>
      <c r="Z6" s="72" t="s">
        <v>133</v>
      </c>
      <c r="AA6" s="72" t="s">
        <v>134</v>
      </c>
      <c r="AB6" s="72" t="s">
        <v>135</v>
      </c>
      <c r="AC6" s="72" t="s">
        <v>136</v>
      </c>
      <c r="AD6" s="72" t="s">
        <v>137</v>
      </c>
      <c r="AE6" s="72" t="s">
        <v>138</v>
      </c>
      <c r="AF6" s="72" t="s">
        <v>139</v>
      </c>
      <c r="AG6" s="72" t="s">
        <v>31</v>
      </c>
      <c r="AH6" s="72" t="s">
        <v>140</v>
      </c>
      <c r="AI6" s="72" t="s">
        <v>141</v>
      </c>
      <c r="AJ6" s="72" t="s">
        <v>142</v>
      </c>
      <c r="AK6" s="72" t="s">
        <v>143</v>
      </c>
      <c r="AL6" s="72" t="s">
        <v>144</v>
      </c>
      <c r="AM6" s="72" t="s">
        <v>145</v>
      </c>
      <c r="AN6" s="72" t="s">
        <v>146</v>
      </c>
      <c r="AO6" s="72" t="s">
        <v>147</v>
      </c>
      <c r="AP6" s="72" t="s">
        <v>148</v>
      </c>
      <c r="AQ6" s="72" t="s">
        <v>32</v>
      </c>
      <c r="AR6" s="72" t="s">
        <v>149</v>
      </c>
      <c r="AS6" s="72" t="s">
        <v>150</v>
      </c>
      <c r="AT6" s="72" t="s">
        <v>151</v>
      </c>
      <c r="AU6" s="72" t="s">
        <v>33</v>
      </c>
      <c r="AV6" s="72" t="s">
        <v>152</v>
      </c>
      <c r="AW6" s="72" t="s">
        <v>153</v>
      </c>
      <c r="AX6" s="72" t="s">
        <v>154</v>
      </c>
      <c r="AY6" s="72" t="s">
        <v>155</v>
      </c>
      <c r="AZ6" s="72" t="s">
        <v>156</v>
      </c>
      <c r="BA6" s="72" t="s">
        <v>157</v>
      </c>
      <c r="BB6" s="72" t="s">
        <v>158</v>
      </c>
      <c r="BC6" s="72" t="s">
        <v>227</v>
      </c>
      <c r="BD6" s="72" t="s">
        <v>159</v>
      </c>
      <c r="BE6" s="72" t="s">
        <v>160</v>
      </c>
      <c r="BF6" s="72" t="s">
        <v>161</v>
      </c>
      <c r="BG6" s="72" t="s">
        <v>162</v>
      </c>
      <c r="BH6" s="72" t="s">
        <v>34</v>
      </c>
      <c r="BI6" s="72" t="s">
        <v>163</v>
      </c>
      <c r="BJ6" s="72" t="s">
        <v>164</v>
      </c>
      <c r="BK6" s="72" t="s">
        <v>165</v>
      </c>
      <c r="BL6" s="72" t="s">
        <v>166</v>
      </c>
      <c r="BM6" s="72" t="s">
        <v>167</v>
      </c>
      <c r="BN6" s="72" t="s">
        <v>168</v>
      </c>
      <c r="BO6" s="72" t="s">
        <v>169</v>
      </c>
      <c r="BP6" s="72" t="s">
        <v>170</v>
      </c>
      <c r="BQ6" s="72" t="s">
        <v>171</v>
      </c>
      <c r="BR6" s="72" t="s">
        <v>172</v>
      </c>
      <c r="BS6" s="72" t="s">
        <v>173</v>
      </c>
      <c r="BT6" s="72" t="s">
        <v>228</v>
      </c>
      <c r="BU6" s="72" t="s">
        <v>174</v>
      </c>
      <c r="BV6" s="72" t="s">
        <v>175</v>
      </c>
      <c r="BW6" s="72" t="s">
        <v>176</v>
      </c>
      <c r="BX6" s="72" t="s">
        <v>229</v>
      </c>
      <c r="BY6" s="72" t="s">
        <v>35</v>
      </c>
      <c r="BZ6" s="72" t="s">
        <v>36</v>
      </c>
      <c r="CA6" s="72" t="s">
        <v>177</v>
      </c>
      <c r="CB6" s="72" t="s">
        <v>230</v>
      </c>
      <c r="CC6" s="72" t="s">
        <v>178</v>
      </c>
      <c r="CD6" s="72" t="s">
        <v>179</v>
      </c>
      <c r="CE6" s="72" t="s">
        <v>180</v>
      </c>
      <c r="CF6" s="72" t="s">
        <v>181</v>
      </c>
      <c r="CG6" s="15" t="s">
        <v>182</v>
      </c>
    </row>
    <row r="7" spans="1:85">
      <c r="A7" s="37" t="s">
        <v>0</v>
      </c>
      <c r="B7" s="8" t="s">
        <v>112</v>
      </c>
      <c r="C7" s="73">
        <v>2.5512645100888295E-2</v>
      </c>
      <c r="D7" s="73">
        <v>3.5506079916057143E-2</v>
      </c>
      <c r="E7" s="73">
        <v>3.8713370264019842E-3</v>
      </c>
      <c r="F7" s="73">
        <v>1.0281332563109259E-4</v>
      </c>
      <c r="G7" s="73">
        <v>1.4973127369791853E-2</v>
      </c>
      <c r="H7" s="73">
        <v>0</v>
      </c>
      <c r="I7" s="73">
        <v>1.2414748968834658E-4</v>
      </c>
      <c r="J7" s="73">
        <v>0.1865326535431866</v>
      </c>
      <c r="K7" s="73">
        <v>2.9367857545183132E-2</v>
      </c>
      <c r="L7" s="73">
        <v>0.12330714627983899</v>
      </c>
      <c r="M7" s="73">
        <v>8.5044710767914374E-3</v>
      </c>
      <c r="N7" s="73">
        <v>2.6454180482976442E-3</v>
      </c>
      <c r="O7" s="73">
        <v>7.0159416860257769E-5</v>
      </c>
      <c r="P7" s="73">
        <v>5.5770457822036978E-5</v>
      </c>
      <c r="Q7" s="73">
        <v>1.8220695631041093E-4</v>
      </c>
      <c r="R7" s="73">
        <v>1.4652500921825464E-5</v>
      </c>
      <c r="S7" s="73">
        <v>6.2371052988763716E-5</v>
      </c>
      <c r="T7" s="73">
        <v>2.0781053164704779E-4</v>
      </c>
      <c r="U7" s="73">
        <v>7.2769988485219466E-5</v>
      </c>
      <c r="V7" s="73">
        <v>2.2378385778984971E-2</v>
      </c>
      <c r="W7" s="73">
        <v>6.2480351536562707E-4</v>
      </c>
      <c r="X7" s="73">
        <v>6.7746381266081093E-4</v>
      </c>
      <c r="Y7" s="73">
        <v>5.8812651707672344E-5</v>
      </c>
      <c r="Z7" s="73">
        <v>0.110833886323133</v>
      </c>
      <c r="AA7" s="73">
        <v>4.7574287669352412E-5</v>
      </c>
      <c r="AB7" s="73">
        <v>9.6105556337642461E-5</v>
      </c>
      <c r="AC7" s="73">
        <v>2.6727822178912727E-5</v>
      </c>
      <c r="AD7" s="73">
        <v>4.2775823053581584E-5</v>
      </c>
      <c r="AE7" s="73">
        <v>5.8698987152838448E-5</v>
      </c>
      <c r="AF7" s="73">
        <v>4.3006283495478586E-5</v>
      </c>
      <c r="AG7" s="73">
        <v>5.1360601018818233E-5</v>
      </c>
      <c r="AH7" s="73">
        <v>7.1843874865727588E-5</v>
      </c>
      <c r="AI7" s="73">
        <v>5.257487833086554E-5</v>
      </c>
      <c r="AJ7" s="73">
        <v>2.728192586663088E-5</v>
      </c>
      <c r="AK7" s="73">
        <v>1.2071257046596302E-5</v>
      </c>
      <c r="AL7" s="73">
        <v>5.0354598885124922E-5</v>
      </c>
      <c r="AM7" s="73">
        <v>2.816297019619303E-5</v>
      </c>
      <c r="AN7" s="73">
        <v>3.6510851464440839E-5</v>
      </c>
      <c r="AO7" s="73">
        <v>5.7757704535533737E-5</v>
      </c>
      <c r="AP7" s="73">
        <v>3.8698634605416266E-5</v>
      </c>
      <c r="AQ7" s="73">
        <v>4.3984635953912216E-5</v>
      </c>
      <c r="AR7" s="73">
        <v>7.8823803433028942E-5</v>
      </c>
      <c r="AS7" s="73">
        <v>1.4839753100727128E-5</v>
      </c>
      <c r="AT7" s="73">
        <v>3.7602014264700129E-5</v>
      </c>
      <c r="AU7" s="73">
        <v>6.6445278207072768E-4</v>
      </c>
      <c r="AV7" s="73">
        <v>3.0528847027772367E-5</v>
      </c>
      <c r="AW7" s="73">
        <v>9.3792395372663729E-6</v>
      </c>
      <c r="AX7" s="73">
        <v>2.8801951226822625E-5</v>
      </c>
      <c r="AY7" s="73">
        <v>2.1553022165229528E-4</v>
      </c>
      <c r="AZ7" s="73">
        <v>1.2473584927182575E-4</v>
      </c>
      <c r="BA7" s="73">
        <v>6.142517998841873E-3</v>
      </c>
      <c r="BB7" s="73">
        <v>1.5048646771245429E-3</v>
      </c>
      <c r="BC7" s="73">
        <v>3.2123208343970926E-4</v>
      </c>
      <c r="BD7" s="73">
        <v>4.1550580830709247E-5</v>
      </c>
      <c r="BE7" s="73">
        <v>3.1716949425699063E-5</v>
      </c>
      <c r="BF7" s="73">
        <v>9.1080304750930859E-6</v>
      </c>
      <c r="BG7" s="73">
        <v>3.3846775377093695E-4</v>
      </c>
      <c r="BH7" s="73">
        <v>3.709593397956229E-2</v>
      </c>
      <c r="BI7" s="73">
        <v>1.3605328250362571E-4</v>
      </c>
      <c r="BJ7" s="73">
        <v>2.0280986792489198E-4</v>
      </c>
      <c r="BK7" s="73">
        <v>1.119704175271027E-4</v>
      </c>
      <c r="BL7" s="73">
        <v>4.0724545875690842E-4</v>
      </c>
      <c r="BM7" s="73">
        <v>3.0323566145283918E-4</v>
      </c>
      <c r="BN7" s="73">
        <v>1.7367823965991989E-4</v>
      </c>
      <c r="BO7" s="73">
        <v>2.0402425565479968E-4</v>
      </c>
      <c r="BP7" s="73">
        <v>2.4344360595488645E-4</v>
      </c>
      <c r="BQ7" s="73">
        <v>1.2944205077341947E-4</v>
      </c>
      <c r="BR7" s="73">
        <v>0</v>
      </c>
      <c r="BS7" s="73">
        <v>9.6095565223216248E-5</v>
      </c>
      <c r="BT7" s="73">
        <v>8.4273257714663491E-5</v>
      </c>
      <c r="BU7" s="73">
        <v>7.9337599263898644E-4</v>
      </c>
      <c r="BV7" s="73">
        <v>1.0344576078688798E-4</v>
      </c>
      <c r="BW7" s="73">
        <v>4.2071834971322078E-4</v>
      </c>
      <c r="BX7" s="73">
        <v>3.5592631001913846E-4</v>
      </c>
      <c r="BY7" s="73">
        <v>4.1644748449126326E-4</v>
      </c>
      <c r="BZ7" s="73">
        <v>4.4488205335753184E-4</v>
      </c>
      <c r="CA7" s="73">
        <v>7.0658350434277453E-3</v>
      </c>
      <c r="CB7" s="73">
        <v>8.7421645434092553E-3</v>
      </c>
      <c r="CC7" s="73">
        <v>2.968986009623905E-4</v>
      </c>
      <c r="CD7" s="73">
        <v>3.9374689968453272E-3</v>
      </c>
      <c r="CE7" s="73">
        <v>1.4150358703236617E-3</v>
      </c>
      <c r="CF7" s="73">
        <v>5.5350593464841447E-4</v>
      </c>
      <c r="CG7" s="74">
        <v>7.3231560395386579E-3</v>
      </c>
    </row>
    <row r="8" spans="1:85">
      <c r="A8" s="37" t="s">
        <v>1</v>
      </c>
      <c r="B8" s="8" t="s">
        <v>113</v>
      </c>
      <c r="C8" s="73">
        <v>7.2106659390072476E-3</v>
      </c>
      <c r="D8" s="73">
        <v>2.5771677065283077E-2</v>
      </c>
      <c r="E8" s="73">
        <v>0</v>
      </c>
      <c r="F8" s="73">
        <v>0</v>
      </c>
      <c r="G8" s="73">
        <v>0</v>
      </c>
      <c r="H8" s="73">
        <v>0</v>
      </c>
      <c r="I8" s="73">
        <v>0</v>
      </c>
      <c r="J8" s="73">
        <v>0.17287641522898584</v>
      </c>
      <c r="K8" s="73">
        <v>5.3903819294142514E-4</v>
      </c>
      <c r="L8" s="73">
        <v>0</v>
      </c>
      <c r="M8" s="73">
        <v>2.0887115562749619E-3</v>
      </c>
      <c r="N8" s="73">
        <v>3.1566178088198765E-3</v>
      </c>
      <c r="O8" s="73">
        <v>0</v>
      </c>
      <c r="P8" s="73">
        <v>0</v>
      </c>
      <c r="Q8" s="73">
        <v>0</v>
      </c>
      <c r="R8" s="73">
        <v>0</v>
      </c>
      <c r="S8" s="73">
        <v>0</v>
      </c>
      <c r="T8" s="73">
        <v>0</v>
      </c>
      <c r="U8" s="73">
        <v>0</v>
      </c>
      <c r="V8" s="73">
        <v>4.6570845248404677E-3</v>
      </c>
      <c r="W8" s="73">
        <v>1.1650217172792287E-3</v>
      </c>
      <c r="X8" s="73">
        <v>3.1743361361119711E-4</v>
      </c>
      <c r="Y8" s="73">
        <v>0</v>
      </c>
      <c r="Z8" s="73">
        <v>0</v>
      </c>
      <c r="AA8" s="73">
        <v>0</v>
      </c>
      <c r="AB8" s="73">
        <v>0</v>
      </c>
      <c r="AC8" s="73">
        <v>0</v>
      </c>
      <c r="AD8" s="73">
        <v>0</v>
      </c>
      <c r="AE8" s="73">
        <v>0</v>
      </c>
      <c r="AF8" s="73">
        <v>0</v>
      </c>
      <c r="AG8" s="73">
        <v>0</v>
      </c>
      <c r="AH8" s="73">
        <v>0</v>
      </c>
      <c r="AI8" s="73">
        <v>0</v>
      </c>
      <c r="AJ8" s="73">
        <v>0</v>
      </c>
      <c r="AK8" s="73">
        <v>0</v>
      </c>
      <c r="AL8" s="73">
        <v>0</v>
      </c>
      <c r="AM8" s="73">
        <v>0</v>
      </c>
      <c r="AN8" s="73">
        <v>0</v>
      </c>
      <c r="AO8" s="73">
        <v>0</v>
      </c>
      <c r="AP8" s="73">
        <v>0</v>
      </c>
      <c r="AQ8" s="73">
        <v>0</v>
      </c>
      <c r="AR8" s="73">
        <v>0</v>
      </c>
      <c r="AS8" s="73">
        <v>0</v>
      </c>
      <c r="AT8" s="73">
        <v>0</v>
      </c>
      <c r="AU8" s="73">
        <v>1.9072948407546601E-4</v>
      </c>
      <c r="AV8" s="73">
        <v>0</v>
      </c>
      <c r="AW8" s="73">
        <v>0</v>
      </c>
      <c r="AX8" s="73">
        <v>0</v>
      </c>
      <c r="AY8" s="73">
        <v>0</v>
      </c>
      <c r="AZ8" s="73">
        <v>0</v>
      </c>
      <c r="BA8" s="73">
        <v>0</v>
      </c>
      <c r="BB8" s="73">
        <v>0</v>
      </c>
      <c r="BC8" s="73">
        <v>0</v>
      </c>
      <c r="BD8" s="73">
        <v>0</v>
      </c>
      <c r="BE8" s="73">
        <v>0</v>
      </c>
      <c r="BF8" s="73">
        <v>0</v>
      </c>
      <c r="BG8" s="73">
        <v>0</v>
      </c>
      <c r="BH8" s="73">
        <v>7.0671671040527647E-3</v>
      </c>
      <c r="BI8" s="73">
        <v>0</v>
      </c>
      <c r="BJ8" s="73">
        <v>0</v>
      </c>
      <c r="BK8" s="73">
        <v>0</v>
      </c>
      <c r="BL8" s="73">
        <v>0</v>
      </c>
      <c r="BM8" s="73">
        <v>0</v>
      </c>
      <c r="BN8" s="73">
        <v>0</v>
      </c>
      <c r="BO8" s="73">
        <v>0</v>
      </c>
      <c r="BP8" s="73">
        <v>0</v>
      </c>
      <c r="BQ8" s="73">
        <v>0</v>
      </c>
      <c r="BR8" s="73">
        <v>0</v>
      </c>
      <c r="BS8" s="73">
        <v>0</v>
      </c>
      <c r="BT8" s="73">
        <v>0</v>
      </c>
      <c r="BU8" s="73">
        <v>6.4023361905614254E-4</v>
      </c>
      <c r="BV8" s="73">
        <v>0</v>
      </c>
      <c r="BW8" s="73">
        <v>0</v>
      </c>
      <c r="BX8" s="73">
        <v>0</v>
      </c>
      <c r="BY8" s="73">
        <v>1.5966072280171207E-5</v>
      </c>
      <c r="BZ8" s="73">
        <v>0</v>
      </c>
      <c r="CA8" s="73">
        <v>8.2926592890644052E-4</v>
      </c>
      <c r="CB8" s="73">
        <v>2.112212699925006E-3</v>
      </c>
      <c r="CC8" s="73">
        <v>0</v>
      </c>
      <c r="CD8" s="73">
        <v>0</v>
      </c>
      <c r="CE8" s="73">
        <v>0</v>
      </c>
      <c r="CF8" s="73">
        <v>0</v>
      </c>
      <c r="CG8" s="74">
        <v>4.6185411085273116E-3</v>
      </c>
    </row>
    <row r="9" spans="1:85">
      <c r="A9" s="37" t="s">
        <v>2</v>
      </c>
      <c r="B9" s="8" t="s">
        <v>114</v>
      </c>
      <c r="C9" s="73">
        <v>1.4922206582186118E-3</v>
      </c>
      <c r="D9" s="73">
        <v>1.5066482194710483E-3</v>
      </c>
      <c r="E9" s="73">
        <v>3.7708063421276548E-2</v>
      </c>
      <c r="F9" s="73">
        <v>1.5664546663977082E-3</v>
      </c>
      <c r="G9" s="73">
        <v>0</v>
      </c>
      <c r="H9" s="73">
        <v>5.0914645234025535E-3</v>
      </c>
      <c r="I9" s="73">
        <v>1.2877985870656845E-4</v>
      </c>
      <c r="J9" s="73">
        <v>5.818390192997281E-3</v>
      </c>
      <c r="K9" s="73">
        <v>1.0898185384860672E-4</v>
      </c>
      <c r="L9" s="73">
        <v>0</v>
      </c>
      <c r="M9" s="73">
        <v>0</v>
      </c>
      <c r="N9" s="73">
        <v>0</v>
      </c>
      <c r="O9" s="73">
        <v>0.1778211251504011</v>
      </c>
      <c r="P9" s="73">
        <v>7.1336448527114182E-5</v>
      </c>
      <c r="Q9" s="73">
        <v>0</v>
      </c>
      <c r="R9" s="73">
        <v>0</v>
      </c>
      <c r="S9" s="73">
        <v>5.601283884913246E-6</v>
      </c>
      <c r="T9" s="73">
        <v>1.5587798610462921E-5</v>
      </c>
      <c r="U9" s="73">
        <v>0</v>
      </c>
      <c r="V9" s="73">
        <v>5.883991814913432E-4</v>
      </c>
      <c r="W9" s="73">
        <v>1.8132271693665828E-3</v>
      </c>
      <c r="X9" s="73">
        <v>2.8463275862203308E-4</v>
      </c>
      <c r="Y9" s="73">
        <v>2.6892030334734939E-6</v>
      </c>
      <c r="Z9" s="73">
        <v>0</v>
      </c>
      <c r="AA9" s="73">
        <v>0</v>
      </c>
      <c r="AB9" s="73">
        <v>0</v>
      </c>
      <c r="AC9" s="73">
        <v>0</v>
      </c>
      <c r="AD9" s="73">
        <v>0</v>
      </c>
      <c r="AE9" s="73">
        <v>1.7295237286104187E-5</v>
      </c>
      <c r="AF9" s="73">
        <v>0</v>
      </c>
      <c r="AG9" s="73">
        <v>0</v>
      </c>
      <c r="AH9" s="73">
        <v>0</v>
      </c>
      <c r="AI9" s="73">
        <v>0</v>
      </c>
      <c r="AJ9" s="73">
        <v>0</v>
      </c>
      <c r="AK9" s="73">
        <v>0</v>
      </c>
      <c r="AL9" s="73">
        <v>0</v>
      </c>
      <c r="AM9" s="73">
        <v>0</v>
      </c>
      <c r="AN9" s="73">
        <v>0</v>
      </c>
      <c r="AO9" s="73">
        <v>0</v>
      </c>
      <c r="AP9" s="73">
        <v>0</v>
      </c>
      <c r="AQ9" s="73">
        <v>0</v>
      </c>
      <c r="AR9" s="73">
        <v>0</v>
      </c>
      <c r="AS9" s="73">
        <v>0</v>
      </c>
      <c r="AT9" s="73">
        <v>0</v>
      </c>
      <c r="AU9" s="73">
        <v>1.8413495655298889E-4</v>
      </c>
      <c r="AV9" s="73">
        <v>0</v>
      </c>
      <c r="AW9" s="73">
        <v>0</v>
      </c>
      <c r="AX9" s="73">
        <v>1.0373385685758068E-4</v>
      </c>
      <c r="AY9" s="73">
        <v>0</v>
      </c>
      <c r="AZ9" s="73">
        <v>0</v>
      </c>
      <c r="BA9" s="73">
        <v>2.2897513370893932E-4</v>
      </c>
      <c r="BB9" s="73">
        <v>4.6146406583885094E-4</v>
      </c>
      <c r="BC9" s="73">
        <v>0</v>
      </c>
      <c r="BD9" s="73">
        <v>0</v>
      </c>
      <c r="BE9" s="73">
        <v>0</v>
      </c>
      <c r="BF9" s="73">
        <v>0</v>
      </c>
      <c r="BG9" s="73">
        <v>0</v>
      </c>
      <c r="BH9" s="73">
        <v>3.6202796816409855E-3</v>
      </c>
      <c r="BI9" s="73">
        <v>0</v>
      </c>
      <c r="BJ9" s="73">
        <v>0</v>
      </c>
      <c r="BK9" s="73">
        <v>0</v>
      </c>
      <c r="BL9" s="73">
        <v>0</v>
      </c>
      <c r="BM9" s="73">
        <v>0</v>
      </c>
      <c r="BN9" s="73">
        <v>0</v>
      </c>
      <c r="BO9" s="73">
        <v>0</v>
      </c>
      <c r="BP9" s="73">
        <v>0</v>
      </c>
      <c r="BQ9" s="73">
        <v>0</v>
      </c>
      <c r="BR9" s="73">
        <v>0</v>
      </c>
      <c r="BS9" s="73">
        <v>0</v>
      </c>
      <c r="BT9" s="73">
        <v>0</v>
      </c>
      <c r="BU9" s="73">
        <v>3.334304641017452E-5</v>
      </c>
      <c r="BV9" s="73">
        <v>0</v>
      </c>
      <c r="BW9" s="73">
        <v>0</v>
      </c>
      <c r="BX9" s="73">
        <v>0</v>
      </c>
      <c r="BY9" s="73">
        <v>4.1401527984465624E-6</v>
      </c>
      <c r="BZ9" s="73">
        <v>1.8139695656168701E-5</v>
      </c>
      <c r="CA9" s="73">
        <v>4.8687961735037226E-5</v>
      </c>
      <c r="CB9" s="73">
        <v>1.0848776277373985E-3</v>
      </c>
      <c r="CC9" s="73">
        <v>6.2645872520468332E-5</v>
      </c>
      <c r="CD9" s="73">
        <v>0</v>
      </c>
      <c r="CE9" s="73">
        <v>0</v>
      </c>
      <c r="CF9" s="73">
        <v>0</v>
      </c>
      <c r="CG9" s="74">
        <v>6.622656428497721E-4</v>
      </c>
    </row>
    <row r="10" spans="1:85">
      <c r="A10" s="37" t="s">
        <v>3</v>
      </c>
      <c r="B10" s="8" t="s">
        <v>115</v>
      </c>
      <c r="C10" s="73">
        <v>0</v>
      </c>
      <c r="D10" s="73">
        <v>0</v>
      </c>
      <c r="E10" s="73">
        <v>0</v>
      </c>
      <c r="F10" s="73">
        <v>3.6434185929342854E-2</v>
      </c>
      <c r="G10" s="73">
        <v>0</v>
      </c>
      <c r="H10" s="73">
        <v>0</v>
      </c>
      <c r="I10" s="73">
        <v>0</v>
      </c>
      <c r="J10" s="73">
        <v>3.8771773034066599E-2</v>
      </c>
      <c r="K10" s="73">
        <v>0</v>
      </c>
      <c r="L10" s="73">
        <v>0</v>
      </c>
      <c r="M10" s="73">
        <v>0</v>
      </c>
      <c r="N10" s="73">
        <v>0</v>
      </c>
      <c r="O10" s="73">
        <v>0</v>
      </c>
      <c r="P10" s="73">
        <v>0</v>
      </c>
      <c r="Q10" s="73">
        <v>0</v>
      </c>
      <c r="R10" s="73">
        <v>0</v>
      </c>
      <c r="S10" s="73">
        <v>0</v>
      </c>
      <c r="T10" s="73">
        <v>0</v>
      </c>
      <c r="U10" s="73">
        <v>0</v>
      </c>
      <c r="V10" s="73">
        <v>1.2980460129030126E-5</v>
      </c>
      <c r="W10" s="73">
        <v>0</v>
      </c>
      <c r="X10" s="73">
        <v>6.972036937176381E-5</v>
      </c>
      <c r="Y10" s="73">
        <v>0</v>
      </c>
      <c r="Z10" s="73">
        <v>0</v>
      </c>
      <c r="AA10" s="73">
        <v>0</v>
      </c>
      <c r="AB10" s="73">
        <v>0</v>
      </c>
      <c r="AC10" s="73">
        <v>0</v>
      </c>
      <c r="AD10" s="73">
        <v>0</v>
      </c>
      <c r="AE10" s="73">
        <v>0</v>
      </c>
      <c r="AF10" s="73">
        <v>0</v>
      </c>
      <c r="AG10" s="73">
        <v>0</v>
      </c>
      <c r="AH10" s="73">
        <v>0</v>
      </c>
      <c r="AI10" s="73">
        <v>0</v>
      </c>
      <c r="AJ10" s="73">
        <v>0</v>
      </c>
      <c r="AK10" s="73">
        <v>0</v>
      </c>
      <c r="AL10" s="73">
        <v>0</v>
      </c>
      <c r="AM10" s="73">
        <v>0</v>
      </c>
      <c r="AN10" s="73">
        <v>0</v>
      </c>
      <c r="AO10" s="73">
        <v>0</v>
      </c>
      <c r="AP10" s="73">
        <v>0</v>
      </c>
      <c r="AQ10" s="73">
        <v>0</v>
      </c>
      <c r="AR10" s="73">
        <v>0</v>
      </c>
      <c r="AS10" s="73">
        <v>0</v>
      </c>
      <c r="AT10" s="73">
        <v>0</v>
      </c>
      <c r="AU10" s="73">
        <v>1.8594599097707215E-4</v>
      </c>
      <c r="AV10" s="73">
        <v>0</v>
      </c>
      <c r="AW10" s="73">
        <v>0</v>
      </c>
      <c r="AX10" s="73">
        <v>0</v>
      </c>
      <c r="AY10" s="73">
        <v>0</v>
      </c>
      <c r="AZ10" s="73">
        <v>0</v>
      </c>
      <c r="BA10" s="73">
        <v>0</v>
      </c>
      <c r="BB10" s="73">
        <v>0</v>
      </c>
      <c r="BC10" s="73">
        <v>0</v>
      </c>
      <c r="BD10" s="73">
        <v>0</v>
      </c>
      <c r="BE10" s="73">
        <v>0</v>
      </c>
      <c r="BF10" s="73">
        <v>0</v>
      </c>
      <c r="BG10" s="73">
        <v>0</v>
      </c>
      <c r="BH10" s="73">
        <v>2.3788803497827339E-2</v>
      </c>
      <c r="BI10" s="73">
        <v>0</v>
      </c>
      <c r="BJ10" s="73">
        <v>0</v>
      </c>
      <c r="BK10" s="73">
        <v>0</v>
      </c>
      <c r="BL10" s="73">
        <v>0</v>
      </c>
      <c r="BM10" s="73">
        <v>0</v>
      </c>
      <c r="BN10" s="73">
        <v>0</v>
      </c>
      <c r="BO10" s="73">
        <v>0</v>
      </c>
      <c r="BP10" s="73">
        <v>0</v>
      </c>
      <c r="BQ10" s="73">
        <v>0</v>
      </c>
      <c r="BR10" s="73">
        <v>0</v>
      </c>
      <c r="BS10" s="73">
        <v>0</v>
      </c>
      <c r="BT10" s="73">
        <v>0</v>
      </c>
      <c r="BU10" s="73">
        <v>6.8300226162467022E-4</v>
      </c>
      <c r="BV10" s="73">
        <v>0</v>
      </c>
      <c r="BW10" s="73">
        <v>0</v>
      </c>
      <c r="BX10" s="73">
        <v>0</v>
      </c>
      <c r="BY10" s="73">
        <v>0</v>
      </c>
      <c r="BZ10" s="73">
        <v>0</v>
      </c>
      <c r="CA10" s="73">
        <v>4.2794686698153472E-6</v>
      </c>
      <c r="CB10" s="73">
        <v>7.4299466552210439E-3</v>
      </c>
      <c r="CC10" s="73">
        <v>4.6422197842090637E-4</v>
      </c>
      <c r="CD10" s="73">
        <v>7.8779585635107359E-4</v>
      </c>
      <c r="CE10" s="73">
        <v>0</v>
      </c>
      <c r="CF10" s="73">
        <v>0</v>
      </c>
      <c r="CG10" s="74">
        <v>1.6913576883853822E-3</v>
      </c>
    </row>
    <row r="11" spans="1:85">
      <c r="A11" s="37" t="s">
        <v>4</v>
      </c>
      <c r="B11" s="8" t="s">
        <v>116</v>
      </c>
      <c r="C11" s="73">
        <v>3.7110670080535049E-2</v>
      </c>
      <c r="D11" s="73">
        <v>9.202244679193677E-3</v>
      </c>
      <c r="E11" s="73">
        <v>7.62217308395082E-2</v>
      </c>
      <c r="F11" s="73">
        <v>1.6001283886456899E-2</v>
      </c>
      <c r="G11" s="73">
        <v>0</v>
      </c>
      <c r="H11" s="73">
        <v>0</v>
      </c>
      <c r="I11" s="73">
        <v>0</v>
      </c>
      <c r="J11" s="73">
        <v>0</v>
      </c>
      <c r="K11" s="73">
        <v>0</v>
      </c>
      <c r="L11" s="73">
        <v>0</v>
      </c>
      <c r="M11" s="73">
        <v>0</v>
      </c>
      <c r="N11" s="73">
        <v>0</v>
      </c>
      <c r="O11" s="73">
        <v>0</v>
      </c>
      <c r="P11" s="73">
        <v>0</v>
      </c>
      <c r="Q11" s="73">
        <v>0</v>
      </c>
      <c r="R11" s="73">
        <v>0</v>
      </c>
      <c r="S11" s="73">
        <v>0</v>
      </c>
      <c r="T11" s="73">
        <v>0</v>
      </c>
      <c r="U11" s="73">
        <v>0</v>
      </c>
      <c r="V11" s="73">
        <v>0</v>
      </c>
      <c r="W11" s="73">
        <v>0</v>
      </c>
      <c r="X11" s="73">
        <v>0</v>
      </c>
      <c r="Y11" s="73">
        <v>0</v>
      </c>
      <c r="Z11" s="73">
        <v>0</v>
      </c>
      <c r="AA11" s="73">
        <v>0</v>
      </c>
      <c r="AB11" s="73">
        <v>0</v>
      </c>
      <c r="AC11" s="73">
        <v>0</v>
      </c>
      <c r="AD11" s="73">
        <v>0</v>
      </c>
      <c r="AE11" s="73">
        <v>0</v>
      </c>
      <c r="AF11" s="73">
        <v>0</v>
      </c>
      <c r="AG11" s="73">
        <v>0</v>
      </c>
      <c r="AH11" s="73">
        <v>0</v>
      </c>
      <c r="AI11" s="73">
        <v>0</v>
      </c>
      <c r="AJ11" s="73">
        <v>0</v>
      </c>
      <c r="AK11" s="73">
        <v>0</v>
      </c>
      <c r="AL11" s="73">
        <v>0</v>
      </c>
      <c r="AM11" s="73">
        <v>0</v>
      </c>
      <c r="AN11" s="73">
        <v>0</v>
      </c>
      <c r="AO11" s="73">
        <v>0</v>
      </c>
      <c r="AP11" s="73">
        <v>0</v>
      </c>
      <c r="AQ11" s="73">
        <v>0</v>
      </c>
      <c r="AR11" s="73">
        <v>0</v>
      </c>
      <c r="AS11" s="73">
        <v>0</v>
      </c>
      <c r="AT11" s="73">
        <v>0</v>
      </c>
      <c r="AU11" s="73">
        <v>0</v>
      </c>
      <c r="AV11" s="73">
        <v>0</v>
      </c>
      <c r="AW11" s="73">
        <v>0</v>
      </c>
      <c r="AX11" s="73">
        <v>0</v>
      </c>
      <c r="AY11" s="73">
        <v>0</v>
      </c>
      <c r="AZ11" s="73">
        <v>0</v>
      </c>
      <c r="BA11" s="73">
        <v>0</v>
      </c>
      <c r="BB11" s="73">
        <v>1.2656018469456422E-5</v>
      </c>
      <c r="BC11" s="73">
        <v>0</v>
      </c>
      <c r="BD11" s="73">
        <v>0</v>
      </c>
      <c r="BE11" s="73">
        <v>0</v>
      </c>
      <c r="BF11" s="73">
        <v>0</v>
      </c>
      <c r="BG11" s="73">
        <v>0</v>
      </c>
      <c r="BH11" s="73">
        <v>0</v>
      </c>
      <c r="BI11" s="73">
        <v>0</v>
      </c>
      <c r="BJ11" s="73">
        <v>0</v>
      </c>
      <c r="BK11" s="73">
        <v>0</v>
      </c>
      <c r="BL11" s="73">
        <v>0</v>
      </c>
      <c r="BM11" s="73">
        <v>0</v>
      </c>
      <c r="BN11" s="73">
        <v>0</v>
      </c>
      <c r="BO11" s="73">
        <v>0</v>
      </c>
      <c r="BP11" s="73">
        <v>0</v>
      </c>
      <c r="BQ11" s="73">
        <v>0</v>
      </c>
      <c r="BR11" s="73">
        <v>0</v>
      </c>
      <c r="BS11" s="73">
        <v>0</v>
      </c>
      <c r="BT11" s="73">
        <v>0</v>
      </c>
      <c r="BU11" s="73">
        <v>0</v>
      </c>
      <c r="BV11" s="73">
        <v>0</v>
      </c>
      <c r="BW11" s="73">
        <v>0</v>
      </c>
      <c r="BX11" s="73">
        <v>0</v>
      </c>
      <c r="BY11" s="73">
        <v>1.6851394771536153E-4</v>
      </c>
      <c r="BZ11" s="73">
        <v>0</v>
      </c>
      <c r="CA11" s="73">
        <v>0</v>
      </c>
      <c r="CB11" s="73">
        <v>0</v>
      </c>
      <c r="CC11" s="73">
        <v>0</v>
      </c>
      <c r="CD11" s="73">
        <v>0</v>
      </c>
      <c r="CE11" s="73">
        <v>0</v>
      </c>
      <c r="CF11" s="73">
        <v>0</v>
      </c>
      <c r="CG11" s="74">
        <v>4.4284401509556175E-4</v>
      </c>
    </row>
    <row r="12" spans="1:85">
      <c r="A12" s="37" t="s">
        <v>5</v>
      </c>
      <c r="B12" s="8" t="s">
        <v>117</v>
      </c>
      <c r="C12" s="73">
        <v>0</v>
      </c>
      <c r="D12" s="73">
        <v>0</v>
      </c>
      <c r="E12" s="73">
        <v>0</v>
      </c>
      <c r="F12" s="73">
        <v>0</v>
      </c>
      <c r="G12" s="73">
        <v>0</v>
      </c>
      <c r="H12" s="73">
        <v>0</v>
      </c>
      <c r="I12" s="73">
        <v>0</v>
      </c>
      <c r="J12" s="73">
        <v>0</v>
      </c>
      <c r="K12" s="73">
        <v>0</v>
      </c>
      <c r="L12" s="73">
        <v>0</v>
      </c>
      <c r="M12" s="73">
        <v>0</v>
      </c>
      <c r="N12" s="73">
        <v>0</v>
      </c>
      <c r="O12" s="73">
        <v>0</v>
      </c>
      <c r="P12" s="73">
        <v>0</v>
      </c>
      <c r="Q12" s="73">
        <v>0</v>
      </c>
      <c r="R12" s="73">
        <v>0.76897960423155431</v>
      </c>
      <c r="S12" s="73">
        <v>6.983816995155685E-4</v>
      </c>
      <c r="T12" s="73">
        <v>0</v>
      </c>
      <c r="U12" s="73">
        <v>0</v>
      </c>
      <c r="V12" s="73">
        <v>0</v>
      </c>
      <c r="W12" s="73">
        <v>0</v>
      </c>
      <c r="X12" s="73">
        <v>2.2452259450161938E-4</v>
      </c>
      <c r="Y12" s="73">
        <v>0</v>
      </c>
      <c r="Z12" s="73">
        <v>0</v>
      </c>
      <c r="AA12" s="73">
        <v>0</v>
      </c>
      <c r="AB12" s="73">
        <v>3.576252715538026E-2</v>
      </c>
      <c r="AC12" s="73">
        <v>7.1657396969510567E-3</v>
      </c>
      <c r="AD12" s="73">
        <v>0</v>
      </c>
      <c r="AE12" s="73">
        <v>6.4461307837156102E-4</v>
      </c>
      <c r="AF12" s="73">
        <v>2.1142443886164311E-4</v>
      </c>
      <c r="AG12" s="73">
        <v>0</v>
      </c>
      <c r="AH12" s="73">
        <v>0</v>
      </c>
      <c r="AI12" s="73">
        <v>0</v>
      </c>
      <c r="AJ12" s="73">
        <v>0</v>
      </c>
      <c r="AK12" s="73">
        <v>0</v>
      </c>
      <c r="AL12" s="73">
        <v>0</v>
      </c>
      <c r="AM12" s="73">
        <v>0</v>
      </c>
      <c r="AN12" s="73">
        <v>0</v>
      </c>
      <c r="AO12" s="73">
        <v>0</v>
      </c>
      <c r="AP12" s="73">
        <v>0</v>
      </c>
      <c r="AQ12" s="73">
        <v>0</v>
      </c>
      <c r="AR12" s="73">
        <v>0</v>
      </c>
      <c r="AS12" s="73">
        <v>0</v>
      </c>
      <c r="AT12" s="73">
        <v>0</v>
      </c>
      <c r="AU12" s="73">
        <v>1.2952833163552136E-5</v>
      </c>
      <c r="AV12" s="73">
        <v>0.2140947593743002</v>
      </c>
      <c r="AW12" s="73">
        <v>0.66127754254578264</v>
      </c>
      <c r="AX12" s="73">
        <v>0</v>
      </c>
      <c r="AY12" s="73">
        <v>0</v>
      </c>
      <c r="AZ12" s="73">
        <v>0</v>
      </c>
      <c r="BA12" s="73">
        <v>0</v>
      </c>
      <c r="BB12" s="73">
        <v>0</v>
      </c>
      <c r="BC12" s="73">
        <v>0</v>
      </c>
      <c r="BD12" s="73">
        <v>0</v>
      </c>
      <c r="BE12" s="73">
        <v>0</v>
      </c>
      <c r="BF12" s="73">
        <v>0</v>
      </c>
      <c r="BG12" s="73">
        <v>0</v>
      </c>
      <c r="BH12" s="73">
        <v>0</v>
      </c>
      <c r="BI12" s="73">
        <v>0</v>
      </c>
      <c r="BJ12" s="73">
        <v>0</v>
      </c>
      <c r="BK12" s="73">
        <v>0</v>
      </c>
      <c r="BL12" s="73">
        <v>0</v>
      </c>
      <c r="BM12" s="73">
        <v>0</v>
      </c>
      <c r="BN12" s="73">
        <v>0</v>
      </c>
      <c r="BO12" s="73">
        <v>0</v>
      </c>
      <c r="BP12" s="73">
        <v>0</v>
      </c>
      <c r="BQ12" s="73">
        <v>0</v>
      </c>
      <c r="BR12" s="73">
        <v>0</v>
      </c>
      <c r="BS12" s="73">
        <v>0</v>
      </c>
      <c r="BT12" s="73">
        <v>0</v>
      </c>
      <c r="BU12" s="73">
        <v>1.1159905851490213E-4</v>
      </c>
      <c r="BV12" s="73">
        <v>0</v>
      </c>
      <c r="BW12" s="73">
        <v>0</v>
      </c>
      <c r="BX12" s="73">
        <v>0</v>
      </c>
      <c r="BY12" s="73">
        <v>0</v>
      </c>
      <c r="BZ12" s="73">
        <v>0</v>
      </c>
      <c r="CA12" s="73">
        <v>0</v>
      </c>
      <c r="CB12" s="73">
        <v>0</v>
      </c>
      <c r="CC12" s="73">
        <v>0</v>
      </c>
      <c r="CD12" s="73">
        <v>0</v>
      </c>
      <c r="CE12" s="73">
        <v>0</v>
      </c>
      <c r="CF12" s="73">
        <v>0</v>
      </c>
      <c r="CG12" s="74">
        <v>3.638800531466755E-2</v>
      </c>
    </row>
    <row r="13" spans="1:85">
      <c r="A13" s="37" t="s">
        <v>6</v>
      </c>
      <c r="B13" s="8" t="s">
        <v>118</v>
      </c>
      <c r="C13" s="73">
        <v>1.3897744288890744E-5</v>
      </c>
      <c r="D13" s="73">
        <v>1.0020463217384643E-5</v>
      </c>
      <c r="E13" s="73">
        <v>0</v>
      </c>
      <c r="F13" s="73">
        <v>2.465902829684134E-5</v>
      </c>
      <c r="G13" s="73">
        <v>0</v>
      </c>
      <c r="H13" s="73">
        <v>0</v>
      </c>
      <c r="I13" s="73">
        <v>0</v>
      </c>
      <c r="J13" s="73">
        <v>1.9956460157856198E-4</v>
      </c>
      <c r="K13" s="73">
        <v>0</v>
      </c>
      <c r="L13" s="73">
        <v>0</v>
      </c>
      <c r="M13" s="73">
        <v>6.3574507800289378E-5</v>
      </c>
      <c r="N13" s="73">
        <v>8.9419245686483696E-5</v>
      </c>
      <c r="O13" s="73">
        <v>0</v>
      </c>
      <c r="P13" s="73">
        <v>1.5020259965860744E-3</v>
      </c>
      <c r="Q13" s="73">
        <v>0</v>
      </c>
      <c r="R13" s="73">
        <v>5.6082447278286961E-5</v>
      </c>
      <c r="S13" s="73">
        <v>6.6925754641486866E-3</v>
      </c>
      <c r="T13" s="73">
        <v>8.364380594583455E-5</v>
      </c>
      <c r="U13" s="73">
        <v>0</v>
      </c>
      <c r="V13" s="73">
        <v>6.5264883330319069E-6</v>
      </c>
      <c r="W13" s="73">
        <v>2.8635793967093492E-2</v>
      </c>
      <c r="X13" s="73">
        <v>2.7206528171611695E-3</v>
      </c>
      <c r="Y13" s="73">
        <v>1.5649849848457941E-4</v>
      </c>
      <c r="Z13" s="73">
        <v>9.7937718299591008E-6</v>
      </c>
      <c r="AA13" s="73">
        <v>2.3668801920855524E-2</v>
      </c>
      <c r="AB13" s="73">
        <v>7.5776172846908851E-2</v>
      </c>
      <c r="AC13" s="73">
        <v>7.0175771412150714E-2</v>
      </c>
      <c r="AD13" s="73">
        <v>0</v>
      </c>
      <c r="AE13" s="73">
        <v>0.21775534024931345</v>
      </c>
      <c r="AF13" s="73">
        <v>2.536399616605919E-3</v>
      </c>
      <c r="AG13" s="73">
        <v>2.3759169457014749E-4</v>
      </c>
      <c r="AH13" s="73">
        <v>1.0112834517958234E-4</v>
      </c>
      <c r="AI13" s="73">
        <v>7.1329082866744439E-5</v>
      </c>
      <c r="AJ13" s="73">
        <v>6.0657202979593493E-5</v>
      </c>
      <c r="AK13" s="73">
        <v>1.7576966991323712E-4</v>
      </c>
      <c r="AL13" s="73">
        <v>2.2618487657723947E-4</v>
      </c>
      <c r="AM13" s="73">
        <v>8.0974905265726795E-6</v>
      </c>
      <c r="AN13" s="73">
        <v>0</v>
      </c>
      <c r="AO13" s="73">
        <v>0</v>
      </c>
      <c r="AP13" s="73">
        <v>0</v>
      </c>
      <c r="AQ13" s="73">
        <v>0</v>
      </c>
      <c r="AR13" s="73">
        <v>2.5325219221642842E-5</v>
      </c>
      <c r="AS13" s="73">
        <v>7.8563398768555383E-7</v>
      </c>
      <c r="AT13" s="73">
        <v>1.2784684849998043E-5</v>
      </c>
      <c r="AU13" s="73">
        <v>3.9801418500586721E-4</v>
      </c>
      <c r="AV13" s="73">
        <v>1.2736403846759924E-5</v>
      </c>
      <c r="AW13" s="73">
        <v>2.6568949009480545E-5</v>
      </c>
      <c r="AX13" s="73">
        <v>0</v>
      </c>
      <c r="AY13" s="73">
        <v>0</v>
      </c>
      <c r="AZ13" s="73">
        <v>0</v>
      </c>
      <c r="BA13" s="73">
        <v>2.813587168805351E-3</v>
      </c>
      <c r="BB13" s="73">
        <v>1.0847582902060815E-2</v>
      </c>
      <c r="BC13" s="73">
        <v>0</v>
      </c>
      <c r="BD13" s="73">
        <v>0</v>
      </c>
      <c r="BE13" s="73">
        <v>0</v>
      </c>
      <c r="BF13" s="73">
        <v>0</v>
      </c>
      <c r="BG13" s="73">
        <v>0</v>
      </c>
      <c r="BH13" s="73">
        <v>4.531704595380104E-5</v>
      </c>
      <c r="BI13" s="73">
        <v>0</v>
      </c>
      <c r="BJ13" s="73">
        <v>0</v>
      </c>
      <c r="BK13" s="73">
        <v>0</v>
      </c>
      <c r="BL13" s="73">
        <v>0</v>
      </c>
      <c r="BM13" s="73">
        <v>0</v>
      </c>
      <c r="BN13" s="73">
        <v>0</v>
      </c>
      <c r="BO13" s="73">
        <v>0</v>
      </c>
      <c r="BP13" s="73">
        <v>0</v>
      </c>
      <c r="BQ13" s="73">
        <v>0</v>
      </c>
      <c r="BR13" s="73">
        <v>0</v>
      </c>
      <c r="BS13" s="73">
        <v>4.2112672455153767E-6</v>
      </c>
      <c r="BT13" s="73">
        <v>0</v>
      </c>
      <c r="BU13" s="73">
        <v>1.2203790626027833E-4</v>
      </c>
      <c r="BV13" s="73">
        <v>0</v>
      </c>
      <c r="BW13" s="73">
        <v>0</v>
      </c>
      <c r="BX13" s="73">
        <v>0</v>
      </c>
      <c r="BY13" s="73">
        <v>2.4386905256646069E-5</v>
      </c>
      <c r="BZ13" s="73">
        <v>0</v>
      </c>
      <c r="CA13" s="73">
        <v>4.9134640283065094E-5</v>
      </c>
      <c r="CB13" s="73">
        <v>0</v>
      </c>
      <c r="CC13" s="73">
        <v>0</v>
      </c>
      <c r="CD13" s="73">
        <v>1.6196503690433257E-5</v>
      </c>
      <c r="CE13" s="73">
        <v>0</v>
      </c>
      <c r="CF13" s="73">
        <v>1.3673597521245071E-5</v>
      </c>
      <c r="CG13" s="74">
        <v>6.5221142870289846E-3</v>
      </c>
    </row>
    <row r="14" spans="1:85">
      <c r="A14" s="37" t="s">
        <v>7</v>
      </c>
      <c r="B14" s="8" t="s">
        <v>119</v>
      </c>
      <c r="C14" s="73">
        <v>5.0158944530647961E-4</v>
      </c>
      <c r="D14" s="73">
        <v>0.49435776346123972</v>
      </c>
      <c r="E14" s="73">
        <v>5.9322160540257329E-5</v>
      </c>
      <c r="F14" s="73">
        <v>3.2042453414311965E-2</v>
      </c>
      <c r="G14" s="73">
        <v>2.29802358460022E-3</v>
      </c>
      <c r="H14" s="73">
        <v>9.3646579626868384E-4</v>
      </c>
      <c r="I14" s="73">
        <v>6.4698753954499019E-4</v>
      </c>
      <c r="J14" s="73">
        <v>0.18399363513440753</v>
      </c>
      <c r="K14" s="73">
        <v>0.12268237734067887</v>
      </c>
      <c r="L14" s="73">
        <v>3.6302303060814771E-4</v>
      </c>
      <c r="M14" s="73">
        <v>6.3893756410888234E-4</v>
      </c>
      <c r="N14" s="73">
        <v>8.0693763066831417E-2</v>
      </c>
      <c r="O14" s="73">
        <v>3.7029506950948398E-4</v>
      </c>
      <c r="P14" s="73">
        <v>2.3236616183886852E-3</v>
      </c>
      <c r="Q14" s="73">
        <v>9.6091266344708337E-4</v>
      </c>
      <c r="R14" s="73">
        <v>1.2102049980120219E-4</v>
      </c>
      <c r="S14" s="73">
        <v>1.8024149380387617E-3</v>
      </c>
      <c r="T14" s="73">
        <v>5.2695865577467014E-4</v>
      </c>
      <c r="U14" s="73">
        <v>3.8435170388787746E-4</v>
      </c>
      <c r="V14" s="73">
        <v>1.2213742782972943E-2</v>
      </c>
      <c r="W14" s="73">
        <v>6.4750057447525381E-3</v>
      </c>
      <c r="X14" s="73">
        <v>2.6185249062197952E-2</v>
      </c>
      <c r="Y14" s="73">
        <v>4.5259505687751867E-4</v>
      </c>
      <c r="Z14" s="73">
        <v>1.4921567812474271E-4</v>
      </c>
      <c r="AA14" s="73">
        <v>2.656755007438285E-4</v>
      </c>
      <c r="AB14" s="73">
        <v>7.0920710691784849E-4</v>
      </c>
      <c r="AC14" s="73">
        <v>1.5119474462875062E-4</v>
      </c>
      <c r="AD14" s="73">
        <v>2.4543589011941243E-4</v>
      </c>
      <c r="AE14" s="73">
        <v>3.3991899374268242E-4</v>
      </c>
      <c r="AF14" s="73">
        <v>2.2890441215335375E-4</v>
      </c>
      <c r="AG14" s="73">
        <v>2.7739616035973158E-4</v>
      </c>
      <c r="AH14" s="73">
        <v>3.8158080201510387E-4</v>
      </c>
      <c r="AI14" s="73">
        <v>2.7863107874598624E-4</v>
      </c>
      <c r="AJ14" s="73">
        <v>1.4603683345027041E-4</v>
      </c>
      <c r="AK14" s="73">
        <v>6.431066254134927E-5</v>
      </c>
      <c r="AL14" s="73">
        <v>2.6766775417471706E-4</v>
      </c>
      <c r="AM14" s="73">
        <v>1.4972718332153257E-4</v>
      </c>
      <c r="AN14" s="73">
        <v>2.0745277493978848E-4</v>
      </c>
      <c r="AO14" s="73">
        <v>3.3455624672093048E-4</v>
      </c>
      <c r="AP14" s="73">
        <v>2.0565136474219296E-4</v>
      </c>
      <c r="AQ14" s="73">
        <v>2.3392503800910794E-4</v>
      </c>
      <c r="AR14" s="73">
        <v>2.6789001830344449E-4</v>
      </c>
      <c r="AS14" s="73">
        <v>7.9209364491763506E-5</v>
      </c>
      <c r="AT14" s="73">
        <v>2.021734966965377E-4</v>
      </c>
      <c r="AU14" s="73">
        <v>2.4140695169894417E-3</v>
      </c>
      <c r="AV14" s="73">
        <v>2.3077208104195436E-4</v>
      </c>
      <c r="AW14" s="73">
        <v>4.9432931511357643E-5</v>
      </c>
      <c r="AX14" s="73">
        <v>3.3976935959446853E-4</v>
      </c>
      <c r="AY14" s="73">
        <v>4.910581495461289E-4</v>
      </c>
      <c r="AZ14" s="73">
        <v>7.2789933094808844E-4</v>
      </c>
      <c r="BA14" s="73">
        <v>1.1291547041684968E-4</v>
      </c>
      <c r="BB14" s="73">
        <v>2.3489730482076555E-4</v>
      </c>
      <c r="BC14" s="73">
        <v>1.9512758701600082E-3</v>
      </c>
      <c r="BD14" s="73">
        <v>2.1880782858357676E-4</v>
      </c>
      <c r="BE14" s="73">
        <v>1.8083144133698037E-4</v>
      </c>
      <c r="BF14" s="73">
        <v>4.591703639512445E-5</v>
      </c>
      <c r="BG14" s="73">
        <v>2.6761517064822081E-3</v>
      </c>
      <c r="BH14" s="73">
        <v>0.21764392179299544</v>
      </c>
      <c r="BI14" s="73">
        <v>8.2070698880567844E-4</v>
      </c>
      <c r="BJ14" s="73">
        <v>1.0942531193985589E-3</v>
      </c>
      <c r="BK14" s="73">
        <v>7.4772285037688353E-4</v>
      </c>
      <c r="BL14" s="73">
        <v>2.1876057597827142E-3</v>
      </c>
      <c r="BM14" s="73">
        <v>1.4900935191822313E-3</v>
      </c>
      <c r="BN14" s="73">
        <v>9.1695525583483769E-4</v>
      </c>
      <c r="BO14" s="73">
        <v>8.0007707973868392E-4</v>
      </c>
      <c r="BP14" s="73">
        <v>1.3323304439088962E-3</v>
      </c>
      <c r="BQ14" s="73">
        <v>9.1534939777310838E-4</v>
      </c>
      <c r="BR14" s="73">
        <v>0</v>
      </c>
      <c r="BS14" s="73">
        <v>6.1479874018320634E-4</v>
      </c>
      <c r="BT14" s="73">
        <v>4.4852597242565591E-4</v>
      </c>
      <c r="BU14" s="73">
        <v>7.5613074941925373E-3</v>
      </c>
      <c r="BV14" s="73">
        <v>5.7395309097350291E-4</v>
      </c>
      <c r="BW14" s="73">
        <v>2.4087249130236954E-3</v>
      </c>
      <c r="BX14" s="73">
        <v>2.9937242901617372E-3</v>
      </c>
      <c r="BY14" s="73">
        <v>9.0314784897496572E-4</v>
      </c>
      <c r="BZ14" s="73">
        <v>1.0855480957181632E-3</v>
      </c>
      <c r="CA14" s="73">
        <v>1.7351156153215294E-3</v>
      </c>
      <c r="CB14" s="73">
        <v>6.922540409495466E-2</v>
      </c>
      <c r="CC14" s="73">
        <v>1.4421936549904398E-2</v>
      </c>
      <c r="CD14" s="73">
        <v>6.0726733475074443E-2</v>
      </c>
      <c r="CE14" s="73">
        <v>8.9355973641972453E-3</v>
      </c>
      <c r="CF14" s="73">
        <v>5.9520555829476471E-4</v>
      </c>
      <c r="CG14" s="74">
        <v>1.5110264076312602E-2</v>
      </c>
    </row>
    <row r="15" spans="1:85">
      <c r="A15" s="37" t="s">
        <v>8</v>
      </c>
      <c r="B15" s="8" t="s">
        <v>120</v>
      </c>
      <c r="C15" s="73">
        <v>5.5352730110610561E-5</v>
      </c>
      <c r="D15" s="73">
        <v>5.9585968774805114E-5</v>
      </c>
      <c r="E15" s="73">
        <v>5.5699433179020238E-5</v>
      </c>
      <c r="F15" s="73">
        <v>1.0456910234534308E-2</v>
      </c>
      <c r="G15" s="73">
        <v>1.0806610595083064E-3</v>
      </c>
      <c r="H15" s="73">
        <v>4.6186856748008873E-4</v>
      </c>
      <c r="I15" s="73">
        <v>3.0820695201236287E-4</v>
      </c>
      <c r="J15" s="73">
        <v>8.3074009221682473E-4</v>
      </c>
      <c r="K15" s="73">
        <v>8.4356969756495884E-2</v>
      </c>
      <c r="L15" s="73">
        <v>1.7083436734501069E-4</v>
      </c>
      <c r="M15" s="73">
        <v>1.8670539433643426E-4</v>
      </c>
      <c r="N15" s="73">
        <v>1.4996969516623839E-4</v>
      </c>
      <c r="O15" s="73">
        <v>1.7131563071815911E-4</v>
      </c>
      <c r="P15" s="73">
        <v>1.3871231953755192E-4</v>
      </c>
      <c r="Q15" s="73">
        <v>4.4788302109821686E-4</v>
      </c>
      <c r="R15" s="73">
        <v>4.0505007235771267E-5</v>
      </c>
      <c r="S15" s="73">
        <v>1.9802557013847574E-4</v>
      </c>
      <c r="T15" s="73">
        <v>2.5052967045063602E-4</v>
      </c>
      <c r="U15" s="73">
        <v>1.7955938335207405E-4</v>
      </c>
      <c r="V15" s="73">
        <v>1.2161023260549453E-4</v>
      </c>
      <c r="W15" s="73">
        <v>1.175735856983152E-4</v>
      </c>
      <c r="X15" s="73">
        <v>1.1294774048304898E-4</v>
      </c>
      <c r="Y15" s="73">
        <v>1.4565423259349931E-4</v>
      </c>
      <c r="Z15" s="73">
        <v>6.9352644421905496E-5</v>
      </c>
      <c r="AA15" s="73">
        <v>1.2330193500206609E-4</v>
      </c>
      <c r="AB15" s="73">
        <v>2.3915177254511702E-4</v>
      </c>
      <c r="AC15" s="73">
        <v>7.0702285928094354E-5</v>
      </c>
      <c r="AD15" s="73">
        <v>1.1393225206127598E-4</v>
      </c>
      <c r="AE15" s="73">
        <v>1.5858105128837793E-4</v>
      </c>
      <c r="AF15" s="73">
        <v>1.0598967932434076E-4</v>
      </c>
      <c r="AG15" s="73">
        <v>1.2951431556911997E-4</v>
      </c>
      <c r="AH15" s="73">
        <v>1.7830296286839933E-4</v>
      </c>
      <c r="AI15" s="73">
        <v>1.2958346793402755E-4</v>
      </c>
      <c r="AJ15" s="73">
        <v>6.794304778725985E-5</v>
      </c>
      <c r="AK15" s="73">
        <v>2.9921988620807015E-5</v>
      </c>
      <c r="AL15" s="73">
        <v>1.2434103749566977E-4</v>
      </c>
      <c r="AM15" s="73">
        <v>6.987268555004853E-5</v>
      </c>
      <c r="AN15" s="73">
        <v>9.7083295584530355E-5</v>
      </c>
      <c r="AO15" s="73">
        <v>1.560636142433154E-4</v>
      </c>
      <c r="AP15" s="73">
        <v>9.5708692098836018E-5</v>
      </c>
      <c r="AQ15" s="73">
        <v>1.0949156284140353E-4</v>
      </c>
      <c r="AR15" s="73">
        <v>1.2433251718438335E-4</v>
      </c>
      <c r="AS15" s="73">
        <v>3.6872421822041993E-5</v>
      </c>
      <c r="AT15" s="73">
        <v>9.4506395851946321E-5</v>
      </c>
      <c r="AU15" s="73">
        <v>5.2382202200930445E-5</v>
      </c>
      <c r="AV15" s="73">
        <v>1.0971605355327971E-4</v>
      </c>
      <c r="AW15" s="73">
        <v>2.2930738655167253E-5</v>
      </c>
      <c r="AX15" s="73">
        <v>1.6555267900295606E-4</v>
      </c>
      <c r="AY15" s="73">
        <v>2.990654895732063E-4</v>
      </c>
      <c r="AZ15" s="73">
        <v>3.4540341420073327E-4</v>
      </c>
      <c r="BA15" s="73">
        <v>5.249187259388503E-5</v>
      </c>
      <c r="BB15" s="73">
        <v>1.0965879294104963E-4</v>
      </c>
      <c r="BC15" s="73">
        <v>1.04969775501721E-3</v>
      </c>
      <c r="BD15" s="73">
        <v>1.0156587327698296E-4</v>
      </c>
      <c r="BE15" s="73">
        <v>8.4896074876208635E-5</v>
      </c>
      <c r="BF15" s="73">
        <v>2.2550227176264951E-5</v>
      </c>
      <c r="BG15" s="73">
        <v>1.2830364835745662E-3</v>
      </c>
      <c r="BH15" s="73">
        <v>3.6657052349149344E-2</v>
      </c>
      <c r="BI15" s="73">
        <v>4.4637176111279696E-4</v>
      </c>
      <c r="BJ15" s="73">
        <v>5.0820596579339889E-4</v>
      </c>
      <c r="BK15" s="73">
        <v>3.5248398850882705E-4</v>
      </c>
      <c r="BL15" s="73">
        <v>1.0226125464677712E-3</v>
      </c>
      <c r="BM15" s="73">
        <v>6.9359451509944038E-4</v>
      </c>
      <c r="BN15" s="73">
        <v>4.2987422114878278E-4</v>
      </c>
      <c r="BO15" s="73">
        <v>3.1962762725202816E-4</v>
      </c>
      <c r="BP15" s="73">
        <v>6.306979381632495E-4</v>
      </c>
      <c r="BQ15" s="73">
        <v>4.3884325853073893E-4</v>
      </c>
      <c r="BR15" s="73">
        <v>0</v>
      </c>
      <c r="BS15" s="73">
        <v>2.894204983895952E-4</v>
      </c>
      <c r="BT15" s="73">
        <v>2.0911838883837583E-4</v>
      </c>
      <c r="BU15" s="73">
        <v>5.0997188014770105E-4</v>
      </c>
      <c r="BV15" s="73">
        <v>2.7591093328331926E-4</v>
      </c>
      <c r="BW15" s="73">
        <v>1.1437364147103954E-3</v>
      </c>
      <c r="BX15" s="73">
        <v>1.5894642774765062E-3</v>
      </c>
      <c r="BY15" s="73">
        <v>4.1334507234203565E-4</v>
      </c>
      <c r="BZ15" s="73">
        <v>6.3177124587784168E-4</v>
      </c>
      <c r="CA15" s="73">
        <v>1.5083325937921565E-4</v>
      </c>
      <c r="CB15" s="73">
        <v>6.8166703613389498E-4</v>
      </c>
      <c r="CC15" s="73">
        <v>4.3597779230590891E-4</v>
      </c>
      <c r="CD15" s="73">
        <v>1.082353492598953E-3</v>
      </c>
      <c r="CE15" s="73">
        <v>4.2227240992427214E-3</v>
      </c>
      <c r="CF15" s="73">
        <v>2.778035392377781E-4</v>
      </c>
      <c r="CG15" s="74">
        <v>1.5078936029777619E-3</v>
      </c>
    </row>
    <row r="16" spans="1:85">
      <c r="A16" s="37" t="s">
        <v>9</v>
      </c>
      <c r="B16" s="8" t="s">
        <v>121</v>
      </c>
      <c r="C16" s="73">
        <v>0</v>
      </c>
      <c r="D16" s="73">
        <v>0</v>
      </c>
      <c r="E16" s="73">
        <v>0</v>
      </c>
      <c r="F16" s="73">
        <v>0</v>
      </c>
      <c r="G16" s="73">
        <v>0</v>
      </c>
      <c r="H16" s="73">
        <v>0</v>
      </c>
      <c r="I16" s="73">
        <v>0</v>
      </c>
      <c r="J16" s="73">
        <v>0</v>
      </c>
      <c r="K16" s="73">
        <v>0</v>
      </c>
      <c r="L16" s="73">
        <v>7.4492520010754806E-2</v>
      </c>
      <c r="M16" s="73">
        <v>0</v>
      </c>
      <c r="N16" s="73">
        <v>0</v>
      </c>
      <c r="O16" s="73">
        <v>0</v>
      </c>
      <c r="P16" s="73">
        <v>0</v>
      </c>
      <c r="Q16" s="73">
        <v>0</v>
      </c>
      <c r="R16" s="73">
        <v>0</v>
      </c>
      <c r="S16" s="73">
        <v>0</v>
      </c>
      <c r="T16" s="73">
        <v>0</v>
      </c>
      <c r="U16" s="73">
        <v>0</v>
      </c>
      <c r="V16" s="73">
        <v>0</v>
      </c>
      <c r="W16" s="73">
        <v>0</v>
      </c>
      <c r="X16" s="73">
        <v>0</v>
      </c>
      <c r="Y16" s="73">
        <v>0</v>
      </c>
      <c r="Z16" s="73">
        <v>0</v>
      </c>
      <c r="AA16" s="73">
        <v>0</v>
      </c>
      <c r="AB16" s="73">
        <v>0</v>
      </c>
      <c r="AC16" s="73">
        <v>0</v>
      </c>
      <c r="AD16" s="73">
        <v>0</v>
      </c>
      <c r="AE16" s="73">
        <v>0</v>
      </c>
      <c r="AF16" s="73">
        <v>0</v>
      </c>
      <c r="AG16" s="73">
        <v>0</v>
      </c>
      <c r="AH16" s="73">
        <v>0</v>
      </c>
      <c r="AI16" s="73">
        <v>0</v>
      </c>
      <c r="AJ16" s="73">
        <v>0</v>
      </c>
      <c r="AK16" s="73">
        <v>0</v>
      </c>
      <c r="AL16" s="73">
        <v>0</v>
      </c>
      <c r="AM16" s="73">
        <v>0</v>
      </c>
      <c r="AN16" s="73">
        <v>0</v>
      </c>
      <c r="AO16" s="73">
        <v>0</v>
      </c>
      <c r="AP16" s="73">
        <v>0</v>
      </c>
      <c r="AQ16" s="73">
        <v>0</v>
      </c>
      <c r="AR16" s="73">
        <v>0</v>
      </c>
      <c r="AS16" s="73">
        <v>0</v>
      </c>
      <c r="AT16" s="73">
        <v>0</v>
      </c>
      <c r="AU16" s="73">
        <v>0</v>
      </c>
      <c r="AV16" s="73">
        <v>0</v>
      </c>
      <c r="AW16" s="73">
        <v>0</v>
      </c>
      <c r="AX16" s="73">
        <v>0</v>
      </c>
      <c r="AY16" s="73">
        <v>0</v>
      </c>
      <c r="AZ16" s="73">
        <v>0</v>
      </c>
      <c r="BA16" s="73">
        <v>0</v>
      </c>
      <c r="BB16" s="73">
        <v>0</v>
      </c>
      <c r="BC16" s="73">
        <v>0</v>
      </c>
      <c r="BD16" s="73">
        <v>0</v>
      </c>
      <c r="BE16" s="73">
        <v>0</v>
      </c>
      <c r="BF16" s="73">
        <v>0</v>
      </c>
      <c r="BG16" s="73">
        <v>0</v>
      </c>
      <c r="BH16" s="73">
        <v>0</v>
      </c>
      <c r="BI16" s="73">
        <v>0</v>
      </c>
      <c r="BJ16" s="73">
        <v>0</v>
      </c>
      <c r="BK16" s="73">
        <v>0</v>
      </c>
      <c r="BL16" s="73">
        <v>0</v>
      </c>
      <c r="BM16" s="73">
        <v>0</v>
      </c>
      <c r="BN16" s="73">
        <v>0</v>
      </c>
      <c r="BO16" s="73">
        <v>0</v>
      </c>
      <c r="BP16" s="73">
        <v>0</v>
      </c>
      <c r="BQ16" s="73">
        <v>0</v>
      </c>
      <c r="BR16" s="73">
        <v>0</v>
      </c>
      <c r="BS16" s="73">
        <v>0</v>
      </c>
      <c r="BT16" s="73">
        <v>0</v>
      </c>
      <c r="BU16" s="73">
        <v>4.1708263000712999E-6</v>
      </c>
      <c r="BV16" s="73">
        <v>0</v>
      </c>
      <c r="BW16" s="73">
        <v>0</v>
      </c>
      <c r="BX16" s="73">
        <v>0</v>
      </c>
      <c r="BY16" s="73">
        <v>0</v>
      </c>
      <c r="BZ16" s="73">
        <v>0</v>
      </c>
      <c r="CA16" s="73">
        <v>0</v>
      </c>
      <c r="CB16" s="73">
        <v>0</v>
      </c>
      <c r="CC16" s="73">
        <v>0</v>
      </c>
      <c r="CD16" s="73">
        <v>0</v>
      </c>
      <c r="CE16" s="73">
        <v>0</v>
      </c>
      <c r="CF16" s="73">
        <v>0</v>
      </c>
      <c r="CG16" s="74">
        <v>7.3276869474749056E-5</v>
      </c>
    </row>
    <row r="17" spans="1:85">
      <c r="A17" s="37" t="s">
        <v>10</v>
      </c>
      <c r="B17" s="8" t="s">
        <v>122</v>
      </c>
      <c r="C17" s="73">
        <v>5.6297379643846877E-3</v>
      </c>
      <c r="D17" s="73">
        <v>5.8190261398097969E-4</v>
      </c>
      <c r="E17" s="73">
        <v>8.703602485372106E-4</v>
      </c>
      <c r="F17" s="73">
        <v>3.0142630245147125E-2</v>
      </c>
      <c r="G17" s="73">
        <v>4.4190547453395587E-3</v>
      </c>
      <c r="H17" s="73">
        <v>1.9020256755282396E-3</v>
      </c>
      <c r="I17" s="73">
        <v>6.454434165389162E-4</v>
      </c>
      <c r="J17" s="73">
        <v>8.1017768014893688E-4</v>
      </c>
      <c r="K17" s="73">
        <v>1.5338186837952057E-4</v>
      </c>
      <c r="L17" s="73">
        <v>2.0670958448746293E-2</v>
      </c>
      <c r="M17" s="73">
        <v>0.31517442955135405</v>
      </c>
      <c r="N17" s="73">
        <v>5.5909531410582684E-2</v>
      </c>
      <c r="O17" s="73">
        <v>8.6257753365485555E-4</v>
      </c>
      <c r="P17" s="73">
        <v>1.3495299462259497E-2</v>
      </c>
      <c r="Q17" s="73">
        <v>3.055274745059768E-3</v>
      </c>
      <c r="R17" s="73">
        <v>3.4657743586655291E-4</v>
      </c>
      <c r="S17" s="73">
        <v>6.9459704824197837E-4</v>
      </c>
      <c r="T17" s="73">
        <v>4.6755360883651414E-4</v>
      </c>
      <c r="U17" s="73">
        <v>1.7505350171212239E-4</v>
      </c>
      <c r="V17" s="73">
        <v>5.1334456566147631E-4</v>
      </c>
      <c r="W17" s="73">
        <v>4.702943427932608E-4</v>
      </c>
      <c r="X17" s="73">
        <v>4.7880343074680159E-4</v>
      </c>
      <c r="Y17" s="73">
        <v>4.6568032529649339E-3</v>
      </c>
      <c r="Z17" s="73">
        <v>7.356770864436521E-2</v>
      </c>
      <c r="AA17" s="73">
        <v>9.8438955587201878E-4</v>
      </c>
      <c r="AB17" s="73">
        <v>3.9988066970651848E-3</v>
      </c>
      <c r="AC17" s="73">
        <v>5.6775683845397724E-4</v>
      </c>
      <c r="AD17" s="73">
        <v>2.365989685903791E-3</v>
      </c>
      <c r="AE17" s="73">
        <v>4.2076802163035606E-4</v>
      </c>
      <c r="AF17" s="73">
        <v>8.2461080353911191E-4</v>
      </c>
      <c r="AG17" s="73">
        <v>1.9136226216739975E-3</v>
      </c>
      <c r="AH17" s="73">
        <v>1.3744143452089361E-3</v>
      </c>
      <c r="AI17" s="73">
        <v>7.8418606032515696E-4</v>
      </c>
      <c r="AJ17" s="73">
        <v>1.1472806042347424E-3</v>
      </c>
      <c r="AK17" s="73">
        <v>3.5549371713484204E-4</v>
      </c>
      <c r="AL17" s="73">
        <v>1.4462568535269621E-3</v>
      </c>
      <c r="AM17" s="73">
        <v>1.114479520045949E-2</v>
      </c>
      <c r="AN17" s="73">
        <v>2.4657901691027805E-4</v>
      </c>
      <c r="AO17" s="73">
        <v>5.2353265567375352E-4</v>
      </c>
      <c r="AP17" s="73">
        <v>8.4403056510088932E-4</v>
      </c>
      <c r="AQ17" s="73">
        <v>4.6864170051232453E-4</v>
      </c>
      <c r="AR17" s="73">
        <v>3.3329193480430021E-3</v>
      </c>
      <c r="AS17" s="73">
        <v>2.0563707749673477E-3</v>
      </c>
      <c r="AT17" s="73">
        <v>8.8360973320618826E-3</v>
      </c>
      <c r="AU17" s="73">
        <v>3.2682104383417877E-2</v>
      </c>
      <c r="AV17" s="73">
        <v>1.6071704460921836E-3</v>
      </c>
      <c r="AW17" s="73">
        <v>2.2783875117928919E-4</v>
      </c>
      <c r="AX17" s="73">
        <v>1.7150039901239749E-3</v>
      </c>
      <c r="AY17" s="73">
        <v>5.3370267305934537E-3</v>
      </c>
      <c r="AZ17" s="73">
        <v>1.2838683475478859E-2</v>
      </c>
      <c r="BA17" s="73">
        <v>1.6473385879667273E-3</v>
      </c>
      <c r="BB17" s="73">
        <v>3.3039684334334948E-3</v>
      </c>
      <c r="BC17" s="73">
        <v>3.3713668740931969E-3</v>
      </c>
      <c r="BD17" s="73">
        <v>4.585244034269788E-3</v>
      </c>
      <c r="BE17" s="73">
        <v>1.2659041448785419E-3</v>
      </c>
      <c r="BF17" s="73">
        <v>6.5200935401011191E-5</v>
      </c>
      <c r="BG17" s="73">
        <v>1.974380789039638E-2</v>
      </c>
      <c r="BH17" s="73">
        <v>3.9839498898077679E-3</v>
      </c>
      <c r="BI17" s="73">
        <v>1.6772907187153816E-3</v>
      </c>
      <c r="BJ17" s="73">
        <v>7.4210257006484073E-4</v>
      </c>
      <c r="BK17" s="73">
        <v>6.0859542859880453E-4</v>
      </c>
      <c r="BL17" s="73">
        <v>1.6034458275779629E-4</v>
      </c>
      <c r="BM17" s="73">
        <v>9.6618055055597112E-4</v>
      </c>
      <c r="BN17" s="73">
        <v>8.1248079816263231E-3</v>
      </c>
      <c r="BO17" s="73">
        <v>1.4632269449918866E-3</v>
      </c>
      <c r="BP17" s="73">
        <v>4.0261417951951203E-3</v>
      </c>
      <c r="BQ17" s="73">
        <v>2.4228286931507418E-3</v>
      </c>
      <c r="BR17" s="73">
        <v>0</v>
      </c>
      <c r="BS17" s="73">
        <v>1.5441004715809456E-3</v>
      </c>
      <c r="BT17" s="73">
        <v>1.6189630477412475E-3</v>
      </c>
      <c r="BU17" s="73">
        <v>1.9487420057395283E-3</v>
      </c>
      <c r="BV17" s="73">
        <v>2.4907005095183021E-4</v>
      </c>
      <c r="BW17" s="73">
        <v>1.2041181936520513E-3</v>
      </c>
      <c r="BX17" s="73">
        <v>7.0188592399042316E-3</v>
      </c>
      <c r="BY17" s="73">
        <v>3.3849910899695955E-3</v>
      </c>
      <c r="BZ17" s="73">
        <v>7.6013858552429966E-4</v>
      </c>
      <c r="CA17" s="73">
        <v>3.5425067015110515E-3</v>
      </c>
      <c r="CB17" s="73">
        <v>1.5041954182919294E-2</v>
      </c>
      <c r="CC17" s="73">
        <v>1.2738261796565828E-2</v>
      </c>
      <c r="CD17" s="73">
        <v>3.3426250574494156E-3</v>
      </c>
      <c r="CE17" s="73">
        <v>8.7782164061789639E-3</v>
      </c>
      <c r="CF17" s="73">
        <v>1.2169113890432333E-2</v>
      </c>
      <c r="CG17" s="74">
        <v>8.8979275228295747E-3</v>
      </c>
    </row>
    <row r="18" spans="1:85">
      <c r="A18" s="37" t="s">
        <v>11</v>
      </c>
      <c r="B18" s="8" t="s">
        <v>123</v>
      </c>
      <c r="C18" s="73">
        <v>9.6092974797473143E-5</v>
      </c>
      <c r="D18" s="73">
        <v>6.7280253031011176E-5</v>
      </c>
      <c r="E18" s="73">
        <v>7.2001706304587141E-5</v>
      </c>
      <c r="F18" s="73">
        <v>5.1366238178994093E-4</v>
      </c>
      <c r="G18" s="73">
        <v>1.7253163919446861E-3</v>
      </c>
      <c r="H18" s="73">
        <v>3.036694912172237E-4</v>
      </c>
      <c r="I18" s="73">
        <v>3.3538351691926463E-4</v>
      </c>
      <c r="J18" s="73">
        <v>2.4818724824945487E-4</v>
      </c>
      <c r="K18" s="73">
        <v>2.4426123696483459E-4</v>
      </c>
      <c r="L18" s="73">
        <v>1.6501046845824897E-4</v>
      </c>
      <c r="M18" s="73">
        <v>7.641472361381795E-3</v>
      </c>
      <c r="N18" s="73">
        <v>0.1718303320148436</v>
      </c>
      <c r="O18" s="73">
        <v>1.9381330595838429E-4</v>
      </c>
      <c r="P18" s="73">
        <v>8.5005046282341748E-4</v>
      </c>
      <c r="Q18" s="73">
        <v>5.6048997384592193E-4</v>
      </c>
      <c r="R18" s="73">
        <v>5.6833387950530515E-5</v>
      </c>
      <c r="S18" s="73">
        <v>3.1389897663155721E-4</v>
      </c>
      <c r="T18" s="73">
        <v>2.7131340193125328E-4</v>
      </c>
      <c r="U18" s="73">
        <v>1.9870938032186865E-4</v>
      </c>
      <c r="V18" s="73">
        <v>1.0595391225992133E-3</v>
      </c>
      <c r="W18" s="73">
        <v>1.4858820063072447E-4</v>
      </c>
      <c r="X18" s="73">
        <v>1.6945871576415396E-4</v>
      </c>
      <c r="Y18" s="73">
        <v>1.9467206349632512E-4</v>
      </c>
      <c r="Z18" s="73">
        <v>7.253761087067269E-5</v>
      </c>
      <c r="AA18" s="73">
        <v>1.5913983452391306E-4</v>
      </c>
      <c r="AB18" s="73">
        <v>5.8256463562046331E-4</v>
      </c>
      <c r="AC18" s="73">
        <v>1.3189899712934085E-4</v>
      </c>
      <c r="AD18" s="73">
        <v>3.8987473215482951E-4</v>
      </c>
      <c r="AE18" s="73">
        <v>2.2323820631011353E-4</v>
      </c>
      <c r="AF18" s="73">
        <v>2.5429199241036208E-4</v>
      </c>
      <c r="AG18" s="73">
        <v>1.0750874377546203E-3</v>
      </c>
      <c r="AH18" s="73">
        <v>3.3242719936064317E-4</v>
      </c>
      <c r="AI18" s="73">
        <v>2.7212331061050773E-4</v>
      </c>
      <c r="AJ18" s="73">
        <v>1.4337553684387732E-4</v>
      </c>
      <c r="AK18" s="73">
        <v>6.9049511461498475E-5</v>
      </c>
      <c r="AL18" s="73">
        <v>5.5067272883348151E-4</v>
      </c>
      <c r="AM18" s="73">
        <v>1.6795926890966477E-4</v>
      </c>
      <c r="AN18" s="73">
        <v>1.0702177950751568E-4</v>
      </c>
      <c r="AO18" s="73">
        <v>4.5241298282842419E-4</v>
      </c>
      <c r="AP18" s="73">
        <v>1.4552762400465926E-4</v>
      </c>
      <c r="AQ18" s="73">
        <v>4.5399664737131437E-3</v>
      </c>
      <c r="AR18" s="73">
        <v>7.7902263960946444E-4</v>
      </c>
      <c r="AS18" s="73">
        <v>9.4991878377713297E-5</v>
      </c>
      <c r="AT18" s="73">
        <v>2.9266901102691599E-4</v>
      </c>
      <c r="AU18" s="73">
        <v>6.6523231427935477E-3</v>
      </c>
      <c r="AV18" s="73">
        <v>6.887770155918863E-4</v>
      </c>
      <c r="AW18" s="73">
        <v>6.3051186782548673E-5</v>
      </c>
      <c r="AX18" s="73">
        <v>1.5712283961949577E-4</v>
      </c>
      <c r="AY18" s="73">
        <v>4.0175387140968532E-4</v>
      </c>
      <c r="AZ18" s="73">
        <v>4.1715935275552568E-3</v>
      </c>
      <c r="BA18" s="73">
        <v>2.7530210849004269E-4</v>
      </c>
      <c r="BB18" s="73">
        <v>6.5816636133354594E-4</v>
      </c>
      <c r="BC18" s="73">
        <v>3.3567864663199554E-3</v>
      </c>
      <c r="BD18" s="73">
        <v>1.6168075963704073E-4</v>
      </c>
      <c r="BE18" s="73">
        <v>2.33282085616935E-4</v>
      </c>
      <c r="BF18" s="73">
        <v>2.5062787307325113E-5</v>
      </c>
      <c r="BG18" s="73">
        <v>3.3406677039123805E-3</v>
      </c>
      <c r="BH18" s="73">
        <v>3.9067511986645161E-4</v>
      </c>
      <c r="BI18" s="73">
        <v>3.9110601199594623E-4</v>
      </c>
      <c r="BJ18" s="73">
        <v>4.9825821016250286E-4</v>
      </c>
      <c r="BK18" s="73">
        <v>2.6502450815183635E-4</v>
      </c>
      <c r="BL18" s="73">
        <v>9.6517237090170045E-4</v>
      </c>
      <c r="BM18" s="73">
        <v>8.7475336832868497E-4</v>
      </c>
      <c r="BN18" s="73">
        <v>5.0272030745164011E-4</v>
      </c>
      <c r="BO18" s="73">
        <v>4.0680371845064047E-4</v>
      </c>
      <c r="BP18" s="73">
        <v>5.3712920597169588E-4</v>
      </c>
      <c r="BQ18" s="73">
        <v>1.2426822501013235E-3</v>
      </c>
      <c r="BR18" s="73">
        <v>0</v>
      </c>
      <c r="BS18" s="73">
        <v>2.2180883415115604E-4</v>
      </c>
      <c r="BT18" s="73">
        <v>4.2091921558809378E-4</v>
      </c>
      <c r="BU18" s="73">
        <v>1.1581701279576519E-3</v>
      </c>
      <c r="BV18" s="73">
        <v>2.7570254133975179E-4</v>
      </c>
      <c r="BW18" s="73">
        <v>8.8673931782333655E-4</v>
      </c>
      <c r="BX18" s="73">
        <v>1.0547883248685122E-3</v>
      </c>
      <c r="BY18" s="73">
        <v>6.6534309332737834E-5</v>
      </c>
      <c r="BZ18" s="73">
        <v>6.7287548989486575E-4</v>
      </c>
      <c r="CA18" s="73">
        <v>1.7434872358506969E-4</v>
      </c>
      <c r="CB18" s="73">
        <v>6.2473763896291334E-3</v>
      </c>
      <c r="CC18" s="73">
        <v>3.693161587264362E-4</v>
      </c>
      <c r="CD18" s="73">
        <v>3.1309247760937524E-3</v>
      </c>
      <c r="CE18" s="73">
        <v>3.5436580945443722E-3</v>
      </c>
      <c r="CF18" s="73">
        <v>3.2486916096575167E-4</v>
      </c>
      <c r="CG18" s="74">
        <v>1.2927214306769203E-3</v>
      </c>
    </row>
    <row r="19" spans="1:85">
      <c r="A19" s="37" t="s">
        <v>12</v>
      </c>
      <c r="B19" s="8" t="s">
        <v>124</v>
      </c>
      <c r="C19" s="73">
        <v>1.0681409182033172E-3</v>
      </c>
      <c r="D19" s="73">
        <v>1.2239280072662672E-3</v>
      </c>
      <c r="E19" s="73">
        <v>4.3563296518875995E-4</v>
      </c>
      <c r="F19" s="73">
        <v>2.4219073502364911E-2</v>
      </c>
      <c r="G19" s="73">
        <v>1.0274194360704804E-3</v>
      </c>
      <c r="H19" s="73">
        <v>5.5897006946212316E-3</v>
      </c>
      <c r="I19" s="73">
        <v>9.9534168971527606E-4</v>
      </c>
      <c r="J19" s="73">
        <v>6.8557798629715E-4</v>
      </c>
      <c r="K19" s="73">
        <v>4.8778858939196813E-4</v>
      </c>
      <c r="L19" s="73">
        <v>0</v>
      </c>
      <c r="M19" s="73">
        <v>1.1525975699896619E-4</v>
      </c>
      <c r="N19" s="73">
        <v>3.4938645665579719E-4</v>
      </c>
      <c r="O19" s="73">
        <v>0.26848275678179917</v>
      </c>
      <c r="P19" s="73">
        <v>5.6374215627195447E-3</v>
      </c>
      <c r="Q19" s="73">
        <v>1.0599049902693598E-4</v>
      </c>
      <c r="R19" s="73">
        <v>1.2483015004087681E-4</v>
      </c>
      <c r="S19" s="73">
        <v>3.020530181452204E-4</v>
      </c>
      <c r="T19" s="73">
        <v>1.6776970875591023E-4</v>
      </c>
      <c r="U19" s="73">
        <v>2.5097760734530804E-4</v>
      </c>
      <c r="V19" s="73">
        <v>2.6831118702464505E-5</v>
      </c>
      <c r="W19" s="73">
        <v>2.1089938154038312E-4</v>
      </c>
      <c r="X19" s="73">
        <v>7.5475361010699719E-4</v>
      </c>
      <c r="Y19" s="73">
        <v>3.7161287772316239E-4</v>
      </c>
      <c r="Z19" s="73">
        <v>7.5802201480659051E-5</v>
      </c>
      <c r="AA19" s="73">
        <v>4.9163590230993769E-3</v>
      </c>
      <c r="AB19" s="73">
        <v>3.1678226364080285E-3</v>
      </c>
      <c r="AC19" s="73">
        <v>5.1086162342937967E-4</v>
      </c>
      <c r="AD19" s="73">
        <v>1.3738211194484122E-3</v>
      </c>
      <c r="AE19" s="73">
        <v>1.9577270748112798E-3</v>
      </c>
      <c r="AF19" s="73">
        <v>1.2002914993641312E-3</v>
      </c>
      <c r="AG19" s="73">
        <v>2.6049729975308757E-3</v>
      </c>
      <c r="AH19" s="73">
        <v>1.1563904252658932E-3</v>
      </c>
      <c r="AI19" s="73">
        <v>8.1989990303228276E-4</v>
      </c>
      <c r="AJ19" s="73">
        <v>1.1660987343367788E-3</v>
      </c>
      <c r="AK19" s="73">
        <v>3.1683047341132731E-5</v>
      </c>
      <c r="AL19" s="73">
        <v>3.790777932775867E-4</v>
      </c>
      <c r="AM19" s="73">
        <v>1.8354311860231407E-4</v>
      </c>
      <c r="AN19" s="73">
        <v>7.8357099561221161E-5</v>
      </c>
      <c r="AO19" s="73">
        <v>1.889316702196429E-4</v>
      </c>
      <c r="AP19" s="73">
        <v>5.0182194950969868E-4</v>
      </c>
      <c r="AQ19" s="73">
        <v>4.0348110934100578E-4</v>
      </c>
      <c r="AR19" s="73">
        <v>1.2696842132072627E-3</v>
      </c>
      <c r="AS19" s="73">
        <v>2.4912977505500704E-3</v>
      </c>
      <c r="AT19" s="73">
        <v>1.4648491357051681E-3</v>
      </c>
      <c r="AU19" s="73">
        <v>2.6438740372801826E-2</v>
      </c>
      <c r="AV19" s="73">
        <v>1.9207893430825329E-3</v>
      </c>
      <c r="AW19" s="73">
        <v>0</v>
      </c>
      <c r="AX19" s="73">
        <v>0</v>
      </c>
      <c r="AY19" s="73">
        <v>0</v>
      </c>
      <c r="AZ19" s="73">
        <v>8.9555415993647E-4</v>
      </c>
      <c r="BA19" s="73">
        <v>1.7851767739327222E-2</v>
      </c>
      <c r="BB19" s="73">
        <v>4.2102087770449301E-3</v>
      </c>
      <c r="BC19" s="73">
        <v>5.8435119083661115E-4</v>
      </c>
      <c r="BD19" s="73">
        <v>1.5572504359275403E-4</v>
      </c>
      <c r="BE19" s="73">
        <v>4.8472016348462351E-5</v>
      </c>
      <c r="BF19" s="73">
        <v>0</v>
      </c>
      <c r="BG19" s="73">
        <v>1.0276530862572885E-2</v>
      </c>
      <c r="BH19" s="73">
        <v>1.412606814484035E-3</v>
      </c>
      <c r="BI19" s="73">
        <v>1.4789425820002309E-5</v>
      </c>
      <c r="BJ19" s="73">
        <v>0</v>
      </c>
      <c r="BK19" s="73">
        <v>0</v>
      </c>
      <c r="BL19" s="73">
        <v>0</v>
      </c>
      <c r="BM19" s="73">
        <v>9.4296508916302254E-5</v>
      </c>
      <c r="BN19" s="73">
        <v>6.4059284367456234E-4</v>
      </c>
      <c r="BO19" s="73">
        <v>0</v>
      </c>
      <c r="BP19" s="73">
        <v>1.2367669263522584E-5</v>
      </c>
      <c r="BQ19" s="73">
        <v>0</v>
      </c>
      <c r="BR19" s="73">
        <v>0</v>
      </c>
      <c r="BS19" s="73">
        <v>3.9428568056913197E-5</v>
      </c>
      <c r="BT19" s="73">
        <v>3.0512731241516089E-4</v>
      </c>
      <c r="BU19" s="73">
        <v>1.4477715699230545E-4</v>
      </c>
      <c r="BV19" s="73">
        <v>2.6924239108916049E-5</v>
      </c>
      <c r="BW19" s="73">
        <v>3.443389818739697E-3</v>
      </c>
      <c r="BX19" s="73">
        <v>4.1195676997795742E-4</v>
      </c>
      <c r="BY19" s="73">
        <v>1.7652400835152054E-5</v>
      </c>
      <c r="BZ19" s="73">
        <v>3.5839574807284332E-4</v>
      </c>
      <c r="CA19" s="73">
        <v>9.0272293657889393E-5</v>
      </c>
      <c r="CB19" s="73">
        <v>1.8211983001363099E-3</v>
      </c>
      <c r="CC19" s="73">
        <v>1.7947774759710243E-3</v>
      </c>
      <c r="CD19" s="73">
        <v>3.9397083848153871E-3</v>
      </c>
      <c r="CE19" s="73">
        <v>4.5254486600831951E-4</v>
      </c>
      <c r="CF19" s="73">
        <v>1.2128448676054729E-4</v>
      </c>
      <c r="CG19" s="74">
        <v>2.457338094138018E-3</v>
      </c>
    </row>
    <row r="20" spans="1:85">
      <c r="A20" s="37" t="s">
        <v>13</v>
      </c>
      <c r="B20" s="8" t="s">
        <v>125</v>
      </c>
      <c r="C20" s="73">
        <v>9.2195253142051663E-3</v>
      </c>
      <c r="D20" s="73">
        <v>1.0205961078135037E-3</v>
      </c>
      <c r="E20" s="73">
        <v>1.1004034359757658E-4</v>
      </c>
      <c r="F20" s="73">
        <v>1.0622246998032803E-3</v>
      </c>
      <c r="G20" s="73">
        <v>2.4052263128736804E-3</v>
      </c>
      <c r="H20" s="73">
        <v>5.8188165981743465E-4</v>
      </c>
      <c r="I20" s="73">
        <v>3.9344254194764559E-4</v>
      </c>
      <c r="J20" s="73">
        <v>1.537012335063386E-2</v>
      </c>
      <c r="K20" s="73">
        <v>2.121892595264023E-2</v>
      </c>
      <c r="L20" s="73">
        <v>9.6106302979280189E-2</v>
      </c>
      <c r="M20" s="73">
        <v>7.669672655318027E-3</v>
      </c>
      <c r="N20" s="73">
        <v>1.3453451212770726E-2</v>
      </c>
      <c r="O20" s="73">
        <v>6.9067862987491286E-3</v>
      </c>
      <c r="P20" s="73">
        <v>0.39695519090098763</v>
      </c>
      <c r="Q20" s="73">
        <v>0.2035971877526897</v>
      </c>
      <c r="R20" s="73">
        <v>2.3944018068878037E-4</v>
      </c>
      <c r="S20" s="73">
        <v>1.3485343263013546E-3</v>
      </c>
      <c r="T20" s="73">
        <v>9.93333805609706E-4</v>
      </c>
      <c r="U20" s="73">
        <v>6.8122171573609322E-3</v>
      </c>
      <c r="V20" s="73">
        <v>2.1140601008356952E-2</v>
      </c>
      <c r="W20" s="73">
        <v>3.6340670169438477E-3</v>
      </c>
      <c r="X20" s="73">
        <v>1.2199654648554608E-2</v>
      </c>
      <c r="Y20" s="73">
        <v>6.8759642050022756E-3</v>
      </c>
      <c r="Z20" s="73">
        <v>1.1091645657831729E-3</v>
      </c>
      <c r="AA20" s="73">
        <v>8.4252596413904677E-3</v>
      </c>
      <c r="AB20" s="73">
        <v>9.4579173972279898E-3</v>
      </c>
      <c r="AC20" s="73">
        <v>5.7693715827143775E-4</v>
      </c>
      <c r="AD20" s="73">
        <v>7.4565687719330153E-4</v>
      </c>
      <c r="AE20" s="73">
        <v>1.0845244726917995E-3</v>
      </c>
      <c r="AF20" s="73">
        <v>7.4553473388613519E-4</v>
      </c>
      <c r="AG20" s="73">
        <v>3.7672878560157889E-3</v>
      </c>
      <c r="AH20" s="73">
        <v>2.2927213345189275E-3</v>
      </c>
      <c r="AI20" s="73">
        <v>1.0733676116544189E-3</v>
      </c>
      <c r="AJ20" s="73">
        <v>7.5182210834781266E-3</v>
      </c>
      <c r="AK20" s="73">
        <v>6.9968463921013893E-4</v>
      </c>
      <c r="AL20" s="73">
        <v>1.2769703261561662E-3</v>
      </c>
      <c r="AM20" s="73">
        <v>1.1009378676496239E-2</v>
      </c>
      <c r="AN20" s="73">
        <v>1.5211111183179649E-3</v>
      </c>
      <c r="AO20" s="73">
        <v>2.8268019430747644E-3</v>
      </c>
      <c r="AP20" s="73">
        <v>1.3447182442859465E-2</v>
      </c>
      <c r="AQ20" s="73">
        <v>2.3779905037715219E-3</v>
      </c>
      <c r="AR20" s="73">
        <v>9.1928012567990926E-4</v>
      </c>
      <c r="AS20" s="73">
        <v>1.4651200943682595E-4</v>
      </c>
      <c r="AT20" s="73">
        <v>1.9846343128908728E-3</v>
      </c>
      <c r="AU20" s="73">
        <v>1.0079154605981211E-2</v>
      </c>
      <c r="AV20" s="73">
        <v>2.5431877851290184E-4</v>
      </c>
      <c r="AW20" s="73">
        <v>1.031716349099301E-4</v>
      </c>
      <c r="AX20" s="73">
        <v>3.1237238159822258E-4</v>
      </c>
      <c r="AY20" s="73">
        <v>8.6742837600747109E-4</v>
      </c>
      <c r="AZ20" s="73">
        <v>9.6597247063393964E-3</v>
      </c>
      <c r="BA20" s="73">
        <v>3.0932113551148323E-3</v>
      </c>
      <c r="BB20" s="73">
        <v>6.0910426441872288E-4</v>
      </c>
      <c r="BC20" s="73">
        <v>1.4110969534418623E-2</v>
      </c>
      <c r="BD20" s="73">
        <v>9.0463143768336105E-4</v>
      </c>
      <c r="BE20" s="73">
        <v>3.0621425819210698E-4</v>
      </c>
      <c r="BF20" s="73">
        <v>2.7700975444938282E-5</v>
      </c>
      <c r="BG20" s="73">
        <v>5.8393359461238765E-3</v>
      </c>
      <c r="BH20" s="73">
        <v>5.4525294129207785E-3</v>
      </c>
      <c r="BI20" s="73">
        <v>1.569990721817151E-3</v>
      </c>
      <c r="BJ20" s="73">
        <v>1.337600091519352E-3</v>
      </c>
      <c r="BK20" s="73">
        <v>5.3614889725850743E-3</v>
      </c>
      <c r="BL20" s="73">
        <v>4.9641238104766944E-3</v>
      </c>
      <c r="BM20" s="73">
        <v>0.15792682799586399</v>
      </c>
      <c r="BN20" s="73">
        <v>1.8972907223512576E-3</v>
      </c>
      <c r="BO20" s="73">
        <v>1.6248335309419447E-3</v>
      </c>
      <c r="BP20" s="73">
        <v>3.1121045437752987E-3</v>
      </c>
      <c r="BQ20" s="73">
        <v>1.9885486846720948E-3</v>
      </c>
      <c r="BR20" s="73">
        <v>0</v>
      </c>
      <c r="BS20" s="73">
        <v>1.2097906410138788E-3</v>
      </c>
      <c r="BT20" s="73">
        <v>7.3454091472250455E-4</v>
      </c>
      <c r="BU20" s="73">
        <v>3.8081764878786601E-3</v>
      </c>
      <c r="BV20" s="73">
        <v>1.9226240713534014E-3</v>
      </c>
      <c r="BW20" s="73">
        <v>6.2672313198919504E-3</v>
      </c>
      <c r="BX20" s="73">
        <v>3.5917802935556751E-3</v>
      </c>
      <c r="BY20" s="73">
        <v>4.6007583095217794E-4</v>
      </c>
      <c r="BZ20" s="73">
        <v>3.8957786302437915E-3</v>
      </c>
      <c r="CA20" s="73">
        <v>6.8468616919961504E-4</v>
      </c>
      <c r="CB20" s="73">
        <v>5.2189800817858947E-3</v>
      </c>
      <c r="CC20" s="73">
        <v>2.0291640631149134E-3</v>
      </c>
      <c r="CD20" s="73">
        <v>2.3458890956127528E-3</v>
      </c>
      <c r="CE20" s="73">
        <v>8.7284752690050451E-3</v>
      </c>
      <c r="CF20" s="73">
        <v>1.5403000517430912E-3</v>
      </c>
      <c r="CG20" s="74">
        <v>7.5764534153423659E-3</v>
      </c>
    </row>
    <row r="21" spans="1:85">
      <c r="A21" s="37" t="s">
        <v>14</v>
      </c>
      <c r="B21" s="8" t="s">
        <v>126</v>
      </c>
      <c r="C21" s="73">
        <v>1.2416641826103243E-4</v>
      </c>
      <c r="D21" s="73">
        <v>5.3263533649550515E-5</v>
      </c>
      <c r="E21" s="73">
        <v>0</v>
      </c>
      <c r="F21" s="73">
        <v>6.0367457251283718E-5</v>
      </c>
      <c r="G21" s="73">
        <v>3.8175682967716866E-3</v>
      </c>
      <c r="H21" s="73">
        <v>3.7640469869440306E-4</v>
      </c>
      <c r="I21" s="73">
        <v>1.6058879263169208E-4</v>
      </c>
      <c r="J21" s="73">
        <v>6.8813497018123968E-4</v>
      </c>
      <c r="K21" s="73">
        <v>1.9923742057687483E-3</v>
      </c>
      <c r="L21" s="73">
        <v>2.8971308562134368E-2</v>
      </c>
      <c r="M21" s="73">
        <v>1.3302208917831976E-3</v>
      </c>
      <c r="N21" s="73">
        <v>6.6763902694095285E-3</v>
      </c>
      <c r="O21" s="73">
        <v>2.1047825058077331E-4</v>
      </c>
      <c r="P21" s="73">
        <v>8.7235404062953846E-3</v>
      </c>
      <c r="Q21" s="73">
        <v>0.12399514199609503</v>
      </c>
      <c r="R21" s="73">
        <v>7.82525969543165E-4</v>
      </c>
      <c r="S21" s="73">
        <v>1.7273148412664903E-4</v>
      </c>
      <c r="T21" s="73">
        <v>2.0017733129656338E-4</v>
      </c>
      <c r="U21" s="73">
        <v>3.1090583315666523E-4</v>
      </c>
      <c r="V21" s="73">
        <v>6.5638343496042563E-3</v>
      </c>
      <c r="W21" s="73">
        <v>4.2743778397756794E-4</v>
      </c>
      <c r="X21" s="73">
        <v>3.1602733261109611E-3</v>
      </c>
      <c r="Y21" s="73">
        <v>2.9420318454985955E-3</v>
      </c>
      <c r="Z21" s="73">
        <v>4.650051015200093E-5</v>
      </c>
      <c r="AA21" s="73">
        <v>1.2134587031081518E-4</v>
      </c>
      <c r="AB21" s="73">
        <v>1.1105891363280022E-3</v>
      </c>
      <c r="AC21" s="73">
        <v>1.9929994572715271E-4</v>
      </c>
      <c r="AD21" s="73">
        <v>1.8834169276226671E-4</v>
      </c>
      <c r="AE21" s="73">
        <v>1.5932582227199009E-4</v>
      </c>
      <c r="AF21" s="73">
        <v>1.2388584245633024E-4</v>
      </c>
      <c r="AG21" s="73">
        <v>7.6231360626454543E-4</v>
      </c>
      <c r="AH21" s="73">
        <v>5.1898589056220364E-4</v>
      </c>
      <c r="AI21" s="73">
        <v>1.9213692407262677E-4</v>
      </c>
      <c r="AJ21" s="73">
        <v>7.3030050808660417E-4</v>
      </c>
      <c r="AK21" s="73">
        <v>9.3867631718306946E-4</v>
      </c>
      <c r="AL21" s="73">
        <v>5.661371073955216E-4</v>
      </c>
      <c r="AM21" s="73">
        <v>7.1543111268737732E-4</v>
      </c>
      <c r="AN21" s="73">
        <v>2.2830266805400927E-3</v>
      </c>
      <c r="AO21" s="73">
        <v>1.95360626177626E-3</v>
      </c>
      <c r="AP21" s="73">
        <v>9.3588422080225094E-4</v>
      </c>
      <c r="AQ21" s="73">
        <v>6.3829672490598593E-4</v>
      </c>
      <c r="AR21" s="73">
        <v>3.3679323707787366E-4</v>
      </c>
      <c r="AS21" s="73">
        <v>4.7818922050460711E-5</v>
      </c>
      <c r="AT21" s="73">
        <v>1.1571393189723719E-3</v>
      </c>
      <c r="AU21" s="73">
        <v>2.0242443572055162E-3</v>
      </c>
      <c r="AV21" s="73">
        <v>2.6156576822533042E-4</v>
      </c>
      <c r="AW21" s="73">
        <v>1.0951346947249455E-4</v>
      </c>
      <c r="AX21" s="73">
        <v>4.5406393190188417E-3</v>
      </c>
      <c r="AY21" s="73">
        <v>2.7859704132849688E-3</v>
      </c>
      <c r="AZ21" s="73">
        <v>9.4068884223877543E-4</v>
      </c>
      <c r="BA21" s="73">
        <v>2.6815880624780569E-5</v>
      </c>
      <c r="BB21" s="73">
        <v>3.0422505156326259E-4</v>
      </c>
      <c r="BC21" s="73">
        <v>2.2747828025611971E-3</v>
      </c>
      <c r="BD21" s="73">
        <v>1.2901993155069655E-3</v>
      </c>
      <c r="BE21" s="73">
        <v>2.3249756743326047E-4</v>
      </c>
      <c r="BF21" s="73">
        <v>7.0477311676237536E-5</v>
      </c>
      <c r="BG21" s="73">
        <v>4.5787195665590976E-3</v>
      </c>
      <c r="BH21" s="73">
        <v>2.6583074252802745E-4</v>
      </c>
      <c r="BI21" s="73">
        <v>3.1653381146973044E-3</v>
      </c>
      <c r="BJ21" s="73">
        <v>2.3256609195580961E-3</v>
      </c>
      <c r="BK21" s="73">
        <v>9.0691860196299191E-3</v>
      </c>
      <c r="BL21" s="73">
        <v>2.3023593813493492E-3</v>
      </c>
      <c r="BM21" s="73">
        <v>5.4454603599909432E-2</v>
      </c>
      <c r="BN21" s="73">
        <v>2.2514379385298383E-3</v>
      </c>
      <c r="BO21" s="73">
        <v>8.4076827586947803E-3</v>
      </c>
      <c r="BP21" s="73">
        <v>7.5564065457684884E-3</v>
      </c>
      <c r="BQ21" s="73">
        <v>2.7385927425299921E-3</v>
      </c>
      <c r="BR21" s="73">
        <v>0</v>
      </c>
      <c r="BS21" s="73">
        <v>7.3178866981686423E-4</v>
      </c>
      <c r="BT21" s="73">
        <v>2.1700922702757378E-3</v>
      </c>
      <c r="BU21" s="73">
        <v>5.8502790235666772E-3</v>
      </c>
      <c r="BV21" s="73">
        <v>5.7826680420534939E-3</v>
      </c>
      <c r="BW21" s="73">
        <v>7.4703724621048156E-3</v>
      </c>
      <c r="BX21" s="73">
        <v>2.2745763198190449E-3</v>
      </c>
      <c r="BY21" s="73">
        <v>5.9493455223755638E-3</v>
      </c>
      <c r="BZ21" s="73">
        <v>9.0361285626969472E-3</v>
      </c>
      <c r="CA21" s="73">
        <v>5.6194466779572591E-3</v>
      </c>
      <c r="CB21" s="73">
        <v>3.0149704976487734E-3</v>
      </c>
      <c r="CC21" s="73">
        <v>1.4492881661946809E-2</v>
      </c>
      <c r="CD21" s="73">
        <v>1.1832196930736512E-2</v>
      </c>
      <c r="CE21" s="73">
        <v>1.8154818692560179E-2</v>
      </c>
      <c r="CF21" s="73">
        <v>1.5034168962543427E-3</v>
      </c>
      <c r="CG21" s="74">
        <v>2.5802988004379416E-3</v>
      </c>
    </row>
    <row r="22" spans="1:85">
      <c r="A22" s="37" t="s">
        <v>15</v>
      </c>
      <c r="B22" s="8" t="s">
        <v>30</v>
      </c>
      <c r="C22" s="73">
        <v>2.9558357879066039E-2</v>
      </c>
      <c r="D22" s="73">
        <v>3.138432937930626E-3</v>
      </c>
      <c r="E22" s="73">
        <v>9.0237610159214342E-3</v>
      </c>
      <c r="F22" s="73">
        <v>0.10935497506675793</v>
      </c>
      <c r="G22" s="73">
        <v>7.7367273669139286E-2</v>
      </c>
      <c r="H22" s="73">
        <v>6.1243044695784999E-3</v>
      </c>
      <c r="I22" s="73">
        <v>4.7724827397930381E-2</v>
      </c>
      <c r="J22" s="73">
        <v>4.832220106451234E-3</v>
      </c>
      <c r="K22" s="73">
        <v>7.9238736676479106E-3</v>
      </c>
      <c r="L22" s="73">
        <v>4.2598584857280507E-3</v>
      </c>
      <c r="M22" s="73">
        <v>6.3080406358713096E-3</v>
      </c>
      <c r="N22" s="73">
        <v>6.9794386070258065E-3</v>
      </c>
      <c r="O22" s="73">
        <v>6.6134832733950816E-3</v>
      </c>
      <c r="P22" s="73">
        <v>1.5661136671931319E-2</v>
      </c>
      <c r="Q22" s="73">
        <v>7.0448690991889128E-3</v>
      </c>
      <c r="R22" s="73">
        <v>4.0159977470314578E-2</v>
      </c>
      <c r="S22" s="73">
        <v>0.37551325075165382</v>
      </c>
      <c r="T22" s="73">
        <v>6.7484990382837146E-3</v>
      </c>
      <c r="U22" s="73">
        <v>6.2519107754329421E-3</v>
      </c>
      <c r="V22" s="73">
        <v>7.393568566343712E-3</v>
      </c>
      <c r="W22" s="73">
        <v>4.6631601355056722E-2</v>
      </c>
      <c r="X22" s="73">
        <v>2.5145788483389761E-2</v>
      </c>
      <c r="Y22" s="73">
        <v>9.2847030391798504E-3</v>
      </c>
      <c r="Z22" s="73">
        <v>9.6993375747531536E-3</v>
      </c>
      <c r="AA22" s="73">
        <v>3.4672434263127723E-2</v>
      </c>
      <c r="AB22" s="73">
        <v>7.0650373268605585E-2</v>
      </c>
      <c r="AC22" s="73">
        <v>5.675063108600216E-2</v>
      </c>
      <c r="AD22" s="73">
        <v>4.4538852934286983E-3</v>
      </c>
      <c r="AE22" s="73">
        <v>7.1380230274912899E-3</v>
      </c>
      <c r="AF22" s="73">
        <v>7.7260094649893481E-3</v>
      </c>
      <c r="AG22" s="73">
        <v>1.0829602841679333E-2</v>
      </c>
      <c r="AH22" s="73">
        <v>7.5494395243149715E-3</v>
      </c>
      <c r="AI22" s="73">
        <v>3.6889776688697304E-3</v>
      </c>
      <c r="AJ22" s="73">
        <v>5.5891155237444805E-3</v>
      </c>
      <c r="AK22" s="73">
        <v>1.2623108811047462E-3</v>
      </c>
      <c r="AL22" s="73">
        <v>1.275522680345172E-3</v>
      </c>
      <c r="AM22" s="73">
        <v>4.2476175935144298E-3</v>
      </c>
      <c r="AN22" s="73">
        <v>2.2847005304639637E-3</v>
      </c>
      <c r="AO22" s="73">
        <v>2.4154143785725091E-3</v>
      </c>
      <c r="AP22" s="73">
        <v>3.294276872272562E-3</v>
      </c>
      <c r="AQ22" s="73">
        <v>2.5300318831712656E-3</v>
      </c>
      <c r="AR22" s="73">
        <v>4.3434222963531274E-3</v>
      </c>
      <c r="AS22" s="73">
        <v>3.4484967426130896E-3</v>
      </c>
      <c r="AT22" s="73">
        <v>2.2309400403294134E-2</v>
      </c>
      <c r="AU22" s="73">
        <v>1.4422841931517818E-2</v>
      </c>
      <c r="AV22" s="73">
        <v>5.5377811696578801E-2</v>
      </c>
      <c r="AW22" s="73">
        <v>2.2695823751739209E-2</v>
      </c>
      <c r="AX22" s="73">
        <v>4.7293740563263131E-3</v>
      </c>
      <c r="AY22" s="73">
        <v>2.7321340099536195E-2</v>
      </c>
      <c r="AZ22" s="73">
        <v>1.7788070673690936E-2</v>
      </c>
      <c r="BA22" s="73">
        <v>7.0463072167110717E-3</v>
      </c>
      <c r="BB22" s="73">
        <v>2.5283761150813364E-2</v>
      </c>
      <c r="BC22" s="73">
        <v>1.6973375849700618E-2</v>
      </c>
      <c r="BD22" s="73">
        <v>0.15829036370522107</v>
      </c>
      <c r="BE22" s="73">
        <v>0.19371353811648839</v>
      </c>
      <c r="BF22" s="73">
        <v>0.29442644439387217</v>
      </c>
      <c r="BG22" s="73">
        <v>2.2066870036144746E-2</v>
      </c>
      <c r="BH22" s="73">
        <v>2.0581217387759174E-2</v>
      </c>
      <c r="BI22" s="73">
        <v>4.6285005916360021E-3</v>
      </c>
      <c r="BJ22" s="73">
        <v>2.0519732927630702E-3</v>
      </c>
      <c r="BK22" s="73">
        <v>6.3825923324217866E-3</v>
      </c>
      <c r="BL22" s="73">
        <v>3.9581445194817244E-3</v>
      </c>
      <c r="BM22" s="73">
        <v>5.8149513831719721E-3</v>
      </c>
      <c r="BN22" s="73">
        <v>1.6679078624591809E-2</v>
      </c>
      <c r="BO22" s="73">
        <v>2.142396753125604E-3</v>
      </c>
      <c r="BP22" s="73">
        <v>2.4728689242494886E-3</v>
      </c>
      <c r="BQ22" s="73">
        <v>1.3401172793826065E-3</v>
      </c>
      <c r="BR22" s="73">
        <v>0</v>
      </c>
      <c r="BS22" s="73">
        <v>1.1096133859988554E-2</v>
      </c>
      <c r="BT22" s="73">
        <v>3.0373132701879996E-2</v>
      </c>
      <c r="BU22" s="73">
        <v>2.9998137973478918E-3</v>
      </c>
      <c r="BV22" s="73">
        <v>8.8430287685078088E-3</v>
      </c>
      <c r="BW22" s="73">
        <v>1.5437966401611066E-2</v>
      </c>
      <c r="BX22" s="73">
        <v>9.6153259417422615E-3</v>
      </c>
      <c r="BY22" s="73">
        <v>6.8232204372038101E-3</v>
      </c>
      <c r="BZ22" s="73">
        <v>1.9422526618034047E-2</v>
      </c>
      <c r="CA22" s="73">
        <v>6.0318462496703404E-3</v>
      </c>
      <c r="CB22" s="73">
        <v>2.284728347255173E-2</v>
      </c>
      <c r="CC22" s="73">
        <v>1.4850953689708032E-2</v>
      </c>
      <c r="CD22" s="73">
        <v>1.7293543401812602E-2</v>
      </c>
      <c r="CE22" s="73">
        <v>1.8430981486149779E-2</v>
      </c>
      <c r="CF22" s="73">
        <v>1.8442903081249844E-2</v>
      </c>
      <c r="CG22" s="74">
        <v>2.8954688455304585E-2</v>
      </c>
    </row>
    <row r="23" spans="1:85">
      <c r="A23" s="37" t="s">
        <v>16</v>
      </c>
      <c r="B23" s="8" t="s">
        <v>127</v>
      </c>
      <c r="C23" s="73">
        <v>0</v>
      </c>
      <c r="D23" s="73">
        <v>9.1854246159359232E-5</v>
      </c>
      <c r="E23" s="73">
        <v>0</v>
      </c>
      <c r="F23" s="73">
        <v>3.4953835738801332E-4</v>
      </c>
      <c r="G23" s="73">
        <v>1.3166509579894811E-4</v>
      </c>
      <c r="H23" s="73">
        <v>0</v>
      </c>
      <c r="I23" s="73">
        <v>1.3619164913572347E-4</v>
      </c>
      <c r="J23" s="73">
        <v>3.8056443474868118E-3</v>
      </c>
      <c r="K23" s="73">
        <v>1.7297658553613875E-3</v>
      </c>
      <c r="L23" s="73">
        <v>2.6990535840759073E-3</v>
      </c>
      <c r="M23" s="73">
        <v>1.9376464163114171E-2</v>
      </c>
      <c r="N23" s="73">
        <v>1.2573471086346126E-2</v>
      </c>
      <c r="O23" s="73">
        <v>1.0026630581506577E-2</v>
      </c>
      <c r="P23" s="73">
        <v>1.6952515208502533E-2</v>
      </c>
      <c r="Q23" s="73">
        <v>3.882331460155907E-3</v>
      </c>
      <c r="R23" s="73">
        <v>1.3384418545172231E-2</v>
      </c>
      <c r="S23" s="73">
        <v>0.3080040668853346</v>
      </c>
      <c r="T23" s="73">
        <v>0.63405363515096802</v>
      </c>
      <c r="U23" s="73">
        <v>0.53486414654208503</v>
      </c>
      <c r="V23" s="73">
        <v>0.11890681610487865</v>
      </c>
      <c r="W23" s="73">
        <v>0.19542280673806606</v>
      </c>
      <c r="X23" s="73">
        <v>0.24619876494391554</v>
      </c>
      <c r="Y23" s="73">
        <v>4.9932903291142867E-2</v>
      </c>
      <c r="Z23" s="73">
        <v>6.9185752179990095E-2</v>
      </c>
      <c r="AA23" s="73">
        <v>5.3750841369790185E-2</v>
      </c>
      <c r="AB23" s="73">
        <v>1.2412352335017482E-2</v>
      </c>
      <c r="AC23" s="73">
        <v>2.3452423927653879E-3</v>
      </c>
      <c r="AD23" s="73">
        <v>1.7911287297411973E-3</v>
      </c>
      <c r="AE23" s="73">
        <v>5.5966505166297016E-3</v>
      </c>
      <c r="AF23" s="73">
        <v>3.1738637219663195E-3</v>
      </c>
      <c r="AG23" s="73">
        <v>1.2590745621900082E-2</v>
      </c>
      <c r="AH23" s="73">
        <v>2.266240696469165E-3</v>
      </c>
      <c r="AI23" s="73">
        <v>1.9060858458626441E-3</v>
      </c>
      <c r="AJ23" s="73">
        <v>8.5294410808854706E-3</v>
      </c>
      <c r="AK23" s="73">
        <v>2.0259427643748582E-2</v>
      </c>
      <c r="AL23" s="73">
        <v>6.2074758933715743E-3</v>
      </c>
      <c r="AM23" s="73">
        <v>1.317145957470452E-2</v>
      </c>
      <c r="AN23" s="73">
        <v>6.3198296188162492E-4</v>
      </c>
      <c r="AO23" s="73">
        <v>5.8846347042916633E-4</v>
      </c>
      <c r="AP23" s="73">
        <v>3.0690537842816526E-3</v>
      </c>
      <c r="AQ23" s="73">
        <v>1.5866480258888916E-2</v>
      </c>
      <c r="AR23" s="73">
        <v>1.3680137072492294E-3</v>
      </c>
      <c r="AS23" s="73">
        <v>1.2958945334207912E-3</v>
      </c>
      <c r="AT23" s="73">
        <v>1.9487870592918588E-3</v>
      </c>
      <c r="AU23" s="73">
        <v>6.9214586063377501E-3</v>
      </c>
      <c r="AV23" s="73">
        <v>2.9446565693708942E-2</v>
      </c>
      <c r="AW23" s="73">
        <v>9.6405898773973186E-4</v>
      </c>
      <c r="AX23" s="73">
        <v>2.927636385434736E-2</v>
      </c>
      <c r="AY23" s="73">
        <v>1.1220955629619391E-2</v>
      </c>
      <c r="AZ23" s="73">
        <v>9.434953988473915E-3</v>
      </c>
      <c r="BA23" s="73">
        <v>3.7569780183871639E-4</v>
      </c>
      <c r="BB23" s="73">
        <v>4.3804776162426594E-4</v>
      </c>
      <c r="BC23" s="73">
        <v>3.1710478476463115E-5</v>
      </c>
      <c r="BD23" s="73">
        <v>7.4814948034584828E-5</v>
      </c>
      <c r="BE23" s="73">
        <v>1.1826611618893618E-4</v>
      </c>
      <c r="BF23" s="73">
        <v>1.3190940688065848E-5</v>
      </c>
      <c r="BG23" s="73">
        <v>1.0671752889296134E-3</v>
      </c>
      <c r="BH23" s="73">
        <v>3.241808587332714E-5</v>
      </c>
      <c r="BI23" s="73">
        <v>0</v>
      </c>
      <c r="BJ23" s="73">
        <v>0</v>
      </c>
      <c r="BK23" s="73">
        <v>4.5540207128560425E-5</v>
      </c>
      <c r="BL23" s="73">
        <v>4.2866275532760005E-5</v>
      </c>
      <c r="BM23" s="73">
        <v>9.1727157290228734E-4</v>
      </c>
      <c r="BN23" s="73">
        <v>1.3931299555659452E-4</v>
      </c>
      <c r="BO23" s="73">
        <v>0</v>
      </c>
      <c r="BP23" s="73">
        <v>0</v>
      </c>
      <c r="BQ23" s="73">
        <v>0</v>
      </c>
      <c r="BR23" s="73">
        <v>0</v>
      </c>
      <c r="BS23" s="73">
        <v>8.1680073498182845E-6</v>
      </c>
      <c r="BT23" s="73">
        <v>1.5759322729134682E-5</v>
      </c>
      <c r="BU23" s="73">
        <v>1.3555020527298954E-2</v>
      </c>
      <c r="BV23" s="73">
        <v>5.5432256988944807E-6</v>
      </c>
      <c r="BW23" s="73">
        <v>7.600808829236063E-4</v>
      </c>
      <c r="BX23" s="73">
        <v>7.7469026559712673E-4</v>
      </c>
      <c r="BY23" s="73">
        <v>1.348522354063208E-4</v>
      </c>
      <c r="BZ23" s="73">
        <v>3.5958828536266382E-4</v>
      </c>
      <c r="CA23" s="73">
        <v>1.1335476785186479E-2</v>
      </c>
      <c r="CB23" s="73">
        <v>4.3923364635854672E-5</v>
      </c>
      <c r="CC23" s="73">
        <v>2.1818968420590467E-4</v>
      </c>
      <c r="CD23" s="73">
        <v>1.2379128383331142E-4</v>
      </c>
      <c r="CE23" s="73">
        <v>2.52684976843511E-5</v>
      </c>
      <c r="CF23" s="73">
        <v>1.0509598170466187E-3</v>
      </c>
      <c r="CG23" s="74">
        <v>2.4105164859522923E-2</v>
      </c>
    </row>
    <row r="24" spans="1:85">
      <c r="A24" s="37" t="s">
        <v>17</v>
      </c>
      <c r="B24" s="8" t="s">
        <v>128</v>
      </c>
      <c r="C24" s="73">
        <v>0</v>
      </c>
      <c r="D24" s="73">
        <v>0</v>
      </c>
      <c r="E24" s="73">
        <v>0</v>
      </c>
      <c r="F24" s="73">
        <v>0</v>
      </c>
      <c r="G24" s="73">
        <v>0</v>
      </c>
      <c r="H24" s="73">
        <v>0</v>
      </c>
      <c r="I24" s="73">
        <v>0</v>
      </c>
      <c r="J24" s="73">
        <v>7.437893225333792E-5</v>
      </c>
      <c r="K24" s="73">
        <v>2.7276041984555892E-5</v>
      </c>
      <c r="L24" s="73">
        <v>0</v>
      </c>
      <c r="M24" s="73">
        <v>2.6566236435741183E-2</v>
      </c>
      <c r="N24" s="73">
        <v>2.8508602457134279E-2</v>
      </c>
      <c r="O24" s="73">
        <v>3.1291099919674964E-2</v>
      </c>
      <c r="P24" s="73">
        <v>1.4058484374485499E-2</v>
      </c>
      <c r="Q24" s="73">
        <v>2.0136922420171534E-3</v>
      </c>
      <c r="R24" s="73">
        <v>1.4966613910337098E-4</v>
      </c>
      <c r="S24" s="73">
        <v>1.9731279414861628E-3</v>
      </c>
      <c r="T24" s="73">
        <v>1.6333281061534442E-2</v>
      </c>
      <c r="U24" s="73">
        <v>4.0801659426090361E-2</v>
      </c>
      <c r="V24" s="73">
        <v>7.0942928180056826E-4</v>
      </c>
      <c r="W24" s="73">
        <v>5.87867928491576E-4</v>
      </c>
      <c r="X24" s="73">
        <v>4.7920156782150038E-2</v>
      </c>
      <c r="Y24" s="73">
        <v>0.30285889830391743</v>
      </c>
      <c r="Z24" s="73">
        <v>7.6952770610276194E-2</v>
      </c>
      <c r="AA24" s="73">
        <v>4.3853573188780146E-3</v>
      </c>
      <c r="AB24" s="73">
        <v>4.6274315655687806E-3</v>
      </c>
      <c r="AC24" s="73">
        <v>2.2395426785872051E-4</v>
      </c>
      <c r="AD24" s="73">
        <v>1.9459157349584389E-4</v>
      </c>
      <c r="AE24" s="73">
        <v>3.3120241482336994E-4</v>
      </c>
      <c r="AF24" s="73">
        <v>7.057192391661276E-4</v>
      </c>
      <c r="AG24" s="73">
        <v>2.5236398172032186E-3</v>
      </c>
      <c r="AH24" s="73">
        <v>1.4793676714401508E-3</v>
      </c>
      <c r="AI24" s="73">
        <v>7.6722642215391E-4</v>
      </c>
      <c r="AJ24" s="73">
        <v>2.0883877972773742E-2</v>
      </c>
      <c r="AK24" s="73">
        <v>1.1225084341104523E-2</v>
      </c>
      <c r="AL24" s="73">
        <v>1.9076254860470811E-3</v>
      </c>
      <c r="AM24" s="73">
        <v>3.4103014237374524E-2</v>
      </c>
      <c r="AN24" s="73">
        <v>2.2535250756318625E-3</v>
      </c>
      <c r="AO24" s="73">
        <v>2.859401566652011E-3</v>
      </c>
      <c r="AP24" s="73">
        <v>2.1231464688459684E-2</v>
      </c>
      <c r="AQ24" s="73">
        <v>9.3844115184728294E-3</v>
      </c>
      <c r="AR24" s="73">
        <v>1.9944209206165632E-3</v>
      </c>
      <c r="AS24" s="73">
        <v>1.6627681471368852E-3</v>
      </c>
      <c r="AT24" s="73">
        <v>1.7324501372222838E-3</v>
      </c>
      <c r="AU24" s="73">
        <v>1.1410993258483411E-2</v>
      </c>
      <c r="AV24" s="73">
        <v>2.6002488004727254E-6</v>
      </c>
      <c r="AW24" s="73">
        <v>0</v>
      </c>
      <c r="AX24" s="73">
        <v>0</v>
      </c>
      <c r="AY24" s="73">
        <v>0</v>
      </c>
      <c r="AZ24" s="73">
        <v>0</v>
      </c>
      <c r="BA24" s="73">
        <v>1.840796690979225E-3</v>
      </c>
      <c r="BB24" s="73">
        <v>7.0543952736766536E-4</v>
      </c>
      <c r="BC24" s="73">
        <v>0</v>
      </c>
      <c r="BD24" s="73">
        <v>0</v>
      </c>
      <c r="BE24" s="73">
        <v>0</v>
      </c>
      <c r="BF24" s="73">
        <v>3.9824078077303558E-5</v>
      </c>
      <c r="BG24" s="73">
        <v>0</v>
      </c>
      <c r="BH24" s="73">
        <v>0</v>
      </c>
      <c r="BI24" s="73">
        <v>0</v>
      </c>
      <c r="BJ24" s="73">
        <v>0</v>
      </c>
      <c r="BK24" s="73">
        <v>0</v>
      </c>
      <c r="BL24" s="73">
        <v>0</v>
      </c>
      <c r="BM24" s="73">
        <v>0</v>
      </c>
      <c r="BN24" s="73">
        <v>1.1978448259009403E-3</v>
      </c>
      <c r="BO24" s="73">
        <v>0</v>
      </c>
      <c r="BP24" s="73">
        <v>0</v>
      </c>
      <c r="BQ24" s="73">
        <v>0</v>
      </c>
      <c r="BR24" s="73">
        <v>0</v>
      </c>
      <c r="BS24" s="73">
        <v>0</v>
      </c>
      <c r="BT24" s="73">
        <v>0</v>
      </c>
      <c r="BU24" s="73">
        <v>2.5312438483257572E-3</v>
      </c>
      <c r="BV24" s="73">
        <v>0</v>
      </c>
      <c r="BW24" s="73">
        <v>1.5176865688679429E-5</v>
      </c>
      <c r="BX24" s="73">
        <v>0</v>
      </c>
      <c r="BY24" s="73">
        <v>1.9457637172855909E-7</v>
      </c>
      <c r="BZ24" s="73">
        <v>6.2362041761255474E-7</v>
      </c>
      <c r="CA24" s="73">
        <v>5.5200823144991899E-5</v>
      </c>
      <c r="CB24" s="73">
        <v>0</v>
      </c>
      <c r="CC24" s="73">
        <v>0</v>
      </c>
      <c r="CD24" s="73">
        <v>0</v>
      </c>
      <c r="CE24" s="73">
        <v>0</v>
      </c>
      <c r="CF24" s="73">
        <v>1.7982558631367927E-4</v>
      </c>
      <c r="CG24" s="74">
        <v>7.8960479570708234E-3</v>
      </c>
    </row>
    <row r="25" spans="1:85">
      <c r="A25" s="37" t="s">
        <v>18</v>
      </c>
      <c r="B25" s="8" t="s">
        <v>129</v>
      </c>
      <c r="C25" s="73">
        <v>0</v>
      </c>
      <c r="D25" s="73">
        <v>0</v>
      </c>
      <c r="E25" s="73">
        <v>0</v>
      </c>
      <c r="F25" s="73">
        <v>0</v>
      </c>
      <c r="G25" s="73">
        <v>0</v>
      </c>
      <c r="H25" s="73">
        <v>0</v>
      </c>
      <c r="I25" s="73">
        <v>0</v>
      </c>
      <c r="J25" s="73">
        <v>0</v>
      </c>
      <c r="K25" s="73">
        <v>0</v>
      </c>
      <c r="L25" s="73">
        <v>0</v>
      </c>
      <c r="M25" s="73">
        <v>3.4943888754115415E-2</v>
      </c>
      <c r="N25" s="73">
        <v>1.0913885417231089E-3</v>
      </c>
      <c r="O25" s="73">
        <v>0</v>
      </c>
      <c r="P25" s="73">
        <v>7.285159969337762E-4</v>
      </c>
      <c r="Q25" s="73">
        <v>0</v>
      </c>
      <c r="R25" s="73">
        <v>0</v>
      </c>
      <c r="S25" s="73">
        <v>5.3994358169884441E-6</v>
      </c>
      <c r="T25" s="73">
        <v>0</v>
      </c>
      <c r="U25" s="73">
        <v>2.7778760310302048E-4</v>
      </c>
      <c r="V25" s="73">
        <v>0</v>
      </c>
      <c r="W25" s="73">
        <v>0</v>
      </c>
      <c r="X25" s="73">
        <v>4.655940366561428E-4</v>
      </c>
      <c r="Y25" s="73">
        <v>3.6367426291459147E-3</v>
      </c>
      <c r="Z25" s="73">
        <v>3.5584037648851398E-4</v>
      </c>
      <c r="AA25" s="73">
        <v>0</v>
      </c>
      <c r="AB25" s="73">
        <v>3.6190182979604027E-5</v>
      </c>
      <c r="AC25" s="73">
        <v>0</v>
      </c>
      <c r="AD25" s="73">
        <v>0</v>
      </c>
      <c r="AE25" s="73">
        <v>0</v>
      </c>
      <c r="AF25" s="73">
        <v>0</v>
      </c>
      <c r="AG25" s="73">
        <v>0</v>
      </c>
      <c r="AH25" s="73">
        <v>0</v>
      </c>
      <c r="AI25" s="73">
        <v>0</v>
      </c>
      <c r="AJ25" s="73">
        <v>1.7563103341753793E-4</v>
      </c>
      <c r="AK25" s="73">
        <v>0</v>
      </c>
      <c r="AL25" s="73">
        <v>0</v>
      </c>
      <c r="AM25" s="73">
        <v>0</v>
      </c>
      <c r="AN25" s="73">
        <v>0</v>
      </c>
      <c r="AO25" s="73">
        <v>0</v>
      </c>
      <c r="AP25" s="73">
        <v>0</v>
      </c>
      <c r="AQ25" s="73">
        <v>3.2075634970665117E-4</v>
      </c>
      <c r="AR25" s="73">
        <v>6.3693029039995494E-5</v>
      </c>
      <c r="AS25" s="73">
        <v>0</v>
      </c>
      <c r="AT25" s="73">
        <v>5.0512039162247176E-5</v>
      </c>
      <c r="AU25" s="73">
        <v>1.6492027501660096E-3</v>
      </c>
      <c r="AV25" s="73">
        <v>0</v>
      </c>
      <c r="AW25" s="73">
        <v>0</v>
      </c>
      <c r="AX25" s="73">
        <v>0</v>
      </c>
      <c r="AY25" s="73">
        <v>0</v>
      </c>
      <c r="AZ25" s="73">
        <v>0</v>
      </c>
      <c r="BA25" s="73">
        <v>0</v>
      </c>
      <c r="BB25" s="73">
        <v>0</v>
      </c>
      <c r="BC25" s="73">
        <v>0</v>
      </c>
      <c r="BD25" s="73">
        <v>0</v>
      </c>
      <c r="BE25" s="73">
        <v>0</v>
      </c>
      <c r="BF25" s="73">
        <v>0</v>
      </c>
      <c r="BG25" s="73">
        <v>0</v>
      </c>
      <c r="BH25" s="73">
        <v>0</v>
      </c>
      <c r="BI25" s="73">
        <v>0</v>
      </c>
      <c r="BJ25" s="73">
        <v>0</v>
      </c>
      <c r="BK25" s="73">
        <v>0</v>
      </c>
      <c r="BL25" s="73">
        <v>0</v>
      </c>
      <c r="BM25" s="73">
        <v>0</v>
      </c>
      <c r="BN25" s="73">
        <v>0</v>
      </c>
      <c r="BO25" s="73">
        <v>0</v>
      </c>
      <c r="BP25" s="73">
        <v>0</v>
      </c>
      <c r="BQ25" s="73">
        <v>0</v>
      </c>
      <c r="BR25" s="73">
        <v>0</v>
      </c>
      <c r="BS25" s="73">
        <v>0</v>
      </c>
      <c r="BT25" s="73">
        <v>0</v>
      </c>
      <c r="BU25" s="73">
        <v>9.793194408528996E-5</v>
      </c>
      <c r="BV25" s="73">
        <v>0</v>
      </c>
      <c r="BW25" s="73">
        <v>0</v>
      </c>
      <c r="BX25" s="73">
        <v>0</v>
      </c>
      <c r="BY25" s="73">
        <v>6.4858790576186358E-8</v>
      </c>
      <c r="BZ25" s="73">
        <v>0</v>
      </c>
      <c r="CA25" s="73">
        <v>0</v>
      </c>
      <c r="CB25" s="73">
        <v>0</v>
      </c>
      <c r="CC25" s="73">
        <v>0</v>
      </c>
      <c r="CD25" s="73">
        <v>0</v>
      </c>
      <c r="CE25" s="73">
        <v>0</v>
      </c>
      <c r="CF25" s="73">
        <v>0</v>
      </c>
      <c r="CG25" s="74">
        <v>7.0911460122027468E-4</v>
      </c>
    </row>
    <row r="26" spans="1:85">
      <c r="A26" s="37" t="s">
        <v>19</v>
      </c>
      <c r="B26" s="8" t="s">
        <v>130</v>
      </c>
      <c r="C26" s="73">
        <v>0</v>
      </c>
      <c r="D26" s="73">
        <v>5.5855732050904905E-3</v>
      </c>
      <c r="E26" s="73">
        <v>2.7170455209278165E-6</v>
      </c>
      <c r="F26" s="73">
        <v>2.2806232454865558E-3</v>
      </c>
      <c r="G26" s="73">
        <v>9.2949801782874902E-3</v>
      </c>
      <c r="H26" s="73">
        <v>6.8734771065934468E-4</v>
      </c>
      <c r="I26" s="73">
        <v>3.6132478342130715E-5</v>
      </c>
      <c r="J26" s="73">
        <v>4.301113245526773E-3</v>
      </c>
      <c r="K26" s="73">
        <v>2.3612735000531457E-3</v>
      </c>
      <c r="L26" s="73">
        <v>3.086666409983716E-4</v>
      </c>
      <c r="M26" s="73">
        <v>8.8985963299106345E-6</v>
      </c>
      <c r="N26" s="73">
        <v>1.539669131025547E-5</v>
      </c>
      <c r="O26" s="73">
        <v>6.0660398425496031E-5</v>
      </c>
      <c r="P26" s="73">
        <v>1.4557425035132857E-4</v>
      </c>
      <c r="Q26" s="73">
        <v>2.7992688818638554E-5</v>
      </c>
      <c r="R26" s="73">
        <v>5.1943115767871269E-5</v>
      </c>
      <c r="S26" s="73">
        <v>5.8195321083569381E-5</v>
      </c>
      <c r="T26" s="73">
        <v>1.4275423813362092E-5</v>
      </c>
      <c r="U26" s="73">
        <v>1.9375291051792181E-5</v>
      </c>
      <c r="V26" s="73">
        <v>0.14146489786263308</v>
      </c>
      <c r="W26" s="73">
        <v>9.15241286655398E-3</v>
      </c>
      <c r="X26" s="73">
        <v>9.4755139576728703E-4</v>
      </c>
      <c r="Y26" s="73">
        <v>2.203834681090473E-5</v>
      </c>
      <c r="Z26" s="73">
        <v>1.3217610762383826E-5</v>
      </c>
      <c r="AA26" s="73">
        <v>9.7104640029955721E-6</v>
      </c>
      <c r="AB26" s="73">
        <v>5.1018426966125526E-5</v>
      </c>
      <c r="AC26" s="73">
        <v>8.2858688166449852E-6</v>
      </c>
      <c r="AD26" s="73">
        <v>1.6572429650100169E-5</v>
      </c>
      <c r="AE26" s="73">
        <v>1.8702026921816012E-5</v>
      </c>
      <c r="AF26" s="73">
        <v>3.6069786157498167E-5</v>
      </c>
      <c r="AG26" s="73">
        <v>9.9248247111602091E-5</v>
      </c>
      <c r="AH26" s="73">
        <v>3.0374849527668492E-5</v>
      </c>
      <c r="AI26" s="73">
        <v>9.2686394656814719E-6</v>
      </c>
      <c r="AJ26" s="73">
        <v>1.3844559395006714E-5</v>
      </c>
      <c r="AK26" s="73">
        <v>6.8681290092703094E-6</v>
      </c>
      <c r="AL26" s="73">
        <v>6.6934055977255213E-5</v>
      </c>
      <c r="AM26" s="73">
        <v>9.6253189278128074E-6</v>
      </c>
      <c r="AN26" s="73">
        <v>5.230781012097541E-6</v>
      </c>
      <c r="AO26" s="73">
        <v>7.5459329963800856E-6</v>
      </c>
      <c r="AP26" s="73">
        <v>1.9275181987372086E-5</v>
      </c>
      <c r="AQ26" s="73">
        <v>7.0093401300233332E-4</v>
      </c>
      <c r="AR26" s="73">
        <v>6.292622056396847E-5</v>
      </c>
      <c r="AS26" s="73">
        <v>1.0562412501105779E-5</v>
      </c>
      <c r="AT26" s="73">
        <v>2.0555767798036069E-5</v>
      </c>
      <c r="AU26" s="73">
        <v>1.0624079116062444E-4</v>
      </c>
      <c r="AV26" s="73">
        <v>1.3446656991333492E-4</v>
      </c>
      <c r="AW26" s="73">
        <v>8.97870261752546E-6</v>
      </c>
      <c r="AX26" s="73">
        <v>1.697675986946862E-4</v>
      </c>
      <c r="AY26" s="73">
        <v>3.471098066481612E-3</v>
      </c>
      <c r="AZ26" s="73">
        <v>1.9356213662990488E-3</v>
      </c>
      <c r="BA26" s="73">
        <v>2.1249424356228884E-5</v>
      </c>
      <c r="BB26" s="73">
        <v>2.8756396395790226E-5</v>
      </c>
      <c r="BC26" s="73">
        <v>7.7141298787711111E-5</v>
      </c>
      <c r="BD26" s="73">
        <v>6.4238074390717792E-5</v>
      </c>
      <c r="BE26" s="73">
        <v>7.1279080688143483E-5</v>
      </c>
      <c r="BF26" s="73">
        <v>2.6697835812612512E-3</v>
      </c>
      <c r="BG26" s="73">
        <v>7.9409047938045418E-4</v>
      </c>
      <c r="BH26" s="73">
        <v>1.7809830704684575E-4</v>
      </c>
      <c r="BI26" s="73">
        <v>1.9528174858660146E-4</v>
      </c>
      <c r="BJ26" s="73">
        <v>5.3717880406838342E-5</v>
      </c>
      <c r="BK26" s="73">
        <v>1.8355349539890715E-4</v>
      </c>
      <c r="BL26" s="73">
        <v>2.2855677139196648E-4</v>
      </c>
      <c r="BM26" s="73">
        <v>7.2254862987042114E-5</v>
      </c>
      <c r="BN26" s="73">
        <v>2.4508386662910496E-4</v>
      </c>
      <c r="BO26" s="73">
        <v>2.2720175747432828E-4</v>
      </c>
      <c r="BP26" s="73">
        <v>1.2531507634841507E-3</v>
      </c>
      <c r="BQ26" s="73">
        <v>1.1420979355728222E-3</v>
      </c>
      <c r="BR26" s="73">
        <v>0</v>
      </c>
      <c r="BS26" s="73">
        <v>1.3165994849990381E-5</v>
      </c>
      <c r="BT26" s="73">
        <v>5.5101745428818437E-5</v>
      </c>
      <c r="BU26" s="73">
        <v>5.3853379290655081E-3</v>
      </c>
      <c r="BV26" s="73">
        <v>1.0444604211601179E-4</v>
      </c>
      <c r="BW26" s="73">
        <v>2.6481350840054175E-4</v>
      </c>
      <c r="BX26" s="73">
        <v>7.8979625117169699E-4</v>
      </c>
      <c r="BY26" s="73">
        <v>1.1145334572611864E-3</v>
      </c>
      <c r="BZ26" s="73">
        <v>6.1948482957996625E-4</v>
      </c>
      <c r="CA26" s="73">
        <v>0.17475256421944313</v>
      </c>
      <c r="CB26" s="73">
        <v>1.8563369918449936E-3</v>
      </c>
      <c r="CC26" s="73">
        <v>9.5454640372534126E-4</v>
      </c>
      <c r="CD26" s="73">
        <v>5.7297084759532694E-4</v>
      </c>
      <c r="CE26" s="73">
        <v>3.352950574619565E-3</v>
      </c>
      <c r="CF26" s="73">
        <v>4.7440595087894243E-4</v>
      </c>
      <c r="CG26" s="74">
        <v>4.9137370592568924E-3</v>
      </c>
    </row>
    <row r="27" spans="1:85">
      <c r="A27" s="37" t="s">
        <v>20</v>
      </c>
      <c r="B27" s="8" t="s">
        <v>131</v>
      </c>
      <c r="C27" s="73">
        <v>9.7902024317637629E-2</v>
      </c>
      <c r="D27" s="73">
        <v>1.6254622833343233E-3</v>
      </c>
      <c r="E27" s="73">
        <v>3.3800046280342042E-2</v>
      </c>
      <c r="F27" s="73">
        <v>1.2666386119688994E-5</v>
      </c>
      <c r="G27" s="73">
        <v>2.8730331177287408E-2</v>
      </c>
      <c r="H27" s="73">
        <v>0</v>
      </c>
      <c r="I27" s="73">
        <v>0</v>
      </c>
      <c r="J27" s="73">
        <v>3.3579058152831913E-4</v>
      </c>
      <c r="K27" s="73">
        <v>2.6909099715705362E-6</v>
      </c>
      <c r="L27" s="73">
        <v>0</v>
      </c>
      <c r="M27" s="73">
        <v>4.6786434311901268E-6</v>
      </c>
      <c r="N27" s="73">
        <v>4.4147051429982513E-4</v>
      </c>
      <c r="O27" s="73">
        <v>8.1491579203482305E-5</v>
      </c>
      <c r="P27" s="73">
        <v>4.4349257541388611E-5</v>
      </c>
      <c r="Q27" s="73">
        <v>0</v>
      </c>
      <c r="R27" s="73">
        <v>2.0147188767510011E-7</v>
      </c>
      <c r="S27" s="73">
        <v>2.6141090966856156E-3</v>
      </c>
      <c r="T27" s="73">
        <v>5.4246610490775947E-4</v>
      </c>
      <c r="U27" s="73">
        <v>4.3031169661538448E-5</v>
      </c>
      <c r="V27" s="73">
        <v>1.1944923980189064E-3</v>
      </c>
      <c r="W27" s="73">
        <v>0.17571527455687869</v>
      </c>
      <c r="X27" s="73">
        <v>1.9053808874983733E-3</v>
      </c>
      <c r="Y27" s="73">
        <v>1.6528760108178546E-5</v>
      </c>
      <c r="Z27" s="73">
        <v>2.229476514137031E-6</v>
      </c>
      <c r="AA27" s="73">
        <v>6.3118016019471216E-4</v>
      </c>
      <c r="AB27" s="73">
        <v>0</v>
      </c>
      <c r="AC27" s="73">
        <v>2.0491059291408601E-6</v>
      </c>
      <c r="AD27" s="73">
        <v>1.1526419385695637E-5</v>
      </c>
      <c r="AE27" s="73">
        <v>1.3792055252076703E-6</v>
      </c>
      <c r="AF27" s="73">
        <v>0</v>
      </c>
      <c r="AG27" s="73">
        <v>4.9110517545612861E-5</v>
      </c>
      <c r="AH27" s="73">
        <v>0</v>
      </c>
      <c r="AI27" s="73">
        <v>7.6909987055654769E-7</v>
      </c>
      <c r="AJ27" s="73">
        <v>2.1348543268770857E-5</v>
      </c>
      <c r="AK27" s="73">
        <v>1.8087674020218173E-4</v>
      </c>
      <c r="AL27" s="73">
        <v>3.654131905886746E-4</v>
      </c>
      <c r="AM27" s="73">
        <v>5.1487817121792318E-5</v>
      </c>
      <c r="AN27" s="73">
        <v>0</v>
      </c>
      <c r="AO27" s="73">
        <v>0</v>
      </c>
      <c r="AP27" s="73">
        <v>0</v>
      </c>
      <c r="AQ27" s="73">
        <v>2.0285377661534317E-6</v>
      </c>
      <c r="AR27" s="73">
        <v>8.2226516045398906E-6</v>
      </c>
      <c r="AS27" s="73">
        <v>0</v>
      </c>
      <c r="AT27" s="73">
        <v>0</v>
      </c>
      <c r="AU27" s="73">
        <v>1.3968587253581453E-4</v>
      </c>
      <c r="AV27" s="73">
        <v>0</v>
      </c>
      <c r="AW27" s="73">
        <v>0</v>
      </c>
      <c r="AX27" s="73">
        <v>0</v>
      </c>
      <c r="AY27" s="73">
        <v>4.9560412959596852E-3</v>
      </c>
      <c r="AZ27" s="73">
        <v>2.1545656069945954E-3</v>
      </c>
      <c r="BA27" s="73">
        <v>3.0568014116381112E-4</v>
      </c>
      <c r="BB27" s="73">
        <v>9.6255161566224483E-6</v>
      </c>
      <c r="BC27" s="73">
        <v>0</v>
      </c>
      <c r="BD27" s="73">
        <v>0</v>
      </c>
      <c r="BE27" s="73">
        <v>2.9979802018991166E-6</v>
      </c>
      <c r="BF27" s="73">
        <v>1.0050240524240646E-6</v>
      </c>
      <c r="BG27" s="73">
        <v>2.4477987952714161E-5</v>
      </c>
      <c r="BH27" s="73">
        <v>1.6015192780444726E-4</v>
      </c>
      <c r="BI27" s="73">
        <v>0</v>
      </c>
      <c r="BJ27" s="73">
        <v>0</v>
      </c>
      <c r="BK27" s="73">
        <v>0</v>
      </c>
      <c r="BL27" s="73">
        <v>0</v>
      </c>
      <c r="BM27" s="73">
        <v>0</v>
      </c>
      <c r="BN27" s="73">
        <v>0</v>
      </c>
      <c r="BO27" s="73">
        <v>0</v>
      </c>
      <c r="BP27" s="73">
        <v>0</v>
      </c>
      <c r="BQ27" s="73">
        <v>0</v>
      </c>
      <c r="BR27" s="73">
        <v>0</v>
      </c>
      <c r="BS27" s="73">
        <v>0</v>
      </c>
      <c r="BT27" s="73">
        <v>0</v>
      </c>
      <c r="BU27" s="73">
        <v>1.0620290471424492E-3</v>
      </c>
      <c r="BV27" s="73">
        <v>0</v>
      </c>
      <c r="BW27" s="73">
        <v>1.9280481733257988E-5</v>
      </c>
      <c r="BX27" s="73">
        <v>8.8422900120877716E-4</v>
      </c>
      <c r="BY27" s="73">
        <v>3.289313564071291E-4</v>
      </c>
      <c r="BZ27" s="73">
        <v>5.5994549076158868E-5</v>
      </c>
      <c r="CA27" s="73">
        <v>2.3429442562895113E-3</v>
      </c>
      <c r="CB27" s="73">
        <v>1.5346646731158352E-4</v>
      </c>
      <c r="CC27" s="73">
        <v>7.7624661270554675E-4</v>
      </c>
      <c r="CD27" s="73">
        <v>8.9112538359283761E-3</v>
      </c>
      <c r="CE27" s="73">
        <v>8.5853202762185046E-5</v>
      </c>
      <c r="CF27" s="73">
        <v>0</v>
      </c>
      <c r="CG27" s="74">
        <v>1.3298483524354274E-3</v>
      </c>
    </row>
    <row r="28" spans="1:85">
      <c r="A28" s="37" t="s">
        <v>21</v>
      </c>
      <c r="B28" s="8" t="s">
        <v>132</v>
      </c>
      <c r="C28" s="73">
        <v>5.837052601334112E-6</v>
      </c>
      <c r="D28" s="73">
        <v>1.0020463217384644E-4</v>
      </c>
      <c r="E28" s="73">
        <v>6.1133524220875868E-5</v>
      </c>
      <c r="F28" s="73">
        <v>4.3436271975337741E-3</v>
      </c>
      <c r="G28" s="73">
        <v>8.9863226586276606E-4</v>
      </c>
      <c r="H28" s="73">
        <v>7.0916827290249847E-3</v>
      </c>
      <c r="I28" s="73">
        <v>2.8162333033979355E-2</v>
      </c>
      <c r="J28" s="73">
        <v>3.4721843502278451E-3</v>
      </c>
      <c r="K28" s="73">
        <v>2.8846554895236146E-3</v>
      </c>
      <c r="L28" s="73">
        <v>1.2646596432603092E-2</v>
      </c>
      <c r="M28" s="73">
        <v>7.4080906184612518E-3</v>
      </c>
      <c r="N28" s="73">
        <v>1.8685661446300041E-2</v>
      </c>
      <c r="O28" s="73">
        <v>2.1325962983825004E-2</v>
      </c>
      <c r="P28" s="73">
        <v>2.8122264870068883E-2</v>
      </c>
      <c r="Q28" s="73">
        <v>5.9991640365202804E-2</v>
      </c>
      <c r="R28" s="73">
        <v>5.5282054415432243E-3</v>
      </c>
      <c r="S28" s="73">
        <v>1.032518468057436E-2</v>
      </c>
      <c r="T28" s="73">
        <v>2.241311174911572E-2</v>
      </c>
      <c r="U28" s="73">
        <v>2.070294907700394E-2</v>
      </c>
      <c r="V28" s="73">
        <v>4.7288033799667848E-3</v>
      </c>
      <c r="W28" s="73">
        <v>8.8151994169252384E-3</v>
      </c>
      <c r="X28" s="73">
        <v>7.5853869519460423E-2</v>
      </c>
      <c r="Y28" s="73">
        <v>3.7690667228003183E-2</v>
      </c>
      <c r="Z28" s="73">
        <v>3.0750293693718657E-2</v>
      </c>
      <c r="AA28" s="73">
        <v>9.3831724644773407E-3</v>
      </c>
      <c r="AB28" s="73">
        <v>1.6284331207735449E-2</v>
      </c>
      <c r="AC28" s="73">
        <v>1.9703373214599571E-3</v>
      </c>
      <c r="AD28" s="73">
        <v>1.5109957558443108E-2</v>
      </c>
      <c r="AE28" s="73">
        <v>2.3378637016690179E-3</v>
      </c>
      <c r="AF28" s="73">
        <v>3.42871063416372E-3</v>
      </c>
      <c r="AG28" s="73">
        <v>2.1311726760037304E-2</v>
      </c>
      <c r="AH28" s="73">
        <v>2.6780232719462527E-3</v>
      </c>
      <c r="AI28" s="73">
        <v>5.6869413684996293E-3</v>
      </c>
      <c r="AJ28" s="73">
        <v>5.9608244923751233E-3</v>
      </c>
      <c r="AK28" s="73">
        <v>5.1456038547077892E-2</v>
      </c>
      <c r="AL28" s="73">
        <v>1.9622428149621472E-2</v>
      </c>
      <c r="AM28" s="73">
        <v>3.5937834292037167E-2</v>
      </c>
      <c r="AN28" s="73">
        <v>9.3629933960343564E-3</v>
      </c>
      <c r="AO28" s="73">
        <v>1.4234224477697288E-3</v>
      </c>
      <c r="AP28" s="73">
        <v>7.5397098403065998E-3</v>
      </c>
      <c r="AQ28" s="73">
        <v>5.096626922664175E-3</v>
      </c>
      <c r="AR28" s="73">
        <v>3.6097577474015121E-3</v>
      </c>
      <c r="AS28" s="73">
        <v>8.2830962589663312E-3</v>
      </c>
      <c r="AT28" s="73">
        <v>6.1377767884270018E-3</v>
      </c>
      <c r="AU28" s="73">
        <v>1.4057170459107265E-2</v>
      </c>
      <c r="AV28" s="73">
        <v>3.4442221472483817E-3</v>
      </c>
      <c r="AW28" s="73">
        <v>6.1993101752899767E-4</v>
      </c>
      <c r="AX28" s="73">
        <v>1.8629476713037028E-2</v>
      </c>
      <c r="AY28" s="73">
        <v>1.0048692753823181E-2</v>
      </c>
      <c r="AZ28" s="73">
        <v>1.2906795814225975E-2</v>
      </c>
      <c r="BA28" s="73">
        <v>1.3187162877930083E-2</v>
      </c>
      <c r="BB28" s="73">
        <v>4.6341186446194555E-3</v>
      </c>
      <c r="BC28" s="73">
        <v>1.1370122597870187E-3</v>
      </c>
      <c r="BD28" s="73">
        <v>7.2471901618901061E-3</v>
      </c>
      <c r="BE28" s="73">
        <v>1.3838340389887604E-3</v>
      </c>
      <c r="BF28" s="73">
        <v>7.1111733109330223E-4</v>
      </c>
      <c r="BG28" s="73">
        <v>5.159078941691664E-3</v>
      </c>
      <c r="BH28" s="73">
        <v>5.1104753259474554E-3</v>
      </c>
      <c r="BI28" s="73">
        <v>3.2994336263188564E-4</v>
      </c>
      <c r="BJ28" s="73">
        <v>3.6666183786028751E-3</v>
      </c>
      <c r="BK28" s="73">
        <v>2.4710088534619194E-3</v>
      </c>
      <c r="BL28" s="73">
        <v>9.189160794916268E-4</v>
      </c>
      <c r="BM28" s="73">
        <v>3.4843277376245936E-2</v>
      </c>
      <c r="BN28" s="73">
        <v>1.7479150894494377E-2</v>
      </c>
      <c r="BO28" s="73">
        <v>1.8838316277483758E-4</v>
      </c>
      <c r="BP28" s="73">
        <v>7.0583485358142431E-4</v>
      </c>
      <c r="BQ28" s="73">
        <v>6.9869142698999163E-4</v>
      </c>
      <c r="BR28" s="73">
        <v>0</v>
      </c>
      <c r="BS28" s="73">
        <v>3.0871828345970415E-4</v>
      </c>
      <c r="BT28" s="73">
        <v>2.3191911108478346E-4</v>
      </c>
      <c r="BU28" s="73">
        <v>1.4930992618485753E-2</v>
      </c>
      <c r="BV28" s="73">
        <v>9.5280964437914834E-4</v>
      </c>
      <c r="BW28" s="73">
        <v>8.3483183169754845E-3</v>
      </c>
      <c r="BX28" s="73">
        <v>3.0828116366858054E-2</v>
      </c>
      <c r="BY28" s="73">
        <v>5.3073948328493292E-4</v>
      </c>
      <c r="BZ28" s="73">
        <v>1.9342407805434457E-3</v>
      </c>
      <c r="CA28" s="73">
        <v>4.6377048653336939E-3</v>
      </c>
      <c r="CB28" s="73">
        <v>5.5176000037732821E-3</v>
      </c>
      <c r="CC28" s="73">
        <v>7.5227251918329055E-3</v>
      </c>
      <c r="CD28" s="73">
        <v>6.0741055142324828E-3</v>
      </c>
      <c r="CE28" s="73">
        <v>2.3933445562603103E-3</v>
      </c>
      <c r="CF28" s="73">
        <v>4.5826173146987524E-2</v>
      </c>
      <c r="CG28" s="74">
        <v>9.2548843251157829E-3</v>
      </c>
    </row>
    <row r="29" spans="1:85">
      <c r="A29" s="37" t="s">
        <v>22</v>
      </c>
      <c r="B29" s="8" t="s">
        <v>226</v>
      </c>
      <c r="C29" s="73">
        <v>1.7780297549116912E-2</v>
      </c>
      <c r="D29" s="73">
        <v>2.7914743990286829E-3</v>
      </c>
      <c r="E29" s="73">
        <v>2.9095029119935371E-3</v>
      </c>
      <c r="F29" s="73">
        <v>1.9292792543325443E-2</v>
      </c>
      <c r="G29" s="73">
        <v>1.7555346106526415E-3</v>
      </c>
      <c r="H29" s="73">
        <v>5.1151034658326365E-3</v>
      </c>
      <c r="I29" s="73">
        <v>8.412382137090947E-4</v>
      </c>
      <c r="J29" s="73">
        <v>1.6494716825155051E-2</v>
      </c>
      <c r="K29" s="73">
        <v>5.8092465293071285E-2</v>
      </c>
      <c r="L29" s="73">
        <v>5.8012503910909877E-3</v>
      </c>
      <c r="M29" s="73">
        <v>1.2424183500578629E-2</v>
      </c>
      <c r="N29" s="73">
        <v>2.3348046056241155E-2</v>
      </c>
      <c r="O29" s="73">
        <v>7.4377314344184426E-3</v>
      </c>
      <c r="P29" s="73">
        <v>1.0549689014071795E-2</v>
      </c>
      <c r="Q29" s="73">
        <v>2.5729988885630148E-2</v>
      </c>
      <c r="R29" s="73">
        <v>7.5565694597776764E-4</v>
      </c>
      <c r="S29" s="73">
        <v>2.8334044069816674E-3</v>
      </c>
      <c r="T29" s="73">
        <v>2.6853063169821703E-3</v>
      </c>
      <c r="U29" s="73">
        <v>3.1365442095703574E-3</v>
      </c>
      <c r="V29" s="73">
        <v>2.0634870679084014E-2</v>
      </c>
      <c r="W29" s="73">
        <v>1.8404636402981348E-2</v>
      </c>
      <c r="X29" s="73">
        <v>4.5546621610264466E-2</v>
      </c>
      <c r="Y29" s="73">
        <v>0.11397157289386536</v>
      </c>
      <c r="Z29" s="73">
        <v>3.3099923067135432E-2</v>
      </c>
      <c r="AA29" s="73">
        <v>1.7706577023016243E-2</v>
      </c>
      <c r="AB29" s="73">
        <v>3.6387583977674598E-3</v>
      </c>
      <c r="AC29" s="73">
        <v>4.2105874294750802E-4</v>
      </c>
      <c r="AD29" s="73">
        <v>3.7003392225225208E-3</v>
      </c>
      <c r="AE29" s="73">
        <v>1.3145483701859349E-3</v>
      </c>
      <c r="AF29" s="73">
        <v>6.3344093690437166E-4</v>
      </c>
      <c r="AG29" s="73">
        <v>1.649555760150102E-2</v>
      </c>
      <c r="AH29" s="73">
        <v>2.0941130876243965E-2</v>
      </c>
      <c r="AI29" s="73">
        <v>1.2285246363099267E-2</v>
      </c>
      <c r="AJ29" s="73">
        <v>3.7075439207739855E-2</v>
      </c>
      <c r="AK29" s="73">
        <v>1.977590495764606E-2</v>
      </c>
      <c r="AL29" s="73">
        <v>3.431482023877705E-2</v>
      </c>
      <c r="AM29" s="73">
        <v>5.6007540953567615E-2</v>
      </c>
      <c r="AN29" s="73">
        <v>1.4063687060365933E-2</v>
      </c>
      <c r="AO29" s="73">
        <v>2.1928257593814629E-2</v>
      </c>
      <c r="AP29" s="73">
        <v>7.8356802597226979E-2</v>
      </c>
      <c r="AQ29" s="73">
        <v>6.3627610338477358E-2</v>
      </c>
      <c r="AR29" s="73">
        <v>4.7123502857799343E-2</v>
      </c>
      <c r="AS29" s="73">
        <v>6.401974238852041E-3</v>
      </c>
      <c r="AT29" s="73">
        <v>2.8943649120062729E-2</v>
      </c>
      <c r="AU29" s="73">
        <v>3.1959954406814671E-2</v>
      </c>
      <c r="AV29" s="73">
        <v>6.3207473827713344E-3</v>
      </c>
      <c r="AW29" s="73">
        <v>1.2419982319632802E-4</v>
      </c>
      <c r="AX29" s="73">
        <v>3.8332352974234664E-4</v>
      </c>
      <c r="AY29" s="73">
        <v>1.5069116203788209E-2</v>
      </c>
      <c r="AZ29" s="73">
        <v>1.3691564844874968E-2</v>
      </c>
      <c r="BA29" s="73">
        <v>4.3766965342825315E-2</v>
      </c>
      <c r="BB29" s="73">
        <v>9.7237471522957173E-3</v>
      </c>
      <c r="BC29" s="73">
        <v>1.3110351518516646E-2</v>
      </c>
      <c r="BD29" s="73">
        <v>1.9939299103051236E-3</v>
      </c>
      <c r="BE29" s="73">
        <v>2.1347300147915298E-4</v>
      </c>
      <c r="BF29" s="73">
        <v>3.5571570055484237E-4</v>
      </c>
      <c r="BG29" s="73">
        <v>5.6213807643089274E-3</v>
      </c>
      <c r="BH29" s="73">
        <v>3.9858030485338857E-3</v>
      </c>
      <c r="BI29" s="73">
        <v>2.0257031729215285E-4</v>
      </c>
      <c r="BJ29" s="73">
        <v>1.0726167509013599E-3</v>
      </c>
      <c r="BK29" s="73">
        <v>1.5797020472760274E-3</v>
      </c>
      <c r="BL29" s="73">
        <v>7.8585003570922328E-4</v>
      </c>
      <c r="BM29" s="73">
        <v>2.3272847926728872E-3</v>
      </c>
      <c r="BN29" s="73">
        <v>1.6433583198153083E-3</v>
      </c>
      <c r="BO29" s="73">
        <v>3.1299775224235567E-4</v>
      </c>
      <c r="BP29" s="73">
        <v>5.2521368805759242E-4</v>
      </c>
      <c r="BQ29" s="73">
        <v>5.0902732975445996E-4</v>
      </c>
      <c r="BR29" s="73">
        <v>0</v>
      </c>
      <c r="BS29" s="73">
        <v>1.4917604358152546E-4</v>
      </c>
      <c r="BT29" s="73">
        <v>1.5481019795832943E-3</v>
      </c>
      <c r="BU29" s="73">
        <v>2.3166701517808464E-3</v>
      </c>
      <c r="BV29" s="73">
        <v>1.1354860221103851E-3</v>
      </c>
      <c r="BW29" s="73">
        <v>2.1767729013610882E-3</v>
      </c>
      <c r="BX29" s="73">
        <v>2.0401216604076268E-3</v>
      </c>
      <c r="BY29" s="73">
        <v>1.6212535684360718E-4</v>
      </c>
      <c r="BZ29" s="73">
        <v>1.0812921598856845E-3</v>
      </c>
      <c r="CA29" s="73">
        <v>2.9500956749427411E-4</v>
      </c>
      <c r="CB29" s="73">
        <v>1.5998127508643175E-3</v>
      </c>
      <c r="CC29" s="73">
        <v>6.7638802103830444E-4</v>
      </c>
      <c r="CD29" s="73">
        <v>5.8947982402576858E-4</v>
      </c>
      <c r="CE29" s="73">
        <v>1.4752226463041042E-3</v>
      </c>
      <c r="CF29" s="73">
        <v>1.068276474711231E-2</v>
      </c>
      <c r="CG29" s="74">
        <v>1.4780992021528763E-2</v>
      </c>
    </row>
    <row r="30" spans="1:85">
      <c r="A30" s="37" t="s">
        <v>23</v>
      </c>
      <c r="B30" s="8" t="s">
        <v>133</v>
      </c>
      <c r="C30" s="73">
        <v>1.8364876381748483E-4</v>
      </c>
      <c r="D30" s="73">
        <v>2.377474189553285E-4</v>
      </c>
      <c r="E30" s="73">
        <v>7.1096024464277865E-5</v>
      </c>
      <c r="F30" s="73">
        <v>1.5462423481216088E-3</v>
      </c>
      <c r="G30" s="73">
        <v>7.4610220952737267E-4</v>
      </c>
      <c r="H30" s="73">
        <v>3.311270320398589E-3</v>
      </c>
      <c r="I30" s="73">
        <v>3.900145888741614E-3</v>
      </c>
      <c r="J30" s="73">
        <v>3.7566354897084262E-4</v>
      </c>
      <c r="K30" s="73">
        <v>8.3785151387537148E-5</v>
      </c>
      <c r="L30" s="73">
        <v>3.5364008240169827E-4</v>
      </c>
      <c r="M30" s="73">
        <v>1.4548379356445441E-3</v>
      </c>
      <c r="N30" s="73">
        <v>1.7944695676993999E-2</v>
      </c>
      <c r="O30" s="73">
        <v>6.1043692151810977E-4</v>
      </c>
      <c r="P30" s="73">
        <v>8.5368866775152727E-4</v>
      </c>
      <c r="Q30" s="73">
        <v>1.4987540072488341E-3</v>
      </c>
      <c r="R30" s="73">
        <v>3.5106476427386197E-4</v>
      </c>
      <c r="S30" s="73">
        <v>3.9682068603591475E-4</v>
      </c>
      <c r="T30" s="73">
        <v>9.0331560779223876E-4</v>
      </c>
      <c r="U30" s="73">
        <v>2.7035289839710021E-5</v>
      </c>
      <c r="V30" s="73">
        <v>9.4612325867852543E-4</v>
      </c>
      <c r="W30" s="73">
        <v>1.5140771107912532E-4</v>
      </c>
      <c r="X30" s="73">
        <v>4.1988062789296394E-4</v>
      </c>
      <c r="Y30" s="73">
        <v>1.6558931654407762E-3</v>
      </c>
      <c r="Z30" s="73">
        <v>3.4078583632680369E-2</v>
      </c>
      <c r="AA30" s="73">
        <v>5.0818560678698556E-3</v>
      </c>
      <c r="AB30" s="73">
        <v>4.0786475232801114E-3</v>
      </c>
      <c r="AC30" s="73">
        <v>8.4467073693370736E-4</v>
      </c>
      <c r="AD30" s="73">
        <v>2.9092682529495786E-4</v>
      </c>
      <c r="AE30" s="73">
        <v>1.396031832615204E-4</v>
      </c>
      <c r="AF30" s="73">
        <v>1.0303473145836111E-3</v>
      </c>
      <c r="AG30" s="73">
        <v>4.081749250110768E-3</v>
      </c>
      <c r="AH30" s="73">
        <v>1.0527126696387751E-2</v>
      </c>
      <c r="AI30" s="73">
        <v>6.2230631398060478E-3</v>
      </c>
      <c r="AJ30" s="73">
        <v>5.4070421165748547E-3</v>
      </c>
      <c r="AK30" s="73">
        <v>5.4002065177551702E-4</v>
      </c>
      <c r="AL30" s="73">
        <v>1.5586841572537737E-3</v>
      </c>
      <c r="AM30" s="73">
        <v>2.288075813697216E-3</v>
      </c>
      <c r="AN30" s="73">
        <v>1.1206425240317772E-3</v>
      </c>
      <c r="AO30" s="73">
        <v>1.640286000404826E-3</v>
      </c>
      <c r="AP30" s="73">
        <v>7.469874373260044E-3</v>
      </c>
      <c r="AQ30" s="73">
        <v>4.4168193883483663E-3</v>
      </c>
      <c r="AR30" s="73">
        <v>1.7655696695479953E-2</v>
      </c>
      <c r="AS30" s="73">
        <v>5.5788393221542967E-3</v>
      </c>
      <c r="AT30" s="73">
        <v>1.6093160745101458E-2</v>
      </c>
      <c r="AU30" s="73">
        <v>3.5455526437490363E-3</v>
      </c>
      <c r="AV30" s="73">
        <v>1.3189521276620077E-3</v>
      </c>
      <c r="AW30" s="73">
        <v>6.992707057143434E-5</v>
      </c>
      <c r="AX30" s="73">
        <v>5.3388982761915105E-5</v>
      </c>
      <c r="AY30" s="73">
        <v>3.7577024939892682E-3</v>
      </c>
      <c r="AZ30" s="73">
        <v>5.0253775905974114E-3</v>
      </c>
      <c r="BA30" s="73">
        <v>1.2282775218516655E-3</v>
      </c>
      <c r="BB30" s="73">
        <v>1.6859205025283068E-3</v>
      </c>
      <c r="BC30" s="73">
        <v>3.3105413823983343E-4</v>
      </c>
      <c r="BD30" s="73">
        <v>1.803346996887949E-2</v>
      </c>
      <c r="BE30" s="73">
        <v>7.366065374572689E-4</v>
      </c>
      <c r="BF30" s="73">
        <v>9.6808941849748026E-4</v>
      </c>
      <c r="BG30" s="73">
        <v>6.2119212494749238E-3</v>
      </c>
      <c r="BH30" s="73">
        <v>4.6129022079849781E-4</v>
      </c>
      <c r="BI30" s="73">
        <v>1.7454824731741162E-5</v>
      </c>
      <c r="BJ30" s="73">
        <v>0</v>
      </c>
      <c r="BK30" s="73">
        <v>0</v>
      </c>
      <c r="BL30" s="73">
        <v>1.6376628102648664E-4</v>
      </c>
      <c r="BM30" s="73">
        <v>4.3887655947905541E-4</v>
      </c>
      <c r="BN30" s="73">
        <v>2.7533351263622373E-4</v>
      </c>
      <c r="BO30" s="73">
        <v>5.3444910792258025E-5</v>
      </c>
      <c r="BP30" s="73">
        <v>1.2080420170950446E-4</v>
      </c>
      <c r="BQ30" s="73">
        <v>1.8291562884863546E-4</v>
      </c>
      <c r="BR30" s="73">
        <v>0</v>
      </c>
      <c r="BS30" s="73">
        <v>2.8599595139873653E-5</v>
      </c>
      <c r="BT30" s="73">
        <v>3.8649459572587047E-4</v>
      </c>
      <c r="BU30" s="73">
        <v>4.9548002605423296E-4</v>
      </c>
      <c r="BV30" s="73">
        <v>9.0858887395413299E-6</v>
      </c>
      <c r="BW30" s="73">
        <v>1.7674860534863362E-4</v>
      </c>
      <c r="BX30" s="73">
        <v>1.3731259526500305E-3</v>
      </c>
      <c r="BY30" s="73">
        <v>2.716502345299272E-5</v>
      </c>
      <c r="BZ30" s="73">
        <v>6.4583005704682645E-5</v>
      </c>
      <c r="CA30" s="73">
        <v>2.6201587267897721E-3</v>
      </c>
      <c r="CB30" s="73">
        <v>6.6622016159081587E-5</v>
      </c>
      <c r="CC30" s="73">
        <v>2.7615050215753454E-4</v>
      </c>
      <c r="CD30" s="73">
        <v>2.5044690111669947E-4</v>
      </c>
      <c r="CE30" s="73">
        <v>2.6551819023438224E-4</v>
      </c>
      <c r="CF30" s="73">
        <v>2.0766024672406628E-2</v>
      </c>
      <c r="CG30" s="74">
        <v>2.9148414902486247E-3</v>
      </c>
    </row>
    <row r="31" spans="1:85">
      <c r="A31" s="37" t="s">
        <v>24</v>
      </c>
      <c r="B31" s="8" t="s">
        <v>134</v>
      </c>
      <c r="C31" s="73">
        <v>0</v>
      </c>
      <c r="D31" s="73">
        <v>9.1657415631874893E-4</v>
      </c>
      <c r="E31" s="73">
        <v>0</v>
      </c>
      <c r="F31" s="73">
        <v>6.3197181809937641E-5</v>
      </c>
      <c r="G31" s="73">
        <v>5.0435645986373018E-4</v>
      </c>
      <c r="H31" s="73">
        <v>0</v>
      </c>
      <c r="I31" s="73">
        <v>0</v>
      </c>
      <c r="J31" s="73">
        <v>1.5208593884331132E-3</v>
      </c>
      <c r="K31" s="73">
        <v>4.5082894093244681E-2</v>
      </c>
      <c r="L31" s="73">
        <v>0</v>
      </c>
      <c r="M31" s="73">
        <v>7.0858513455906947E-5</v>
      </c>
      <c r="N31" s="73">
        <v>0</v>
      </c>
      <c r="O31" s="73">
        <v>2.3730881142281963E-4</v>
      </c>
      <c r="P31" s="73">
        <v>7.1843034023433264E-6</v>
      </c>
      <c r="Q31" s="73">
        <v>6.7055213670102351E-5</v>
      </c>
      <c r="R31" s="73">
        <v>2.8087012704524187E-5</v>
      </c>
      <c r="S31" s="73">
        <v>2.1927007928756112E-4</v>
      </c>
      <c r="T31" s="73">
        <v>5.493493768027577E-4</v>
      </c>
      <c r="U31" s="73">
        <v>0</v>
      </c>
      <c r="V31" s="73">
        <v>1.7002082239844386E-2</v>
      </c>
      <c r="W31" s="73">
        <v>1.8890720004285655E-3</v>
      </c>
      <c r="X31" s="73">
        <v>1.3437441663920583E-2</v>
      </c>
      <c r="Y31" s="73">
        <v>1.5249530274938433E-3</v>
      </c>
      <c r="Z31" s="73">
        <v>1.29580359968093E-3</v>
      </c>
      <c r="AA31" s="73">
        <v>0.20258256426807725</v>
      </c>
      <c r="AB31" s="73">
        <v>5.6124903488983862E-4</v>
      </c>
      <c r="AC31" s="73">
        <v>2.8150812407482768E-5</v>
      </c>
      <c r="AD31" s="73">
        <v>2.894411979074682E-5</v>
      </c>
      <c r="AE31" s="73">
        <v>6.140222998224548E-5</v>
      </c>
      <c r="AF31" s="73">
        <v>7.6162740771024972E-5</v>
      </c>
      <c r="AG31" s="73">
        <v>9.6971260466434481E-4</v>
      </c>
      <c r="AH31" s="73">
        <v>8.2633436800513078E-4</v>
      </c>
      <c r="AI31" s="73">
        <v>1.320307831631575E-3</v>
      </c>
      <c r="AJ31" s="73">
        <v>6.4473473227952384E-3</v>
      </c>
      <c r="AK31" s="73">
        <v>3.0732555920898754E-3</v>
      </c>
      <c r="AL31" s="73">
        <v>0.10619164764707865</v>
      </c>
      <c r="AM31" s="73">
        <v>1.1739527869448896E-2</v>
      </c>
      <c r="AN31" s="73">
        <v>3.401053814065821E-4</v>
      </c>
      <c r="AO31" s="73">
        <v>3.6661304033559182E-3</v>
      </c>
      <c r="AP31" s="73">
        <v>5.0121403992394314E-3</v>
      </c>
      <c r="AQ31" s="73">
        <v>1.0080546307979629E-2</v>
      </c>
      <c r="AR31" s="73">
        <v>3.5716501047446687E-3</v>
      </c>
      <c r="AS31" s="73">
        <v>3.4823488382158068E-3</v>
      </c>
      <c r="AT31" s="73">
        <v>8.9880094696912719E-3</v>
      </c>
      <c r="AU31" s="73">
        <v>5.1782986028440286E-3</v>
      </c>
      <c r="AV31" s="73">
        <v>2.4341217937758568E-5</v>
      </c>
      <c r="AW31" s="73">
        <v>0</v>
      </c>
      <c r="AX31" s="73">
        <v>0</v>
      </c>
      <c r="AY31" s="73">
        <v>1.7353182728321848E-4</v>
      </c>
      <c r="AZ31" s="73">
        <v>4.228709416432356E-4</v>
      </c>
      <c r="BA31" s="73">
        <v>1.1611656273415212E-2</v>
      </c>
      <c r="BB31" s="73">
        <v>2.2162183565828933E-3</v>
      </c>
      <c r="BC31" s="73">
        <v>3.597518413579165E-4</v>
      </c>
      <c r="BD31" s="73">
        <v>3.7507067931076473E-5</v>
      </c>
      <c r="BE31" s="73">
        <v>4.4157166338252408E-5</v>
      </c>
      <c r="BF31" s="73">
        <v>5.90451630799138E-6</v>
      </c>
      <c r="BG31" s="73">
        <v>7.7347553672411234E-4</v>
      </c>
      <c r="BH31" s="73">
        <v>8.7816559133880418E-4</v>
      </c>
      <c r="BI31" s="73">
        <v>1.830397836733938E-4</v>
      </c>
      <c r="BJ31" s="73">
        <v>2.5118082968012373E-5</v>
      </c>
      <c r="BK31" s="73">
        <v>4.9244701041770546E-4</v>
      </c>
      <c r="BL31" s="73">
        <v>1.6259403254554643E-4</v>
      </c>
      <c r="BM31" s="73">
        <v>1.8781047419014558E-5</v>
      </c>
      <c r="BN31" s="73">
        <v>3.3603858455527152E-4</v>
      </c>
      <c r="BO31" s="73">
        <v>2.8873782184981928E-5</v>
      </c>
      <c r="BP31" s="73">
        <v>1.4450225184670578E-4</v>
      </c>
      <c r="BQ31" s="73">
        <v>4.8653243513147244E-4</v>
      </c>
      <c r="BR31" s="73">
        <v>0</v>
      </c>
      <c r="BS31" s="73">
        <v>1.0326860283920399E-4</v>
      </c>
      <c r="BT31" s="73">
        <v>2.8947975793233212E-5</v>
      </c>
      <c r="BU31" s="73">
        <v>1.0171160814478959E-3</v>
      </c>
      <c r="BV31" s="73">
        <v>1.2315963864836986E-4</v>
      </c>
      <c r="BW31" s="73">
        <v>3.5802421569882612E-4</v>
      </c>
      <c r="BX31" s="73">
        <v>1.9146904516421196E-4</v>
      </c>
      <c r="BY31" s="73">
        <v>2.3446452793291368E-5</v>
      </c>
      <c r="BZ31" s="73">
        <v>5.998681381978731E-4</v>
      </c>
      <c r="CA31" s="73">
        <v>1.3238975804129093E-4</v>
      </c>
      <c r="CB31" s="73">
        <v>2.4915454892768035E-4</v>
      </c>
      <c r="CC31" s="73">
        <v>3.6329251713792962E-4</v>
      </c>
      <c r="CD31" s="73">
        <v>2.1982457259588033E-4</v>
      </c>
      <c r="CE31" s="73">
        <v>6.9766919000139476E-4</v>
      </c>
      <c r="CF31" s="73">
        <v>2.0062367767341703E-3</v>
      </c>
      <c r="CG31" s="74">
        <v>6.1885975471728414E-3</v>
      </c>
    </row>
    <row r="32" spans="1:85">
      <c r="A32" s="37" t="s">
        <v>25</v>
      </c>
      <c r="B32" s="8" t="s">
        <v>135</v>
      </c>
      <c r="C32" s="73">
        <v>6.1745692483500296E-5</v>
      </c>
      <c r="D32" s="73">
        <v>6.7638126717346352E-5</v>
      </c>
      <c r="E32" s="73">
        <v>3.1246023490669891E-5</v>
      </c>
      <c r="F32" s="73">
        <v>6.6700650311128212E-5</v>
      </c>
      <c r="G32" s="73">
        <v>3.0506011267078688E-4</v>
      </c>
      <c r="H32" s="73">
        <v>8.9100629159544678E-5</v>
      </c>
      <c r="I32" s="73">
        <v>1.6861823226327669E-4</v>
      </c>
      <c r="J32" s="73">
        <v>3.4625823430381126E-5</v>
      </c>
      <c r="K32" s="73">
        <v>0</v>
      </c>
      <c r="L32" s="73">
        <v>0</v>
      </c>
      <c r="M32" s="73">
        <v>5.9079340582087097E-5</v>
      </c>
      <c r="N32" s="73">
        <v>8.1069501552845152E-4</v>
      </c>
      <c r="O32" s="73">
        <v>5.6044208765094268E-4</v>
      </c>
      <c r="P32" s="73">
        <v>3.5107756491720436E-3</v>
      </c>
      <c r="Q32" s="73">
        <v>2.8616162342326413E-4</v>
      </c>
      <c r="R32" s="73">
        <v>8.9852798777864196E-4</v>
      </c>
      <c r="S32" s="73">
        <v>9.1593607022576878E-4</v>
      </c>
      <c r="T32" s="73">
        <v>3.4657407907111721E-4</v>
      </c>
      <c r="U32" s="73">
        <v>2.6922642798711229E-4</v>
      </c>
      <c r="V32" s="73">
        <v>2.1827477647140044E-5</v>
      </c>
      <c r="W32" s="73">
        <v>5.0920358698119245E-4</v>
      </c>
      <c r="X32" s="73">
        <v>1.2502172036254443E-3</v>
      </c>
      <c r="Y32" s="73">
        <v>4.6400777219030861E-4</v>
      </c>
      <c r="Z32" s="73">
        <v>4.7694872570288628E-5</v>
      </c>
      <c r="AA32" s="73">
        <v>1.6335096236636322E-2</v>
      </c>
      <c r="AB32" s="73">
        <v>0.14700355015963995</v>
      </c>
      <c r="AC32" s="73">
        <v>7.8207542962209498E-3</v>
      </c>
      <c r="AD32" s="73">
        <v>6.6820702320101724E-3</v>
      </c>
      <c r="AE32" s="73">
        <v>2.7152970856973492E-3</v>
      </c>
      <c r="AF32" s="73">
        <v>1.2200882627667274E-2</v>
      </c>
      <c r="AG32" s="73">
        <v>2.3956540909501351E-3</v>
      </c>
      <c r="AH32" s="73">
        <v>2.955343051992881E-3</v>
      </c>
      <c r="AI32" s="73">
        <v>4.4814857842044993E-4</v>
      </c>
      <c r="AJ32" s="73">
        <v>5.7670152034494356E-3</v>
      </c>
      <c r="AK32" s="73">
        <v>2.6344958167330871E-3</v>
      </c>
      <c r="AL32" s="73">
        <v>3.1305145034938734E-3</v>
      </c>
      <c r="AM32" s="73">
        <v>1.7282285598694584E-3</v>
      </c>
      <c r="AN32" s="73">
        <v>6.3920143967831952E-4</v>
      </c>
      <c r="AO32" s="73">
        <v>3.8555840254626627E-4</v>
      </c>
      <c r="AP32" s="73">
        <v>4.7228643987981779E-3</v>
      </c>
      <c r="AQ32" s="73">
        <v>4.6745426377116156E-4</v>
      </c>
      <c r="AR32" s="73">
        <v>1.1339864989674787E-3</v>
      </c>
      <c r="AS32" s="73">
        <v>8.6339429393336405E-4</v>
      </c>
      <c r="AT32" s="73">
        <v>2.0474296767129222E-3</v>
      </c>
      <c r="AU32" s="73">
        <v>1.6838486261049942E-3</v>
      </c>
      <c r="AV32" s="73">
        <v>1.2698603933641939E-3</v>
      </c>
      <c r="AW32" s="73">
        <v>0</v>
      </c>
      <c r="AX32" s="73">
        <v>5.3192286509634364E-3</v>
      </c>
      <c r="AY32" s="73">
        <v>2.3454487932269051E-3</v>
      </c>
      <c r="AZ32" s="73">
        <v>1.2839422043007443E-2</v>
      </c>
      <c r="BA32" s="73">
        <v>9.0365917557173006E-2</v>
      </c>
      <c r="BB32" s="73">
        <v>9.0677435282955604E-2</v>
      </c>
      <c r="BC32" s="73">
        <v>6.344640269075039E-5</v>
      </c>
      <c r="BD32" s="73">
        <v>2.0058214236109403E-5</v>
      </c>
      <c r="BE32" s="73">
        <v>0</v>
      </c>
      <c r="BF32" s="73">
        <v>4.7185879261309833E-4</v>
      </c>
      <c r="BG32" s="73">
        <v>8.9499899903802956E-5</v>
      </c>
      <c r="BH32" s="73">
        <v>1.1678069851306931E-3</v>
      </c>
      <c r="BI32" s="73">
        <v>0</v>
      </c>
      <c r="BJ32" s="73">
        <v>0</v>
      </c>
      <c r="BK32" s="73">
        <v>0</v>
      </c>
      <c r="BL32" s="73">
        <v>0</v>
      </c>
      <c r="BM32" s="73">
        <v>0</v>
      </c>
      <c r="BN32" s="73">
        <v>0</v>
      </c>
      <c r="BO32" s="73">
        <v>0</v>
      </c>
      <c r="BP32" s="73">
        <v>0</v>
      </c>
      <c r="BQ32" s="73">
        <v>0</v>
      </c>
      <c r="BR32" s="73">
        <v>0</v>
      </c>
      <c r="BS32" s="73">
        <v>0</v>
      </c>
      <c r="BT32" s="73">
        <v>0</v>
      </c>
      <c r="BU32" s="73">
        <v>1.9649304671415001E-3</v>
      </c>
      <c r="BV32" s="73">
        <v>0</v>
      </c>
      <c r="BW32" s="73">
        <v>3.5476737756820823E-4</v>
      </c>
      <c r="BX32" s="73">
        <v>0</v>
      </c>
      <c r="BY32" s="73">
        <v>1.3110123535133136E-4</v>
      </c>
      <c r="BZ32" s="73">
        <v>6.4517361450197117E-5</v>
      </c>
      <c r="CA32" s="73">
        <v>1.1773581986889292E-4</v>
      </c>
      <c r="CB32" s="73">
        <v>1.0830499441082555E-4</v>
      </c>
      <c r="CC32" s="73">
        <v>0</v>
      </c>
      <c r="CD32" s="73">
        <v>7.1868730201922498E-5</v>
      </c>
      <c r="CE32" s="73">
        <v>2.8332551734264541E-4</v>
      </c>
      <c r="CF32" s="73">
        <v>2.5427072837379131E-4</v>
      </c>
      <c r="CG32" s="74">
        <v>7.5317339550796131E-3</v>
      </c>
    </row>
    <row r="33" spans="1:85">
      <c r="A33" s="37" t="s">
        <v>26</v>
      </c>
      <c r="B33" s="8" t="s">
        <v>136</v>
      </c>
      <c r="C33" s="73">
        <v>6.4942173669945173E-4</v>
      </c>
      <c r="D33" s="73">
        <v>2.2850234872500339E-3</v>
      </c>
      <c r="E33" s="73">
        <v>0</v>
      </c>
      <c r="F33" s="73">
        <v>5.7133486327107805E-4</v>
      </c>
      <c r="G33" s="73">
        <v>1.1878637877817668E-3</v>
      </c>
      <c r="H33" s="73">
        <v>1.07684474669964E-2</v>
      </c>
      <c r="I33" s="73">
        <v>6.0745799058949676E-4</v>
      </c>
      <c r="J33" s="73">
        <v>2.5330121601763425E-5</v>
      </c>
      <c r="K33" s="73">
        <v>7.8892587802863447E-5</v>
      </c>
      <c r="L33" s="73">
        <v>3.7984762739212604E-4</v>
      </c>
      <c r="M33" s="73">
        <v>6.6721124853030974E-4</v>
      </c>
      <c r="N33" s="73">
        <v>7.4437080680735102E-4</v>
      </c>
      <c r="O33" s="73">
        <v>2.5020747856054873E-3</v>
      </c>
      <c r="P33" s="73">
        <v>5.058486446880712E-4</v>
      </c>
      <c r="Q33" s="73">
        <v>5.008146508643697E-4</v>
      </c>
      <c r="R33" s="73">
        <v>1.0338621494178524E-3</v>
      </c>
      <c r="S33" s="73">
        <v>4.1633687110339401E-4</v>
      </c>
      <c r="T33" s="73">
        <v>3.3299501739499229E-4</v>
      </c>
      <c r="U33" s="73">
        <v>2.2078820035763182E-5</v>
      </c>
      <c r="V33" s="73">
        <v>1.3270526277164876E-5</v>
      </c>
      <c r="W33" s="73">
        <v>1.6268575287272871E-4</v>
      </c>
      <c r="X33" s="73">
        <v>2.2975440508247021E-4</v>
      </c>
      <c r="Y33" s="73">
        <v>8.9578883485752839E-4</v>
      </c>
      <c r="Z33" s="73">
        <v>6.2498755872480952E-2</v>
      </c>
      <c r="AA33" s="73">
        <v>2.1111526774858001E-4</v>
      </c>
      <c r="AB33" s="73">
        <v>2.8755718489124272E-2</v>
      </c>
      <c r="AC33" s="73">
        <v>0.5900157313602612</v>
      </c>
      <c r="AD33" s="73">
        <v>0.37210319628890276</v>
      </c>
      <c r="AE33" s="73">
        <v>4.1784134750586536E-3</v>
      </c>
      <c r="AF33" s="73">
        <v>0.45375541272228526</v>
      </c>
      <c r="AG33" s="73">
        <v>0.14451680827028943</v>
      </c>
      <c r="AH33" s="73">
        <v>5.3825583356340911E-2</v>
      </c>
      <c r="AI33" s="73">
        <v>7.0408628085764258E-2</v>
      </c>
      <c r="AJ33" s="73">
        <v>1.2852870115317326E-2</v>
      </c>
      <c r="AK33" s="73">
        <v>5.7384898883050116E-4</v>
      </c>
      <c r="AL33" s="73">
        <v>1.620825331829764E-3</v>
      </c>
      <c r="AM33" s="73">
        <v>4.2993600487030957E-3</v>
      </c>
      <c r="AN33" s="73">
        <v>1.0179099849541814E-3</v>
      </c>
      <c r="AO33" s="73">
        <v>8.7913101990040002E-4</v>
      </c>
      <c r="AP33" s="73">
        <v>1.9009851693784378E-2</v>
      </c>
      <c r="AQ33" s="73">
        <v>4.4528383028303101E-3</v>
      </c>
      <c r="AR33" s="73">
        <v>1.6618136362372873E-2</v>
      </c>
      <c r="AS33" s="73">
        <v>0.13970339104594787</v>
      </c>
      <c r="AT33" s="73">
        <v>2.2223291790627972E-2</v>
      </c>
      <c r="AU33" s="73">
        <v>1.3232756093013703E-2</v>
      </c>
      <c r="AV33" s="73">
        <v>9.6601650575339954E-4</v>
      </c>
      <c r="AW33" s="73">
        <v>5.3518408092714949E-4</v>
      </c>
      <c r="AX33" s="73">
        <v>7.0335301544721231E-3</v>
      </c>
      <c r="AY33" s="73">
        <v>3.7960087218204041E-4</v>
      </c>
      <c r="AZ33" s="73">
        <v>1.4159980784114166E-3</v>
      </c>
      <c r="BA33" s="73">
        <v>6.8322769731852584E-2</v>
      </c>
      <c r="BB33" s="73">
        <v>8.9367657523440933E-2</v>
      </c>
      <c r="BC33" s="73">
        <v>2.9257509350214487E-5</v>
      </c>
      <c r="BD33" s="73">
        <v>4.692865217504841E-5</v>
      </c>
      <c r="BE33" s="73">
        <v>3.6519321450049613E-4</v>
      </c>
      <c r="BF33" s="73">
        <v>6.0540136357894591E-4</v>
      </c>
      <c r="BG33" s="73">
        <v>9.4745698796914113E-4</v>
      </c>
      <c r="BH33" s="73">
        <v>0</v>
      </c>
      <c r="BI33" s="73">
        <v>0</v>
      </c>
      <c r="BJ33" s="73">
        <v>0</v>
      </c>
      <c r="BK33" s="73">
        <v>0</v>
      </c>
      <c r="BL33" s="73">
        <v>8.0473274096977381E-6</v>
      </c>
      <c r="BM33" s="73">
        <v>1.4998753147129681E-5</v>
      </c>
      <c r="BN33" s="73">
        <v>2.7368727339774105E-5</v>
      </c>
      <c r="BO33" s="73">
        <v>0</v>
      </c>
      <c r="BP33" s="73">
        <v>0</v>
      </c>
      <c r="BQ33" s="73">
        <v>0</v>
      </c>
      <c r="BR33" s="73">
        <v>0</v>
      </c>
      <c r="BS33" s="73">
        <v>5.0836011749435618E-5</v>
      </c>
      <c r="BT33" s="73">
        <v>4.046010516274295E-5</v>
      </c>
      <c r="BU33" s="73">
        <v>1.9838994794101859E-3</v>
      </c>
      <c r="BV33" s="73">
        <v>0</v>
      </c>
      <c r="BW33" s="73">
        <v>2.0921928151089412E-4</v>
      </c>
      <c r="BX33" s="73">
        <v>9.7904143490482323E-6</v>
      </c>
      <c r="BY33" s="73">
        <v>0</v>
      </c>
      <c r="BZ33" s="73">
        <v>2.2461275743132894E-5</v>
      </c>
      <c r="CA33" s="73">
        <v>1.59939738164816E-6</v>
      </c>
      <c r="CB33" s="73">
        <v>9.745091195517341E-4</v>
      </c>
      <c r="CC33" s="73">
        <v>1.1913424475046329E-5</v>
      </c>
      <c r="CD33" s="73">
        <v>1.4686218780392856E-5</v>
      </c>
      <c r="CE33" s="73">
        <v>4.3772200713049154E-5</v>
      </c>
      <c r="CF33" s="73">
        <v>2.6867164491212389E-3</v>
      </c>
      <c r="CG33" s="74">
        <v>4.3847875705169494E-2</v>
      </c>
    </row>
    <row r="34" spans="1:85">
      <c r="A34" s="37" t="s">
        <v>27</v>
      </c>
      <c r="B34" s="8" t="s">
        <v>137</v>
      </c>
      <c r="C34" s="73">
        <v>5.7576369196833078E-6</v>
      </c>
      <c r="D34" s="73">
        <v>9.5373337408321697E-5</v>
      </c>
      <c r="E34" s="73">
        <v>0</v>
      </c>
      <c r="F34" s="73">
        <v>2.4928525873855999E-5</v>
      </c>
      <c r="G34" s="73">
        <v>2.0145479138636869E-5</v>
      </c>
      <c r="H34" s="73">
        <v>3.7604102265701715E-3</v>
      </c>
      <c r="I34" s="73">
        <v>3.6935422305289176E-4</v>
      </c>
      <c r="J34" s="73">
        <v>1.4649386835930477E-7</v>
      </c>
      <c r="K34" s="73">
        <v>0</v>
      </c>
      <c r="L34" s="73">
        <v>0</v>
      </c>
      <c r="M34" s="73">
        <v>1.0568229868100052E-5</v>
      </c>
      <c r="N34" s="73">
        <v>0</v>
      </c>
      <c r="O34" s="73">
        <v>3.6829527615479731E-5</v>
      </c>
      <c r="P34" s="73">
        <v>5.8763917573013365E-5</v>
      </c>
      <c r="Q34" s="73">
        <v>0</v>
      </c>
      <c r="R34" s="73">
        <v>2.3544737418758293E-5</v>
      </c>
      <c r="S34" s="73">
        <v>2.1597743267953776E-5</v>
      </c>
      <c r="T34" s="73">
        <v>3.9049846003530826E-5</v>
      </c>
      <c r="U34" s="73">
        <v>0</v>
      </c>
      <c r="V34" s="73">
        <v>1.2327811295726935E-6</v>
      </c>
      <c r="W34" s="73">
        <v>3.4398027470490297E-5</v>
      </c>
      <c r="X34" s="73">
        <v>8.2966868502003135E-5</v>
      </c>
      <c r="Y34" s="73">
        <v>7.5428865573037016E-5</v>
      </c>
      <c r="Z34" s="73">
        <v>1.0430765119712537E-4</v>
      </c>
      <c r="AA34" s="73">
        <v>2.5854983651141451E-4</v>
      </c>
      <c r="AB34" s="73">
        <v>3.0965080504853516E-3</v>
      </c>
      <c r="AC34" s="73">
        <v>1.2293196321871121E-2</v>
      </c>
      <c r="AD34" s="73">
        <v>0.20901634945747063</v>
      </c>
      <c r="AE34" s="73">
        <v>9.0158665182825414E-4</v>
      </c>
      <c r="AF34" s="73">
        <v>3.2665353264017378E-3</v>
      </c>
      <c r="AG34" s="73">
        <v>8.9712124320438111E-2</v>
      </c>
      <c r="AH34" s="73">
        <v>3.29735174234983E-2</v>
      </c>
      <c r="AI34" s="73">
        <v>2.7605794666623704E-2</v>
      </c>
      <c r="AJ34" s="73">
        <v>2.3162674998066561E-2</v>
      </c>
      <c r="AK34" s="73">
        <v>2.4191663641114423E-3</v>
      </c>
      <c r="AL34" s="73">
        <v>5.4827237557660323E-3</v>
      </c>
      <c r="AM34" s="73">
        <v>9.579789641455852E-3</v>
      </c>
      <c r="AN34" s="73">
        <v>2.8787080221977608E-3</v>
      </c>
      <c r="AO34" s="73">
        <v>2.939468986133364E-3</v>
      </c>
      <c r="AP34" s="73">
        <v>2.6137517451453231E-2</v>
      </c>
      <c r="AQ34" s="73">
        <v>4.6062155485638622E-3</v>
      </c>
      <c r="AR34" s="73">
        <v>2.1544880820846567E-2</v>
      </c>
      <c r="AS34" s="73">
        <v>1.7786718564134819E-2</v>
      </c>
      <c r="AT34" s="73">
        <v>1.173433525153742E-2</v>
      </c>
      <c r="AU34" s="73">
        <v>1.4570953051156977E-2</v>
      </c>
      <c r="AV34" s="73">
        <v>7.2445820746503978E-5</v>
      </c>
      <c r="AW34" s="73">
        <v>3.5614407780296158E-5</v>
      </c>
      <c r="AX34" s="73">
        <v>0</v>
      </c>
      <c r="AY34" s="73">
        <v>0</v>
      </c>
      <c r="AZ34" s="73">
        <v>5.1781790059553977E-5</v>
      </c>
      <c r="BA34" s="73">
        <v>4.2819252415424057E-3</v>
      </c>
      <c r="BB34" s="73">
        <v>4.453036118754786E-3</v>
      </c>
      <c r="BC34" s="73">
        <v>0</v>
      </c>
      <c r="BD34" s="73">
        <v>5.9158784787730807E-6</v>
      </c>
      <c r="BE34" s="73">
        <v>1.5129993542294607E-6</v>
      </c>
      <c r="BF34" s="73">
        <v>4.7738642490143068E-6</v>
      </c>
      <c r="BG34" s="73">
        <v>1.0466325527274093E-4</v>
      </c>
      <c r="BH34" s="73">
        <v>0</v>
      </c>
      <c r="BI34" s="73">
        <v>0</v>
      </c>
      <c r="BJ34" s="73">
        <v>0</v>
      </c>
      <c r="BK34" s="73">
        <v>0</v>
      </c>
      <c r="BL34" s="73">
        <v>0</v>
      </c>
      <c r="BM34" s="73">
        <v>0</v>
      </c>
      <c r="BN34" s="73">
        <v>1.3581473717481887E-5</v>
      </c>
      <c r="BO34" s="73">
        <v>0</v>
      </c>
      <c r="BP34" s="73">
        <v>0</v>
      </c>
      <c r="BQ34" s="73">
        <v>0</v>
      </c>
      <c r="BR34" s="73">
        <v>0</v>
      </c>
      <c r="BS34" s="73">
        <v>0</v>
      </c>
      <c r="BT34" s="73">
        <v>0</v>
      </c>
      <c r="BU34" s="73">
        <v>2.1641640059386911E-3</v>
      </c>
      <c r="BV34" s="73">
        <v>0</v>
      </c>
      <c r="BW34" s="73">
        <v>2.2423330529304264E-4</v>
      </c>
      <c r="BX34" s="73">
        <v>0</v>
      </c>
      <c r="BY34" s="73">
        <v>5.8481009502861364E-6</v>
      </c>
      <c r="BZ34" s="73">
        <v>0</v>
      </c>
      <c r="CA34" s="73">
        <v>0</v>
      </c>
      <c r="CB34" s="73">
        <v>1.2381082649032862E-4</v>
      </c>
      <c r="CC34" s="73">
        <v>0</v>
      </c>
      <c r="CD34" s="73">
        <v>0</v>
      </c>
      <c r="CE34" s="73">
        <v>0</v>
      </c>
      <c r="CF34" s="73">
        <v>3.5039967473000548E-3</v>
      </c>
      <c r="CG34" s="74">
        <v>9.4213524968623542E-3</v>
      </c>
    </row>
    <row r="35" spans="1:85">
      <c r="A35" s="37" t="s">
        <v>28</v>
      </c>
      <c r="B35" s="8" t="s">
        <v>138</v>
      </c>
      <c r="C35" s="73">
        <v>1.9139179277843822E-5</v>
      </c>
      <c r="D35" s="73">
        <v>0</v>
      </c>
      <c r="E35" s="73">
        <v>0</v>
      </c>
      <c r="F35" s="73">
        <v>2.9698632987015474E-4</v>
      </c>
      <c r="G35" s="73">
        <v>0</v>
      </c>
      <c r="H35" s="73">
        <v>8.491835472960687E-4</v>
      </c>
      <c r="I35" s="73">
        <v>0</v>
      </c>
      <c r="J35" s="73">
        <v>5.5348046991024596E-5</v>
      </c>
      <c r="K35" s="73">
        <v>5.027109083252229E-5</v>
      </c>
      <c r="L35" s="73">
        <v>0</v>
      </c>
      <c r="M35" s="73">
        <v>1.6843116352284457E-4</v>
      </c>
      <c r="N35" s="73">
        <v>0</v>
      </c>
      <c r="O35" s="73">
        <v>1.4648486323079948E-4</v>
      </c>
      <c r="P35" s="73">
        <v>1.4524727244006807E-3</v>
      </c>
      <c r="Q35" s="73">
        <v>4.0678466433267024E-4</v>
      </c>
      <c r="R35" s="73">
        <v>2.6419374943358927E-4</v>
      </c>
      <c r="S35" s="73">
        <v>3.8173380450896039E-3</v>
      </c>
      <c r="T35" s="73">
        <v>2.1938085638883471E-4</v>
      </c>
      <c r="U35" s="73">
        <v>0</v>
      </c>
      <c r="V35" s="73">
        <v>5.3533883134379385E-3</v>
      </c>
      <c r="W35" s="73">
        <v>3.2621735887997767E-4</v>
      </c>
      <c r="X35" s="73">
        <v>4.1758864959807636E-2</v>
      </c>
      <c r="Y35" s="73">
        <v>3.2947984385481468E-3</v>
      </c>
      <c r="Z35" s="73">
        <v>1.1748544987889961E-3</v>
      </c>
      <c r="AA35" s="73">
        <v>5.1079136439354479E-3</v>
      </c>
      <c r="AB35" s="73">
        <v>1.8195645519335614E-3</v>
      </c>
      <c r="AC35" s="73">
        <v>1.7780466190301038E-3</v>
      </c>
      <c r="AD35" s="73">
        <v>3.3309866397272903E-2</v>
      </c>
      <c r="AE35" s="73">
        <v>0.4434703238415949</v>
      </c>
      <c r="AF35" s="73">
        <v>0.12603934741987965</v>
      </c>
      <c r="AG35" s="73">
        <v>5.9286446680896977E-2</v>
      </c>
      <c r="AH35" s="73">
        <v>2.1448537978011863E-2</v>
      </c>
      <c r="AI35" s="73">
        <v>9.2957551662459659E-3</v>
      </c>
      <c r="AJ35" s="73">
        <v>0.13020136242680233</v>
      </c>
      <c r="AK35" s="73">
        <v>2.8227593977857988E-2</v>
      </c>
      <c r="AL35" s="73">
        <v>6.9346733786308226E-3</v>
      </c>
      <c r="AM35" s="73">
        <v>6.5246573933933544E-2</v>
      </c>
      <c r="AN35" s="73">
        <v>2.639347483084177E-3</v>
      </c>
      <c r="AO35" s="73">
        <v>5.6635060590933947E-3</v>
      </c>
      <c r="AP35" s="73">
        <v>1.1792111527982227E-2</v>
      </c>
      <c r="AQ35" s="73">
        <v>9.2690817249873741E-3</v>
      </c>
      <c r="AR35" s="73">
        <v>1.1681882109495596E-2</v>
      </c>
      <c r="AS35" s="73">
        <v>3.8814509039600685E-3</v>
      </c>
      <c r="AT35" s="73">
        <v>3.4783116595323106E-2</v>
      </c>
      <c r="AU35" s="73">
        <v>1.9574309665665916E-2</v>
      </c>
      <c r="AV35" s="73">
        <v>3.6923532966712697E-4</v>
      </c>
      <c r="AW35" s="73">
        <v>0</v>
      </c>
      <c r="AX35" s="73">
        <v>0</v>
      </c>
      <c r="AY35" s="73">
        <v>0</v>
      </c>
      <c r="AZ35" s="73">
        <v>5.5836279602299435E-2</v>
      </c>
      <c r="BA35" s="73">
        <v>8.8229661726642542E-3</v>
      </c>
      <c r="BB35" s="73">
        <v>1.9664889457288301E-3</v>
      </c>
      <c r="BC35" s="73">
        <v>2.7277830947495156E-6</v>
      </c>
      <c r="BD35" s="73">
        <v>0</v>
      </c>
      <c r="BE35" s="73">
        <v>0</v>
      </c>
      <c r="BF35" s="73">
        <v>1.9809652213311079E-3</v>
      </c>
      <c r="BG35" s="73">
        <v>2.6925786747985576E-4</v>
      </c>
      <c r="BH35" s="73">
        <v>4.6109515145890648E-5</v>
      </c>
      <c r="BI35" s="73">
        <v>0</v>
      </c>
      <c r="BJ35" s="73">
        <v>0</v>
      </c>
      <c r="BK35" s="73">
        <v>0</v>
      </c>
      <c r="BL35" s="73">
        <v>0</v>
      </c>
      <c r="BM35" s="73">
        <v>0</v>
      </c>
      <c r="BN35" s="73">
        <v>0</v>
      </c>
      <c r="BO35" s="73">
        <v>0</v>
      </c>
      <c r="BP35" s="73">
        <v>0</v>
      </c>
      <c r="BQ35" s="73">
        <v>0</v>
      </c>
      <c r="BR35" s="73">
        <v>0</v>
      </c>
      <c r="BS35" s="73">
        <v>4.2806837385733223E-6</v>
      </c>
      <c r="BT35" s="73">
        <v>0</v>
      </c>
      <c r="BU35" s="73">
        <v>2.1490359241045343E-3</v>
      </c>
      <c r="BV35" s="73">
        <v>0</v>
      </c>
      <c r="BW35" s="73">
        <v>1.1398933457162662E-4</v>
      </c>
      <c r="BX35" s="73">
        <v>0</v>
      </c>
      <c r="BY35" s="73">
        <v>1.7836167408451249E-6</v>
      </c>
      <c r="BZ35" s="73">
        <v>2.7898808156351135E-6</v>
      </c>
      <c r="CA35" s="73">
        <v>2.1706992445757987E-3</v>
      </c>
      <c r="CB35" s="73">
        <v>1.6979770490102209E-5</v>
      </c>
      <c r="CC35" s="73">
        <v>0</v>
      </c>
      <c r="CD35" s="73">
        <v>0</v>
      </c>
      <c r="CE35" s="73">
        <v>0</v>
      </c>
      <c r="CF35" s="73">
        <v>7.4060471113296877E-4</v>
      </c>
      <c r="CG35" s="74">
        <v>1.4526252400516176E-2</v>
      </c>
    </row>
    <row r="36" spans="1:85">
      <c r="A36" s="37" t="s">
        <v>29</v>
      </c>
      <c r="B36" s="8" t="s">
        <v>139</v>
      </c>
      <c r="C36" s="73">
        <v>0</v>
      </c>
      <c r="D36" s="73">
        <v>0</v>
      </c>
      <c r="E36" s="73">
        <v>0</v>
      </c>
      <c r="F36" s="73">
        <v>0</v>
      </c>
      <c r="G36" s="73">
        <v>0</v>
      </c>
      <c r="H36" s="73">
        <v>0</v>
      </c>
      <c r="I36" s="73">
        <v>6.8559061469683922E-5</v>
      </c>
      <c r="J36" s="73">
        <v>0</v>
      </c>
      <c r="K36" s="73">
        <v>0</v>
      </c>
      <c r="L36" s="73">
        <v>0</v>
      </c>
      <c r="M36" s="73">
        <v>1.7760497417223699E-5</v>
      </c>
      <c r="N36" s="73">
        <v>0</v>
      </c>
      <c r="O36" s="73">
        <v>0</v>
      </c>
      <c r="P36" s="73">
        <v>2.186146682751524E-4</v>
      </c>
      <c r="Q36" s="73">
        <v>7.0999638003637784E-5</v>
      </c>
      <c r="R36" s="73">
        <v>3.7203615621822468E-4</v>
      </c>
      <c r="S36" s="73">
        <v>1.5615471154832469E-4</v>
      </c>
      <c r="T36" s="73">
        <v>4.3924380964191056E-5</v>
      </c>
      <c r="U36" s="73">
        <v>4.6185286809504619E-5</v>
      </c>
      <c r="V36" s="73">
        <v>3.8143698479719813E-5</v>
      </c>
      <c r="W36" s="73">
        <v>9.5581404200788608E-5</v>
      </c>
      <c r="X36" s="73">
        <v>4.8125236335911478E-5</v>
      </c>
      <c r="Y36" s="73">
        <v>2.5717963644511147E-4</v>
      </c>
      <c r="Z36" s="73">
        <v>8.4958980020864708E-5</v>
      </c>
      <c r="AA36" s="73">
        <v>3.8345853893843667E-4</v>
      </c>
      <c r="AB36" s="73">
        <v>3.372962124309062E-4</v>
      </c>
      <c r="AC36" s="73">
        <v>6.9036980792030675E-4</v>
      </c>
      <c r="AD36" s="73">
        <v>3.6405555273087128E-4</v>
      </c>
      <c r="AE36" s="73">
        <v>6.9823383078058479E-3</v>
      </c>
      <c r="AF36" s="73">
        <v>1.9149726930909296E-2</v>
      </c>
      <c r="AG36" s="73">
        <v>8.4672230829606759E-3</v>
      </c>
      <c r="AH36" s="73">
        <v>2.9664303047606439E-2</v>
      </c>
      <c r="AI36" s="73">
        <v>2.5822054861708053E-2</v>
      </c>
      <c r="AJ36" s="73">
        <v>4.7743224840559977E-3</v>
      </c>
      <c r="AK36" s="73">
        <v>6.1662670610968591E-4</v>
      </c>
      <c r="AL36" s="73">
        <v>6.4771390512317157E-4</v>
      </c>
      <c r="AM36" s="73">
        <v>3.6062861582871987E-3</v>
      </c>
      <c r="AN36" s="73">
        <v>2.3266513941809863E-4</v>
      </c>
      <c r="AO36" s="73">
        <v>3.449952844629583E-4</v>
      </c>
      <c r="AP36" s="73">
        <v>4.2065119274826137E-3</v>
      </c>
      <c r="AQ36" s="73">
        <v>1.7246529134774713E-3</v>
      </c>
      <c r="AR36" s="73">
        <v>6.4122989506910661E-3</v>
      </c>
      <c r="AS36" s="73">
        <v>3.9286587773534401E-3</v>
      </c>
      <c r="AT36" s="73">
        <v>7.7175627477346033E-3</v>
      </c>
      <c r="AU36" s="73">
        <v>3.20686952128868E-3</v>
      </c>
      <c r="AV36" s="73">
        <v>3.201435953693132E-4</v>
      </c>
      <c r="AW36" s="73">
        <v>1.2536805587890569E-4</v>
      </c>
      <c r="AX36" s="73">
        <v>3.8633953894398464E-2</v>
      </c>
      <c r="AY36" s="73">
        <v>2.3514485638510588E-4</v>
      </c>
      <c r="AZ36" s="73">
        <v>2.5324659924529888E-4</v>
      </c>
      <c r="BA36" s="73">
        <v>9.0824428269846598E-4</v>
      </c>
      <c r="BB36" s="73">
        <v>2.9031411143122295E-3</v>
      </c>
      <c r="BC36" s="73">
        <v>0</v>
      </c>
      <c r="BD36" s="73">
        <v>6.772386137315985E-7</v>
      </c>
      <c r="BE36" s="73">
        <v>0</v>
      </c>
      <c r="BF36" s="73">
        <v>9.4221004914756066E-6</v>
      </c>
      <c r="BG36" s="73">
        <v>1.5509946348799415E-4</v>
      </c>
      <c r="BH36" s="73">
        <v>4.8365004384914912E-5</v>
      </c>
      <c r="BI36" s="73">
        <v>0</v>
      </c>
      <c r="BJ36" s="73">
        <v>0</v>
      </c>
      <c r="BK36" s="73">
        <v>0</v>
      </c>
      <c r="BL36" s="73">
        <v>0</v>
      </c>
      <c r="BM36" s="73">
        <v>0</v>
      </c>
      <c r="BN36" s="73">
        <v>0</v>
      </c>
      <c r="BO36" s="73">
        <v>0</v>
      </c>
      <c r="BP36" s="73">
        <v>0</v>
      </c>
      <c r="BQ36" s="73">
        <v>0</v>
      </c>
      <c r="BR36" s="73">
        <v>0</v>
      </c>
      <c r="BS36" s="73">
        <v>4.9054321760948341E-6</v>
      </c>
      <c r="BT36" s="73">
        <v>2.3471331724243146E-5</v>
      </c>
      <c r="BU36" s="73">
        <v>3.5939798151800832E-4</v>
      </c>
      <c r="BV36" s="73">
        <v>0</v>
      </c>
      <c r="BW36" s="73">
        <v>0</v>
      </c>
      <c r="BX36" s="73">
        <v>0</v>
      </c>
      <c r="BY36" s="73">
        <v>4.3239193717457572E-8</v>
      </c>
      <c r="BZ36" s="73">
        <v>1.4222921805198617E-6</v>
      </c>
      <c r="CA36" s="73">
        <v>4.740556203263465E-6</v>
      </c>
      <c r="CB36" s="73">
        <v>0</v>
      </c>
      <c r="CC36" s="73">
        <v>0</v>
      </c>
      <c r="CD36" s="73">
        <v>0</v>
      </c>
      <c r="CE36" s="73">
        <v>0</v>
      </c>
      <c r="CF36" s="73">
        <v>2.068818537493344E-6</v>
      </c>
      <c r="CG36" s="74">
        <v>2.1708080176524756E-3</v>
      </c>
    </row>
    <row r="37" spans="1:85">
      <c r="A37" s="37" t="s">
        <v>38</v>
      </c>
      <c r="B37" s="8" t="s">
        <v>31</v>
      </c>
      <c r="C37" s="73">
        <v>4.3297429636018474E-4</v>
      </c>
      <c r="D37" s="73">
        <v>3.9533113217157985E-4</v>
      </c>
      <c r="E37" s="73">
        <v>3.8246944116260566E-3</v>
      </c>
      <c r="F37" s="73">
        <v>6.8385010167469834E-4</v>
      </c>
      <c r="G37" s="73">
        <v>4.5989250947916739E-3</v>
      </c>
      <c r="H37" s="73">
        <v>3.9733425464596142E-2</v>
      </c>
      <c r="I37" s="73">
        <v>1.1831379297139915E-2</v>
      </c>
      <c r="J37" s="73">
        <v>7.821174455459318E-3</v>
      </c>
      <c r="K37" s="73">
        <v>7.4124050705061229E-2</v>
      </c>
      <c r="L37" s="73">
        <v>9.2794122262403525E-4</v>
      </c>
      <c r="M37" s="73">
        <v>6.1321236428585613E-3</v>
      </c>
      <c r="N37" s="73">
        <v>2.6829622878772674E-2</v>
      </c>
      <c r="O37" s="73">
        <v>1.2425216061007029E-2</v>
      </c>
      <c r="P37" s="73">
        <v>3.5046966232162146E-3</v>
      </c>
      <c r="Q37" s="73">
        <v>2.4555950068677521E-3</v>
      </c>
      <c r="R37" s="73">
        <v>8.8538469445176449E-3</v>
      </c>
      <c r="S37" s="73">
        <v>5.3806891776799282E-3</v>
      </c>
      <c r="T37" s="73">
        <v>3.1857496452235784E-3</v>
      </c>
      <c r="U37" s="73">
        <v>9.3429455804397877E-4</v>
      </c>
      <c r="V37" s="73">
        <v>1.1879659096858744E-2</v>
      </c>
      <c r="W37" s="73">
        <v>1.8118174141423824E-3</v>
      </c>
      <c r="X37" s="73">
        <v>1.5640627599092068E-2</v>
      </c>
      <c r="Y37" s="73">
        <v>5.6309943811398274E-3</v>
      </c>
      <c r="Z37" s="73">
        <v>4.3742090334884888E-2</v>
      </c>
      <c r="AA37" s="73">
        <v>1.8349493571358462E-2</v>
      </c>
      <c r="AB37" s="73">
        <v>1.9723418032571906E-2</v>
      </c>
      <c r="AC37" s="73">
        <v>5.3165760919833896E-3</v>
      </c>
      <c r="AD37" s="73">
        <v>1.6871296897638607E-2</v>
      </c>
      <c r="AE37" s="73">
        <v>8.6383503819226978E-3</v>
      </c>
      <c r="AF37" s="73">
        <v>1.7138420162788496E-2</v>
      </c>
      <c r="AG37" s="73">
        <v>0.13704413431120005</v>
      </c>
      <c r="AH37" s="73">
        <v>8.2865964494760497E-2</v>
      </c>
      <c r="AI37" s="73">
        <v>8.0401069411677448E-2</v>
      </c>
      <c r="AJ37" s="73">
        <v>2.6879939195625861E-2</v>
      </c>
      <c r="AK37" s="73">
        <v>8.9589539797893872E-3</v>
      </c>
      <c r="AL37" s="73">
        <v>1.1736651473167416E-2</v>
      </c>
      <c r="AM37" s="73">
        <v>3.6618379989562896E-2</v>
      </c>
      <c r="AN37" s="73">
        <v>8.6671949058051423E-3</v>
      </c>
      <c r="AO37" s="73">
        <v>1.7031826940916494E-2</v>
      </c>
      <c r="AP37" s="73">
        <v>6.8502736482759688E-2</v>
      </c>
      <c r="AQ37" s="73">
        <v>5.289115366059783E-2</v>
      </c>
      <c r="AR37" s="73">
        <v>5.2961202092784647E-2</v>
      </c>
      <c r="AS37" s="73">
        <v>9.7546463310604709E-2</v>
      </c>
      <c r="AT37" s="73">
        <v>8.013152181869411E-2</v>
      </c>
      <c r="AU37" s="73">
        <v>3.714394201996913E-2</v>
      </c>
      <c r="AV37" s="73">
        <v>1.0241561428217472E-2</v>
      </c>
      <c r="AW37" s="73">
        <v>1.4014453040968086E-3</v>
      </c>
      <c r="AX37" s="73">
        <v>3.8753844943407675E-4</v>
      </c>
      <c r="AY37" s="73">
        <v>7.5779410587149092E-3</v>
      </c>
      <c r="AZ37" s="73">
        <v>5.7550823088375926E-3</v>
      </c>
      <c r="BA37" s="73">
        <v>0.10096000472673829</v>
      </c>
      <c r="BB37" s="73">
        <v>0.10890753542276722</v>
      </c>
      <c r="BC37" s="73">
        <v>3.5530799770430591E-3</v>
      </c>
      <c r="BD37" s="73">
        <v>4.2622410530853286E-3</v>
      </c>
      <c r="BE37" s="73">
        <v>2.7627088023164355E-3</v>
      </c>
      <c r="BF37" s="73">
        <v>2.7923965156569871E-3</v>
      </c>
      <c r="BG37" s="73">
        <v>9.0714412462400747E-3</v>
      </c>
      <c r="BH37" s="73">
        <v>6.5388461814372108E-3</v>
      </c>
      <c r="BI37" s="73">
        <v>1.2842505234383504E-3</v>
      </c>
      <c r="BJ37" s="73">
        <v>5.5197609056934123E-4</v>
      </c>
      <c r="BK37" s="73">
        <v>2.9580244630294295E-3</v>
      </c>
      <c r="BL37" s="73">
        <v>1.3132668049581928E-3</v>
      </c>
      <c r="BM37" s="73">
        <v>1.3412798031746229E-3</v>
      </c>
      <c r="BN37" s="73">
        <v>1.1186195625489627E-3</v>
      </c>
      <c r="BO37" s="73">
        <v>1.9888001386158031E-3</v>
      </c>
      <c r="BP37" s="73">
        <v>9.9015826095143807E-4</v>
      </c>
      <c r="BQ37" s="73">
        <v>1.939509814393982E-3</v>
      </c>
      <c r="BR37" s="73">
        <v>0</v>
      </c>
      <c r="BS37" s="73">
        <v>8.4905626542275392E-4</v>
      </c>
      <c r="BT37" s="73">
        <v>2.4261533225625998E-3</v>
      </c>
      <c r="BU37" s="73">
        <v>7.9900307354552336E-3</v>
      </c>
      <c r="BV37" s="73">
        <v>8.3002511122919986E-4</v>
      </c>
      <c r="BW37" s="73">
        <v>2.3946228039181195E-3</v>
      </c>
      <c r="BX37" s="73">
        <v>2.561210362076914E-3</v>
      </c>
      <c r="BY37" s="73">
        <v>6.4990021529118839E-3</v>
      </c>
      <c r="BZ37" s="73">
        <v>1.1126372914025261E-3</v>
      </c>
      <c r="CA37" s="73">
        <v>3.4113272982450618E-4</v>
      </c>
      <c r="CB37" s="73">
        <v>4.9251357202488482E-3</v>
      </c>
      <c r="CC37" s="73">
        <v>2.526181423517689E-3</v>
      </c>
      <c r="CD37" s="73">
        <v>1.8757217794801756E-3</v>
      </c>
      <c r="CE37" s="73">
        <v>3.6136936156852509E-3</v>
      </c>
      <c r="CF37" s="73">
        <v>2.0911811728720611E-2</v>
      </c>
      <c r="CG37" s="74">
        <v>2.3687649341708656E-2</v>
      </c>
    </row>
    <row r="38" spans="1:85">
      <c r="A38" s="37" t="s">
        <v>39</v>
      </c>
      <c r="B38" s="8" t="s">
        <v>140</v>
      </c>
      <c r="C38" s="73">
        <v>8.1798152100328377E-6</v>
      </c>
      <c r="D38" s="73">
        <v>1.3575341834980625E-3</v>
      </c>
      <c r="E38" s="73">
        <v>1.5215454917195774E-4</v>
      </c>
      <c r="F38" s="73">
        <v>1.1617097303582418E-2</v>
      </c>
      <c r="G38" s="73">
        <v>2.3160106195454313E-3</v>
      </c>
      <c r="H38" s="73">
        <v>3.6902207513546934E-2</v>
      </c>
      <c r="I38" s="73">
        <v>5.7407405119817775E-3</v>
      </c>
      <c r="J38" s="73">
        <v>1.4232678368570235E-3</v>
      </c>
      <c r="K38" s="73">
        <v>3.0993167168011735E-3</v>
      </c>
      <c r="L38" s="73">
        <v>5.4751120534323313E-3</v>
      </c>
      <c r="M38" s="73">
        <v>6.1919552359138987E-4</v>
      </c>
      <c r="N38" s="73">
        <v>1.1843608700196515E-4</v>
      </c>
      <c r="O38" s="73">
        <v>1.2042088984138305E-3</v>
      </c>
      <c r="P38" s="73">
        <v>2.3664450662141787E-3</v>
      </c>
      <c r="Q38" s="73">
        <v>5.5132873023254936E-4</v>
      </c>
      <c r="R38" s="73">
        <v>6.7807744828454744E-3</v>
      </c>
      <c r="S38" s="73">
        <v>5.4158990500285612E-3</v>
      </c>
      <c r="T38" s="73">
        <v>2.0670706549111811E-3</v>
      </c>
      <c r="U38" s="73">
        <v>3.9167376155279897E-3</v>
      </c>
      <c r="V38" s="73">
        <v>1.0870954066720146E-3</v>
      </c>
      <c r="W38" s="73">
        <v>1.8927373640114866E-3</v>
      </c>
      <c r="X38" s="73">
        <v>2.2611069019566488E-3</v>
      </c>
      <c r="Y38" s="73">
        <v>2.0393341638233627E-3</v>
      </c>
      <c r="Z38" s="73">
        <v>9.5406466214433272E-3</v>
      </c>
      <c r="AA38" s="73">
        <v>5.4799850919926745E-3</v>
      </c>
      <c r="AB38" s="73">
        <v>5.2099962011892438E-3</v>
      </c>
      <c r="AC38" s="73">
        <v>3.0292778613253742E-3</v>
      </c>
      <c r="AD38" s="73">
        <v>5.9197384681055646E-3</v>
      </c>
      <c r="AE38" s="73">
        <v>2.4437591018944627E-3</v>
      </c>
      <c r="AF38" s="73">
        <v>3.6237649393077295E-3</v>
      </c>
      <c r="AG38" s="73">
        <v>1.3307433894259577E-2</v>
      </c>
      <c r="AH38" s="73">
        <v>0.18671852694822036</v>
      </c>
      <c r="AI38" s="73">
        <v>6.9028981241042828E-2</v>
      </c>
      <c r="AJ38" s="73">
        <v>9.9645634541384569E-3</v>
      </c>
      <c r="AK38" s="73">
        <v>2.5186821914345756E-3</v>
      </c>
      <c r="AL38" s="73">
        <v>2.7429758073344622E-3</v>
      </c>
      <c r="AM38" s="73">
        <v>3.7306513901481449E-3</v>
      </c>
      <c r="AN38" s="73">
        <v>2.9117665581942171E-3</v>
      </c>
      <c r="AO38" s="73">
        <v>9.2492856976578196E-4</v>
      </c>
      <c r="AP38" s="73">
        <v>6.180179360016512E-2</v>
      </c>
      <c r="AQ38" s="73">
        <v>4.9662562637906556E-3</v>
      </c>
      <c r="AR38" s="73">
        <v>2.2533577653119672E-2</v>
      </c>
      <c r="AS38" s="73">
        <v>0.12802028039067517</v>
      </c>
      <c r="AT38" s="73">
        <v>6.261850901495758E-2</v>
      </c>
      <c r="AU38" s="73">
        <v>8.3424119635989169E-3</v>
      </c>
      <c r="AV38" s="73">
        <v>1.3313033094642532E-2</v>
      </c>
      <c r="AW38" s="73">
        <v>7.5528579394011008E-3</v>
      </c>
      <c r="AX38" s="73">
        <v>6.9920600279496009E-2</v>
      </c>
      <c r="AY38" s="73">
        <v>2.9129117140675467E-2</v>
      </c>
      <c r="AZ38" s="73">
        <v>3.6498201875288606E-2</v>
      </c>
      <c r="BA38" s="73">
        <v>3.1063466720570733E-2</v>
      </c>
      <c r="BB38" s="73">
        <v>2.5108712929113455E-2</v>
      </c>
      <c r="BC38" s="73">
        <v>3.2371049830378206E-3</v>
      </c>
      <c r="BD38" s="73">
        <v>1.3511707095255662E-3</v>
      </c>
      <c r="BE38" s="73">
        <v>1.5764052345742991E-3</v>
      </c>
      <c r="BF38" s="73">
        <v>4.9739896634532488E-3</v>
      </c>
      <c r="BG38" s="73">
        <v>1.4860377087375767E-2</v>
      </c>
      <c r="BH38" s="73">
        <v>1.1918858567364929E-3</v>
      </c>
      <c r="BI38" s="73">
        <v>1.0654755242668649E-3</v>
      </c>
      <c r="BJ38" s="73">
        <v>4.2626132878389311E-4</v>
      </c>
      <c r="BK38" s="73">
        <v>6.9400768863533691E-3</v>
      </c>
      <c r="BL38" s="73">
        <v>3.0216763951673707E-3</v>
      </c>
      <c r="BM38" s="73">
        <v>5.9029875429486036E-4</v>
      </c>
      <c r="BN38" s="73">
        <v>4.6670882410983211E-4</v>
      </c>
      <c r="BO38" s="73">
        <v>1.8726690830892334E-3</v>
      </c>
      <c r="BP38" s="73">
        <v>4.3392699032369511E-3</v>
      </c>
      <c r="BQ38" s="73">
        <v>3.4362558314800758E-3</v>
      </c>
      <c r="BR38" s="73">
        <v>8.4566405362886246E-5</v>
      </c>
      <c r="BS38" s="73">
        <v>3.162893089692241E-3</v>
      </c>
      <c r="BT38" s="73">
        <v>2.5609458276075392E-3</v>
      </c>
      <c r="BU38" s="73">
        <v>8.7499929897128584E-3</v>
      </c>
      <c r="BV38" s="73">
        <v>3.1046231752680439E-4</v>
      </c>
      <c r="BW38" s="73">
        <v>1.8867840342108699E-3</v>
      </c>
      <c r="BX38" s="73">
        <v>4.8952342947854704E-3</v>
      </c>
      <c r="BY38" s="73">
        <v>1.903616313209499E-3</v>
      </c>
      <c r="BZ38" s="73">
        <v>1.0863686488992324E-3</v>
      </c>
      <c r="CA38" s="73">
        <v>4.1340820069249874E-4</v>
      </c>
      <c r="CB38" s="73">
        <v>1.5705108552616065E-3</v>
      </c>
      <c r="CC38" s="73">
        <v>2.3047791304645808E-3</v>
      </c>
      <c r="CD38" s="73">
        <v>1.7608880475271037E-3</v>
      </c>
      <c r="CE38" s="73">
        <v>2.7747595961099248E-3</v>
      </c>
      <c r="CF38" s="73">
        <v>3.5543983389197363E-2</v>
      </c>
      <c r="CG38" s="74">
        <v>1.3677908821460158E-2</v>
      </c>
    </row>
    <row r="39" spans="1:85">
      <c r="A39" s="37" t="s">
        <v>40</v>
      </c>
      <c r="B39" s="8" t="s">
        <v>141</v>
      </c>
      <c r="C39" s="73">
        <v>2.9323049214334705E-3</v>
      </c>
      <c r="D39" s="73">
        <v>2.5590354397539926E-3</v>
      </c>
      <c r="E39" s="73">
        <v>1.9105358421324097E-3</v>
      </c>
      <c r="F39" s="73">
        <v>2.3500188715678305E-4</v>
      </c>
      <c r="G39" s="73">
        <v>1.1500910143968228E-2</v>
      </c>
      <c r="H39" s="73">
        <v>4.3350183656398885E-3</v>
      </c>
      <c r="I39" s="73">
        <v>5.7984907124089434E-3</v>
      </c>
      <c r="J39" s="73">
        <v>1.4008542749980499E-3</v>
      </c>
      <c r="K39" s="73">
        <v>1.2703541347605268E-3</v>
      </c>
      <c r="L39" s="73">
        <v>9.9236001531038311E-3</v>
      </c>
      <c r="M39" s="73">
        <v>5.3156361474413381E-3</v>
      </c>
      <c r="N39" s="73">
        <v>6.8302091374033303E-3</v>
      </c>
      <c r="O39" s="73">
        <v>1.781482580133386E-3</v>
      </c>
      <c r="P39" s="73">
        <v>4.0468352107315073E-3</v>
      </c>
      <c r="Q39" s="73">
        <v>7.2114255976598119E-3</v>
      </c>
      <c r="R39" s="73">
        <v>1.1363838668052499E-3</v>
      </c>
      <c r="S39" s="73">
        <v>4.4236265636144812E-4</v>
      </c>
      <c r="T39" s="73">
        <v>7.137979738272291E-4</v>
      </c>
      <c r="U39" s="73">
        <v>1.2001415748011273E-3</v>
      </c>
      <c r="V39" s="73">
        <v>5.2016112014264301E-4</v>
      </c>
      <c r="W39" s="73">
        <v>1.0432188659083123E-3</v>
      </c>
      <c r="X39" s="73">
        <v>9.1656868771756766E-4</v>
      </c>
      <c r="Y39" s="73">
        <v>3.4283162759881407E-2</v>
      </c>
      <c r="Z39" s="73">
        <v>2.401281566799655E-2</v>
      </c>
      <c r="AA39" s="73">
        <v>9.9546926515889003E-3</v>
      </c>
      <c r="AB39" s="73">
        <v>8.3493671444481339E-3</v>
      </c>
      <c r="AC39" s="73">
        <v>1.6263721234100067E-3</v>
      </c>
      <c r="AD39" s="73">
        <v>5.8111595974923123E-3</v>
      </c>
      <c r="AE39" s="73">
        <v>3.8170892115647484E-3</v>
      </c>
      <c r="AF39" s="73">
        <v>1.3726357122235928E-2</v>
      </c>
      <c r="AG39" s="73">
        <v>1.8389504221499001E-2</v>
      </c>
      <c r="AH39" s="73">
        <v>3.0906469971025682E-2</v>
      </c>
      <c r="AI39" s="73">
        <v>0.14033179638913132</v>
      </c>
      <c r="AJ39" s="73">
        <v>9.9721256084298465E-3</v>
      </c>
      <c r="AK39" s="73">
        <v>1.9114643417788481E-2</v>
      </c>
      <c r="AL39" s="73">
        <v>3.6941475748919995E-3</v>
      </c>
      <c r="AM39" s="73">
        <v>6.2711753833436046E-3</v>
      </c>
      <c r="AN39" s="73">
        <v>9.4405135706336423E-4</v>
      </c>
      <c r="AO39" s="73">
        <v>2.2637351601808454E-3</v>
      </c>
      <c r="AP39" s="73">
        <v>7.3003269070865059E-3</v>
      </c>
      <c r="AQ39" s="73">
        <v>4.1374748949897736E-3</v>
      </c>
      <c r="AR39" s="73">
        <v>6.1561096081512836E-3</v>
      </c>
      <c r="AS39" s="73">
        <v>8.5555192088295623E-3</v>
      </c>
      <c r="AT39" s="73">
        <v>9.6915431565838105E-3</v>
      </c>
      <c r="AU39" s="73">
        <v>6.3398212788552651E-3</v>
      </c>
      <c r="AV39" s="73">
        <v>1.0419534012783161E-3</v>
      </c>
      <c r="AW39" s="73">
        <v>3.2426801460691394E-4</v>
      </c>
      <c r="AX39" s="73">
        <v>8.680392942913127E-4</v>
      </c>
      <c r="AY39" s="73">
        <v>1.2622594351585175E-3</v>
      </c>
      <c r="AZ39" s="73">
        <v>3.7447014960341795E-3</v>
      </c>
      <c r="BA39" s="73">
        <v>1.7341411090964634E-3</v>
      </c>
      <c r="BB39" s="73">
        <v>4.2563872241819026E-3</v>
      </c>
      <c r="BC39" s="73">
        <v>5.1318964043757671E-5</v>
      </c>
      <c r="BD39" s="73">
        <v>9.5849182625777995E-5</v>
      </c>
      <c r="BE39" s="73">
        <v>9.445038561310207E-5</v>
      </c>
      <c r="BF39" s="73">
        <v>2.09987212953353E-4</v>
      </c>
      <c r="BG39" s="73">
        <v>8.5030320392673147E-4</v>
      </c>
      <c r="BH39" s="73">
        <v>1.6646729767371522E-4</v>
      </c>
      <c r="BI39" s="73">
        <v>0</v>
      </c>
      <c r="BJ39" s="73">
        <v>0</v>
      </c>
      <c r="BK39" s="73">
        <v>0</v>
      </c>
      <c r="BL39" s="73">
        <v>1.218821596264063E-4</v>
      </c>
      <c r="BM39" s="73">
        <v>6.212222705660294E-3</v>
      </c>
      <c r="BN39" s="73">
        <v>1.3519739746038788E-4</v>
      </c>
      <c r="BO39" s="73">
        <v>3.4110030406906956E-5</v>
      </c>
      <c r="BP39" s="73">
        <v>0</v>
      </c>
      <c r="BQ39" s="73">
        <v>0</v>
      </c>
      <c r="BR39" s="73">
        <v>0</v>
      </c>
      <c r="BS39" s="73">
        <v>0</v>
      </c>
      <c r="BT39" s="73">
        <v>5.8204431946270764E-3</v>
      </c>
      <c r="BU39" s="73">
        <v>1.1092559966938779E-2</v>
      </c>
      <c r="BV39" s="73">
        <v>0</v>
      </c>
      <c r="BW39" s="73">
        <v>5.0748051751288176E-4</v>
      </c>
      <c r="BX39" s="73">
        <v>2.5132346197404422E-4</v>
      </c>
      <c r="BY39" s="73">
        <v>4.4196941858299262E-3</v>
      </c>
      <c r="BZ39" s="73">
        <v>7.3629878043697061E-4</v>
      </c>
      <c r="CA39" s="73">
        <v>7.1555021596979835E-5</v>
      </c>
      <c r="CB39" s="73">
        <v>1.1390596037110232E-3</v>
      </c>
      <c r="CC39" s="73">
        <v>3.527176796825514E-4</v>
      </c>
      <c r="CD39" s="73">
        <v>1.2230183043927159E-3</v>
      </c>
      <c r="CE39" s="73">
        <v>0</v>
      </c>
      <c r="CF39" s="73">
        <v>2.1836379663242246E-3</v>
      </c>
      <c r="CG39" s="74">
        <v>6.5711674794772671E-3</v>
      </c>
    </row>
    <row r="40" spans="1:85">
      <c r="A40" s="37" t="s">
        <v>41</v>
      </c>
      <c r="B40" s="8" t="s">
        <v>142</v>
      </c>
      <c r="C40" s="73">
        <v>4.733174626387933E-5</v>
      </c>
      <c r="D40" s="73">
        <v>6.9135231638515126E-4</v>
      </c>
      <c r="E40" s="73">
        <v>1.9789148210757598E-4</v>
      </c>
      <c r="F40" s="73">
        <v>1.2376810973186743E-2</v>
      </c>
      <c r="G40" s="73">
        <v>3.8110929641914106E-3</v>
      </c>
      <c r="H40" s="73">
        <v>2.0669527584827437E-2</v>
      </c>
      <c r="I40" s="73">
        <v>2.6768916433298211E-3</v>
      </c>
      <c r="J40" s="73">
        <v>2.3412383688696162E-4</v>
      </c>
      <c r="K40" s="73">
        <v>1.2806285182883416E-4</v>
      </c>
      <c r="L40" s="73">
        <v>5.8109568892355905E-4</v>
      </c>
      <c r="M40" s="73">
        <v>7.9568129286440093E-4</v>
      </c>
      <c r="N40" s="73">
        <v>2.6736946640693634E-4</v>
      </c>
      <c r="O40" s="73">
        <v>2.1029493618992703E-3</v>
      </c>
      <c r="P40" s="73">
        <v>1.2009299988647881E-3</v>
      </c>
      <c r="Q40" s="73">
        <v>1.7780446979620689E-3</v>
      </c>
      <c r="R40" s="73">
        <v>1.6272792789387076E-3</v>
      </c>
      <c r="S40" s="73">
        <v>1.1753108375091388E-3</v>
      </c>
      <c r="T40" s="73">
        <v>6.9636213723717525E-4</v>
      </c>
      <c r="U40" s="73">
        <v>1.826233828672412E-3</v>
      </c>
      <c r="V40" s="73">
        <v>9.1682657771691546E-4</v>
      </c>
      <c r="W40" s="73">
        <v>3.811978126237941E-4</v>
      </c>
      <c r="X40" s="73">
        <v>9.3348858576627674E-4</v>
      </c>
      <c r="Y40" s="73">
        <v>1.6618618843687297E-3</v>
      </c>
      <c r="Z40" s="73">
        <v>1.1035908744978303E-3</v>
      </c>
      <c r="AA40" s="73">
        <v>3.2309997132269441E-3</v>
      </c>
      <c r="AB40" s="73">
        <v>6.5567251230026005E-3</v>
      </c>
      <c r="AC40" s="73">
        <v>2.8297421057889155E-3</v>
      </c>
      <c r="AD40" s="73">
        <v>3.2796249149446301E-3</v>
      </c>
      <c r="AE40" s="73">
        <v>1.9417007066083666E-3</v>
      </c>
      <c r="AF40" s="73">
        <v>2.2303613540542232E-3</v>
      </c>
      <c r="AG40" s="73">
        <v>8.0885364801631179E-3</v>
      </c>
      <c r="AH40" s="73">
        <v>5.515996520755697E-2</v>
      </c>
      <c r="AI40" s="73">
        <v>5.2650960056522138E-2</v>
      </c>
      <c r="AJ40" s="73">
        <v>0.21606632323433803</v>
      </c>
      <c r="AK40" s="73">
        <v>9.0334467636591642E-3</v>
      </c>
      <c r="AL40" s="73">
        <v>2.4974110615320677E-2</v>
      </c>
      <c r="AM40" s="73">
        <v>5.2955754649703833E-2</v>
      </c>
      <c r="AN40" s="73">
        <v>6.049722548913556E-2</v>
      </c>
      <c r="AO40" s="73">
        <v>5.3999099170694509E-2</v>
      </c>
      <c r="AP40" s="73">
        <v>6.911390802239005E-2</v>
      </c>
      <c r="AQ40" s="73">
        <v>4.7098292995365089E-2</v>
      </c>
      <c r="AR40" s="73">
        <v>3.4408339480353066E-2</v>
      </c>
      <c r="AS40" s="73">
        <v>4.4406669222479517E-2</v>
      </c>
      <c r="AT40" s="73">
        <v>5.4069691071878E-2</v>
      </c>
      <c r="AU40" s="73">
        <v>1.0390180083160731E-2</v>
      </c>
      <c r="AV40" s="73">
        <v>2.6273684324065443E-2</v>
      </c>
      <c r="AW40" s="73">
        <v>8.2126757585209646E-4</v>
      </c>
      <c r="AX40" s="73">
        <v>7.0616296190836574E-3</v>
      </c>
      <c r="AY40" s="73">
        <v>6.8918903638837802E-3</v>
      </c>
      <c r="AZ40" s="73">
        <v>8.1869389912858064E-3</v>
      </c>
      <c r="BA40" s="73">
        <v>4.6102388218718794E-2</v>
      </c>
      <c r="BB40" s="73">
        <v>4.9907647110795192E-2</v>
      </c>
      <c r="BC40" s="73">
        <v>1.2815287831855298E-3</v>
      </c>
      <c r="BD40" s="73">
        <v>7.1571771826120737E-3</v>
      </c>
      <c r="BE40" s="73">
        <v>1.2237643110125955E-3</v>
      </c>
      <c r="BF40" s="73">
        <v>2.809733180561302E-3</v>
      </c>
      <c r="BG40" s="73">
        <v>9.802098355660472E-3</v>
      </c>
      <c r="BH40" s="73">
        <v>1.2527231070215256E-3</v>
      </c>
      <c r="BI40" s="73">
        <v>3.7040600512016054E-2</v>
      </c>
      <c r="BJ40" s="73">
        <v>1.0463049372576401E-2</v>
      </c>
      <c r="BK40" s="73">
        <v>2.2860766178471933E-2</v>
      </c>
      <c r="BL40" s="73">
        <v>2.631951298841812E-3</v>
      </c>
      <c r="BM40" s="73">
        <v>8.1254114875319928E-4</v>
      </c>
      <c r="BN40" s="73">
        <v>2.628426724142366E-3</v>
      </c>
      <c r="BO40" s="73">
        <v>1.710061250709143E-3</v>
      </c>
      <c r="BP40" s="73">
        <v>2.28261959469685E-3</v>
      </c>
      <c r="BQ40" s="73">
        <v>3.5991831396779994E-3</v>
      </c>
      <c r="BR40" s="73">
        <v>0</v>
      </c>
      <c r="BS40" s="73">
        <v>1.9645098923708844E-3</v>
      </c>
      <c r="BT40" s="73">
        <v>1.2862289784885245E-3</v>
      </c>
      <c r="BU40" s="73">
        <v>9.496971485262351E-3</v>
      </c>
      <c r="BV40" s="73">
        <v>6.113386056495056E-4</v>
      </c>
      <c r="BW40" s="73">
        <v>6.0564161876970534E-3</v>
      </c>
      <c r="BX40" s="73">
        <v>1.3318245066329514E-2</v>
      </c>
      <c r="BY40" s="73">
        <v>6.8156860076985435E-4</v>
      </c>
      <c r="BZ40" s="73">
        <v>1.6312816053836341E-3</v>
      </c>
      <c r="CA40" s="73">
        <v>3.6329374940085636E-4</v>
      </c>
      <c r="CB40" s="73">
        <v>3.4591565770669334E-3</v>
      </c>
      <c r="CC40" s="73">
        <v>1.379735184652725E-2</v>
      </c>
      <c r="CD40" s="73">
        <v>9.0372324289417459E-3</v>
      </c>
      <c r="CE40" s="73">
        <v>4.5519109450597207E-3</v>
      </c>
      <c r="CF40" s="73">
        <v>2.4437498745374698E-2</v>
      </c>
      <c r="CG40" s="74">
        <v>1.8214425771765158E-2</v>
      </c>
    </row>
    <row r="41" spans="1:85">
      <c r="A41" s="37" t="s">
        <v>42</v>
      </c>
      <c r="B41" s="8" t="s">
        <v>143</v>
      </c>
      <c r="C41" s="73">
        <v>0</v>
      </c>
      <c r="D41" s="73">
        <v>0</v>
      </c>
      <c r="E41" s="73">
        <v>0</v>
      </c>
      <c r="F41" s="73">
        <v>0</v>
      </c>
      <c r="G41" s="73">
        <v>0</v>
      </c>
      <c r="H41" s="73">
        <v>0</v>
      </c>
      <c r="I41" s="73">
        <v>0</v>
      </c>
      <c r="J41" s="73">
        <v>2.1308199034080693E-7</v>
      </c>
      <c r="K41" s="73">
        <v>0</v>
      </c>
      <c r="L41" s="73">
        <v>0</v>
      </c>
      <c r="M41" s="73">
        <v>0</v>
      </c>
      <c r="N41" s="73">
        <v>0</v>
      </c>
      <c r="O41" s="73">
        <v>0</v>
      </c>
      <c r="P41" s="73">
        <v>8.7501131182386674E-7</v>
      </c>
      <c r="Q41" s="73">
        <v>1.787714899553962E-4</v>
      </c>
      <c r="R41" s="73">
        <v>0</v>
      </c>
      <c r="S41" s="73">
        <v>1.6400155518890136E-7</v>
      </c>
      <c r="T41" s="73">
        <v>1.5534232292213908E-6</v>
      </c>
      <c r="U41" s="73">
        <v>0</v>
      </c>
      <c r="V41" s="73">
        <v>0</v>
      </c>
      <c r="W41" s="73">
        <v>0</v>
      </c>
      <c r="X41" s="73">
        <v>0</v>
      </c>
      <c r="Y41" s="73">
        <v>2.999663871484255E-5</v>
      </c>
      <c r="Z41" s="73">
        <v>0</v>
      </c>
      <c r="AA41" s="73">
        <v>0</v>
      </c>
      <c r="AB41" s="73">
        <v>0</v>
      </c>
      <c r="AC41" s="73">
        <v>0</v>
      </c>
      <c r="AD41" s="73">
        <v>8.9649928555410505E-6</v>
      </c>
      <c r="AE41" s="73">
        <v>2.2894811718447328E-5</v>
      </c>
      <c r="AF41" s="73">
        <v>0</v>
      </c>
      <c r="AG41" s="73">
        <v>2.3771398171543038E-4</v>
      </c>
      <c r="AH41" s="73">
        <v>4.5839369072663977E-3</v>
      </c>
      <c r="AI41" s="73">
        <v>7.5872491050783487E-3</v>
      </c>
      <c r="AJ41" s="73">
        <v>2.0877639195483345E-2</v>
      </c>
      <c r="AK41" s="73">
        <v>0.28530164678522096</v>
      </c>
      <c r="AL41" s="73">
        <v>5.3842085239106878E-2</v>
      </c>
      <c r="AM41" s="73">
        <v>4.3397812954385717E-2</v>
      </c>
      <c r="AN41" s="73">
        <v>0.13759088220469468</v>
      </c>
      <c r="AO41" s="73">
        <v>0.14256810081497717</v>
      </c>
      <c r="AP41" s="73">
        <v>2.8966002137469412E-2</v>
      </c>
      <c r="AQ41" s="73">
        <v>5.2715264593313063E-2</v>
      </c>
      <c r="AR41" s="73">
        <v>5.6150509167674587E-3</v>
      </c>
      <c r="AS41" s="73">
        <v>1.8888386917266682E-4</v>
      </c>
      <c r="AT41" s="73">
        <v>4.1419872113042681E-3</v>
      </c>
      <c r="AU41" s="73">
        <v>2.1944422227557774E-3</v>
      </c>
      <c r="AV41" s="73">
        <v>2.0823659143785742E-4</v>
      </c>
      <c r="AW41" s="73">
        <v>0</v>
      </c>
      <c r="AX41" s="73">
        <v>0</v>
      </c>
      <c r="AY41" s="73">
        <v>0</v>
      </c>
      <c r="AZ41" s="73">
        <v>1.8710377390773864E-4</v>
      </c>
      <c r="BA41" s="73">
        <v>0</v>
      </c>
      <c r="BB41" s="73">
        <v>2.0274994988991001E-4</v>
      </c>
      <c r="BC41" s="73">
        <v>6.669836798467751E-5</v>
      </c>
      <c r="BD41" s="73">
        <v>0</v>
      </c>
      <c r="BE41" s="73">
        <v>0</v>
      </c>
      <c r="BF41" s="73">
        <v>1.5326616799466986E-5</v>
      </c>
      <c r="BG41" s="73">
        <v>6.1736518287818902E-6</v>
      </c>
      <c r="BH41" s="73">
        <v>0</v>
      </c>
      <c r="BI41" s="73">
        <v>7.6751694857584557E-4</v>
      </c>
      <c r="BJ41" s="73">
        <v>1.7085270296063862E-3</v>
      </c>
      <c r="BK41" s="73">
        <v>7.3034236765625871E-3</v>
      </c>
      <c r="BL41" s="73">
        <v>8.3218870133687645E-3</v>
      </c>
      <c r="BM41" s="73">
        <v>2.8562842949751307E-5</v>
      </c>
      <c r="BN41" s="73">
        <v>1.5330602908369705E-3</v>
      </c>
      <c r="BO41" s="73">
        <v>0</v>
      </c>
      <c r="BP41" s="73">
        <v>0</v>
      </c>
      <c r="BQ41" s="73">
        <v>0</v>
      </c>
      <c r="BR41" s="73">
        <v>0</v>
      </c>
      <c r="BS41" s="73">
        <v>0</v>
      </c>
      <c r="BT41" s="73">
        <v>3.4201083369611444E-4</v>
      </c>
      <c r="BU41" s="73">
        <v>1.2711736003001487E-2</v>
      </c>
      <c r="BV41" s="73">
        <v>0</v>
      </c>
      <c r="BW41" s="73">
        <v>2.0192396409831001E-4</v>
      </c>
      <c r="BX41" s="73">
        <v>0</v>
      </c>
      <c r="BY41" s="73">
        <v>1.1198951172821511E-5</v>
      </c>
      <c r="BZ41" s="73">
        <v>1.2559934024898472E-5</v>
      </c>
      <c r="CA41" s="73">
        <v>0</v>
      </c>
      <c r="CB41" s="73">
        <v>0</v>
      </c>
      <c r="CC41" s="73">
        <v>0</v>
      </c>
      <c r="CD41" s="73">
        <v>4.7704171641276092E-5</v>
      </c>
      <c r="CE41" s="73">
        <v>0</v>
      </c>
      <c r="CF41" s="73">
        <v>5.4303900586028415E-3</v>
      </c>
      <c r="CG41" s="74">
        <v>1.2950451787016676E-2</v>
      </c>
    </row>
    <row r="42" spans="1:85">
      <c r="A42" s="37" t="s">
        <v>43</v>
      </c>
      <c r="B42" s="8" t="s">
        <v>144</v>
      </c>
      <c r="C42" s="73">
        <v>0</v>
      </c>
      <c r="D42" s="73">
        <v>0</v>
      </c>
      <c r="E42" s="73">
        <v>0</v>
      </c>
      <c r="F42" s="73">
        <v>0</v>
      </c>
      <c r="G42" s="73">
        <v>0</v>
      </c>
      <c r="H42" s="73">
        <v>0</v>
      </c>
      <c r="I42" s="73">
        <v>0</v>
      </c>
      <c r="J42" s="73">
        <v>1.3317624396300434E-7</v>
      </c>
      <c r="K42" s="73">
        <v>0</v>
      </c>
      <c r="L42" s="73">
        <v>0</v>
      </c>
      <c r="M42" s="73">
        <v>0</v>
      </c>
      <c r="N42" s="73">
        <v>0</v>
      </c>
      <c r="O42" s="73">
        <v>0</v>
      </c>
      <c r="P42" s="73">
        <v>0</v>
      </c>
      <c r="Q42" s="73">
        <v>8.296015049887426E-5</v>
      </c>
      <c r="R42" s="73">
        <v>0</v>
      </c>
      <c r="S42" s="73">
        <v>0</v>
      </c>
      <c r="T42" s="73">
        <v>0</v>
      </c>
      <c r="U42" s="73">
        <v>0</v>
      </c>
      <c r="V42" s="73">
        <v>0</v>
      </c>
      <c r="W42" s="73">
        <v>0</v>
      </c>
      <c r="X42" s="73">
        <v>0</v>
      </c>
      <c r="Y42" s="73">
        <v>0</v>
      </c>
      <c r="Z42" s="73">
        <v>0</v>
      </c>
      <c r="AA42" s="73">
        <v>0</v>
      </c>
      <c r="AB42" s="73">
        <v>0</v>
      </c>
      <c r="AC42" s="73">
        <v>0</v>
      </c>
      <c r="AD42" s="73">
        <v>0</v>
      </c>
      <c r="AE42" s="73">
        <v>0</v>
      </c>
      <c r="AF42" s="73">
        <v>0</v>
      </c>
      <c r="AG42" s="73">
        <v>2.4423188655900896E-4</v>
      </c>
      <c r="AH42" s="73">
        <v>5.4076924418928266E-3</v>
      </c>
      <c r="AI42" s="73">
        <v>6.2538665756473122E-3</v>
      </c>
      <c r="AJ42" s="73">
        <v>1.5443955027635748E-3</v>
      </c>
      <c r="AK42" s="73">
        <v>7.3679494933482097E-4</v>
      </c>
      <c r="AL42" s="73">
        <v>0.25750015513285512</v>
      </c>
      <c r="AM42" s="73">
        <v>7.8047076772816961E-3</v>
      </c>
      <c r="AN42" s="73">
        <v>8.9447924541171578E-2</v>
      </c>
      <c r="AO42" s="73">
        <v>0.14702488393691429</v>
      </c>
      <c r="AP42" s="73">
        <v>9.1501512953515388E-3</v>
      </c>
      <c r="AQ42" s="73">
        <v>4.45903276449671E-2</v>
      </c>
      <c r="AR42" s="73">
        <v>1.6575523719919371E-3</v>
      </c>
      <c r="AS42" s="73">
        <v>1.0405285703568669E-5</v>
      </c>
      <c r="AT42" s="73">
        <v>6.0301096875824101E-4</v>
      </c>
      <c r="AU42" s="73">
        <v>1.5361508947582894E-3</v>
      </c>
      <c r="AV42" s="73">
        <v>0</v>
      </c>
      <c r="AW42" s="73">
        <v>0</v>
      </c>
      <c r="AX42" s="73">
        <v>0</v>
      </c>
      <c r="AY42" s="73">
        <v>0</v>
      </c>
      <c r="AZ42" s="73">
        <v>0</v>
      </c>
      <c r="BA42" s="73">
        <v>9.67670477947714E-5</v>
      </c>
      <c r="BB42" s="73">
        <v>1.071756500767892E-4</v>
      </c>
      <c r="BC42" s="73">
        <v>0</v>
      </c>
      <c r="BD42" s="73">
        <v>0</v>
      </c>
      <c r="BE42" s="73">
        <v>0</v>
      </c>
      <c r="BF42" s="73">
        <v>2.0037667045204789E-5</v>
      </c>
      <c r="BG42" s="73">
        <v>2.6716388030985957E-6</v>
      </c>
      <c r="BH42" s="73">
        <v>0</v>
      </c>
      <c r="BI42" s="73">
        <v>3.276317777349794E-5</v>
      </c>
      <c r="BJ42" s="73">
        <v>1.0320796467054588E-4</v>
      </c>
      <c r="BK42" s="73">
        <v>1.1280601765790197E-4</v>
      </c>
      <c r="BL42" s="73">
        <v>8.1962346491685237E-5</v>
      </c>
      <c r="BM42" s="73">
        <v>1.141209478585954E-4</v>
      </c>
      <c r="BN42" s="73">
        <v>0</v>
      </c>
      <c r="BO42" s="73">
        <v>0</v>
      </c>
      <c r="BP42" s="73">
        <v>0</v>
      </c>
      <c r="BQ42" s="73">
        <v>0</v>
      </c>
      <c r="BR42" s="73">
        <v>0</v>
      </c>
      <c r="BS42" s="73">
        <v>0</v>
      </c>
      <c r="BT42" s="73">
        <v>0</v>
      </c>
      <c r="BU42" s="73">
        <v>1.7213494984192569E-3</v>
      </c>
      <c r="BV42" s="73">
        <v>0</v>
      </c>
      <c r="BW42" s="73">
        <v>2.0713490510729866E-5</v>
      </c>
      <c r="BX42" s="73">
        <v>0</v>
      </c>
      <c r="BY42" s="73">
        <v>8.6478387434915144E-7</v>
      </c>
      <c r="BZ42" s="73">
        <v>4.0338394381359464E-5</v>
      </c>
      <c r="CA42" s="73">
        <v>0</v>
      </c>
      <c r="CB42" s="73">
        <v>0</v>
      </c>
      <c r="CC42" s="73">
        <v>1.3385870196681267E-6</v>
      </c>
      <c r="CD42" s="73">
        <v>0</v>
      </c>
      <c r="CE42" s="73">
        <v>0</v>
      </c>
      <c r="CF42" s="73">
        <v>1.6423509911628802E-3</v>
      </c>
      <c r="CG42" s="74">
        <v>1.2561585905781675E-2</v>
      </c>
    </row>
    <row r="43" spans="1:85">
      <c r="A43" s="37" t="s">
        <v>44</v>
      </c>
      <c r="B43" s="8" t="s">
        <v>145</v>
      </c>
      <c r="C43" s="73">
        <v>0</v>
      </c>
      <c r="D43" s="73">
        <v>6.859245654757345E-6</v>
      </c>
      <c r="E43" s="73">
        <v>0</v>
      </c>
      <c r="F43" s="73">
        <v>8.4622239182603076E-5</v>
      </c>
      <c r="G43" s="73">
        <v>1.5253005633539344E-4</v>
      </c>
      <c r="H43" s="73">
        <v>0</v>
      </c>
      <c r="I43" s="73">
        <v>2.130889748382068E-5</v>
      </c>
      <c r="J43" s="73">
        <v>1.3930235118530253E-5</v>
      </c>
      <c r="K43" s="73">
        <v>3.4247945092715915E-6</v>
      </c>
      <c r="L43" s="73">
        <v>0</v>
      </c>
      <c r="M43" s="73">
        <v>3.607142347341094E-5</v>
      </c>
      <c r="N43" s="73">
        <v>1.1281037286937181E-4</v>
      </c>
      <c r="O43" s="73">
        <v>1.5831697391269568E-5</v>
      </c>
      <c r="P43" s="73">
        <v>6.0652099877475392E-5</v>
      </c>
      <c r="Q43" s="73">
        <v>1.0931144983678356E-3</v>
      </c>
      <c r="R43" s="73">
        <v>1.2597487667539441E-4</v>
      </c>
      <c r="S43" s="73">
        <v>6.1601507229800407E-5</v>
      </c>
      <c r="T43" s="73">
        <v>2.062303252587019E-5</v>
      </c>
      <c r="U43" s="73">
        <v>2.117764370777285E-5</v>
      </c>
      <c r="V43" s="73">
        <v>4.4235087590549591E-6</v>
      </c>
      <c r="W43" s="73">
        <v>0</v>
      </c>
      <c r="X43" s="73">
        <v>1.2894001254224548E-4</v>
      </c>
      <c r="Y43" s="73">
        <v>4.4054830182512926E-5</v>
      </c>
      <c r="Z43" s="73">
        <v>2.1498523529178512E-6</v>
      </c>
      <c r="AA43" s="73">
        <v>6.5954309821785037E-4</v>
      </c>
      <c r="AB43" s="73">
        <v>7.6458133055501464E-5</v>
      </c>
      <c r="AC43" s="73">
        <v>2.3688315050687117E-4</v>
      </c>
      <c r="AD43" s="73">
        <v>4.9120476568774495E-4</v>
      </c>
      <c r="AE43" s="73">
        <v>4.907213258688891E-5</v>
      </c>
      <c r="AF43" s="73">
        <v>3.3572647115825216E-5</v>
      </c>
      <c r="AG43" s="73">
        <v>3.0306423215461245E-4</v>
      </c>
      <c r="AH43" s="73">
        <v>6.2120461495559975E-3</v>
      </c>
      <c r="AI43" s="73">
        <v>8.8742292756524739E-3</v>
      </c>
      <c r="AJ43" s="73">
        <v>1.808969104731387E-2</v>
      </c>
      <c r="AK43" s="73">
        <v>5.0973748602079594E-2</v>
      </c>
      <c r="AL43" s="73">
        <v>4.1444250885939671E-2</v>
      </c>
      <c r="AM43" s="73">
        <v>0.16129971954672592</v>
      </c>
      <c r="AN43" s="73">
        <v>6.4567296194648655E-2</v>
      </c>
      <c r="AO43" s="73">
        <v>5.8221108333813408E-2</v>
      </c>
      <c r="AP43" s="73">
        <v>2.3965426847422405E-2</v>
      </c>
      <c r="AQ43" s="73">
        <v>4.6694168691122619E-2</v>
      </c>
      <c r="AR43" s="73">
        <v>4.8002210599292321E-3</v>
      </c>
      <c r="AS43" s="73">
        <v>3.6521505307542449E-4</v>
      </c>
      <c r="AT43" s="73">
        <v>5.2526253726359606E-3</v>
      </c>
      <c r="AU43" s="73">
        <v>2.5191882542134059E-3</v>
      </c>
      <c r="AV43" s="73">
        <v>1.5408400253023469E-3</v>
      </c>
      <c r="AW43" s="73">
        <v>2.9606353984182465E-5</v>
      </c>
      <c r="AX43" s="73">
        <v>3.2782708713456647E-5</v>
      </c>
      <c r="AY43" s="73">
        <v>3.0552678101460274E-4</v>
      </c>
      <c r="AZ43" s="73">
        <v>3.261185953988392E-4</v>
      </c>
      <c r="BA43" s="73">
        <v>4.1947902528880978E-4</v>
      </c>
      <c r="BB43" s="73">
        <v>1.637352364140245E-3</v>
      </c>
      <c r="BC43" s="73">
        <v>2.5145478117830886E-4</v>
      </c>
      <c r="BD43" s="73">
        <v>1.1509072676885812E-4</v>
      </c>
      <c r="BE43" s="73">
        <v>3.7544798790138471E-5</v>
      </c>
      <c r="BF43" s="73">
        <v>1.104270177600941E-4</v>
      </c>
      <c r="BG43" s="73">
        <v>9.4792632992103686E-4</v>
      </c>
      <c r="BH43" s="73">
        <v>3.302767755954991E-5</v>
      </c>
      <c r="BI43" s="73">
        <v>3.1553605594790255E-3</v>
      </c>
      <c r="BJ43" s="73">
        <v>4.7014336581068308E-3</v>
      </c>
      <c r="BK43" s="73">
        <v>1.3098032050278619E-2</v>
      </c>
      <c r="BL43" s="73">
        <v>4.1043270732941074E-3</v>
      </c>
      <c r="BM43" s="73">
        <v>1.7620274349367128E-4</v>
      </c>
      <c r="BN43" s="73">
        <v>7.2539474244690001E-3</v>
      </c>
      <c r="BO43" s="73">
        <v>1.0217584514906725E-3</v>
      </c>
      <c r="BP43" s="73">
        <v>3.3754428091046259E-4</v>
      </c>
      <c r="BQ43" s="73">
        <v>2.4808655212780496E-5</v>
      </c>
      <c r="BR43" s="73">
        <v>0</v>
      </c>
      <c r="BS43" s="73">
        <v>1.0856739514262717E-4</v>
      </c>
      <c r="BT43" s="73">
        <v>3.1004511525262136E-4</v>
      </c>
      <c r="BU43" s="73">
        <v>6.4747483330479735E-3</v>
      </c>
      <c r="BV43" s="73">
        <v>9.6035343273629043E-4</v>
      </c>
      <c r="BW43" s="73">
        <v>1.3085975608822737E-3</v>
      </c>
      <c r="BX43" s="73">
        <v>1.0238712269241494E-3</v>
      </c>
      <c r="BY43" s="73">
        <v>3.0224196408502842E-5</v>
      </c>
      <c r="BZ43" s="73">
        <v>6.6608130955561314E-4</v>
      </c>
      <c r="CA43" s="73">
        <v>1.1509897553698651E-4</v>
      </c>
      <c r="CB43" s="73">
        <v>6.6869637812062247E-4</v>
      </c>
      <c r="CC43" s="73">
        <v>8.0877427728348226E-4</v>
      </c>
      <c r="CD43" s="73">
        <v>3.817375307102115E-4</v>
      </c>
      <c r="CE43" s="73">
        <v>1.1862266393236321E-3</v>
      </c>
      <c r="CF43" s="73">
        <v>8.46741567164307E-3</v>
      </c>
      <c r="CG43" s="74">
        <v>6.6930344964115165E-3</v>
      </c>
    </row>
    <row r="44" spans="1:85">
      <c r="A44" s="37" t="s">
        <v>45</v>
      </c>
      <c r="B44" s="8" t="s">
        <v>146</v>
      </c>
      <c r="C44" s="73">
        <v>0</v>
      </c>
      <c r="D44" s="73">
        <v>0</v>
      </c>
      <c r="E44" s="73">
        <v>0</v>
      </c>
      <c r="F44" s="73">
        <v>1.8325835236996843E-5</v>
      </c>
      <c r="G44" s="73">
        <v>4.8277201792947639E-4</v>
      </c>
      <c r="H44" s="73">
        <v>0</v>
      </c>
      <c r="I44" s="73">
        <v>0</v>
      </c>
      <c r="J44" s="73">
        <v>4.3814984263828423E-6</v>
      </c>
      <c r="K44" s="73">
        <v>0</v>
      </c>
      <c r="L44" s="73">
        <v>0</v>
      </c>
      <c r="M44" s="73">
        <v>3.4677004254703295E-6</v>
      </c>
      <c r="N44" s="73">
        <v>1.3472104896473537E-5</v>
      </c>
      <c r="O44" s="73">
        <v>0</v>
      </c>
      <c r="P44" s="73">
        <v>5.448096746777023E-5</v>
      </c>
      <c r="Q44" s="73">
        <v>7.6343696778105141E-4</v>
      </c>
      <c r="R44" s="73">
        <v>8.5799550710364229E-5</v>
      </c>
      <c r="S44" s="73">
        <v>5.7627623392530877E-5</v>
      </c>
      <c r="T44" s="73">
        <v>2.8041967603358556E-5</v>
      </c>
      <c r="U44" s="73">
        <v>3.2667641889649605E-5</v>
      </c>
      <c r="V44" s="73">
        <v>7.1066206293014091E-6</v>
      </c>
      <c r="W44" s="73">
        <v>1.8326817914605487E-5</v>
      </c>
      <c r="X44" s="73">
        <v>2.4637746281453523E-5</v>
      </c>
      <c r="Y44" s="73">
        <v>5.8594017314707023E-5</v>
      </c>
      <c r="Z44" s="73">
        <v>1.6721073856027733E-6</v>
      </c>
      <c r="AA44" s="73">
        <v>9.8641548001652865E-5</v>
      </c>
      <c r="AB44" s="73">
        <v>4.0499641388186838E-5</v>
      </c>
      <c r="AC44" s="73">
        <v>8.7070739243017188E-5</v>
      </c>
      <c r="AD44" s="73">
        <v>5.4276628173975673E-5</v>
      </c>
      <c r="AE44" s="73">
        <v>2.9239157134402613E-5</v>
      </c>
      <c r="AF44" s="73">
        <v>0</v>
      </c>
      <c r="AG44" s="73">
        <v>3.5499958275626026E-5</v>
      </c>
      <c r="AH44" s="73">
        <v>8.865821464699821E-4</v>
      </c>
      <c r="AI44" s="73">
        <v>6.8601736402693905E-4</v>
      </c>
      <c r="AJ44" s="73">
        <v>1.6625105357533275E-4</v>
      </c>
      <c r="AK44" s="73">
        <v>2.8908579375383215E-4</v>
      </c>
      <c r="AL44" s="73">
        <v>1.0154159411157155E-3</v>
      </c>
      <c r="AM44" s="73">
        <v>8.2619867177728668E-4</v>
      </c>
      <c r="AN44" s="73">
        <v>0.14890851384932965</v>
      </c>
      <c r="AO44" s="73">
        <v>2.1465196792489335E-3</v>
      </c>
      <c r="AP44" s="73">
        <v>4.0166513849069986E-4</v>
      </c>
      <c r="AQ44" s="73">
        <v>3.5400457845921477E-3</v>
      </c>
      <c r="AR44" s="73">
        <v>7.5084927461972122E-4</v>
      </c>
      <c r="AS44" s="73">
        <v>3.3904471201896565E-5</v>
      </c>
      <c r="AT44" s="73">
        <v>3.6749701941366924E-4</v>
      </c>
      <c r="AU44" s="73">
        <v>4.0614415475745847E-4</v>
      </c>
      <c r="AV44" s="73">
        <v>2.342150030648025E-4</v>
      </c>
      <c r="AW44" s="73">
        <v>3.7316689689195037E-5</v>
      </c>
      <c r="AX44" s="73">
        <v>3.3016870918552767E-5</v>
      </c>
      <c r="AY44" s="73">
        <v>3.0068081243355544E-4</v>
      </c>
      <c r="AZ44" s="73">
        <v>2.0799702866076946E-3</v>
      </c>
      <c r="BA44" s="73">
        <v>1.3011829004542835E-4</v>
      </c>
      <c r="BB44" s="73">
        <v>9.8925207656827096E-5</v>
      </c>
      <c r="BC44" s="73">
        <v>6.927449448199506E-4</v>
      </c>
      <c r="BD44" s="73">
        <v>2.1844929049395415E-4</v>
      </c>
      <c r="BE44" s="73">
        <v>8.3607223574457614E-5</v>
      </c>
      <c r="BF44" s="73">
        <v>3.0559012594019215E-4</v>
      </c>
      <c r="BG44" s="73">
        <v>9.621148981591146E-4</v>
      </c>
      <c r="BH44" s="73">
        <v>7.5540601756726193E-5</v>
      </c>
      <c r="BI44" s="73">
        <v>3.9876018851682463E-3</v>
      </c>
      <c r="BJ44" s="73">
        <v>4.2031754479443274E-3</v>
      </c>
      <c r="BK44" s="73">
        <v>4.032425184542289E-2</v>
      </c>
      <c r="BL44" s="73">
        <v>9.6965606292933992E-2</v>
      </c>
      <c r="BM44" s="73">
        <v>7.1133217099517631E-4</v>
      </c>
      <c r="BN44" s="73">
        <v>3.664940104672006E-4</v>
      </c>
      <c r="BO44" s="73">
        <v>1.8003899151266404E-3</v>
      </c>
      <c r="BP44" s="73">
        <v>2.9778421901360255E-3</v>
      </c>
      <c r="BQ44" s="73">
        <v>3.4380554230499147E-3</v>
      </c>
      <c r="BR44" s="73">
        <v>0</v>
      </c>
      <c r="BS44" s="73">
        <v>2.3927865157073906E-4</v>
      </c>
      <c r="BT44" s="73">
        <v>4.1846031416936354E-4</v>
      </c>
      <c r="BU44" s="73">
        <v>3.1160078339899913E-3</v>
      </c>
      <c r="BV44" s="73">
        <v>6.3326143811280253E-4</v>
      </c>
      <c r="BW44" s="73">
        <v>1.6927090500073491E-3</v>
      </c>
      <c r="BX44" s="73">
        <v>3.0423780390320767E-3</v>
      </c>
      <c r="BY44" s="73">
        <v>1.0712185949547232E-3</v>
      </c>
      <c r="BZ44" s="73">
        <v>8.3440411876559834E-4</v>
      </c>
      <c r="CA44" s="73">
        <v>1.9646651620515912E-4</v>
      </c>
      <c r="CB44" s="73">
        <v>1.513793705221751E-3</v>
      </c>
      <c r="CC44" s="73">
        <v>1.2867837020069702E-3</v>
      </c>
      <c r="CD44" s="73">
        <v>4.5928284902228584E-4</v>
      </c>
      <c r="CE44" s="73">
        <v>3.2315821999152014E-3</v>
      </c>
      <c r="CF44" s="73">
        <v>2.6177666063013434E-3</v>
      </c>
      <c r="CG44" s="74">
        <v>2.1749156337754895E-3</v>
      </c>
    </row>
    <row r="45" spans="1:85">
      <c r="A45" s="37" t="s">
        <v>46</v>
      </c>
      <c r="B45" s="8" t="s">
        <v>147</v>
      </c>
      <c r="C45" s="73">
        <v>6.6947419631627984E-5</v>
      </c>
      <c r="D45" s="73">
        <v>2.5409031729796775E-5</v>
      </c>
      <c r="E45" s="73">
        <v>0</v>
      </c>
      <c r="F45" s="73">
        <v>4.6501806913879488E-4</v>
      </c>
      <c r="G45" s="73">
        <v>8.0438020274985786E-4</v>
      </c>
      <c r="H45" s="73">
        <v>0</v>
      </c>
      <c r="I45" s="73">
        <v>1.2538278809320574E-4</v>
      </c>
      <c r="J45" s="73">
        <v>2.4384570269626093E-4</v>
      </c>
      <c r="K45" s="73">
        <v>2.1771907951797977E-5</v>
      </c>
      <c r="L45" s="73">
        <v>4.8985460636429196E-4</v>
      </c>
      <c r="M45" s="73">
        <v>1.4810199912379101E-4</v>
      </c>
      <c r="N45" s="73">
        <v>1.5559540929883172E-4</v>
      </c>
      <c r="O45" s="73">
        <v>1.5165099606374008E-5</v>
      </c>
      <c r="P45" s="73">
        <v>1.8066680927815944E-4</v>
      </c>
      <c r="Q45" s="73">
        <v>2.8361683353066061E-4</v>
      </c>
      <c r="R45" s="73">
        <v>3.9876781258748001E-4</v>
      </c>
      <c r="S45" s="73">
        <v>3.5800277947312635E-4</v>
      </c>
      <c r="T45" s="73">
        <v>3.2501363597588927E-4</v>
      </c>
      <c r="U45" s="73">
        <v>1.5500232841433745E-4</v>
      </c>
      <c r="V45" s="73">
        <v>2.059469651756735E-5</v>
      </c>
      <c r="W45" s="73">
        <v>4.1164852546652321E-5</v>
      </c>
      <c r="X45" s="73">
        <v>1.6864240489338292E-4</v>
      </c>
      <c r="Y45" s="73">
        <v>1.7040364587717408E-4</v>
      </c>
      <c r="Z45" s="73">
        <v>1.4093476535794803E-5</v>
      </c>
      <c r="AA45" s="73">
        <v>3.7388779384195901E-4</v>
      </c>
      <c r="AB45" s="73">
        <v>3.91280288194336E-4</v>
      </c>
      <c r="AC45" s="73">
        <v>2.0430887133171926E-4</v>
      </c>
      <c r="AD45" s="73">
        <v>8.6309828360088927E-4</v>
      </c>
      <c r="AE45" s="73">
        <v>2.2726548644371993E-4</v>
      </c>
      <c r="AF45" s="73">
        <v>1.1514585581047492E-4</v>
      </c>
      <c r="AG45" s="73">
        <v>3.5863151097116245E-4</v>
      </c>
      <c r="AH45" s="73">
        <v>9.0958395559948143E-4</v>
      </c>
      <c r="AI45" s="73">
        <v>1.7307902369042556E-3</v>
      </c>
      <c r="AJ45" s="73">
        <v>5.2356284384352076E-4</v>
      </c>
      <c r="AK45" s="73">
        <v>5.8359885029121347E-4</v>
      </c>
      <c r="AL45" s="73">
        <v>2.6931983104956122E-3</v>
      </c>
      <c r="AM45" s="73">
        <v>6.7208662094419488E-3</v>
      </c>
      <c r="AN45" s="73">
        <v>1.8158133205395402E-2</v>
      </c>
      <c r="AO45" s="73">
        <v>0.17124002152887494</v>
      </c>
      <c r="AP45" s="73">
        <v>4.1759681775641625E-3</v>
      </c>
      <c r="AQ45" s="73">
        <v>6.4546587423075751E-3</v>
      </c>
      <c r="AR45" s="73">
        <v>6.6478050038908682E-3</v>
      </c>
      <c r="AS45" s="73">
        <v>3.2273669628791954E-3</v>
      </c>
      <c r="AT45" s="73">
        <v>7.8363851128110552E-3</v>
      </c>
      <c r="AU45" s="73">
        <v>1.1778613561415532E-3</v>
      </c>
      <c r="AV45" s="73">
        <v>2.8790532551900786E-3</v>
      </c>
      <c r="AW45" s="73">
        <v>2.4159051875706052E-4</v>
      </c>
      <c r="AX45" s="73">
        <v>4.2125780696791791E-4</v>
      </c>
      <c r="AY45" s="73">
        <v>3.2961816767466657E-3</v>
      </c>
      <c r="AZ45" s="73">
        <v>4.2894360798936392E-3</v>
      </c>
      <c r="BA45" s="73">
        <v>2.664546727075699E-3</v>
      </c>
      <c r="BB45" s="73">
        <v>4.852595165983015E-3</v>
      </c>
      <c r="BC45" s="73">
        <v>3.1229503140110921E-3</v>
      </c>
      <c r="BD45" s="73">
        <v>1.4952233464228285E-3</v>
      </c>
      <c r="BE45" s="73">
        <v>3.871597236433831E-4</v>
      </c>
      <c r="BF45" s="73">
        <v>1.5170838071341256E-3</v>
      </c>
      <c r="BG45" s="73">
        <v>5.0492890281751395E-3</v>
      </c>
      <c r="BH45" s="73">
        <v>9.8858702938119753E-4</v>
      </c>
      <c r="BI45" s="73">
        <v>3.0594014811362289E-2</v>
      </c>
      <c r="BJ45" s="73">
        <v>1.4695446352686485E-2</v>
      </c>
      <c r="BK45" s="73">
        <v>2.2516916724648034E-2</v>
      </c>
      <c r="BL45" s="73">
        <v>3.2954756214453543E-3</v>
      </c>
      <c r="BM45" s="73">
        <v>4.1435685868200864E-4</v>
      </c>
      <c r="BN45" s="73">
        <v>4.042752009903775E-3</v>
      </c>
      <c r="BO45" s="73">
        <v>2.0234784440235393E-3</v>
      </c>
      <c r="BP45" s="73">
        <v>2.1363885288670707E-3</v>
      </c>
      <c r="BQ45" s="73">
        <v>2.8376345499986312E-3</v>
      </c>
      <c r="BR45" s="73">
        <v>0</v>
      </c>
      <c r="BS45" s="73">
        <v>9.780321095244173E-4</v>
      </c>
      <c r="BT45" s="73">
        <v>1.0890697920048821E-3</v>
      </c>
      <c r="BU45" s="73">
        <v>1.3768062564468133E-2</v>
      </c>
      <c r="BV45" s="73">
        <v>3.337688724953893E-3</v>
      </c>
      <c r="BW45" s="73">
        <v>1.796569617992754E-3</v>
      </c>
      <c r="BX45" s="73">
        <v>2.7041883799389147E-3</v>
      </c>
      <c r="BY45" s="73">
        <v>1.6781779669651047E-3</v>
      </c>
      <c r="BZ45" s="73">
        <v>2.4057853419311844E-3</v>
      </c>
      <c r="CA45" s="73">
        <v>3.055857627927403E-4</v>
      </c>
      <c r="CB45" s="73">
        <v>2.5675417537272954E-3</v>
      </c>
      <c r="CC45" s="73">
        <v>3.5461847325048016E-3</v>
      </c>
      <c r="CD45" s="73">
        <v>3.8926291586541279E-3</v>
      </c>
      <c r="CE45" s="73">
        <v>4.323499643157082E-3</v>
      </c>
      <c r="CF45" s="73">
        <v>7.881325845029135E-3</v>
      </c>
      <c r="CG45" s="74">
        <v>6.1877172528535087E-3</v>
      </c>
    </row>
    <row r="46" spans="1:85">
      <c r="A46" s="37" t="s">
        <v>47</v>
      </c>
      <c r="B46" s="8" t="s">
        <v>148</v>
      </c>
      <c r="C46" s="73">
        <v>9.7681288430489232E-6</v>
      </c>
      <c r="D46" s="73">
        <v>1.5430320442484568E-4</v>
      </c>
      <c r="E46" s="73">
        <v>0</v>
      </c>
      <c r="F46" s="73">
        <v>2.1222934189904432E-4</v>
      </c>
      <c r="G46" s="73">
        <v>7.705645770528602E-4</v>
      </c>
      <c r="H46" s="73">
        <v>2.1820562243153799E-5</v>
      </c>
      <c r="I46" s="73">
        <v>0</v>
      </c>
      <c r="J46" s="73">
        <v>2.6861648407337973E-5</v>
      </c>
      <c r="K46" s="73">
        <v>1.002975534858109E-5</v>
      </c>
      <c r="L46" s="73">
        <v>0</v>
      </c>
      <c r="M46" s="73">
        <v>1.9637459076089384E-4</v>
      </c>
      <c r="N46" s="73">
        <v>2.069670620359341E-4</v>
      </c>
      <c r="O46" s="73">
        <v>4.9161586636047606E-5</v>
      </c>
      <c r="P46" s="73">
        <v>1.9204195633186969E-5</v>
      </c>
      <c r="Q46" s="73">
        <v>2.0612798130088389E-5</v>
      </c>
      <c r="R46" s="73">
        <v>6.9342960612539005E-5</v>
      </c>
      <c r="S46" s="73">
        <v>8.3438945078414883E-5</v>
      </c>
      <c r="T46" s="73">
        <v>0</v>
      </c>
      <c r="U46" s="73">
        <v>0</v>
      </c>
      <c r="V46" s="73">
        <v>2.8208932906104575E-5</v>
      </c>
      <c r="W46" s="73">
        <v>5.3570698519616034E-6</v>
      </c>
      <c r="X46" s="73">
        <v>5.1353374779415172E-5</v>
      </c>
      <c r="Y46" s="73">
        <v>1.6336361842369062E-4</v>
      </c>
      <c r="Z46" s="73">
        <v>3.7901100740329526E-5</v>
      </c>
      <c r="AA46" s="73">
        <v>3.4091413190372947E-4</v>
      </c>
      <c r="AB46" s="73">
        <v>1.0592926797871295E-4</v>
      </c>
      <c r="AC46" s="73">
        <v>3.5680463559801958E-5</v>
      </c>
      <c r="AD46" s="73">
        <v>1.0860448487855444E-5</v>
      </c>
      <c r="AE46" s="73">
        <v>3.7624726727665246E-5</v>
      </c>
      <c r="AF46" s="73">
        <v>0</v>
      </c>
      <c r="AG46" s="73">
        <v>2.7418000843879134E-4</v>
      </c>
      <c r="AH46" s="73">
        <v>5.5515878829031035E-4</v>
      </c>
      <c r="AI46" s="73">
        <v>1.0761482034941233E-4</v>
      </c>
      <c r="AJ46" s="73">
        <v>6.8059388622511999E-5</v>
      </c>
      <c r="AK46" s="73">
        <v>1.5753470734550081E-5</v>
      </c>
      <c r="AL46" s="73">
        <v>4.6843079654402342E-5</v>
      </c>
      <c r="AM46" s="73">
        <v>2.378319544597133E-5</v>
      </c>
      <c r="AN46" s="73">
        <v>1.4855418074357017E-5</v>
      </c>
      <c r="AO46" s="73">
        <v>6.2127187476125373E-5</v>
      </c>
      <c r="AP46" s="73">
        <v>0.12121909891786163</v>
      </c>
      <c r="AQ46" s="73">
        <v>7.3472648359459658E-5</v>
      </c>
      <c r="AR46" s="73">
        <v>9.4632381746836275E-5</v>
      </c>
      <c r="AS46" s="73">
        <v>1.4751412923445153E-3</v>
      </c>
      <c r="AT46" s="73">
        <v>1.2170518617007942E-4</v>
      </c>
      <c r="AU46" s="73">
        <v>2.2752104210385348E-4</v>
      </c>
      <c r="AV46" s="73">
        <v>9.0187703534173901E-4</v>
      </c>
      <c r="AW46" s="73">
        <v>1.1368572905312906E-4</v>
      </c>
      <c r="AX46" s="73">
        <v>0</v>
      </c>
      <c r="AY46" s="73">
        <v>1.8174689783013679E-3</v>
      </c>
      <c r="AZ46" s="73">
        <v>8.3162703718465936E-4</v>
      </c>
      <c r="BA46" s="73">
        <v>4.9490830735653742E-3</v>
      </c>
      <c r="BB46" s="73">
        <v>3.9196143107741938E-3</v>
      </c>
      <c r="BC46" s="73">
        <v>1.9271024192270602E-3</v>
      </c>
      <c r="BD46" s="73">
        <v>2.9945897996590742E-4</v>
      </c>
      <c r="BE46" s="73">
        <v>2.1731153687784625E-4</v>
      </c>
      <c r="BF46" s="73">
        <v>4.8115526509802095E-5</v>
      </c>
      <c r="BG46" s="73">
        <v>4.4850316923153019E-3</v>
      </c>
      <c r="BH46" s="73">
        <v>4.0269382955201985E-3</v>
      </c>
      <c r="BI46" s="73">
        <v>5.5312924318828415E-5</v>
      </c>
      <c r="BJ46" s="73">
        <v>3.3573675254273964E-6</v>
      </c>
      <c r="BK46" s="73">
        <v>2.8716791161801714E-4</v>
      </c>
      <c r="BL46" s="73">
        <v>7.7970365178213136E-5</v>
      </c>
      <c r="BM46" s="73">
        <v>0</v>
      </c>
      <c r="BN46" s="73">
        <v>3.3933106303223683E-4</v>
      </c>
      <c r="BO46" s="73">
        <v>8.856971798635975E-5</v>
      </c>
      <c r="BP46" s="73">
        <v>1.1436769426483249E-6</v>
      </c>
      <c r="BQ46" s="73">
        <v>1.0283380399079998E-6</v>
      </c>
      <c r="BR46" s="73">
        <v>3.0357835136029404E-4</v>
      </c>
      <c r="BS46" s="73">
        <v>2.7537522796087084E-4</v>
      </c>
      <c r="BT46" s="73">
        <v>2.8467372334117758E-4</v>
      </c>
      <c r="BU46" s="73">
        <v>6.1381131662523883E-3</v>
      </c>
      <c r="BV46" s="73">
        <v>2.033905369218426E-5</v>
      </c>
      <c r="BW46" s="73">
        <v>1.2421580630176684E-4</v>
      </c>
      <c r="BX46" s="73">
        <v>1.7879845905929414E-3</v>
      </c>
      <c r="BY46" s="73">
        <v>1.800912418332108E-5</v>
      </c>
      <c r="BZ46" s="73">
        <v>3.3208990715867443E-3</v>
      </c>
      <c r="CA46" s="73">
        <v>1.3010881564926478E-3</v>
      </c>
      <c r="CB46" s="73">
        <v>9.291884613026314E-3</v>
      </c>
      <c r="CC46" s="73">
        <v>9.4049124001882589E-4</v>
      </c>
      <c r="CD46" s="73">
        <v>1.371547013476689E-3</v>
      </c>
      <c r="CE46" s="73">
        <v>3.3900574629513089E-3</v>
      </c>
      <c r="CF46" s="73">
        <v>1.5086341980035837E-2</v>
      </c>
      <c r="CG46" s="74">
        <v>1.6164789249487547E-3</v>
      </c>
    </row>
    <row r="47" spans="1:85">
      <c r="A47" s="37" t="s">
        <v>48</v>
      </c>
      <c r="B47" s="8" t="s">
        <v>32</v>
      </c>
      <c r="C47" s="73">
        <v>3.3298995316182221E-4</v>
      </c>
      <c r="D47" s="73">
        <v>1.8927939270266922E-3</v>
      </c>
      <c r="E47" s="73">
        <v>7.0643183544123227E-5</v>
      </c>
      <c r="F47" s="73">
        <v>1.2325471684765451E-3</v>
      </c>
      <c r="G47" s="73">
        <v>1.987927102144774E-3</v>
      </c>
      <c r="H47" s="73">
        <v>0</v>
      </c>
      <c r="I47" s="73">
        <v>1.439122641660933E-4</v>
      </c>
      <c r="J47" s="73">
        <v>2.4130203643656754E-4</v>
      </c>
      <c r="K47" s="73">
        <v>2.3068437301736506E-4</v>
      </c>
      <c r="L47" s="73">
        <v>8.01109646867891E-4</v>
      </c>
      <c r="M47" s="73">
        <v>2.1620836938488023E-4</v>
      </c>
      <c r="N47" s="73">
        <v>2.6514878977564949E-4</v>
      </c>
      <c r="O47" s="73">
        <v>1.4665151267702336E-5</v>
      </c>
      <c r="P47" s="73">
        <v>4.3736749623111905E-4</v>
      </c>
      <c r="Q47" s="73">
        <v>6.7055213670102348E-4</v>
      </c>
      <c r="R47" s="73">
        <v>1.5233381005245082E-3</v>
      </c>
      <c r="S47" s="73">
        <v>1.4692647019288766E-3</v>
      </c>
      <c r="T47" s="73">
        <v>1.0772186599876611E-3</v>
      </c>
      <c r="U47" s="73">
        <v>5.8125873155376545E-4</v>
      </c>
      <c r="V47" s="73">
        <v>6.242948673230187E-4</v>
      </c>
      <c r="W47" s="73">
        <v>3.3016467350773882E-4</v>
      </c>
      <c r="X47" s="73">
        <v>7.0900309630423785E-4</v>
      </c>
      <c r="Y47" s="73">
        <v>3.1601196524815066E-3</v>
      </c>
      <c r="Z47" s="73">
        <v>2.2860096686026484E-4</v>
      </c>
      <c r="AA47" s="73">
        <v>4.2379538725016075E-3</v>
      </c>
      <c r="AB47" s="73">
        <v>6.5369386849330863E-4</v>
      </c>
      <c r="AC47" s="73">
        <v>6.6149530333943691E-4</v>
      </c>
      <c r="AD47" s="73">
        <v>1.1768986478101276E-3</v>
      </c>
      <c r="AE47" s="73">
        <v>7.9585675626583409E-4</v>
      </c>
      <c r="AF47" s="73">
        <v>6.5438915886507248E-4</v>
      </c>
      <c r="AG47" s="73">
        <v>2.311337104277575E-3</v>
      </c>
      <c r="AH47" s="73">
        <v>6.5765616514945882E-3</v>
      </c>
      <c r="AI47" s="73">
        <v>2.6393949637250103E-2</v>
      </c>
      <c r="AJ47" s="73">
        <v>6.5703050430523623E-3</v>
      </c>
      <c r="AK47" s="73">
        <v>3.6869205176244678E-3</v>
      </c>
      <c r="AL47" s="73">
        <v>2.0754399141303455E-2</v>
      </c>
      <c r="AM47" s="73">
        <v>4.5393818905379198E-3</v>
      </c>
      <c r="AN47" s="73">
        <v>2.222977314521213E-3</v>
      </c>
      <c r="AO47" s="73">
        <v>9.714404480709397E-3</v>
      </c>
      <c r="AP47" s="73">
        <v>1.4352522913743265E-2</v>
      </c>
      <c r="AQ47" s="73">
        <v>0.12671221575052707</v>
      </c>
      <c r="AR47" s="73">
        <v>6.8119225572734043E-3</v>
      </c>
      <c r="AS47" s="73">
        <v>1.9156235731468279E-2</v>
      </c>
      <c r="AT47" s="73">
        <v>1.5797483572933368E-2</v>
      </c>
      <c r="AU47" s="73">
        <v>2.3812346754745403E-3</v>
      </c>
      <c r="AV47" s="73">
        <v>6.6878639911936311E-3</v>
      </c>
      <c r="AW47" s="73">
        <v>1.7645320218419459E-3</v>
      </c>
      <c r="AX47" s="73">
        <v>2.2621708147720757E-2</v>
      </c>
      <c r="AY47" s="73">
        <v>1.79300837498751E-3</v>
      </c>
      <c r="AZ47" s="73">
        <v>4.5523661200692509E-3</v>
      </c>
      <c r="BA47" s="73">
        <v>3.6813844023715764E-3</v>
      </c>
      <c r="BB47" s="73">
        <v>4.4794295243603928E-3</v>
      </c>
      <c r="BC47" s="73">
        <v>2.2638004221162914E-3</v>
      </c>
      <c r="BD47" s="73">
        <v>7.8599516758379054E-4</v>
      </c>
      <c r="BE47" s="73">
        <v>4.3633220265584056E-4</v>
      </c>
      <c r="BF47" s="73">
        <v>1.0977375212601846E-3</v>
      </c>
      <c r="BG47" s="73">
        <v>5.0772690291535369E-3</v>
      </c>
      <c r="BH47" s="73">
        <v>1.2704378414231596E-3</v>
      </c>
      <c r="BI47" s="73">
        <v>4.1879313803664595E-3</v>
      </c>
      <c r="BJ47" s="73">
        <v>2.8991490316792497E-3</v>
      </c>
      <c r="BK47" s="73">
        <v>5.038111721965755E-3</v>
      </c>
      <c r="BL47" s="73">
        <v>2.0874577206407671E-3</v>
      </c>
      <c r="BM47" s="73">
        <v>1.4531835440462512E-3</v>
      </c>
      <c r="BN47" s="73">
        <v>1.1031654916977067E-2</v>
      </c>
      <c r="BO47" s="73">
        <v>1.1524481713241967E-3</v>
      </c>
      <c r="BP47" s="73">
        <v>2.3723051447110395E-3</v>
      </c>
      <c r="BQ47" s="73">
        <v>1.9842425191299801E-3</v>
      </c>
      <c r="BR47" s="73">
        <v>0</v>
      </c>
      <c r="BS47" s="73">
        <v>4.788812467757485E-4</v>
      </c>
      <c r="BT47" s="73">
        <v>3.1449349145559699E-3</v>
      </c>
      <c r="BU47" s="73">
        <v>1.6569491126673084E-2</v>
      </c>
      <c r="BV47" s="73">
        <v>2.0639138090921406E-3</v>
      </c>
      <c r="BW47" s="73">
        <v>2.804254876634717E-2</v>
      </c>
      <c r="BX47" s="73">
        <v>3.6701578488707704E-3</v>
      </c>
      <c r="BY47" s="73">
        <v>3.8795393681130162E-3</v>
      </c>
      <c r="BZ47" s="73">
        <v>8.0272748376360482E-3</v>
      </c>
      <c r="CA47" s="73">
        <v>2.2374070834774051E-2</v>
      </c>
      <c r="CB47" s="73">
        <v>1.2506426371470213E-2</v>
      </c>
      <c r="CC47" s="73">
        <v>3.9420049142206669E-3</v>
      </c>
      <c r="CD47" s="73">
        <v>1.4245111429081058E-3</v>
      </c>
      <c r="CE47" s="73">
        <v>3.0208787428464786E-3</v>
      </c>
      <c r="CF47" s="73">
        <v>4.5244091656289984E-3</v>
      </c>
      <c r="CG47" s="74">
        <v>5.9913626437300225E-3</v>
      </c>
    </row>
    <row r="48" spans="1:85">
      <c r="A48" s="37" t="s">
        <v>70</v>
      </c>
      <c r="B48" s="8" t="s">
        <v>149</v>
      </c>
      <c r="C48" s="73">
        <v>3.4744360722226857E-4</v>
      </c>
      <c r="D48" s="73">
        <v>4.7173716420413777E-4</v>
      </c>
      <c r="E48" s="73">
        <v>1.4472795808142169E-3</v>
      </c>
      <c r="F48" s="73">
        <v>8.4514440151797212E-4</v>
      </c>
      <c r="G48" s="73">
        <v>2.4073847570671059E-3</v>
      </c>
      <c r="H48" s="73">
        <v>4.2095501327417536E-3</v>
      </c>
      <c r="I48" s="73">
        <v>1.6163570802981024E-2</v>
      </c>
      <c r="J48" s="73">
        <v>4.9059464751091534E-4</v>
      </c>
      <c r="K48" s="73">
        <v>6.4422831001190975E-4</v>
      </c>
      <c r="L48" s="73">
        <v>1.3449970929038056E-3</v>
      </c>
      <c r="M48" s="73">
        <v>4.5823184193715066E-4</v>
      </c>
      <c r="N48" s="73">
        <v>5.661244958693935E-4</v>
      </c>
      <c r="O48" s="73">
        <v>2.0522879302472077E-3</v>
      </c>
      <c r="P48" s="73">
        <v>1.7245551891509651E-3</v>
      </c>
      <c r="Q48" s="73">
        <v>1.9140637177217262E-3</v>
      </c>
      <c r="R48" s="73">
        <v>6.0238262852239715E-4</v>
      </c>
      <c r="S48" s="73">
        <v>2.9747359010417644E-4</v>
      </c>
      <c r="T48" s="73">
        <v>3.4180667674695502E-4</v>
      </c>
      <c r="U48" s="73">
        <v>2.6269289960918237E-4</v>
      </c>
      <c r="V48" s="73">
        <v>1.6810058449779181E-3</v>
      </c>
      <c r="W48" s="73">
        <v>3.8458122516187514E-4</v>
      </c>
      <c r="X48" s="73">
        <v>1.6568513323881688E-3</v>
      </c>
      <c r="Y48" s="73">
        <v>1.8422789854437155E-3</v>
      </c>
      <c r="Z48" s="73">
        <v>2.4150008097777195E-4</v>
      </c>
      <c r="AA48" s="73">
        <v>1.0856857630975121E-3</v>
      </c>
      <c r="AB48" s="73">
        <v>9.6329833527938596E-3</v>
      </c>
      <c r="AC48" s="73">
        <v>3.2062815830140182E-4</v>
      </c>
      <c r="AD48" s="73">
        <v>3.557309165078689E-4</v>
      </c>
      <c r="AE48" s="73">
        <v>7.6843815042470565E-4</v>
      </c>
      <c r="AF48" s="73">
        <v>9.1714367802777069E-4</v>
      </c>
      <c r="AG48" s="73">
        <v>1.935267446389071E-3</v>
      </c>
      <c r="AH48" s="73">
        <v>3.0373984147340069E-3</v>
      </c>
      <c r="AI48" s="73">
        <v>1.0589460030560084E-2</v>
      </c>
      <c r="AJ48" s="73">
        <v>8.3986448968532328E-4</v>
      </c>
      <c r="AK48" s="73">
        <v>5.5009070573083416E-5</v>
      </c>
      <c r="AL48" s="73">
        <v>5.270311077174468E-4</v>
      </c>
      <c r="AM48" s="73">
        <v>8.1840674693096194E-5</v>
      </c>
      <c r="AN48" s="73">
        <v>1.8098502301857491E-4</v>
      </c>
      <c r="AO48" s="73">
        <v>2.2763067442044591E-4</v>
      </c>
      <c r="AP48" s="73">
        <v>7.7960697607386492E-4</v>
      </c>
      <c r="AQ48" s="73">
        <v>2.4070332273991332E-4</v>
      </c>
      <c r="AR48" s="73">
        <v>0.33149956107061251</v>
      </c>
      <c r="AS48" s="73">
        <v>1.9838131115713217E-4</v>
      </c>
      <c r="AT48" s="73">
        <v>6.7620955652685736E-4</v>
      </c>
      <c r="AU48" s="73">
        <v>1.807648577116513E-3</v>
      </c>
      <c r="AV48" s="73">
        <v>6.0060932015363526E-4</v>
      </c>
      <c r="AW48" s="73">
        <v>7.9039285495540105E-5</v>
      </c>
      <c r="AX48" s="73">
        <v>6.4820781614707635E-3</v>
      </c>
      <c r="AY48" s="73">
        <v>1.8765205668675591E-2</v>
      </c>
      <c r="AZ48" s="73">
        <v>1.5610363284134067E-2</v>
      </c>
      <c r="BA48" s="73">
        <v>8.1521986932316451E-4</v>
      </c>
      <c r="BB48" s="73">
        <v>1.5661689353647793E-3</v>
      </c>
      <c r="BC48" s="73">
        <v>3.584006726794538E-3</v>
      </c>
      <c r="BD48" s="73">
        <v>3.8573718747703739E-2</v>
      </c>
      <c r="BE48" s="73">
        <v>3.7096502685181592E-5</v>
      </c>
      <c r="BF48" s="73">
        <v>9.2273770813184429E-5</v>
      </c>
      <c r="BG48" s="73">
        <v>1.5242746365262487E-2</v>
      </c>
      <c r="BH48" s="73">
        <v>1.8230448968178288E-4</v>
      </c>
      <c r="BI48" s="73">
        <v>2.6271869981369332E-4</v>
      </c>
      <c r="BJ48" s="73">
        <v>1.0284735852892591E-3</v>
      </c>
      <c r="BK48" s="73">
        <v>7.2237631307597232E-4</v>
      </c>
      <c r="BL48" s="73">
        <v>1.9299011883241262E-3</v>
      </c>
      <c r="BM48" s="73">
        <v>6.3396468954406912E-3</v>
      </c>
      <c r="BN48" s="73">
        <v>4.0682687181002562E-3</v>
      </c>
      <c r="BO48" s="73">
        <v>6.7479950277019854E-4</v>
      </c>
      <c r="BP48" s="73">
        <v>1.2108081194679614E-3</v>
      </c>
      <c r="BQ48" s="73">
        <v>5.6757832690172163E-4</v>
      </c>
      <c r="BR48" s="73">
        <v>0</v>
      </c>
      <c r="BS48" s="73">
        <v>6.1327157733593153E-4</v>
      </c>
      <c r="BT48" s="73">
        <v>1.3282091318010279E-2</v>
      </c>
      <c r="BU48" s="73">
        <v>3.2508174230448379E-3</v>
      </c>
      <c r="BV48" s="73">
        <v>1.095849874443854E-3</v>
      </c>
      <c r="BW48" s="73">
        <v>1.1975393806282031E-3</v>
      </c>
      <c r="BX48" s="73">
        <v>1.4417130936160776E-3</v>
      </c>
      <c r="BY48" s="73">
        <v>8.5892496360043594E-4</v>
      </c>
      <c r="BZ48" s="73">
        <v>3.6237816617829894E-4</v>
      </c>
      <c r="CA48" s="73">
        <v>1.7712533507555257E-3</v>
      </c>
      <c r="CB48" s="73">
        <v>2.9836640458076476E-3</v>
      </c>
      <c r="CC48" s="73">
        <v>1.2865159846030367E-3</v>
      </c>
      <c r="CD48" s="73">
        <v>8.7728804908946741E-3</v>
      </c>
      <c r="CE48" s="73">
        <v>3.6955675274735226E-3</v>
      </c>
      <c r="CF48" s="73">
        <v>0.10488651382774067</v>
      </c>
      <c r="CG48" s="74">
        <v>1.8558771276640552E-2</v>
      </c>
    </row>
    <row r="49" spans="1:85">
      <c r="A49" s="37" t="s">
        <v>72</v>
      </c>
      <c r="B49" s="8" t="s">
        <v>150</v>
      </c>
      <c r="C49" s="73">
        <v>0</v>
      </c>
      <c r="D49" s="73">
        <v>0</v>
      </c>
      <c r="E49" s="73">
        <v>0</v>
      </c>
      <c r="F49" s="73">
        <v>3.1277484541955856E-2</v>
      </c>
      <c r="G49" s="73">
        <v>0</v>
      </c>
      <c r="H49" s="73">
        <v>0</v>
      </c>
      <c r="I49" s="73">
        <v>1.1206318304281175E-2</v>
      </c>
      <c r="J49" s="73">
        <v>0</v>
      </c>
      <c r="K49" s="73">
        <v>0</v>
      </c>
      <c r="L49" s="73">
        <v>0</v>
      </c>
      <c r="M49" s="73">
        <v>0</v>
      </c>
      <c r="N49" s="73">
        <v>0</v>
      </c>
      <c r="O49" s="73">
        <v>0</v>
      </c>
      <c r="P49" s="73">
        <v>0</v>
      </c>
      <c r="Q49" s="73">
        <v>0</v>
      </c>
      <c r="R49" s="73">
        <v>0</v>
      </c>
      <c r="S49" s="73">
        <v>0</v>
      </c>
      <c r="T49" s="73">
        <v>0</v>
      </c>
      <c r="U49" s="73">
        <v>0</v>
      </c>
      <c r="V49" s="73">
        <v>0</v>
      </c>
      <c r="W49" s="73">
        <v>0</v>
      </c>
      <c r="X49" s="73">
        <v>0</v>
      </c>
      <c r="Y49" s="73">
        <v>0</v>
      </c>
      <c r="Z49" s="73">
        <v>0</v>
      </c>
      <c r="AA49" s="73">
        <v>0</v>
      </c>
      <c r="AB49" s="73">
        <v>0</v>
      </c>
      <c r="AC49" s="73">
        <v>0</v>
      </c>
      <c r="AD49" s="73">
        <v>0</v>
      </c>
      <c r="AE49" s="73">
        <v>0</v>
      </c>
      <c r="AF49" s="73">
        <v>0</v>
      </c>
      <c r="AG49" s="73">
        <v>0</v>
      </c>
      <c r="AH49" s="73">
        <v>0</v>
      </c>
      <c r="AI49" s="73">
        <v>0</v>
      </c>
      <c r="AJ49" s="73">
        <v>0</v>
      </c>
      <c r="AK49" s="73">
        <v>0</v>
      </c>
      <c r="AL49" s="73">
        <v>0</v>
      </c>
      <c r="AM49" s="73">
        <v>0</v>
      </c>
      <c r="AN49" s="73">
        <v>0</v>
      </c>
      <c r="AO49" s="73">
        <v>0</v>
      </c>
      <c r="AP49" s="73">
        <v>0</v>
      </c>
      <c r="AQ49" s="73">
        <v>0</v>
      </c>
      <c r="AR49" s="73">
        <v>0</v>
      </c>
      <c r="AS49" s="73">
        <v>7.3757012241626591E-2</v>
      </c>
      <c r="AT49" s="73">
        <v>0</v>
      </c>
      <c r="AU49" s="73">
        <v>0</v>
      </c>
      <c r="AV49" s="73">
        <v>0</v>
      </c>
      <c r="AW49" s="73">
        <v>0</v>
      </c>
      <c r="AX49" s="73">
        <v>0</v>
      </c>
      <c r="AY49" s="73">
        <v>0</v>
      </c>
      <c r="AZ49" s="73">
        <v>0</v>
      </c>
      <c r="BA49" s="73">
        <v>0</v>
      </c>
      <c r="BB49" s="73">
        <v>0</v>
      </c>
      <c r="BC49" s="73">
        <v>0</v>
      </c>
      <c r="BD49" s="73">
        <v>0</v>
      </c>
      <c r="BE49" s="73">
        <v>2.2897003745738102E-2</v>
      </c>
      <c r="BF49" s="73">
        <v>0</v>
      </c>
      <c r="BG49" s="73">
        <v>3.5901048997314105E-4</v>
      </c>
      <c r="BH49" s="73">
        <v>0</v>
      </c>
      <c r="BI49" s="73">
        <v>0</v>
      </c>
      <c r="BJ49" s="73">
        <v>0</v>
      </c>
      <c r="BK49" s="73">
        <v>0</v>
      </c>
      <c r="BL49" s="73">
        <v>0</v>
      </c>
      <c r="BM49" s="73">
        <v>0</v>
      </c>
      <c r="BN49" s="73">
        <v>0</v>
      </c>
      <c r="BO49" s="73">
        <v>0</v>
      </c>
      <c r="BP49" s="73">
        <v>0</v>
      </c>
      <c r="BQ49" s="73">
        <v>0</v>
      </c>
      <c r="BR49" s="73">
        <v>0</v>
      </c>
      <c r="BS49" s="73">
        <v>0</v>
      </c>
      <c r="BT49" s="73">
        <v>1.3074649452866492E-3</v>
      </c>
      <c r="BU49" s="73">
        <v>3.9644057442033646E-3</v>
      </c>
      <c r="BV49" s="73">
        <v>0</v>
      </c>
      <c r="BW49" s="73">
        <v>0</v>
      </c>
      <c r="BX49" s="73">
        <v>0</v>
      </c>
      <c r="BY49" s="73">
        <v>1.1082421545752963E-3</v>
      </c>
      <c r="BZ49" s="73">
        <v>0</v>
      </c>
      <c r="CA49" s="73">
        <v>0</v>
      </c>
      <c r="CB49" s="73">
        <v>0</v>
      </c>
      <c r="CC49" s="73">
        <v>0</v>
      </c>
      <c r="CD49" s="73">
        <v>0</v>
      </c>
      <c r="CE49" s="73">
        <v>0</v>
      </c>
      <c r="CF49" s="73">
        <v>0</v>
      </c>
      <c r="CG49" s="74">
        <v>1.781805703518995E-3</v>
      </c>
    </row>
    <row r="50" spans="1:85">
      <c r="A50" s="37" t="s">
        <v>73</v>
      </c>
      <c r="B50" s="8" t="s">
        <v>151</v>
      </c>
      <c r="C50" s="73">
        <v>7.6374061043578444E-4</v>
      </c>
      <c r="D50" s="73">
        <v>8.234673522572166E-4</v>
      </c>
      <c r="E50" s="73">
        <v>2.9706364362144127E-4</v>
      </c>
      <c r="F50" s="73">
        <v>6.4140423329488955E-5</v>
      </c>
      <c r="G50" s="73">
        <v>5.1227075523962323E-4</v>
      </c>
      <c r="H50" s="73">
        <v>3.0314216096301416E-2</v>
      </c>
      <c r="I50" s="73">
        <v>1.9332420036046008E-4</v>
      </c>
      <c r="J50" s="73">
        <v>8.3634681208766715E-6</v>
      </c>
      <c r="K50" s="73">
        <v>2.9355381508042215E-5</v>
      </c>
      <c r="L50" s="73">
        <v>0</v>
      </c>
      <c r="M50" s="73">
        <v>0</v>
      </c>
      <c r="N50" s="73">
        <v>1.746932283278986E-5</v>
      </c>
      <c r="O50" s="73">
        <v>1.5848362335891956E-4</v>
      </c>
      <c r="P50" s="73">
        <v>1.391267985799948E-4</v>
      </c>
      <c r="Q50" s="73">
        <v>0</v>
      </c>
      <c r="R50" s="73">
        <v>3.053214879585381E-5</v>
      </c>
      <c r="S50" s="73">
        <v>3.7215737523635306E-6</v>
      </c>
      <c r="T50" s="73">
        <v>1.0231166785561574E-5</v>
      </c>
      <c r="U50" s="73">
        <v>0</v>
      </c>
      <c r="V50" s="73">
        <v>0</v>
      </c>
      <c r="W50" s="73">
        <v>1.1362627107055401E-4</v>
      </c>
      <c r="X50" s="73">
        <v>0</v>
      </c>
      <c r="Y50" s="73">
        <v>0</v>
      </c>
      <c r="Z50" s="73">
        <v>3.1053422875480071E-5</v>
      </c>
      <c r="AA50" s="73">
        <v>5.8835631534696919E-4</v>
      </c>
      <c r="AB50" s="73">
        <v>1.2368609015257243E-3</v>
      </c>
      <c r="AC50" s="73">
        <v>3.9030589126492573E-7</v>
      </c>
      <c r="AD50" s="73">
        <v>0</v>
      </c>
      <c r="AE50" s="73">
        <v>1.4205816909639005E-5</v>
      </c>
      <c r="AF50" s="73">
        <v>1.6231403770874175E-4</v>
      </c>
      <c r="AG50" s="73">
        <v>2.1021160274130604E-5</v>
      </c>
      <c r="AH50" s="73">
        <v>3.9868071730475427E-4</v>
      </c>
      <c r="AI50" s="73">
        <v>1.2449557648265349E-4</v>
      </c>
      <c r="AJ50" s="73">
        <v>1.1193442611698182E-4</v>
      </c>
      <c r="AK50" s="73">
        <v>1.3287988526094072E-5</v>
      </c>
      <c r="AL50" s="73">
        <v>1.9562781229652261E-7</v>
      </c>
      <c r="AM50" s="73">
        <v>4.7464535665193319E-5</v>
      </c>
      <c r="AN50" s="73">
        <v>0</v>
      </c>
      <c r="AO50" s="73">
        <v>2.7350278884112798E-5</v>
      </c>
      <c r="AP50" s="73">
        <v>1.5590656815170576E-4</v>
      </c>
      <c r="AQ50" s="73">
        <v>1.0934313324875816E-5</v>
      </c>
      <c r="AR50" s="73">
        <v>2.7377801195865208E-4</v>
      </c>
      <c r="AS50" s="73">
        <v>1.5992016282665942E-5</v>
      </c>
      <c r="AT50" s="73">
        <v>0.21392813703577804</v>
      </c>
      <c r="AU50" s="73">
        <v>3.7500223672593952E-5</v>
      </c>
      <c r="AV50" s="73">
        <v>3.0861101041166104E-4</v>
      </c>
      <c r="AW50" s="73">
        <v>3.0604358475870238E-4</v>
      </c>
      <c r="AX50" s="73">
        <v>1.7210922074564739E-4</v>
      </c>
      <c r="AY50" s="73">
        <v>1.0411909636993109E-3</v>
      </c>
      <c r="AZ50" s="73">
        <v>7.0500373756200989E-4</v>
      </c>
      <c r="BA50" s="73">
        <v>5.3698254754475578E-5</v>
      </c>
      <c r="BB50" s="73">
        <v>1.0641468694096745E-4</v>
      </c>
      <c r="BC50" s="73">
        <v>5.909314586379379E-4</v>
      </c>
      <c r="BD50" s="73">
        <v>5.8286541290810028E-3</v>
      </c>
      <c r="BE50" s="73">
        <v>4.5165832574405386E-5</v>
      </c>
      <c r="BF50" s="73">
        <v>0.12667059337939149</v>
      </c>
      <c r="BG50" s="73">
        <v>1.3689260607714791E-3</v>
      </c>
      <c r="BH50" s="73">
        <v>1.2016271318823328E-4</v>
      </c>
      <c r="BI50" s="73">
        <v>5.1888004655248929E-4</v>
      </c>
      <c r="BJ50" s="73">
        <v>0</v>
      </c>
      <c r="BK50" s="73">
        <v>3.6905672443634595E-5</v>
      </c>
      <c r="BL50" s="73">
        <v>4.4640489449858714E-5</v>
      </c>
      <c r="BM50" s="73">
        <v>0</v>
      </c>
      <c r="BN50" s="73">
        <v>0</v>
      </c>
      <c r="BO50" s="73">
        <v>0</v>
      </c>
      <c r="BP50" s="73">
        <v>0</v>
      </c>
      <c r="BQ50" s="73">
        <v>0</v>
      </c>
      <c r="BR50" s="73">
        <v>0</v>
      </c>
      <c r="BS50" s="73">
        <v>1.1569415509657627E-6</v>
      </c>
      <c r="BT50" s="73">
        <v>5.4542904197288833E-4</v>
      </c>
      <c r="BU50" s="73">
        <v>4.8251747493745769E-3</v>
      </c>
      <c r="BV50" s="73">
        <v>0</v>
      </c>
      <c r="BW50" s="73">
        <v>3.2600949687485214E-5</v>
      </c>
      <c r="BX50" s="73">
        <v>2.3892950253494438E-4</v>
      </c>
      <c r="BY50" s="73">
        <v>4.8785052703658677E-3</v>
      </c>
      <c r="BZ50" s="73">
        <v>1.9893491321840498E-4</v>
      </c>
      <c r="CA50" s="73">
        <v>2.490593129890851E-4</v>
      </c>
      <c r="CB50" s="73">
        <v>9.2746100548540919E-4</v>
      </c>
      <c r="CC50" s="73">
        <v>2.2755979334358157E-6</v>
      </c>
      <c r="CD50" s="73">
        <v>1.0359512907077118E-3</v>
      </c>
      <c r="CE50" s="73">
        <v>1.4832807105262793E-4</v>
      </c>
      <c r="CF50" s="73">
        <v>2.2580184578050401E-3</v>
      </c>
      <c r="CG50" s="74">
        <v>1.6709665355071381E-3</v>
      </c>
    </row>
    <row r="51" spans="1:85">
      <c r="A51" s="37" t="s">
        <v>74</v>
      </c>
      <c r="B51" s="8" t="s">
        <v>33</v>
      </c>
      <c r="C51" s="73">
        <v>1.6280214738414872E-5</v>
      </c>
      <c r="D51" s="73">
        <v>7.0381824979249278E-5</v>
      </c>
      <c r="E51" s="73">
        <v>3.6227273612370889E-6</v>
      </c>
      <c r="F51" s="73">
        <v>4.0572860219556983E-4</v>
      </c>
      <c r="G51" s="73">
        <v>1.1900222319751923E-3</v>
      </c>
      <c r="H51" s="73">
        <v>1.6070844092082773E-2</v>
      </c>
      <c r="I51" s="73">
        <v>1.0373109530203664E-2</v>
      </c>
      <c r="J51" s="73">
        <v>1.717170494371659E-2</v>
      </c>
      <c r="K51" s="73">
        <v>7.422385900218857E-3</v>
      </c>
      <c r="L51" s="73">
        <v>1.1268597246007636E-2</v>
      </c>
      <c r="M51" s="73">
        <v>0.11427452643046404</v>
      </c>
      <c r="N51" s="73">
        <v>7.5343116746300134E-2</v>
      </c>
      <c r="O51" s="73">
        <v>3.0169549146588183E-2</v>
      </c>
      <c r="P51" s="73">
        <v>2.5081186082438502E-2</v>
      </c>
      <c r="Q51" s="73">
        <v>5.1252068437034591E-4</v>
      </c>
      <c r="R51" s="73">
        <v>3.2449794853997717E-4</v>
      </c>
      <c r="S51" s="73">
        <v>2.9382266317558659E-3</v>
      </c>
      <c r="T51" s="73">
        <v>7.5173899704300533E-3</v>
      </c>
      <c r="U51" s="73">
        <v>1.1315620562410629E-2</v>
      </c>
      <c r="V51" s="73">
        <v>1.2379878169317123E-2</v>
      </c>
      <c r="W51" s="73">
        <v>6.2387307691765476E-3</v>
      </c>
      <c r="X51" s="73">
        <v>9.2606015684226009E-3</v>
      </c>
      <c r="Y51" s="73">
        <v>2.5890203819289227E-2</v>
      </c>
      <c r="Z51" s="73">
        <v>1.144684904103049E-2</v>
      </c>
      <c r="AA51" s="73">
        <v>1.2661536887013861E-2</v>
      </c>
      <c r="AB51" s="73">
        <v>1.4961698182400191E-2</v>
      </c>
      <c r="AC51" s="73">
        <v>4.1047820074513464E-3</v>
      </c>
      <c r="AD51" s="73">
        <v>1.9551599233057666E-2</v>
      </c>
      <c r="AE51" s="73">
        <v>9.9616429151384491E-3</v>
      </c>
      <c r="AF51" s="73">
        <v>2.2558876642579911E-2</v>
      </c>
      <c r="AG51" s="73">
        <v>2.296012079230722E-2</v>
      </c>
      <c r="AH51" s="73">
        <v>2.0209486423774948E-2</v>
      </c>
      <c r="AI51" s="73">
        <v>3.289146310778783E-2</v>
      </c>
      <c r="AJ51" s="73">
        <v>2.1794404977270344E-2</v>
      </c>
      <c r="AK51" s="73">
        <v>2.8087573799967361E-2</v>
      </c>
      <c r="AL51" s="73">
        <v>4.0803736084309011E-2</v>
      </c>
      <c r="AM51" s="73">
        <v>3.9662527151420476E-2</v>
      </c>
      <c r="AN51" s="73">
        <v>1.7200167970839859E-2</v>
      </c>
      <c r="AO51" s="73">
        <v>2.1037196245066194E-2</v>
      </c>
      <c r="AP51" s="73">
        <v>1.0963501108471236E-2</v>
      </c>
      <c r="AQ51" s="73">
        <v>2.4651879417975902E-2</v>
      </c>
      <c r="AR51" s="73">
        <v>3.2621668884705829E-2</v>
      </c>
      <c r="AS51" s="73">
        <v>6.5448164646397231E-2</v>
      </c>
      <c r="AT51" s="73">
        <v>2.374955754963215E-2</v>
      </c>
      <c r="AU51" s="73">
        <v>0.11294118545628332</v>
      </c>
      <c r="AV51" s="73">
        <v>2.0354169777033721E-4</v>
      </c>
      <c r="AW51" s="73">
        <v>6.8892350195436984E-5</v>
      </c>
      <c r="AX51" s="73">
        <v>6.6970390657490004E-5</v>
      </c>
      <c r="AY51" s="73">
        <v>9.0058864672635207E-3</v>
      </c>
      <c r="AZ51" s="73">
        <v>6.7619139764139276E-3</v>
      </c>
      <c r="BA51" s="73">
        <v>1.3234496754357034E-2</v>
      </c>
      <c r="BB51" s="73">
        <v>8.5645733425214964E-4</v>
      </c>
      <c r="BC51" s="73">
        <v>3.1395256676297473E-3</v>
      </c>
      <c r="BD51" s="73">
        <v>1.0889000969666264E-3</v>
      </c>
      <c r="BE51" s="73">
        <v>2.211500722765395E-4</v>
      </c>
      <c r="BF51" s="73">
        <v>4.9655097730109208E-3</v>
      </c>
      <c r="BG51" s="73">
        <v>3.8523587411598992E-3</v>
      </c>
      <c r="BH51" s="73">
        <v>8.281571277678328E-3</v>
      </c>
      <c r="BI51" s="73">
        <v>9.9490142210825749E-4</v>
      </c>
      <c r="BJ51" s="73">
        <v>8.62868323423918E-3</v>
      </c>
      <c r="BK51" s="73">
        <v>3.7883324596669748E-3</v>
      </c>
      <c r="BL51" s="73">
        <v>2.0063507987162547E-3</v>
      </c>
      <c r="BM51" s="73">
        <v>3.9792344219037091E-4</v>
      </c>
      <c r="BN51" s="73">
        <v>2.4483693074333255E-3</v>
      </c>
      <c r="BO51" s="73">
        <v>1.56697772371468E-3</v>
      </c>
      <c r="BP51" s="73">
        <v>3.884964185623555E-3</v>
      </c>
      <c r="BQ51" s="73">
        <v>2.6035591036645727E-3</v>
      </c>
      <c r="BR51" s="73">
        <v>8.3013924984468729E-4</v>
      </c>
      <c r="BS51" s="73">
        <v>1.1983831973213564E-3</v>
      </c>
      <c r="BT51" s="73">
        <v>5.7109103132472749E-3</v>
      </c>
      <c r="BU51" s="73">
        <v>2.3680632148342672E-3</v>
      </c>
      <c r="BV51" s="73">
        <v>2.3538286809831931E-3</v>
      </c>
      <c r="BW51" s="73">
        <v>3.8106634547294778E-3</v>
      </c>
      <c r="BX51" s="73">
        <v>2.7819150489814971E-3</v>
      </c>
      <c r="BY51" s="73">
        <v>1.2052276660835537E-3</v>
      </c>
      <c r="BZ51" s="73">
        <v>1.555822440781607E-2</v>
      </c>
      <c r="CA51" s="73">
        <v>8.9766538269638485E-4</v>
      </c>
      <c r="CB51" s="73">
        <v>1.146576689605079E-2</v>
      </c>
      <c r="CC51" s="73">
        <v>1.7653017897979323E-2</v>
      </c>
      <c r="CD51" s="73">
        <v>2.8590266213754791E-2</v>
      </c>
      <c r="CE51" s="73">
        <v>1.0130578443663487E-2</v>
      </c>
      <c r="CF51" s="73">
        <v>2.5726728272419184E-3</v>
      </c>
      <c r="CG51" s="74">
        <v>1.5900356850200172E-2</v>
      </c>
    </row>
    <row r="52" spans="1:85">
      <c r="A52" s="37" t="s">
        <v>75</v>
      </c>
      <c r="B52" s="8" t="s">
        <v>152</v>
      </c>
      <c r="C52" s="73">
        <v>2.3597972724128226E-3</v>
      </c>
      <c r="D52" s="73">
        <v>4.3027153308076993E-3</v>
      </c>
      <c r="E52" s="73">
        <v>2.9307864352408051E-3</v>
      </c>
      <c r="F52" s="73">
        <v>2.8763476394774606E-3</v>
      </c>
      <c r="G52" s="73">
        <v>8.1176208189137261E-2</v>
      </c>
      <c r="H52" s="73">
        <v>2.8483107248063425E-2</v>
      </c>
      <c r="I52" s="73">
        <v>2.3290624949816003E-2</v>
      </c>
      <c r="J52" s="73">
        <v>5.7459423162814069E-3</v>
      </c>
      <c r="K52" s="73">
        <v>4.3741964728775239E-3</v>
      </c>
      <c r="L52" s="73">
        <v>2.681581887415622E-3</v>
      </c>
      <c r="M52" s="73">
        <v>1.6802733237805831E-2</v>
      </c>
      <c r="N52" s="73">
        <v>5.3518306814013001E-3</v>
      </c>
      <c r="O52" s="73">
        <v>2.1960564075045576E-2</v>
      </c>
      <c r="P52" s="73">
        <v>2.6652522185566414E-2</v>
      </c>
      <c r="Q52" s="73">
        <v>8.9324670020275616E-3</v>
      </c>
      <c r="R52" s="73">
        <v>7.9931681981826944E-3</v>
      </c>
      <c r="S52" s="73">
        <v>1.2397394792403111E-2</v>
      </c>
      <c r="T52" s="73">
        <v>1.0356485187105141E-2</v>
      </c>
      <c r="U52" s="73">
        <v>2.6290242310544013E-2</v>
      </c>
      <c r="V52" s="73">
        <v>6.1572341264563681E-3</v>
      </c>
      <c r="W52" s="73">
        <v>1.0631809998829903E-2</v>
      </c>
      <c r="X52" s="73">
        <v>6.35516565415053E-3</v>
      </c>
      <c r="Y52" s="73">
        <v>9.5370289921011316E-3</v>
      </c>
      <c r="Z52" s="73">
        <v>4.4823625316725004E-3</v>
      </c>
      <c r="AA52" s="73">
        <v>1.0969401210175308E-2</v>
      </c>
      <c r="AB52" s="73">
        <v>2.0450233679223748E-2</v>
      </c>
      <c r="AC52" s="73">
        <v>2.0685935770368084E-2</v>
      </c>
      <c r="AD52" s="73">
        <v>1.5670295226179725E-2</v>
      </c>
      <c r="AE52" s="73">
        <v>2.2268817914666072E-2</v>
      </c>
      <c r="AF52" s="73">
        <v>1.0231472303467874E-2</v>
      </c>
      <c r="AG52" s="73">
        <v>9.5115919898202308E-3</v>
      </c>
      <c r="AH52" s="73">
        <v>3.3094739899903881E-3</v>
      </c>
      <c r="AI52" s="73">
        <v>5.9446292661550762E-3</v>
      </c>
      <c r="AJ52" s="73">
        <v>4.5636146888099341E-3</v>
      </c>
      <c r="AK52" s="73">
        <v>6.8253512919911252E-3</v>
      </c>
      <c r="AL52" s="73">
        <v>8.890413525112233E-3</v>
      </c>
      <c r="AM52" s="73">
        <v>8.4294876381621597E-3</v>
      </c>
      <c r="AN52" s="73">
        <v>4.6409581451734225E-3</v>
      </c>
      <c r="AO52" s="73">
        <v>3.4963170851152465E-3</v>
      </c>
      <c r="AP52" s="73">
        <v>2.2872227487477064E-3</v>
      </c>
      <c r="AQ52" s="73">
        <v>4.0723637803493371E-3</v>
      </c>
      <c r="AR52" s="73">
        <v>3.9027812828075926E-3</v>
      </c>
      <c r="AS52" s="73">
        <v>3.8115120205229943E-3</v>
      </c>
      <c r="AT52" s="73">
        <v>3.1197137834946208E-3</v>
      </c>
      <c r="AU52" s="73">
        <v>8.320561439569215E-3</v>
      </c>
      <c r="AV52" s="73">
        <v>1.3404691864859195E-2</v>
      </c>
      <c r="AW52" s="73">
        <v>2.1520181136146341E-3</v>
      </c>
      <c r="AX52" s="73">
        <v>0.10305221067854586</v>
      </c>
      <c r="AY52" s="73">
        <v>3.845668361755708E-2</v>
      </c>
      <c r="AZ52" s="73">
        <v>1.6842129795693345E-2</v>
      </c>
      <c r="BA52" s="73">
        <v>2.1690276293811618E-3</v>
      </c>
      <c r="BB52" s="73">
        <v>1.4500753313453772E-3</v>
      </c>
      <c r="BC52" s="73">
        <v>1.5411913415563984E-2</v>
      </c>
      <c r="BD52" s="73">
        <v>7.2455767404868039E-3</v>
      </c>
      <c r="BE52" s="73">
        <v>5.2302146195187674E-4</v>
      </c>
      <c r="BF52" s="73">
        <v>6.0521292156911642E-4</v>
      </c>
      <c r="BG52" s="73">
        <v>3.4093649243790831E-2</v>
      </c>
      <c r="BH52" s="73">
        <v>1.1292161738426744E-2</v>
      </c>
      <c r="BI52" s="73">
        <v>1.3249745165455818E-2</v>
      </c>
      <c r="BJ52" s="73">
        <v>1.6289947233373726E-2</v>
      </c>
      <c r="BK52" s="73">
        <v>2.1337745673401791E-2</v>
      </c>
      <c r="BL52" s="73">
        <v>3.8596439646913687E-3</v>
      </c>
      <c r="BM52" s="73">
        <v>4.944241156995992E-3</v>
      </c>
      <c r="BN52" s="73">
        <v>8.8983346438083599E-3</v>
      </c>
      <c r="BO52" s="73">
        <v>4.0719880487978827E-3</v>
      </c>
      <c r="BP52" s="73">
        <v>1.2497809060740682E-2</v>
      </c>
      <c r="BQ52" s="73">
        <v>3.9905943061179817E-3</v>
      </c>
      <c r="BR52" s="73">
        <v>5.5678432507296632E-4</v>
      </c>
      <c r="BS52" s="73">
        <v>5.9039976842657917E-2</v>
      </c>
      <c r="BT52" s="73">
        <v>5.5070450319852776E-3</v>
      </c>
      <c r="BU52" s="73">
        <v>2.3121223016344408E-2</v>
      </c>
      <c r="BV52" s="73">
        <v>6.0452418909484962E-3</v>
      </c>
      <c r="BW52" s="73">
        <v>4.5943564141000641E-3</v>
      </c>
      <c r="BX52" s="73">
        <v>7.9941038382193956E-3</v>
      </c>
      <c r="BY52" s="73">
        <v>8.0069906534050751E-3</v>
      </c>
      <c r="BZ52" s="73">
        <v>2.382617296381424E-2</v>
      </c>
      <c r="CA52" s="73">
        <v>1.0596367878054565E-2</v>
      </c>
      <c r="CB52" s="73">
        <v>2.4070003820448362E-2</v>
      </c>
      <c r="CC52" s="73">
        <v>2.81142093153877E-2</v>
      </c>
      <c r="CD52" s="73">
        <v>2.8675415035407069E-2</v>
      </c>
      <c r="CE52" s="73">
        <v>1.1345157531176254E-2</v>
      </c>
      <c r="CF52" s="73">
        <v>1.3577559085699872E-2</v>
      </c>
      <c r="CG52" s="74">
        <v>1.0676992801438998E-2</v>
      </c>
    </row>
    <row r="53" spans="1:85">
      <c r="A53" s="37" t="s">
        <v>76</v>
      </c>
      <c r="B53" s="8" t="s">
        <v>153</v>
      </c>
      <c r="C53" s="73">
        <v>1.3560227641874826E-4</v>
      </c>
      <c r="D53" s="73">
        <v>1.4851757982909383E-5</v>
      </c>
      <c r="E53" s="73">
        <v>4.5284092015463612E-6</v>
      </c>
      <c r="F53" s="73">
        <v>5.1366238178994093E-4</v>
      </c>
      <c r="G53" s="73">
        <v>1.4958018260437876E-3</v>
      </c>
      <c r="H53" s="73">
        <v>3.4367385532967234E-4</v>
      </c>
      <c r="I53" s="73">
        <v>6.741641044518919E-4</v>
      </c>
      <c r="J53" s="73">
        <v>1.3188976144632172E-3</v>
      </c>
      <c r="K53" s="73">
        <v>3.3823515201745471E-3</v>
      </c>
      <c r="L53" s="73">
        <v>1.1269244345883944E-3</v>
      </c>
      <c r="M53" s="73">
        <v>5.4501242115614305E-3</v>
      </c>
      <c r="N53" s="73">
        <v>1.6327895044308421E-3</v>
      </c>
      <c r="O53" s="73">
        <v>8.9307438231382751E-4</v>
      </c>
      <c r="P53" s="73">
        <v>6.0794404348714116E-3</v>
      </c>
      <c r="Q53" s="73">
        <v>1.4930282299904763E-3</v>
      </c>
      <c r="R53" s="73">
        <v>4.3098957789588178E-3</v>
      </c>
      <c r="S53" s="73">
        <v>1.1912606195264719E-2</v>
      </c>
      <c r="T53" s="73">
        <v>7.3951516321858046E-3</v>
      </c>
      <c r="U53" s="73">
        <v>4.4317598869744648E-3</v>
      </c>
      <c r="V53" s="73">
        <v>1.5188588681705922E-3</v>
      </c>
      <c r="W53" s="73">
        <v>1.927981244616497E-3</v>
      </c>
      <c r="X53" s="73">
        <v>2.4747577198611808E-3</v>
      </c>
      <c r="Y53" s="73">
        <v>3.6900238307115644E-3</v>
      </c>
      <c r="Z53" s="73">
        <v>9.7587371990226609E-4</v>
      </c>
      <c r="AA53" s="73">
        <v>1.5368311262985561E-2</v>
      </c>
      <c r="AB53" s="73">
        <v>5.1345575099078153E-3</v>
      </c>
      <c r="AC53" s="73">
        <v>3.935088389851185E-3</v>
      </c>
      <c r="AD53" s="73">
        <v>3.9223892884216217E-3</v>
      </c>
      <c r="AE53" s="73">
        <v>9.790593845902194E-3</v>
      </c>
      <c r="AF53" s="73">
        <v>3.3807100725848954E-3</v>
      </c>
      <c r="AG53" s="73">
        <v>7.1365188254212085E-3</v>
      </c>
      <c r="AH53" s="73">
        <v>2.4648627894489506E-3</v>
      </c>
      <c r="AI53" s="73">
        <v>1.4201724917469174E-3</v>
      </c>
      <c r="AJ53" s="73">
        <v>3.6658706335866626E-3</v>
      </c>
      <c r="AK53" s="73">
        <v>2.4176614593868001E-3</v>
      </c>
      <c r="AL53" s="73">
        <v>4.8014890250058515E-3</v>
      </c>
      <c r="AM53" s="73">
        <v>1.8454639258579507E-3</v>
      </c>
      <c r="AN53" s="73">
        <v>1.1881195990878354E-3</v>
      </c>
      <c r="AO53" s="73">
        <v>1.289355377339972E-3</v>
      </c>
      <c r="AP53" s="73">
        <v>3.7267081666277212E-3</v>
      </c>
      <c r="AQ53" s="73">
        <v>1.5981414240127318E-3</v>
      </c>
      <c r="AR53" s="73">
        <v>1.4823845607495115E-3</v>
      </c>
      <c r="AS53" s="73">
        <v>8.8479845546453047E-4</v>
      </c>
      <c r="AT53" s="73">
        <v>1.6872023800570948E-3</v>
      </c>
      <c r="AU53" s="73">
        <v>2.8291507329266156E-3</v>
      </c>
      <c r="AV53" s="73">
        <v>0.20645862316777863</v>
      </c>
      <c r="AW53" s="73">
        <v>3.9791373669737617E-2</v>
      </c>
      <c r="AX53" s="73">
        <v>4.088706263183332E-3</v>
      </c>
      <c r="AY53" s="73">
        <v>2.2591444004025382E-3</v>
      </c>
      <c r="AZ53" s="73">
        <v>4.8677344547742689E-3</v>
      </c>
      <c r="BA53" s="73">
        <v>8.4969200208523626E-4</v>
      </c>
      <c r="BB53" s="73">
        <v>1.1734585563589457E-3</v>
      </c>
      <c r="BC53" s="73">
        <v>1.2779256667096294E-3</v>
      </c>
      <c r="BD53" s="73">
        <v>1.1826817099422472E-2</v>
      </c>
      <c r="BE53" s="73">
        <v>7.4641301475320056E-5</v>
      </c>
      <c r="BF53" s="73">
        <v>2.6337911573838144E-4</v>
      </c>
      <c r="BG53" s="73">
        <v>1.6728791294645478E-3</v>
      </c>
      <c r="BH53" s="73">
        <v>1.6971751862631779E-2</v>
      </c>
      <c r="BI53" s="73">
        <v>6.7682262277375801E-4</v>
      </c>
      <c r="BJ53" s="73">
        <v>1.5627924096137599E-3</v>
      </c>
      <c r="BK53" s="73">
        <v>8.91028272808959E-4</v>
      </c>
      <c r="BL53" s="73">
        <v>5.4471535494068197E-4</v>
      </c>
      <c r="BM53" s="73">
        <v>3.0557024998617505E-3</v>
      </c>
      <c r="BN53" s="73">
        <v>1.6917165974457363E-3</v>
      </c>
      <c r="BO53" s="73">
        <v>8.1228146189934634E-4</v>
      </c>
      <c r="BP53" s="73">
        <v>1.7865563701076892E-3</v>
      </c>
      <c r="BQ53" s="73">
        <v>9.9780925434823117E-4</v>
      </c>
      <c r="BR53" s="73">
        <v>1.8596470680631196E-4</v>
      </c>
      <c r="BS53" s="73">
        <v>6.2185376976099556E-3</v>
      </c>
      <c r="BT53" s="73">
        <v>1.9458851681860628E-3</v>
      </c>
      <c r="BU53" s="73">
        <v>3.4957651032100426E-3</v>
      </c>
      <c r="BV53" s="73">
        <v>9.6435455805278568E-4</v>
      </c>
      <c r="BW53" s="73">
        <v>1.5236465826469737E-3</v>
      </c>
      <c r="BX53" s="73">
        <v>1.1426850919191087E-3</v>
      </c>
      <c r="BY53" s="73">
        <v>1.0407025339886275E-3</v>
      </c>
      <c r="BZ53" s="73">
        <v>8.0634338811484945E-3</v>
      </c>
      <c r="CA53" s="73">
        <v>5.2290928539371669E-3</v>
      </c>
      <c r="CB53" s="73">
        <v>3.2193880679379484E-2</v>
      </c>
      <c r="CC53" s="73">
        <v>3.2230498259569157E-3</v>
      </c>
      <c r="CD53" s="73">
        <v>3.420451601227497E-2</v>
      </c>
      <c r="CE53" s="73">
        <v>6.9563975160469886E-3</v>
      </c>
      <c r="CF53" s="73">
        <v>8.0024487053414403E-3</v>
      </c>
      <c r="CG53" s="74">
        <v>7.0374067154208766E-3</v>
      </c>
    </row>
    <row r="54" spans="1:85">
      <c r="A54" s="37" t="s">
        <v>77</v>
      </c>
      <c r="B54" s="8" t="s">
        <v>154</v>
      </c>
      <c r="C54" s="73">
        <v>8.9938259469535815E-5</v>
      </c>
      <c r="D54" s="73">
        <v>1.7747552561504765E-3</v>
      </c>
      <c r="E54" s="73">
        <v>1.4943750365102992E-5</v>
      </c>
      <c r="F54" s="73">
        <v>2.1908805523406742E-3</v>
      </c>
      <c r="G54" s="73">
        <v>4.6442524228536069E-3</v>
      </c>
      <c r="H54" s="73">
        <v>7.5280939738880611E-4</v>
      </c>
      <c r="I54" s="73">
        <v>1.0530918901424423E-4</v>
      </c>
      <c r="J54" s="73">
        <v>2.15479162732141E-4</v>
      </c>
      <c r="K54" s="73">
        <v>2.3264139845123456E-4</v>
      </c>
      <c r="L54" s="73">
        <v>5.7462469016049042E-4</v>
      </c>
      <c r="M54" s="73">
        <v>1.6747708721530775E-4</v>
      </c>
      <c r="N54" s="73">
        <v>2.0237766366460797E-4</v>
      </c>
      <c r="O54" s="73">
        <v>7.8491889171452279E-5</v>
      </c>
      <c r="P54" s="73">
        <v>2.2971349596723407E-4</v>
      </c>
      <c r="Q54" s="73">
        <v>2.1834297278538071E-4</v>
      </c>
      <c r="R54" s="73">
        <v>1.8766190555627964E-4</v>
      </c>
      <c r="S54" s="73">
        <v>3.8030699097881692E-4</v>
      </c>
      <c r="T54" s="73">
        <v>2.7905373491823572E-4</v>
      </c>
      <c r="U54" s="73">
        <v>1.2503821550865886E-4</v>
      </c>
      <c r="V54" s="73">
        <v>9.3546332773457324E-5</v>
      </c>
      <c r="W54" s="73">
        <v>2.3571107348631056E-4</v>
      </c>
      <c r="X54" s="73">
        <v>6.7048806521967646E-5</v>
      </c>
      <c r="Y54" s="73">
        <v>3.2876053670195874E-4</v>
      </c>
      <c r="Z54" s="73">
        <v>2.3250255076000465E-5</v>
      </c>
      <c r="AA54" s="73">
        <v>3.7752048541142498E-4</v>
      </c>
      <c r="AB54" s="73">
        <v>1.5320356333824179E-3</v>
      </c>
      <c r="AC54" s="73">
        <v>3.4955958249141442E-4</v>
      </c>
      <c r="AD54" s="73">
        <v>9.2956730205840071E-4</v>
      </c>
      <c r="AE54" s="73">
        <v>1.2909363715943794E-4</v>
      </c>
      <c r="AF54" s="73">
        <v>9.5862393210889357E-5</v>
      </c>
      <c r="AG54" s="73">
        <v>5.4185434074853229E-4</v>
      </c>
      <c r="AH54" s="73">
        <v>2.9431584969686768E-4</v>
      </c>
      <c r="AI54" s="73">
        <v>1.4011422000780182E-4</v>
      </c>
      <c r="AJ54" s="73">
        <v>7.3396524439704717E-5</v>
      </c>
      <c r="AK54" s="73">
        <v>4.8333057060575909E-5</v>
      </c>
      <c r="AL54" s="73">
        <v>3.6385794948091727E-4</v>
      </c>
      <c r="AM54" s="73">
        <v>6.2488181610721242E-5</v>
      </c>
      <c r="AN54" s="73">
        <v>9.1224820850981119E-5</v>
      </c>
      <c r="AO54" s="73">
        <v>9.1818793396664401E-5</v>
      </c>
      <c r="AP54" s="73">
        <v>1.561289740977139E-4</v>
      </c>
      <c r="AQ54" s="73">
        <v>2.7063662392339687E-5</v>
      </c>
      <c r="AR54" s="73">
        <v>3.941258636693949E-4</v>
      </c>
      <c r="AS54" s="73">
        <v>6.5207620977900964E-5</v>
      </c>
      <c r="AT54" s="73">
        <v>3.7489208221906027E-4</v>
      </c>
      <c r="AU54" s="73">
        <v>6.6083071322256114E-4</v>
      </c>
      <c r="AV54" s="73">
        <v>1.1629371996336442E-3</v>
      </c>
      <c r="AW54" s="73">
        <v>2.5400716326902883E-4</v>
      </c>
      <c r="AX54" s="73">
        <v>5.2171339295415287E-4</v>
      </c>
      <c r="AY54" s="73">
        <v>4.6225925055019051E-3</v>
      </c>
      <c r="AZ54" s="73">
        <v>2.7386083959864268E-3</v>
      </c>
      <c r="BA54" s="73">
        <v>2.8357580031582516E-4</v>
      </c>
      <c r="BB54" s="73">
        <v>2.0790313884477306E-4</v>
      </c>
      <c r="BC54" s="73">
        <v>2.7588828755181986E-3</v>
      </c>
      <c r="BD54" s="73">
        <v>6.1043101636525196E-4</v>
      </c>
      <c r="BE54" s="73">
        <v>5.3263180970188977E-5</v>
      </c>
      <c r="BF54" s="73">
        <v>1.1432148596323736E-5</v>
      </c>
      <c r="BG54" s="73">
        <v>8.8066601789167631E-4</v>
      </c>
      <c r="BH54" s="73">
        <v>3.9401568230695242E-4</v>
      </c>
      <c r="BI54" s="73">
        <v>1.407236274994159E-3</v>
      </c>
      <c r="BJ54" s="73">
        <v>4.6642539214363567E-4</v>
      </c>
      <c r="BK54" s="73">
        <v>6.8129263997834127E-4</v>
      </c>
      <c r="BL54" s="73">
        <v>2.6017579798597571E-4</v>
      </c>
      <c r="BM54" s="73">
        <v>5.5677980160953567E-4</v>
      </c>
      <c r="BN54" s="73">
        <v>6.0437558042794398E-4</v>
      </c>
      <c r="BO54" s="73">
        <v>1.6552227131291376E-3</v>
      </c>
      <c r="BP54" s="73">
        <v>6.6874780407377727E-3</v>
      </c>
      <c r="BQ54" s="73">
        <v>1.883208306709019E-3</v>
      </c>
      <c r="BR54" s="73">
        <v>1.8132822847203884E-4</v>
      </c>
      <c r="BS54" s="73">
        <v>1.225432490782936E-4</v>
      </c>
      <c r="BT54" s="73">
        <v>9.1214065810261101E-4</v>
      </c>
      <c r="BU54" s="73">
        <v>2.1746028536840673E-3</v>
      </c>
      <c r="BV54" s="73">
        <v>4.9889031290050324E-4</v>
      </c>
      <c r="BW54" s="73">
        <v>2.0786443684855708E-3</v>
      </c>
      <c r="BX54" s="73">
        <v>1.5700461703465379E-3</v>
      </c>
      <c r="BY54" s="73">
        <v>3.5246644954754127E-3</v>
      </c>
      <c r="BZ54" s="73">
        <v>9.2299104019382381E-4</v>
      </c>
      <c r="CA54" s="73">
        <v>5.4719418942101219E-3</v>
      </c>
      <c r="CB54" s="73">
        <v>2.8428144912907927E-3</v>
      </c>
      <c r="CC54" s="73">
        <v>1.4753906130782093E-3</v>
      </c>
      <c r="CD54" s="73">
        <v>7.5206980641011789E-4</v>
      </c>
      <c r="CE54" s="73">
        <v>4.5025677369831923E-4</v>
      </c>
      <c r="CF54" s="73">
        <v>5.9219930635746969E-5</v>
      </c>
      <c r="CG54" s="74">
        <v>9.2836894761177935E-4</v>
      </c>
    </row>
    <row r="55" spans="1:85">
      <c r="A55" s="37" t="s">
        <v>78</v>
      </c>
      <c r="B55" s="8" t="s">
        <v>155</v>
      </c>
      <c r="C55" s="73">
        <v>0</v>
      </c>
      <c r="D55" s="73">
        <v>4.1930866915603601E-5</v>
      </c>
      <c r="E55" s="73">
        <v>0</v>
      </c>
      <c r="F55" s="73">
        <v>1.6169854620879569E-4</v>
      </c>
      <c r="G55" s="73">
        <v>7.6862197727877741E-3</v>
      </c>
      <c r="H55" s="73">
        <v>0</v>
      </c>
      <c r="I55" s="73">
        <v>3.8603075151849055E-5</v>
      </c>
      <c r="J55" s="73">
        <v>4.3745732616967665E-4</v>
      </c>
      <c r="K55" s="73">
        <v>4.699307323079091E-4</v>
      </c>
      <c r="L55" s="73">
        <v>5.542410440568244E-4</v>
      </c>
      <c r="M55" s="73">
        <v>5.0217439494774029E-4</v>
      </c>
      <c r="N55" s="73">
        <v>8.186894514010841E-4</v>
      </c>
      <c r="O55" s="73">
        <v>1.0115621385790134E-4</v>
      </c>
      <c r="P55" s="73">
        <v>2.5158877876283072E-4</v>
      </c>
      <c r="Q55" s="73">
        <v>2.6440366984150417E-4</v>
      </c>
      <c r="R55" s="73">
        <v>1.4078306041951429E-4</v>
      </c>
      <c r="S55" s="73">
        <v>1.5553529028988044E-3</v>
      </c>
      <c r="T55" s="73">
        <v>5.5829495195034297E-4</v>
      </c>
      <c r="U55" s="73">
        <v>8.1038281294530787E-4</v>
      </c>
      <c r="V55" s="73">
        <v>5.0544026312480429E-5</v>
      </c>
      <c r="W55" s="73">
        <v>1.282877254022384E-4</v>
      </c>
      <c r="X55" s="73">
        <v>4.5683724731514425E-4</v>
      </c>
      <c r="Y55" s="73">
        <v>3.3523211473373237E-4</v>
      </c>
      <c r="Z55" s="73">
        <v>6.2823463201932761E-5</v>
      </c>
      <c r="AA55" s="73">
        <v>6.307610034751585E-4</v>
      </c>
      <c r="AB55" s="73">
        <v>6.2945895722783753E-4</v>
      </c>
      <c r="AC55" s="73">
        <v>2.717830022841433E-4</v>
      </c>
      <c r="AD55" s="73">
        <v>1.7079592103070779E-4</v>
      </c>
      <c r="AE55" s="73">
        <v>6.6215657265220257E-4</v>
      </c>
      <c r="AF55" s="73">
        <v>1.699441847805202E-4</v>
      </c>
      <c r="AG55" s="73">
        <v>5.354342656211801E-4</v>
      </c>
      <c r="AH55" s="73">
        <v>1.3418587372536399E-4</v>
      </c>
      <c r="AI55" s="73">
        <v>7.637753329911562E-5</v>
      </c>
      <c r="AJ55" s="73">
        <v>3.0815778737415158E-5</v>
      </c>
      <c r="AK55" s="73">
        <v>6.519119190151213E-5</v>
      </c>
      <c r="AL55" s="73">
        <v>2.1685342993069534E-5</v>
      </c>
      <c r="AM55" s="73">
        <v>2.2983631915988995E-4</v>
      </c>
      <c r="AN55" s="73">
        <v>8.7563274142512837E-5</v>
      </c>
      <c r="AO55" s="73">
        <v>6.1128022435102714E-5</v>
      </c>
      <c r="AP55" s="73">
        <v>4.5630286589336613E-4</v>
      </c>
      <c r="AQ55" s="73">
        <v>1.0899679753258561E-4</v>
      </c>
      <c r="AR55" s="73">
        <v>5.8038501179721153E-4</v>
      </c>
      <c r="AS55" s="73">
        <v>2.2608800312284272E-5</v>
      </c>
      <c r="AT55" s="73">
        <v>7.1318487055381239E-5</v>
      </c>
      <c r="AU55" s="73">
        <v>9.5254505159745337E-4</v>
      </c>
      <c r="AV55" s="73">
        <v>1.3666474320484566E-3</v>
      </c>
      <c r="AW55" s="73">
        <v>2.7613682808471426E-4</v>
      </c>
      <c r="AX55" s="73">
        <v>4.8635489998463894E-4</v>
      </c>
      <c r="AY55" s="73">
        <v>6.3011667938541113E-2</v>
      </c>
      <c r="AZ55" s="73">
        <v>3.0294809076601023E-2</v>
      </c>
      <c r="BA55" s="73">
        <v>4.3139086174062518E-4</v>
      </c>
      <c r="BB55" s="73">
        <v>5.6769184955347623E-4</v>
      </c>
      <c r="BC55" s="73">
        <v>0</v>
      </c>
      <c r="BD55" s="73">
        <v>1.3301165561516162E-3</v>
      </c>
      <c r="BE55" s="73">
        <v>8.5176259941806675E-6</v>
      </c>
      <c r="BF55" s="73">
        <v>0</v>
      </c>
      <c r="BG55" s="73">
        <v>1.6454406768921838E-3</v>
      </c>
      <c r="BH55" s="73">
        <v>0</v>
      </c>
      <c r="BI55" s="73">
        <v>0</v>
      </c>
      <c r="BJ55" s="73">
        <v>0</v>
      </c>
      <c r="BK55" s="73">
        <v>0</v>
      </c>
      <c r="BL55" s="73">
        <v>0</v>
      </c>
      <c r="BM55" s="73">
        <v>0</v>
      </c>
      <c r="BN55" s="73">
        <v>0</v>
      </c>
      <c r="BO55" s="73">
        <v>0</v>
      </c>
      <c r="BP55" s="73">
        <v>0</v>
      </c>
      <c r="BQ55" s="73">
        <v>0</v>
      </c>
      <c r="BR55" s="73">
        <v>0</v>
      </c>
      <c r="BS55" s="73">
        <v>1.7981185585109886E-3</v>
      </c>
      <c r="BT55" s="73">
        <v>0</v>
      </c>
      <c r="BU55" s="73">
        <v>2.0971951452335914E-6</v>
      </c>
      <c r="BV55" s="73">
        <v>0</v>
      </c>
      <c r="BW55" s="73">
        <v>0</v>
      </c>
      <c r="BX55" s="73">
        <v>0</v>
      </c>
      <c r="BY55" s="73">
        <v>1.009743271286928E-3</v>
      </c>
      <c r="BZ55" s="73">
        <v>1.6743332956170622E-3</v>
      </c>
      <c r="CA55" s="73">
        <v>1.9394782555369875E-3</v>
      </c>
      <c r="CB55" s="73">
        <v>4.1639939250154474E-3</v>
      </c>
      <c r="CC55" s="73">
        <v>1.9354629717381446E-3</v>
      </c>
      <c r="CD55" s="73">
        <v>1.1857298907517184E-3</v>
      </c>
      <c r="CE55" s="73">
        <v>0</v>
      </c>
      <c r="CF55" s="73">
        <v>4.7081784372797741E-4</v>
      </c>
      <c r="CG55" s="74">
        <v>6.61695423299713E-4</v>
      </c>
    </row>
    <row r="56" spans="1:85">
      <c r="A56" s="37" t="s">
        <v>79</v>
      </c>
      <c r="B56" s="8" t="s">
        <v>156</v>
      </c>
      <c r="C56" s="73">
        <v>1.0387571159925195E-4</v>
      </c>
      <c r="D56" s="73">
        <v>4.3535333942672927E-4</v>
      </c>
      <c r="E56" s="73">
        <v>3.1698864410824529E-6</v>
      </c>
      <c r="F56" s="73">
        <v>5.1554886482904356E-4</v>
      </c>
      <c r="G56" s="73">
        <v>2.29802358460022E-2</v>
      </c>
      <c r="H56" s="73">
        <v>1.5819907626286504E-4</v>
      </c>
      <c r="I56" s="73">
        <v>1.2578426007478498E-3</v>
      </c>
      <c r="J56" s="73">
        <v>2.5161786829394185E-3</v>
      </c>
      <c r="K56" s="73">
        <v>1.8247427459488656E-2</v>
      </c>
      <c r="L56" s="73">
        <v>9.0885177627298298E-4</v>
      </c>
      <c r="M56" s="73">
        <v>1.3186251951223657E-3</v>
      </c>
      <c r="N56" s="73">
        <v>4.82627054533008E-4</v>
      </c>
      <c r="O56" s="73">
        <v>4.3792141478713863E-3</v>
      </c>
      <c r="P56" s="73">
        <v>3.1623185128676172E-2</v>
      </c>
      <c r="Q56" s="73">
        <v>7.9193861457821065E-4</v>
      </c>
      <c r="R56" s="73">
        <v>4.1571892459141681E-4</v>
      </c>
      <c r="S56" s="73">
        <v>5.5822975510240692E-3</v>
      </c>
      <c r="T56" s="73">
        <v>3.7183059812552705E-3</v>
      </c>
      <c r="U56" s="73">
        <v>4.0496611239065634E-3</v>
      </c>
      <c r="V56" s="73">
        <v>1.2056599447220942E-3</v>
      </c>
      <c r="W56" s="73">
        <v>3.2483861827070963E-2</v>
      </c>
      <c r="X56" s="73">
        <v>7.9411463609399408E-3</v>
      </c>
      <c r="Y56" s="73">
        <v>1.0962722005188719E-2</v>
      </c>
      <c r="Z56" s="73">
        <v>5.3864152581550671E-3</v>
      </c>
      <c r="AA56" s="73">
        <v>6.3970999943763138E-3</v>
      </c>
      <c r="AB56" s="73">
        <v>1.6299159451721973E-2</v>
      </c>
      <c r="AC56" s="73">
        <v>1.9627922206994421E-2</v>
      </c>
      <c r="AD56" s="73">
        <v>2.5063558597562623E-4</v>
      </c>
      <c r="AE56" s="73">
        <v>2.1455003902462032E-2</v>
      </c>
      <c r="AF56" s="73">
        <v>1.6075332580769618E-2</v>
      </c>
      <c r="AG56" s="73">
        <v>5.5839612289095026E-3</v>
      </c>
      <c r="AH56" s="73">
        <v>9.5449719464466649E-4</v>
      </c>
      <c r="AI56" s="73">
        <v>1.0650849976638099E-3</v>
      </c>
      <c r="AJ56" s="73">
        <v>1.9087749987733312E-3</v>
      </c>
      <c r="AK56" s="73">
        <v>2.4802110632078238E-4</v>
      </c>
      <c r="AL56" s="73">
        <v>2.5304457520555201E-5</v>
      </c>
      <c r="AM56" s="73">
        <v>1.5195272002600569E-3</v>
      </c>
      <c r="AN56" s="73">
        <v>1.6016651459042669E-4</v>
      </c>
      <c r="AO56" s="73">
        <v>1.8793250517862024E-4</v>
      </c>
      <c r="AP56" s="73">
        <v>1.4222860247220519E-3</v>
      </c>
      <c r="AQ56" s="73">
        <v>1.2602167180900991E-3</v>
      </c>
      <c r="AR56" s="73">
        <v>1.4993365052731091E-3</v>
      </c>
      <c r="AS56" s="73">
        <v>1.4862100023043518E-3</v>
      </c>
      <c r="AT56" s="73">
        <v>3.0206951459309104E-4</v>
      </c>
      <c r="AU56" s="73">
        <v>3.4418512378134852E-3</v>
      </c>
      <c r="AV56" s="73">
        <v>3.0831487096494052E-3</v>
      </c>
      <c r="AW56" s="73">
        <v>3.7303338458537005E-4</v>
      </c>
      <c r="AX56" s="73">
        <v>8.1839690681093558E-4</v>
      </c>
      <c r="AY56" s="73">
        <v>5.2644295060411919E-2</v>
      </c>
      <c r="AZ56" s="73">
        <v>1.0936379711024785E-2</v>
      </c>
      <c r="BA56" s="73">
        <v>4.1699976746271424E-4</v>
      </c>
      <c r="BB56" s="73">
        <v>1.1159858142587244E-3</v>
      </c>
      <c r="BC56" s="73">
        <v>5.5025899129980708E-4</v>
      </c>
      <c r="BD56" s="73">
        <v>1.6684968376243338E-3</v>
      </c>
      <c r="BE56" s="73">
        <v>1.5017919516055388E-5</v>
      </c>
      <c r="BF56" s="73">
        <v>8.7939604587105653E-6</v>
      </c>
      <c r="BG56" s="73">
        <v>1.5620422223630249E-3</v>
      </c>
      <c r="BH56" s="73">
        <v>7.6189573065878957E-3</v>
      </c>
      <c r="BI56" s="73">
        <v>1.3945225580611748E-3</v>
      </c>
      <c r="BJ56" s="73">
        <v>3.1422473099092707E-4</v>
      </c>
      <c r="BK56" s="73">
        <v>2.5611144008997743E-4</v>
      </c>
      <c r="BL56" s="73">
        <v>1.9323090500687602E-4</v>
      </c>
      <c r="BM56" s="73">
        <v>1.4036224466905185E-3</v>
      </c>
      <c r="BN56" s="73">
        <v>4.0071520863715878E-3</v>
      </c>
      <c r="BO56" s="73">
        <v>1.5148723182815192E-3</v>
      </c>
      <c r="BP56" s="73">
        <v>8.7227974444405729E-4</v>
      </c>
      <c r="BQ56" s="73">
        <v>1.0926091674022498E-6</v>
      </c>
      <c r="BR56" s="73">
        <v>0</v>
      </c>
      <c r="BS56" s="73">
        <v>9.5524267485349364E-3</v>
      </c>
      <c r="BT56" s="73">
        <v>2.3415447601090187E-4</v>
      </c>
      <c r="BU56" s="73">
        <v>1.3509235693959754E-3</v>
      </c>
      <c r="BV56" s="73">
        <v>2.425265439238119E-4</v>
      </c>
      <c r="BW56" s="73">
        <v>7.3330967348992715E-4</v>
      </c>
      <c r="BX56" s="73">
        <v>9.7025447022589895E-4</v>
      </c>
      <c r="BY56" s="73">
        <v>1.1215273968449852E-3</v>
      </c>
      <c r="BZ56" s="73">
        <v>2.7733603449229213E-3</v>
      </c>
      <c r="CA56" s="73">
        <v>6.9361974016017231E-3</v>
      </c>
      <c r="CB56" s="73">
        <v>6.2752633043576698E-3</v>
      </c>
      <c r="CC56" s="73">
        <v>5.582844882929856E-3</v>
      </c>
      <c r="CD56" s="73">
        <v>1.6920398871452622E-3</v>
      </c>
      <c r="CE56" s="73">
        <v>3.9494462916092074E-5</v>
      </c>
      <c r="CF56" s="73">
        <v>4.8884565776485299E-3</v>
      </c>
      <c r="CG56" s="74">
        <v>3.5729060175064943E-3</v>
      </c>
    </row>
    <row r="57" spans="1:85">
      <c r="A57" s="37" t="s">
        <v>80</v>
      </c>
      <c r="B57" s="8" t="s">
        <v>157</v>
      </c>
      <c r="C57" s="73">
        <v>2.1857578060750851E-3</v>
      </c>
      <c r="D57" s="73">
        <v>1.5183984055057195E-3</v>
      </c>
      <c r="E57" s="73">
        <v>2.0925778920345734E-3</v>
      </c>
      <c r="F57" s="73">
        <v>1.3988271734945898E-3</v>
      </c>
      <c r="G57" s="73">
        <v>7.9142953758930561E-4</v>
      </c>
      <c r="H57" s="73">
        <v>4.1586354875077286E-3</v>
      </c>
      <c r="I57" s="73">
        <v>2.3588023040785849E-3</v>
      </c>
      <c r="J57" s="73">
        <v>5.5892737828833292E-4</v>
      </c>
      <c r="K57" s="73">
        <v>1.2795276914817899E-3</v>
      </c>
      <c r="L57" s="73">
        <v>8.4737728802383142E-4</v>
      </c>
      <c r="M57" s="73">
        <v>5.7103301768207974E-4</v>
      </c>
      <c r="N57" s="73">
        <v>4.3392021375344986E-4</v>
      </c>
      <c r="O57" s="73">
        <v>5.5410940869443485E-4</v>
      </c>
      <c r="P57" s="73">
        <v>7.8179958050115584E-4</v>
      </c>
      <c r="Q57" s="73">
        <v>9.3508304603715777E-4</v>
      </c>
      <c r="R57" s="73">
        <v>5.5626388187095146E-4</v>
      </c>
      <c r="S57" s="73">
        <v>8.3968796256717493E-4</v>
      </c>
      <c r="T57" s="73">
        <v>7.3163555780415065E-4</v>
      </c>
      <c r="U57" s="73">
        <v>8.5408986485283913E-4</v>
      </c>
      <c r="V57" s="73">
        <v>8.8339645414438545E-4</v>
      </c>
      <c r="W57" s="73">
        <v>6.7245324194360127E-4</v>
      </c>
      <c r="X57" s="73">
        <v>8.3360181921556453E-4</v>
      </c>
      <c r="Y57" s="73">
        <v>1.0395846751108224E-3</v>
      </c>
      <c r="Z57" s="73">
        <v>1.1458713041052147E-3</v>
      </c>
      <c r="AA57" s="73">
        <v>2.1422401341860378E-3</v>
      </c>
      <c r="AB57" s="73">
        <v>7.9817657083697746E-4</v>
      </c>
      <c r="AC57" s="73">
        <v>4.5052683773800991E-4</v>
      </c>
      <c r="AD57" s="73">
        <v>4.3792709386052955E-4</v>
      </c>
      <c r="AE57" s="73">
        <v>5.3860734170409945E-4</v>
      </c>
      <c r="AF57" s="73">
        <v>7.5177758149031762E-4</v>
      </c>
      <c r="AG57" s="73">
        <v>6.579537564801181E-4</v>
      </c>
      <c r="AH57" s="73">
        <v>9.5252412749586071E-4</v>
      </c>
      <c r="AI57" s="73">
        <v>9.7192531077896029E-4</v>
      </c>
      <c r="AJ57" s="73">
        <v>1.4072732858145009E-3</v>
      </c>
      <c r="AK57" s="73">
        <v>3.3217569871525645E-3</v>
      </c>
      <c r="AL57" s="73">
        <v>2.229540832571624E-3</v>
      </c>
      <c r="AM57" s="73">
        <v>9.9558391386144222E-4</v>
      </c>
      <c r="AN57" s="73">
        <v>7.7185404614511311E-4</v>
      </c>
      <c r="AO57" s="73">
        <v>1.1816245078422453E-3</v>
      </c>
      <c r="AP57" s="73">
        <v>8.2972244924103236E-4</v>
      </c>
      <c r="AQ57" s="73">
        <v>1.1085711509374095E-3</v>
      </c>
      <c r="AR57" s="73">
        <v>9.6615129377706165E-4</v>
      </c>
      <c r="AS57" s="73">
        <v>1.252667205565026E-3</v>
      </c>
      <c r="AT57" s="73">
        <v>1.0527310593640546E-3</v>
      </c>
      <c r="AU57" s="73">
        <v>4.5334916072432477E-4</v>
      </c>
      <c r="AV57" s="73">
        <v>3.9969917047488757E-3</v>
      </c>
      <c r="AW57" s="73">
        <v>1.4372599803369752E-3</v>
      </c>
      <c r="AX57" s="73">
        <v>5.8816862676043143E-3</v>
      </c>
      <c r="AY57" s="73">
        <v>1.8885431841567286E-3</v>
      </c>
      <c r="AZ57" s="73">
        <v>9.648153815058259E-4</v>
      </c>
      <c r="BA57" s="73">
        <v>5.4016473670851829E-4</v>
      </c>
      <c r="BB57" s="73">
        <v>5.1295590469612243E-4</v>
      </c>
      <c r="BC57" s="73">
        <v>7.9822261724864175E-4</v>
      </c>
      <c r="BD57" s="73">
        <v>1.7578126595058775E-3</v>
      </c>
      <c r="BE57" s="73">
        <v>1.0313612264664157E-3</v>
      </c>
      <c r="BF57" s="73">
        <v>1.4733024468504023E-3</v>
      </c>
      <c r="BG57" s="73">
        <v>2.2556935240377993E-3</v>
      </c>
      <c r="BH57" s="73">
        <v>5.8458623525391607E-4</v>
      </c>
      <c r="BI57" s="73">
        <v>3.8473028344866295E-3</v>
      </c>
      <c r="BJ57" s="73">
        <v>1.7841299724011956E-3</v>
      </c>
      <c r="BK57" s="73">
        <v>1.6978001990956579E-3</v>
      </c>
      <c r="BL57" s="73">
        <v>2.8512884943431406E-3</v>
      </c>
      <c r="BM57" s="73">
        <v>1.1189069847758742E-3</v>
      </c>
      <c r="BN57" s="73">
        <v>1.3075255151648471E-3</v>
      </c>
      <c r="BO57" s="73">
        <v>7.5548102253076427E-4</v>
      </c>
      <c r="BP57" s="73">
        <v>4.0361157220205419E-4</v>
      </c>
      <c r="BQ57" s="73">
        <v>6.0054941530627193E-4</v>
      </c>
      <c r="BR57" s="73">
        <v>4.4197611984300146E-2</v>
      </c>
      <c r="BS57" s="73">
        <v>2.1399253703283136E-3</v>
      </c>
      <c r="BT57" s="73">
        <v>4.1664966857920763E-3</v>
      </c>
      <c r="BU57" s="73">
        <v>3.7641589538191505E-3</v>
      </c>
      <c r="BV57" s="73">
        <v>5.3794296312504556E-4</v>
      </c>
      <c r="BW57" s="73">
        <v>1.0082519484766906E-3</v>
      </c>
      <c r="BX57" s="73">
        <v>5.1276278143339309E-4</v>
      </c>
      <c r="BY57" s="73">
        <v>2.1248755913811011E-2</v>
      </c>
      <c r="BZ57" s="73">
        <v>4.7308173101360835E-3</v>
      </c>
      <c r="CA57" s="73">
        <v>1.3120101674412E-3</v>
      </c>
      <c r="CB57" s="73">
        <v>6.3441846644372857E-3</v>
      </c>
      <c r="CC57" s="73">
        <v>9.686149533020532E-3</v>
      </c>
      <c r="CD57" s="73">
        <v>1.5667383184019103E-3</v>
      </c>
      <c r="CE57" s="73">
        <v>3.8350416761091929E-4</v>
      </c>
      <c r="CF57" s="73">
        <v>6.0668103611992311E-4</v>
      </c>
      <c r="CG57" s="74">
        <v>3.0208813368829343E-3</v>
      </c>
    </row>
    <row r="58" spans="1:85">
      <c r="A58" s="37" t="s">
        <v>81</v>
      </c>
      <c r="B58" s="8" t="s">
        <v>158</v>
      </c>
      <c r="C58" s="73">
        <v>0</v>
      </c>
      <c r="D58" s="73">
        <v>0</v>
      </c>
      <c r="E58" s="73">
        <v>0</v>
      </c>
      <c r="F58" s="73">
        <v>0</v>
      </c>
      <c r="G58" s="73">
        <v>0</v>
      </c>
      <c r="H58" s="73">
        <v>0</v>
      </c>
      <c r="I58" s="73">
        <v>0</v>
      </c>
      <c r="J58" s="73">
        <v>0</v>
      </c>
      <c r="K58" s="73">
        <v>0</v>
      </c>
      <c r="L58" s="73">
        <v>0</v>
      </c>
      <c r="M58" s="73">
        <v>0</v>
      </c>
      <c r="N58" s="73">
        <v>0</v>
      </c>
      <c r="O58" s="73">
        <v>0</v>
      </c>
      <c r="P58" s="73">
        <v>0</v>
      </c>
      <c r="Q58" s="73">
        <v>0</v>
      </c>
      <c r="R58" s="73">
        <v>0</v>
      </c>
      <c r="S58" s="73">
        <v>0</v>
      </c>
      <c r="T58" s="73">
        <v>0</v>
      </c>
      <c r="U58" s="73">
        <v>0</v>
      </c>
      <c r="V58" s="73">
        <v>0</v>
      </c>
      <c r="W58" s="73">
        <v>0</v>
      </c>
      <c r="X58" s="73">
        <v>0</v>
      </c>
      <c r="Y58" s="73">
        <v>0</v>
      </c>
      <c r="Z58" s="73">
        <v>0</v>
      </c>
      <c r="AA58" s="73">
        <v>0</v>
      </c>
      <c r="AB58" s="73">
        <v>0</v>
      </c>
      <c r="AC58" s="73">
        <v>0</v>
      </c>
      <c r="AD58" s="73">
        <v>0</v>
      </c>
      <c r="AE58" s="73">
        <v>0</v>
      </c>
      <c r="AF58" s="73">
        <v>0</v>
      </c>
      <c r="AG58" s="73">
        <v>0</v>
      </c>
      <c r="AH58" s="73">
        <v>0</v>
      </c>
      <c r="AI58" s="73">
        <v>0</v>
      </c>
      <c r="AJ58" s="73">
        <v>0</v>
      </c>
      <c r="AK58" s="73">
        <v>0</v>
      </c>
      <c r="AL58" s="73">
        <v>0</v>
      </c>
      <c r="AM58" s="73">
        <v>0</v>
      </c>
      <c r="AN58" s="73">
        <v>0</v>
      </c>
      <c r="AO58" s="73">
        <v>0</v>
      </c>
      <c r="AP58" s="73">
        <v>0</v>
      </c>
      <c r="AQ58" s="73">
        <v>0</v>
      </c>
      <c r="AR58" s="73">
        <v>0</v>
      </c>
      <c r="AS58" s="73">
        <v>0</v>
      </c>
      <c r="AT58" s="73">
        <v>0</v>
      </c>
      <c r="AU58" s="73">
        <v>0</v>
      </c>
      <c r="AV58" s="73">
        <v>0</v>
      </c>
      <c r="AW58" s="73">
        <v>0</v>
      </c>
      <c r="AX58" s="73">
        <v>0</v>
      </c>
      <c r="AY58" s="73">
        <v>0</v>
      </c>
      <c r="AZ58" s="73">
        <v>0</v>
      </c>
      <c r="BA58" s="73">
        <v>0</v>
      </c>
      <c r="BB58" s="73">
        <v>0</v>
      </c>
      <c r="BC58" s="73">
        <v>0</v>
      </c>
      <c r="BD58" s="73">
        <v>0</v>
      </c>
      <c r="BE58" s="73">
        <v>0</v>
      </c>
      <c r="BF58" s="73">
        <v>0</v>
      </c>
      <c r="BG58" s="73">
        <v>0</v>
      </c>
      <c r="BH58" s="73">
        <v>0</v>
      </c>
      <c r="BI58" s="73">
        <v>0</v>
      </c>
      <c r="BJ58" s="73">
        <v>0</v>
      </c>
      <c r="BK58" s="73">
        <v>0</v>
      </c>
      <c r="BL58" s="73">
        <v>0</v>
      </c>
      <c r="BM58" s="73">
        <v>0</v>
      </c>
      <c r="BN58" s="73">
        <v>0</v>
      </c>
      <c r="BO58" s="73">
        <v>0</v>
      </c>
      <c r="BP58" s="73">
        <v>0</v>
      </c>
      <c r="BQ58" s="73">
        <v>0</v>
      </c>
      <c r="BR58" s="73">
        <v>0</v>
      </c>
      <c r="BS58" s="73">
        <v>0</v>
      </c>
      <c r="BT58" s="73">
        <v>0</v>
      </c>
      <c r="BU58" s="73">
        <v>0</v>
      </c>
      <c r="BV58" s="73">
        <v>0</v>
      </c>
      <c r="BW58" s="73">
        <v>0</v>
      </c>
      <c r="BX58" s="73">
        <v>0</v>
      </c>
      <c r="BY58" s="73">
        <v>0</v>
      </c>
      <c r="BZ58" s="73">
        <v>0</v>
      </c>
      <c r="CA58" s="73">
        <v>0</v>
      </c>
      <c r="CB58" s="73">
        <v>0</v>
      </c>
      <c r="CC58" s="73">
        <v>0</v>
      </c>
      <c r="CD58" s="73">
        <v>0</v>
      </c>
      <c r="CE58" s="73">
        <v>0</v>
      </c>
      <c r="CF58" s="73">
        <v>0</v>
      </c>
      <c r="CG58" s="74">
        <v>0</v>
      </c>
    </row>
    <row r="59" spans="1:85">
      <c r="A59" s="37" t="s">
        <v>82</v>
      </c>
      <c r="B59" s="8" t="s">
        <v>227</v>
      </c>
      <c r="C59" s="73">
        <v>2.2635335538998005E-2</v>
      </c>
      <c r="D59" s="73">
        <v>6.3611749518003788E-2</v>
      </c>
      <c r="E59" s="73">
        <v>9.0233081750012798E-3</v>
      </c>
      <c r="F59" s="73">
        <v>4.0553995389165959E-2</v>
      </c>
      <c r="G59" s="73">
        <v>2.4920677175891616E-2</v>
      </c>
      <c r="H59" s="73">
        <v>1.4694330290577155E-2</v>
      </c>
      <c r="I59" s="73">
        <v>1.8185754291735485E-2</v>
      </c>
      <c r="J59" s="73">
        <v>0.10439556583303265</v>
      </c>
      <c r="K59" s="73">
        <v>0.10325229494868496</v>
      </c>
      <c r="L59" s="73">
        <v>3.1188919838237971E-2</v>
      </c>
      <c r="M59" s="73">
        <v>8.0227561143539725E-2</v>
      </c>
      <c r="N59" s="73">
        <v>0.10039323741786828</v>
      </c>
      <c r="O59" s="73">
        <v>6.2070919338335036E-2</v>
      </c>
      <c r="P59" s="73">
        <v>6.3434774008756106E-2</v>
      </c>
      <c r="Q59" s="73">
        <v>6.507015031437699E-2</v>
      </c>
      <c r="R59" s="73">
        <v>1.6363473454467023E-2</v>
      </c>
      <c r="S59" s="73">
        <v>3.4229811670327959E-2</v>
      </c>
      <c r="T59" s="73">
        <v>3.1286211668110055E-2</v>
      </c>
      <c r="U59" s="73">
        <v>5.5158750095468369E-2</v>
      </c>
      <c r="V59" s="73">
        <v>0.12319638682003238</v>
      </c>
      <c r="W59" s="73">
        <v>6.9496421336363357E-2</v>
      </c>
      <c r="X59" s="73">
        <v>7.0352898981492634E-2</v>
      </c>
      <c r="Y59" s="73">
        <v>5.1058170784856804E-2</v>
      </c>
      <c r="Z59" s="73">
        <v>6.0223813962287764E-2</v>
      </c>
      <c r="AA59" s="73">
        <v>5.6688710817142531E-2</v>
      </c>
      <c r="AB59" s="73">
        <v>5.1253130265474685E-2</v>
      </c>
      <c r="AC59" s="73">
        <v>1.4918271775927991E-2</v>
      </c>
      <c r="AD59" s="73">
        <v>2.6138768612125614E-2</v>
      </c>
      <c r="AE59" s="73">
        <v>1.8742354891373082E-2</v>
      </c>
      <c r="AF59" s="73">
        <v>3.2508172234338745E-2</v>
      </c>
      <c r="AG59" s="73">
        <v>5.0058585325562129E-2</v>
      </c>
      <c r="AH59" s="73">
        <v>6.0215482470994529E-2</v>
      </c>
      <c r="AI59" s="73">
        <v>4.6608891752920399E-2</v>
      </c>
      <c r="AJ59" s="73">
        <v>5.9437296608952597E-2</v>
      </c>
      <c r="AK59" s="73">
        <v>2.1046508824361067E-2</v>
      </c>
      <c r="AL59" s="73">
        <v>2.5185701657100597E-2</v>
      </c>
      <c r="AM59" s="73">
        <v>5.2028973941511576E-2</v>
      </c>
      <c r="AN59" s="73">
        <v>5.0222925425173572E-2</v>
      </c>
      <c r="AO59" s="73">
        <v>6.8958449035775166E-2</v>
      </c>
      <c r="AP59" s="73">
        <v>8.0137088059706804E-2</v>
      </c>
      <c r="AQ59" s="73">
        <v>7.5826543792691756E-2</v>
      </c>
      <c r="AR59" s="73">
        <v>5.2914899184540266E-2</v>
      </c>
      <c r="AS59" s="73">
        <v>3.6804735089369621E-2</v>
      </c>
      <c r="AT59" s="73">
        <v>5.3360015722655557E-2</v>
      </c>
      <c r="AU59" s="73">
        <v>5.5384779165119816E-2</v>
      </c>
      <c r="AV59" s="73">
        <v>1.5143006340730776E-2</v>
      </c>
      <c r="AW59" s="73">
        <v>4.8270039321043198E-3</v>
      </c>
      <c r="AX59" s="73">
        <v>2.4085690253981693E-2</v>
      </c>
      <c r="AY59" s="73">
        <v>2.4428758377468184E-2</v>
      </c>
      <c r="AZ59" s="73">
        <v>2.2986847507387932E-2</v>
      </c>
      <c r="BA59" s="73">
        <v>4.5538162332303379E-2</v>
      </c>
      <c r="BB59" s="73">
        <v>3.029251396240527E-2</v>
      </c>
      <c r="BC59" s="73">
        <v>1.1682667506416729E-2</v>
      </c>
      <c r="BD59" s="73">
        <v>3.3541019177584931E-2</v>
      </c>
      <c r="BE59" s="73">
        <v>1.979235708936581E-2</v>
      </c>
      <c r="BF59" s="73">
        <v>4.2712894087989983E-3</v>
      </c>
      <c r="BG59" s="73">
        <v>2.0999766953669272E-2</v>
      </c>
      <c r="BH59" s="73">
        <v>7.811149373420212E-2</v>
      </c>
      <c r="BI59" s="73">
        <v>0.1450520702188729</v>
      </c>
      <c r="BJ59" s="73">
        <v>1.3260233909038967E-2</v>
      </c>
      <c r="BK59" s="73">
        <v>1.858137937527192E-2</v>
      </c>
      <c r="BL59" s="73">
        <v>2.1394833755205494E-2</v>
      </c>
      <c r="BM59" s="73">
        <v>5.8165947248211364E-2</v>
      </c>
      <c r="BN59" s="73">
        <v>4.4153371055533616E-2</v>
      </c>
      <c r="BO59" s="73">
        <v>4.6865098104087117E-3</v>
      </c>
      <c r="BP59" s="73">
        <v>7.7615768698519579E-3</v>
      </c>
      <c r="BQ59" s="73">
        <v>7.6207561292482096E-3</v>
      </c>
      <c r="BR59" s="73">
        <v>0</v>
      </c>
      <c r="BS59" s="73">
        <v>3.4714725401658289E-3</v>
      </c>
      <c r="BT59" s="73">
        <v>1.1186213163281672E-2</v>
      </c>
      <c r="BU59" s="73">
        <v>2.277052014728248E-2</v>
      </c>
      <c r="BV59" s="73">
        <v>2.7919060569118397E-2</v>
      </c>
      <c r="BW59" s="73">
        <v>1.6076274106830869E-2</v>
      </c>
      <c r="BX59" s="73">
        <v>1.543129310951994E-2</v>
      </c>
      <c r="BY59" s="73">
        <v>7.1103503030845875E-3</v>
      </c>
      <c r="BZ59" s="73">
        <v>1.2610315990216118E-2</v>
      </c>
      <c r="CA59" s="73">
        <v>5.5200578192239752E-2</v>
      </c>
      <c r="CB59" s="73">
        <v>2.0473770971195706E-2</v>
      </c>
      <c r="CC59" s="73">
        <v>2.724908052457619E-2</v>
      </c>
      <c r="CD59" s="73">
        <v>3.6065343257814748E-2</v>
      </c>
      <c r="CE59" s="73">
        <v>1.8520714497611532E-2</v>
      </c>
      <c r="CF59" s="73">
        <v>3.8447958110045054E-2</v>
      </c>
      <c r="CG59" s="74">
        <v>3.6945184869070759E-2</v>
      </c>
    </row>
    <row r="60" spans="1:85">
      <c r="A60" s="37" t="s">
        <v>83</v>
      </c>
      <c r="B60" s="8" t="s">
        <v>159</v>
      </c>
      <c r="C60" s="73">
        <v>1.2563957915565486E-3</v>
      </c>
      <c r="D60" s="73">
        <v>3.5952586985374653E-3</v>
      </c>
      <c r="E60" s="73">
        <v>1.6868324275760196E-3</v>
      </c>
      <c r="F60" s="73">
        <v>4.6174367357806681E-3</v>
      </c>
      <c r="G60" s="73">
        <v>1.1675024642237875E-2</v>
      </c>
      <c r="H60" s="73">
        <v>3.6958577299341745E-2</v>
      </c>
      <c r="I60" s="73">
        <v>8.5384443393068249E-2</v>
      </c>
      <c r="J60" s="73">
        <v>1.8571919972743618E-2</v>
      </c>
      <c r="K60" s="73">
        <v>1.8769708622152576E-2</v>
      </c>
      <c r="L60" s="73">
        <v>9.0073067282533184E-3</v>
      </c>
      <c r="M60" s="73">
        <v>1.0304923154841191E-2</v>
      </c>
      <c r="N60" s="73">
        <v>2.8774491472453693E-2</v>
      </c>
      <c r="O60" s="73">
        <v>2.4532131679726427E-2</v>
      </c>
      <c r="P60" s="73">
        <v>3.0188719216008287E-2</v>
      </c>
      <c r="Q60" s="73">
        <v>2.5126619202093855E-2</v>
      </c>
      <c r="R60" s="73">
        <v>6.6043766873728482E-3</v>
      </c>
      <c r="S60" s="73">
        <v>1.1498905964548592E-2</v>
      </c>
      <c r="T60" s="73">
        <v>1.7561315690552203E-2</v>
      </c>
      <c r="U60" s="73">
        <v>1.1449219953035196E-2</v>
      </c>
      <c r="V60" s="73">
        <v>8.0258402527404373E-3</v>
      </c>
      <c r="W60" s="73">
        <v>3.4078858887731323E-2</v>
      </c>
      <c r="X60" s="73">
        <v>1.4213753302023853E-2</v>
      </c>
      <c r="Y60" s="73">
        <v>1.3655882321174885E-2</v>
      </c>
      <c r="Z60" s="73">
        <v>1.6899591225481132E-2</v>
      </c>
      <c r="AA60" s="73">
        <v>1.4089953127799835E-2</v>
      </c>
      <c r="AB60" s="73">
        <v>7.9976365632615981E-2</v>
      </c>
      <c r="AC60" s="73">
        <v>8.2814697439955211E-3</v>
      </c>
      <c r="AD60" s="73">
        <v>1.2481370424667869E-2</v>
      </c>
      <c r="AE60" s="73">
        <v>1.4854622772807196E-2</v>
      </c>
      <c r="AF60" s="73">
        <v>1.7978429990417922E-2</v>
      </c>
      <c r="AG60" s="73">
        <v>1.2216938276199312E-2</v>
      </c>
      <c r="AH60" s="73">
        <v>9.4367301749674407E-3</v>
      </c>
      <c r="AI60" s="73">
        <v>1.13309117467956E-2</v>
      </c>
      <c r="AJ60" s="73">
        <v>6.7882550552928718E-3</v>
      </c>
      <c r="AK60" s="73">
        <v>1.2498714026893546E-3</v>
      </c>
      <c r="AL60" s="73">
        <v>6.2681596407459551E-3</v>
      </c>
      <c r="AM60" s="73">
        <v>6.1292401248683971E-3</v>
      </c>
      <c r="AN60" s="73">
        <v>4.0149382736455888E-3</v>
      </c>
      <c r="AO60" s="73">
        <v>7.3094887915231563E-3</v>
      </c>
      <c r="AP60" s="73">
        <v>1.0373606404342314E-2</v>
      </c>
      <c r="AQ60" s="73">
        <v>4.7161029236523202E-3</v>
      </c>
      <c r="AR60" s="73">
        <v>7.8331882102649093E-3</v>
      </c>
      <c r="AS60" s="73">
        <v>7.8281268874310968E-3</v>
      </c>
      <c r="AT60" s="73">
        <v>8.4174615732482225E-3</v>
      </c>
      <c r="AU60" s="73">
        <v>1.2548322876807709E-2</v>
      </c>
      <c r="AV60" s="73">
        <v>1.5772435085089651E-3</v>
      </c>
      <c r="AW60" s="73">
        <v>2.152552162840955E-4</v>
      </c>
      <c r="AX60" s="73">
        <v>1.6154850529581243E-3</v>
      </c>
      <c r="AY60" s="73">
        <v>7.1531111464430931E-3</v>
      </c>
      <c r="AZ60" s="73">
        <v>4.9411562734213099E-2</v>
      </c>
      <c r="BA60" s="73">
        <v>5.5875252105374341E-3</v>
      </c>
      <c r="BB60" s="73">
        <v>9.2935493261778242E-3</v>
      </c>
      <c r="BC60" s="73">
        <v>3.0045431532791909E-2</v>
      </c>
      <c r="BD60" s="73">
        <v>8.0730826513357896E-3</v>
      </c>
      <c r="BE60" s="73">
        <v>2.4801141451542439E-3</v>
      </c>
      <c r="BF60" s="73">
        <v>8.2770012117449373E-4</v>
      </c>
      <c r="BG60" s="73">
        <v>1.5528647820421106E-2</v>
      </c>
      <c r="BH60" s="73">
        <v>1.7610128468277995E-3</v>
      </c>
      <c r="BI60" s="73">
        <v>2.2152531344678417E-3</v>
      </c>
      <c r="BJ60" s="73">
        <v>2.4720172742776531E-3</v>
      </c>
      <c r="BK60" s="73">
        <v>5.7962795739776298E-3</v>
      </c>
      <c r="BL60" s="73">
        <v>2.9734874778833144E-3</v>
      </c>
      <c r="BM60" s="73">
        <v>1.9184839938523369E-2</v>
      </c>
      <c r="BN60" s="73">
        <v>2.7549813656007199E-3</v>
      </c>
      <c r="BO60" s="73">
        <v>9.1185000722318124E-3</v>
      </c>
      <c r="BP60" s="73">
        <v>1.6031584633556598E-2</v>
      </c>
      <c r="BQ60" s="73">
        <v>8.6732601130940484E-3</v>
      </c>
      <c r="BR60" s="73">
        <v>6.782082669814441E-7</v>
      </c>
      <c r="BS60" s="73">
        <v>2.9286818421147319E-3</v>
      </c>
      <c r="BT60" s="73">
        <v>1.2743144834323135E-2</v>
      </c>
      <c r="BU60" s="73">
        <v>6.6700938134298445E-3</v>
      </c>
      <c r="BV60" s="73">
        <v>8.0499723880674764E-3</v>
      </c>
      <c r="BW60" s="73">
        <v>2.0085832666197182E-2</v>
      </c>
      <c r="BX60" s="73">
        <v>1.5378056036480656E-2</v>
      </c>
      <c r="BY60" s="73">
        <v>8.5921574717818579E-3</v>
      </c>
      <c r="BZ60" s="73">
        <v>3.6496892608866129E-3</v>
      </c>
      <c r="CA60" s="73">
        <v>1.1610184092223615E-3</v>
      </c>
      <c r="CB60" s="73">
        <v>1.5296120122443012E-2</v>
      </c>
      <c r="CC60" s="73">
        <v>3.8954220859362156E-3</v>
      </c>
      <c r="CD60" s="73">
        <v>2.4788983252763104E-3</v>
      </c>
      <c r="CE60" s="73">
        <v>1.7629651766277937E-2</v>
      </c>
      <c r="CF60" s="73">
        <v>1.98102305080847E-3</v>
      </c>
      <c r="CG60" s="74">
        <v>1.0380408351793881E-2</v>
      </c>
    </row>
    <row r="61" spans="1:85">
      <c r="A61" s="37" t="s">
        <v>84</v>
      </c>
      <c r="B61" s="8" t="s">
        <v>160</v>
      </c>
      <c r="C61" s="73">
        <v>5.9244098511499966E-5</v>
      </c>
      <c r="D61" s="73">
        <v>7.1592630951349922E-4</v>
      </c>
      <c r="E61" s="73">
        <v>1.8023068622154516E-4</v>
      </c>
      <c r="F61" s="73">
        <v>4.5266160523267278E-3</v>
      </c>
      <c r="G61" s="73">
        <v>2.0433271697760253E-4</v>
      </c>
      <c r="H61" s="73">
        <v>1.0144743062879586E-2</v>
      </c>
      <c r="I61" s="73">
        <v>5.4059746442649418E-3</v>
      </c>
      <c r="J61" s="73">
        <v>1.4125871020911906E-3</v>
      </c>
      <c r="K61" s="73">
        <v>9.8010280009975951E-4</v>
      </c>
      <c r="L61" s="73">
        <v>1.6242206895302153E-4</v>
      </c>
      <c r="M61" s="73">
        <v>4.9089060784898763E-4</v>
      </c>
      <c r="N61" s="73">
        <v>1.5196830413439653E-3</v>
      </c>
      <c r="O61" s="73">
        <v>1.5696711339828217E-3</v>
      </c>
      <c r="P61" s="73">
        <v>2.07944135593595E-3</v>
      </c>
      <c r="Q61" s="73">
        <v>1.695466265947085E-3</v>
      </c>
      <c r="R61" s="73">
        <v>2.7074067000172237E-3</v>
      </c>
      <c r="S61" s="73">
        <v>1.4138447917792733E-3</v>
      </c>
      <c r="T61" s="73">
        <v>7.9015676049119788E-4</v>
      </c>
      <c r="U61" s="73">
        <v>6.2383931305130878E-4</v>
      </c>
      <c r="V61" s="73">
        <v>2.5656350802518764E-4</v>
      </c>
      <c r="W61" s="73">
        <v>2.1724328004928501E-3</v>
      </c>
      <c r="X61" s="73">
        <v>1.1543377813494264E-3</v>
      </c>
      <c r="Y61" s="73">
        <v>1.0574033781374963E-3</v>
      </c>
      <c r="Z61" s="73">
        <v>1.177482096109229E-3</v>
      </c>
      <c r="AA61" s="73">
        <v>5.7997318095589384E-4</v>
      </c>
      <c r="AB61" s="73">
        <v>1.1731179876886651E-2</v>
      </c>
      <c r="AC61" s="73">
        <v>1.1777480268919133E-3</v>
      </c>
      <c r="AD61" s="73">
        <v>1.6534264394800868E-3</v>
      </c>
      <c r="AE61" s="73">
        <v>5.4845486915408223E-4</v>
      </c>
      <c r="AF61" s="73">
        <v>1.1732391597460076E-3</v>
      </c>
      <c r="AG61" s="73">
        <v>9.6181285507906944E-4</v>
      </c>
      <c r="AH61" s="73">
        <v>7.4800014067622617E-4</v>
      </c>
      <c r="AI61" s="73">
        <v>8.4695644206827202E-4</v>
      </c>
      <c r="AJ61" s="73">
        <v>6.4876012517924844E-4</v>
      </c>
      <c r="AK61" s="73">
        <v>5.859522651265579E-5</v>
      </c>
      <c r="AL61" s="73">
        <v>3.5083891857258368E-4</v>
      </c>
      <c r="AM61" s="73">
        <v>3.2170973368779633E-4</v>
      </c>
      <c r="AN61" s="73">
        <v>2.8047447786867016E-4</v>
      </c>
      <c r="AO61" s="73">
        <v>2.9515633570030564E-4</v>
      </c>
      <c r="AP61" s="73">
        <v>1.1774912134824263E-3</v>
      </c>
      <c r="AQ61" s="73">
        <v>2.5985074019116644E-4</v>
      </c>
      <c r="AR61" s="73">
        <v>2.9785716740675096E-4</v>
      </c>
      <c r="AS61" s="73">
        <v>1.0040751533282571E-3</v>
      </c>
      <c r="AT61" s="73">
        <v>6.1855313465431709E-4</v>
      </c>
      <c r="AU61" s="73">
        <v>6.9175609452946138E-4</v>
      </c>
      <c r="AV61" s="73">
        <v>1.2589537942288778E-4</v>
      </c>
      <c r="AW61" s="73">
        <v>1.178246105571185E-5</v>
      </c>
      <c r="AX61" s="73">
        <v>5.1515685121146155E-6</v>
      </c>
      <c r="AY61" s="73">
        <v>1.7076270237976287E-5</v>
      </c>
      <c r="AZ61" s="73">
        <v>1.4265021499290441E-3</v>
      </c>
      <c r="BA61" s="73">
        <v>2.1083190593942783E-4</v>
      </c>
      <c r="BB61" s="73">
        <v>6.3414929674857545E-4</v>
      </c>
      <c r="BC61" s="73">
        <v>1.3243794056814083E-3</v>
      </c>
      <c r="BD61" s="73">
        <v>1.5781651578221926E-4</v>
      </c>
      <c r="BE61" s="73">
        <v>0.4029486003859381</v>
      </c>
      <c r="BF61" s="73">
        <v>4.9811504598267705E-5</v>
      </c>
      <c r="BG61" s="73">
        <v>1.3708395318061308E-4</v>
      </c>
      <c r="BH61" s="73">
        <v>7.9003082534471552E-6</v>
      </c>
      <c r="BI61" s="73">
        <v>1.0142668425200945E-6</v>
      </c>
      <c r="BJ61" s="73">
        <v>4.9738778154479945E-7</v>
      </c>
      <c r="BK61" s="73">
        <v>1.5319335731320021E-6</v>
      </c>
      <c r="BL61" s="73">
        <v>3.7702045738347674E-6</v>
      </c>
      <c r="BM61" s="73">
        <v>3.6518703314750526E-5</v>
      </c>
      <c r="BN61" s="73">
        <v>4.9387177154479591E-6</v>
      </c>
      <c r="BO61" s="73">
        <v>1.6507035738368301E-6</v>
      </c>
      <c r="BP61" s="73">
        <v>2.0479796414865352E-6</v>
      </c>
      <c r="BQ61" s="73">
        <v>1.4782359323677497E-6</v>
      </c>
      <c r="BR61" s="73">
        <v>0</v>
      </c>
      <c r="BS61" s="73">
        <v>8.5613674771466447E-6</v>
      </c>
      <c r="BT61" s="73">
        <v>1.2886878799072546E-4</v>
      </c>
      <c r="BU61" s="73">
        <v>8.1767046673714181E-6</v>
      </c>
      <c r="BV61" s="73">
        <v>7.210361247434174E-6</v>
      </c>
      <c r="BW61" s="73">
        <v>3.2438107780954317E-5</v>
      </c>
      <c r="BX61" s="73">
        <v>8.0818378837018648E-6</v>
      </c>
      <c r="BY61" s="73">
        <v>3.201862294777733E-5</v>
      </c>
      <c r="BZ61" s="73">
        <v>5.0327261772241263E-6</v>
      </c>
      <c r="CA61" s="73">
        <v>5.9076840223040146E-6</v>
      </c>
      <c r="CB61" s="73">
        <v>6.9569892980279889E-6</v>
      </c>
      <c r="CC61" s="73">
        <v>8.0315221180087601E-6</v>
      </c>
      <c r="CD61" s="73">
        <v>5.7807456901546351E-6</v>
      </c>
      <c r="CE61" s="73">
        <v>3.2829150534786865E-6</v>
      </c>
      <c r="CF61" s="73">
        <v>3.536386687527685E-5</v>
      </c>
      <c r="CG61" s="74">
        <v>5.2575870805522552E-3</v>
      </c>
    </row>
    <row r="62" spans="1:85">
      <c r="A62" s="37" t="s">
        <v>85</v>
      </c>
      <c r="B62" s="8" t="s">
        <v>161</v>
      </c>
      <c r="C62" s="73">
        <v>1.1678075986750765E-4</v>
      </c>
      <c r="D62" s="73">
        <v>5.3442470492718103E-5</v>
      </c>
      <c r="E62" s="73">
        <v>6.7926138023195413E-6</v>
      </c>
      <c r="F62" s="73">
        <v>2.4382793280401313E-3</v>
      </c>
      <c r="G62" s="73">
        <v>1.1058429084316024E-3</v>
      </c>
      <c r="H62" s="73">
        <v>2.1820562243153799E-5</v>
      </c>
      <c r="I62" s="73">
        <v>4.6478102482826265E-4</v>
      </c>
      <c r="J62" s="73">
        <v>6.3654249326997178E-4</v>
      </c>
      <c r="K62" s="73">
        <v>1.5903277931981869E-3</v>
      </c>
      <c r="L62" s="73">
        <v>3.2419703802973618E-4</v>
      </c>
      <c r="M62" s="73">
        <v>1.3845298508276007E-3</v>
      </c>
      <c r="N62" s="73">
        <v>1.6459655191098108E-3</v>
      </c>
      <c r="O62" s="73">
        <v>1.1437151494345583E-3</v>
      </c>
      <c r="P62" s="73">
        <v>6.3862009795060846E-4</v>
      </c>
      <c r="Q62" s="73">
        <v>1.6560220226117307E-3</v>
      </c>
      <c r="R62" s="73">
        <v>6.1169612442083237E-4</v>
      </c>
      <c r="S62" s="73">
        <v>3.8185869800098882E-4</v>
      </c>
      <c r="T62" s="73">
        <v>4.2156692461973609E-4</v>
      </c>
      <c r="U62" s="73">
        <v>5.6300991091196115E-4</v>
      </c>
      <c r="V62" s="73">
        <v>5.4280078300456029E-3</v>
      </c>
      <c r="W62" s="73">
        <v>4.0290804307648059E-4</v>
      </c>
      <c r="X62" s="73">
        <v>1.3320709209400324E-3</v>
      </c>
      <c r="Y62" s="73">
        <v>1.341278273963674E-3</v>
      </c>
      <c r="Z62" s="73">
        <v>1.8483952785420369E-3</v>
      </c>
      <c r="AA62" s="73">
        <v>1.54235700905134E-3</v>
      </c>
      <c r="AB62" s="73">
        <v>1.6060841767901097E-3</v>
      </c>
      <c r="AC62" s="73">
        <v>4.1109781134751773E-4</v>
      </c>
      <c r="AD62" s="73">
        <v>1.0512094479754421E-4</v>
      </c>
      <c r="AE62" s="73">
        <v>4.7828089203151591E-4</v>
      </c>
      <c r="AF62" s="73">
        <v>2.8689352989887004E-4</v>
      </c>
      <c r="AG62" s="73">
        <v>9.4910722068417604E-4</v>
      </c>
      <c r="AH62" s="73">
        <v>2.0215803700172441E-3</v>
      </c>
      <c r="AI62" s="73">
        <v>2.1686052683459458E-3</v>
      </c>
      <c r="AJ62" s="73">
        <v>1.4664616857490357E-3</v>
      </c>
      <c r="AK62" s="73">
        <v>8.6816992987111968E-4</v>
      </c>
      <c r="AL62" s="73">
        <v>6.1642323654634279E-4</v>
      </c>
      <c r="AM62" s="73">
        <v>1.4858131202060247E-3</v>
      </c>
      <c r="AN62" s="73">
        <v>1.5856589560072486E-3</v>
      </c>
      <c r="AO62" s="73">
        <v>2.0262321386386533E-3</v>
      </c>
      <c r="AP62" s="73">
        <v>2.0144047883110553E-3</v>
      </c>
      <c r="AQ62" s="73">
        <v>1.9182051022870379E-3</v>
      </c>
      <c r="AR62" s="73">
        <v>3.7282638894689399E-4</v>
      </c>
      <c r="AS62" s="73">
        <v>2.9805207639483944E-4</v>
      </c>
      <c r="AT62" s="73">
        <v>6.532723278253902E-4</v>
      </c>
      <c r="AU62" s="73">
        <v>5.1451094285070238E-4</v>
      </c>
      <c r="AV62" s="73">
        <v>4.3342295283435188E-4</v>
      </c>
      <c r="AW62" s="73">
        <v>9.5995348431238755E-5</v>
      </c>
      <c r="AX62" s="73">
        <v>1.9388630581958644E-4</v>
      </c>
      <c r="AY62" s="73">
        <v>4.6475146296330052E-4</v>
      </c>
      <c r="AZ62" s="73">
        <v>1.4040989348953543E-4</v>
      </c>
      <c r="BA62" s="73">
        <v>2.7228140355250096E-4</v>
      </c>
      <c r="BB62" s="73">
        <v>5.8176299245095203E-4</v>
      </c>
      <c r="BC62" s="73">
        <v>1.3878476917066875E-2</v>
      </c>
      <c r="BD62" s="73">
        <v>5.6393659365430206E-3</v>
      </c>
      <c r="BE62" s="73">
        <v>3.8441391000052226E-4</v>
      </c>
      <c r="BF62" s="73">
        <v>1.1592952444711585E-3</v>
      </c>
      <c r="BG62" s="73">
        <v>3.2653202690195865E-3</v>
      </c>
      <c r="BH62" s="73">
        <v>2.1634408944046262E-4</v>
      </c>
      <c r="BI62" s="73">
        <v>4.0665495856778916E-3</v>
      </c>
      <c r="BJ62" s="73">
        <v>2.128446664175583E-3</v>
      </c>
      <c r="BK62" s="73">
        <v>3.2450531079589802E-3</v>
      </c>
      <c r="BL62" s="73">
        <v>3.8161757237224502E-3</v>
      </c>
      <c r="BM62" s="73">
        <v>1.3330239677466811E-2</v>
      </c>
      <c r="BN62" s="73">
        <v>3.4157406399466946E-3</v>
      </c>
      <c r="BO62" s="73">
        <v>4.5798229441816347E-3</v>
      </c>
      <c r="BP62" s="73">
        <v>1.27751374207638E-3</v>
      </c>
      <c r="BQ62" s="73">
        <v>1.8253000208366997E-3</v>
      </c>
      <c r="BR62" s="73">
        <v>0</v>
      </c>
      <c r="BS62" s="73">
        <v>3.0580279075127044E-4</v>
      </c>
      <c r="BT62" s="73">
        <v>5.9980429380071826E-3</v>
      </c>
      <c r="BU62" s="73">
        <v>4.5739354837736716E-3</v>
      </c>
      <c r="BV62" s="73">
        <v>8.9970304148041629E-3</v>
      </c>
      <c r="BW62" s="73">
        <v>6.6076360413041329E-3</v>
      </c>
      <c r="BX62" s="73">
        <v>2.4010652187773855E-3</v>
      </c>
      <c r="BY62" s="73">
        <v>3.4633945579777754E-3</v>
      </c>
      <c r="BZ62" s="73">
        <v>7.8096969561437519E-4</v>
      </c>
      <c r="CA62" s="73">
        <v>5.6810306816434237E-4</v>
      </c>
      <c r="CB62" s="73">
        <v>8.121400642401317E-4</v>
      </c>
      <c r="CC62" s="73">
        <v>2.4109290811242631E-3</v>
      </c>
      <c r="CD62" s="73">
        <v>5.6448200482509989E-4</v>
      </c>
      <c r="CE62" s="73">
        <v>7.8583038152844967E-3</v>
      </c>
      <c r="CF62" s="73">
        <v>2.9755429121290986E-4</v>
      </c>
      <c r="CG62" s="74">
        <v>2.215680130109332E-3</v>
      </c>
    </row>
    <row r="63" spans="1:85">
      <c r="A63" s="37" t="s">
        <v>86</v>
      </c>
      <c r="B63" s="8" t="s">
        <v>162</v>
      </c>
      <c r="C63" s="73">
        <v>2.4524356650584859E-3</v>
      </c>
      <c r="D63" s="73">
        <v>4.8191867058037328E-3</v>
      </c>
      <c r="E63" s="73">
        <v>1.704946064382205E-3</v>
      </c>
      <c r="F63" s="73">
        <v>4.3401102541537326E-2</v>
      </c>
      <c r="G63" s="73">
        <v>8.0632280252394065E-3</v>
      </c>
      <c r="H63" s="73">
        <v>2.8888606029748701E-2</v>
      </c>
      <c r="I63" s="73">
        <v>4.075033260409551E-2</v>
      </c>
      <c r="J63" s="73">
        <v>1.2354387258964815E-2</v>
      </c>
      <c r="K63" s="73">
        <v>1.4778110621596535E-2</v>
      </c>
      <c r="L63" s="73">
        <v>4.4365167519598231E-3</v>
      </c>
      <c r="M63" s="73">
        <v>1.0030057440164096E-2</v>
      </c>
      <c r="N63" s="73">
        <v>1.6408431583469756E-2</v>
      </c>
      <c r="O63" s="73">
        <v>1.0949868513586928E-2</v>
      </c>
      <c r="P63" s="73">
        <v>8.035090716797753E-3</v>
      </c>
      <c r="Q63" s="73">
        <v>6.3521772904222389E-3</v>
      </c>
      <c r="R63" s="73">
        <v>7.2781536266368395E-3</v>
      </c>
      <c r="S63" s="73">
        <v>5.3462614665945049E-3</v>
      </c>
      <c r="T63" s="73">
        <v>6.095498835669115E-3</v>
      </c>
      <c r="U63" s="73">
        <v>6.876200676648246E-3</v>
      </c>
      <c r="V63" s="73">
        <v>1.5987430853669025E-2</v>
      </c>
      <c r="W63" s="73">
        <v>1.5485033333662275E-2</v>
      </c>
      <c r="X63" s="73">
        <v>1.5637659195925628E-2</v>
      </c>
      <c r="Y63" s="73">
        <v>1.0149970512779421E-2</v>
      </c>
      <c r="Z63" s="73">
        <v>1.0026911374008858E-2</v>
      </c>
      <c r="AA63" s="73">
        <v>9.1286046168016863E-3</v>
      </c>
      <c r="AB63" s="73">
        <v>2.3652161276800778E-2</v>
      </c>
      <c r="AC63" s="73">
        <v>4.3771667313178561E-3</v>
      </c>
      <c r="AD63" s="73">
        <v>1.0350007408926238E-2</v>
      </c>
      <c r="AE63" s="73">
        <v>7.6580386787155896E-3</v>
      </c>
      <c r="AF63" s="73">
        <v>8.1458062838839218E-3</v>
      </c>
      <c r="AG63" s="73">
        <v>1.0117854969989267E-2</v>
      </c>
      <c r="AH63" s="73">
        <v>7.2333160903418296E-3</v>
      </c>
      <c r="AI63" s="73">
        <v>8.8789424774233204E-3</v>
      </c>
      <c r="AJ63" s="73">
        <v>6.083709499610214E-3</v>
      </c>
      <c r="AK63" s="73">
        <v>8.1334657094490701E-3</v>
      </c>
      <c r="AL63" s="73">
        <v>6.1655528531964297E-3</v>
      </c>
      <c r="AM63" s="73">
        <v>4.532506662732339E-3</v>
      </c>
      <c r="AN63" s="73">
        <v>3.8451471219929025E-3</v>
      </c>
      <c r="AO63" s="73">
        <v>4.7949184673124427E-3</v>
      </c>
      <c r="AP63" s="73">
        <v>5.5969197666101657E-3</v>
      </c>
      <c r="AQ63" s="73">
        <v>8.038600401957233E-3</v>
      </c>
      <c r="AR63" s="73">
        <v>3.5597782663747499E-3</v>
      </c>
      <c r="AS63" s="73">
        <v>4.3118910365464534E-3</v>
      </c>
      <c r="AT63" s="73">
        <v>4.0532464576395755E-3</v>
      </c>
      <c r="AU63" s="73">
        <v>6.8912222055182723E-3</v>
      </c>
      <c r="AV63" s="73">
        <v>2.9021906542387294E-3</v>
      </c>
      <c r="AW63" s="73">
        <v>5.4473021084764132E-4</v>
      </c>
      <c r="AX63" s="73">
        <v>3.0487919103514683E-4</v>
      </c>
      <c r="AY63" s="73">
        <v>5.3954091139746425E-3</v>
      </c>
      <c r="AZ63" s="73">
        <v>1.2194488464436866E-2</v>
      </c>
      <c r="BA63" s="73">
        <v>1.098710177989814E-3</v>
      </c>
      <c r="BB63" s="73">
        <v>2.5386531224840655E-3</v>
      </c>
      <c r="BC63" s="73">
        <v>3.0461387919855819E-2</v>
      </c>
      <c r="BD63" s="73">
        <v>5.4371325270913873E-2</v>
      </c>
      <c r="BE63" s="73">
        <v>8.4225928236311212E-2</v>
      </c>
      <c r="BF63" s="73">
        <v>0.11229837254570771</v>
      </c>
      <c r="BG63" s="73">
        <v>2.9920368917215483E-2</v>
      </c>
      <c r="BH63" s="73">
        <v>9.1066902004820259E-4</v>
      </c>
      <c r="BI63" s="73">
        <v>1.8198777666929157E-3</v>
      </c>
      <c r="BJ63" s="73">
        <v>7.9992389966942372E-4</v>
      </c>
      <c r="BK63" s="73">
        <v>3.8938966095246162E-4</v>
      </c>
      <c r="BL63" s="73">
        <v>4.1590108808103998E-3</v>
      </c>
      <c r="BM63" s="73">
        <v>8.706710989938575E-3</v>
      </c>
      <c r="BN63" s="73">
        <v>2.8805071075350222E-3</v>
      </c>
      <c r="BO63" s="73">
        <v>3.1342666456441E-3</v>
      </c>
      <c r="BP63" s="73">
        <v>5.7436519945326919E-4</v>
      </c>
      <c r="BQ63" s="73">
        <v>1.2746250004659657E-3</v>
      </c>
      <c r="BR63" s="73">
        <v>6.5354614818211884E-7</v>
      </c>
      <c r="BS63" s="73">
        <v>9.5579569291485522E-4</v>
      </c>
      <c r="BT63" s="73">
        <v>6.8781061094199949E-3</v>
      </c>
      <c r="BU63" s="73">
        <v>1.2222406178440579E-3</v>
      </c>
      <c r="BV63" s="73">
        <v>4.4971814989632503E-3</v>
      </c>
      <c r="BW63" s="73">
        <v>4.1577446943094282E-3</v>
      </c>
      <c r="BX63" s="73">
        <v>2.7872306202070193E-3</v>
      </c>
      <c r="BY63" s="73">
        <v>1.6081737123365406E-4</v>
      </c>
      <c r="BZ63" s="73">
        <v>7.1790744847194073E-4</v>
      </c>
      <c r="CA63" s="73">
        <v>7.4360451058303237E-4</v>
      </c>
      <c r="CB63" s="73">
        <v>9.4237726220067263E-4</v>
      </c>
      <c r="CC63" s="73">
        <v>7.9632541800056858E-4</v>
      </c>
      <c r="CD63" s="73">
        <v>1.3690472315566222E-3</v>
      </c>
      <c r="CE63" s="73">
        <v>2.9747189675490811E-3</v>
      </c>
      <c r="CF63" s="73">
        <v>9.7208611030468503E-4</v>
      </c>
      <c r="CG63" s="74">
        <v>9.1403500199303978E-3</v>
      </c>
    </row>
    <row r="64" spans="1:85">
      <c r="A64" s="37" t="s">
        <v>87</v>
      </c>
      <c r="B64" s="8" t="s">
        <v>34</v>
      </c>
      <c r="C64" s="73">
        <v>1.928887783775559E-3</v>
      </c>
      <c r="D64" s="73">
        <v>2.0697028193050423E-3</v>
      </c>
      <c r="E64" s="73">
        <v>1.8788369777215852E-3</v>
      </c>
      <c r="F64" s="73">
        <v>9.4780950348170665E-3</v>
      </c>
      <c r="G64" s="73">
        <v>3.6794998165322432E-2</v>
      </c>
      <c r="H64" s="73">
        <v>7.7572098774411754E-3</v>
      </c>
      <c r="I64" s="73">
        <v>1.0620478035776712E-2</v>
      </c>
      <c r="J64" s="73">
        <v>2.4004352093111715E-3</v>
      </c>
      <c r="K64" s="73">
        <v>7.1179461311625357E-3</v>
      </c>
      <c r="L64" s="73">
        <v>5.8882853244542604E-3</v>
      </c>
      <c r="M64" s="73">
        <v>6.3300944766724494E-3</v>
      </c>
      <c r="N64" s="73">
        <v>5.1669223405694823E-3</v>
      </c>
      <c r="O64" s="73">
        <v>5.9147221453783108E-3</v>
      </c>
      <c r="P64" s="73">
        <v>4.7772393899697457E-3</v>
      </c>
      <c r="Q64" s="73">
        <v>1.5504514139170743E-2</v>
      </c>
      <c r="R64" s="73">
        <v>1.3925736876102921E-3</v>
      </c>
      <c r="S64" s="73">
        <v>6.1683508007394855E-3</v>
      </c>
      <c r="T64" s="73">
        <v>7.5226394696184572E-3</v>
      </c>
      <c r="U64" s="73">
        <v>6.1971643135075296E-3</v>
      </c>
      <c r="V64" s="73">
        <v>4.1360532062534204E-3</v>
      </c>
      <c r="W64" s="73">
        <v>4.054456024800414E-3</v>
      </c>
      <c r="X64" s="73">
        <v>4.0578813386028915E-3</v>
      </c>
      <c r="Y64" s="73">
        <v>5.0336414926799673E-3</v>
      </c>
      <c r="Z64" s="73">
        <v>2.379806930518842E-3</v>
      </c>
      <c r="AA64" s="73">
        <v>4.1876550661551553E-3</v>
      </c>
      <c r="AB64" s="73">
        <v>8.2277755437586576E-3</v>
      </c>
      <c r="AC64" s="73">
        <v>2.1332737683175942E-3</v>
      </c>
      <c r="AD64" s="73">
        <v>3.8308182899685957E-3</v>
      </c>
      <c r="AE64" s="73">
        <v>5.3036520948545841E-3</v>
      </c>
      <c r="AF64" s="73">
        <v>3.6524820382869681E-3</v>
      </c>
      <c r="AG64" s="73">
        <v>4.4305366458866563E-3</v>
      </c>
      <c r="AH64" s="73">
        <v>6.1482676193511778E-3</v>
      </c>
      <c r="AI64" s="73">
        <v>4.4757076749205741E-3</v>
      </c>
      <c r="AJ64" s="73">
        <v>2.3491541454115595E-3</v>
      </c>
      <c r="AK64" s="73">
        <v>1.0330370453430675E-3</v>
      </c>
      <c r="AL64" s="73">
        <v>4.2970431482180381E-3</v>
      </c>
      <c r="AM64" s="73">
        <v>2.4188579248433711E-3</v>
      </c>
      <c r="AN64" s="73">
        <v>3.2311580467928929E-3</v>
      </c>
      <c r="AO64" s="73">
        <v>5.2189223545714911E-3</v>
      </c>
      <c r="AP64" s="73">
        <v>3.3129589717372458E-3</v>
      </c>
      <c r="AQ64" s="73">
        <v>3.7921781859657543E-3</v>
      </c>
      <c r="AR64" s="73">
        <v>4.2971399276214954E-3</v>
      </c>
      <c r="AS64" s="73">
        <v>1.2730063965795521E-3</v>
      </c>
      <c r="AT64" s="73">
        <v>3.2050703558754901E-3</v>
      </c>
      <c r="AU64" s="73">
        <v>9.5185016556299535E-3</v>
      </c>
      <c r="AV64" s="73">
        <v>3.3244662441599434E-3</v>
      </c>
      <c r="AW64" s="73">
        <v>7.8869057304650227E-4</v>
      </c>
      <c r="AX64" s="73">
        <v>4.4008444825764589E-3</v>
      </c>
      <c r="AY64" s="73">
        <v>1.951909992364138E-2</v>
      </c>
      <c r="AZ64" s="73">
        <v>1.0737540919718448E-2</v>
      </c>
      <c r="BA64" s="73">
        <v>1.7800691228480802E-3</v>
      </c>
      <c r="BB64" s="73">
        <v>3.6254419827420506E-3</v>
      </c>
      <c r="BC64" s="73">
        <v>3.015724010479125E-2</v>
      </c>
      <c r="BD64" s="73">
        <v>3.5088130953089256E-3</v>
      </c>
      <c r="BE64" s="73">
        <v>2.805268913780779E-3</v>
      </c>
      <c r="BF64" s="73">
        <v>1.3921090662151931E-2</v>
      </c>
      <c r="BG64" s="73">
        <v>3.4532050730088484E-2</v>
      </c>
      <c r="BH64" s="73">
        <v>5.1315550064570383E-3</v>
      </c>
      <c r="BI64" s="73">
        <v>8.2055131063915199E-3</v>
      </c>
      <c r="BJ64" s="73">
        <v>1.7346025840538723E-2</v>
      </c>
      <c r="BK64" s="73">
        <v>1.3718743680774012E-2</v>
      </c>
      <c r="BL64" s="73">
        <v>1.4200332956587456E-2</v>
      </c>
      <c r="BM64" s="73">
        <v>2.4192727978439355E-2</v>
      </c>
      <c r="BN64" s="73">
        <v>1.4886735653693821E-2</v>
      </c>
      <c r="BO64" s="73">
        <v>1.6737538902990304E-2</v>
      </c>
      <c r="BP64" s="73">
        <v>2.1781194387046343E-2</v>
      </c>
      <c r="BQ64" s="73">
        <v>1.3504906393601785E-2</v>
      </c>
      <c r="BR64" s="73">
        <v>0</v>
      </c>
      <c r="BS64" s="73">
        <v>7.3092327753674184E-3</v>
      </c>
      <c r="BT64" s="73">
        <v>7.2334173644265139E-3</v>
      </c>
      <c r="BU64" s="73">
        <v>4.5443343990383633E-2</v>
      </c>
      <c r="BV64" s="73">
        <v>9.2553113896616749E-3</v>
      </c>
      <c r="BW64" s="73">
        <v>3.5096990430790773E-2</v>
      </c>
      <c r="BX64" s="73">
        <v>3.7653662383825955E-2</v>
      </c>
      <c r="BY64" s="73">
        <v>1.6663552904229086E-2</v>
      </c>
      <c r="BZ64" s="73">
        <v>3.9013496393077975E-2</v>
      </c>
      <c r="CA64" s="73">
        <v>5.6274868918217607E-3</v>
      </c>
      <c r="CB64" s="73">
        <v>3.9260472037619627E-2</v>
      </c>
      <c r="CC64" s="73">
        <v>2.6202840910003581E-2</v>
      </c>
      <c r="CD64" s="73">
        <v>3.3545042294487334E-2</v>
      </c>
      <c r="CE64" s="73">
        <v>0.13440950604862176</v>
      </c>
      <c r="CF64" s="73">
        <v>9.2324259764605312E-3</v>
      </c>
      <c r="CG64" s="74">
        <v>1.037537369161709E-2</v>
      </c>
    </row>
    <row r="65" spans="1:85">
      <c r="A65" s="37" t="s">
        <v>88</v>
      </c>
      <c r="B65" s="8" t="s">
        <v>163</v>
      </c>
      <c r="C65" s="73">
        <v>4.8717549908685866E-4</v>
      </c>
      <c r="D65" s="73">
        <v>1.8027886949133979E-3</v>
      </c>
      <c r="E65" s="73">
        <v>3.0159205282298762E-4</v>
      </c>
      <c r="F65" s="73">
        <v>1.7738330519104885E-3</v>
      </c>
      <c r="G65" s="73">
        <v>4.2743670362402779E-2</v>
      </c>
      <c r="H65" s="73">
        <v>2.5039095174018986E-3</v>
      </c>
      <c r="I65" s="73">
        <v>7.220319176401848E-4</v>
      </c>
      <c r="J65" s="73">
        <v>9.8666283864871029E-4</v>
      </c>
      <c r="K65" s="73">
        <v>7.4428123531848698E-4</v>
      </c>
      <c r="L65" s="73">
        <v>6.3182831922601679E-3</v>
      </c>
      <c r="M65" s="73">
        <v>1.8263589193236378E-3</v>
      </c>
      <c r="N65" s="73">
        <v>1.5774206337574234E-3</v>
      </c>
      <c r="O65" s="73">
        <v>1.2735350680429687E-3</v>
      </c>
      <c r="P65" s="73">
        <v>2.0701386040944542E-3</v>
      </c>
      <c r="Q65" s="73">
        <v>2.9650619433669737E-3</v>
      </c>
      <c r="R65" s="73">
        <v>1.4605796075137145E-3</v>
      </c>
      <c r="S65" s="73">
        <v>6.0647775108855725E-4</v>
      </c>
      <c r="T65" s="73">
        <v>1.0605059686939688E-3</v>
      </c>
      <c r="U65" s="73">
        <v>2.1303808393691496E-3</v>
      </c>
      <c r="V65" s="73">
        <v>3.8967486340422504E-3</v>
      </c>
      <c r="W65" s="73">
        <v>6.2717190414228376E-3</v>
      </c>
      <c r="X65" s="73">
        <v>7.7434507100550233E-4</v>
      </c>
      <c r="Y65" s="73">
        <v>1.4045947941664319E-3</v>
      </c>
      <c r="Z65" s="73">
        <v>2.5615092664210102E-4</v>
      </c>
      <c r="AA65" s="73">
        <v>1.9724118033135037E-3</v>
      </c>
      <c r="AB65" s="73">
        <v>5.2085133767905915E-3</v>
      </c>
      <c r="AC65" s="73">
        <v>8.2040672069340456E-4</v>
      </c>
      <c r="AD65" s="73">
        <v>9.3379365583315583E-4</v>
      </c>
      <c r="AE65" s="73">
        <v>6.7040422169294437E-4</v>
      </c>
      <c r="AF65" s="73">
        <v>6.4037743424235206E-4</v>
      </c>
      <c r="AG65" s="73">
        <v>1.1338708684921104E-3</v>
      </c>
      <c r="AH65" s="73">
        <v>1.1703922789797871E-3</v>
      </c>
      <c r="AI65" s="73">
        <v>5.8070984328919639E-4</v>
      </c>
      <c r="AJ65" s="73">
        <v>7.7727312031966274E-4</v>
      </c>
      <c r="AK65" s="73">
        <v>9.6257868690530852E-4</v>
      </c>
      <c r="AL65" s="73">
        <v>2.61062381092525E-3</v>
      </c>
      <c r="AM65" s="73">
        <v>6.951109949508837E-4</v>
      </c>
      <c r="AN65" s="73">
        <v>6.9862311197574757E-4</v>
      </c>
      <c r="AO65" s="73">
        <v>1.3825163327320399E-3</v>
      </c>
      <c r="AP65" s="73">
        <v>1.3015195960396323E-3</v>
      </c>
      <c r="AQ65" s="73">
        <v>6.7644313021584677E-4</v>
      </c>
      <c r="AR65" s="73">
        <v>1.6047863637353268E-3</v>
      </c>
      <c r="AS65" s="73">
        <v>2.6341434680443636E-4</v>
      </c>
      <c r="AT65" s="73">
        <v>9.3390869428760224E-4</v>
      </c>
      <c r="AU65" s="73">
        <v>2.1757806941250062E-3</v>
      </c>
      <c r="AV65" s="73">
        <v>2.5889088265373303E-3</v>
      </c>
      <c r="AW65" s="73">
        <v>3.2520260075297603E-4</v>
      </c>
      <c r="AX65" s="73">
        <v>2.2170477578500537E-3</v>
      </c>
      <c r="AY65" s="73">
        <v>6.6982823810505087E-3</v>
      </c>
      <c r="AZ65" s="73">
        <v>8.9606295090060503E-3</v>
      </c>
      <c r="BA65" s="73">
        <v>1.1998562980368077E-3</v>
      </c>
      <c r="BB65" s="73">
        <v>1.6750133642481951E-3</v>
      </c>
      <c r="BC65" s="73">
        <v>5.4477859007019167E-2</v>
      </c>
      <c r="BD65" s="73">
        <v>3.6325485737942398E-3</v>
      </c>
      <c r="BE65" s="73">
        <v>1.7088206965759367E-3</v>
      </c>
      <c r="BF65" s="73">
        <v>2.5577862134192443E-4</v>
      </c>
      <c r="BG65" s="73">
        <v>1.8086272632436114E-2</v>
      </c>
      <c r="BH65" s="73">
        <v>4.513233967287554E-3</v>
      </c>
      <c r="BI65" s="73">
        <v>0.1199545561279349</v>
      </c>
      <c r="BJ65" s="73">
        <v>4.5877059418566124E-2</v>
      </c>
      <c r="BK65" s="73">
        <v>6.6427007264707544E-2</v>
      </c>
      <c r="BL65" s="73">
        <v>1.0166625933672152E-2</v>
      </c>
      <c r="BM65" s="73">
        <v>1.1068036431058425E-2</v>
      </c>
      <c r="BN65" s="73">
        <v>7.0177120937467393E-3</v>
      </c>
      <c r="BO65" s="73">
        <v>1.8308345717781997E-2</v>
      </c>
      <c r="BP65" s="73">
        <v>2.0654965167057955E-2</v>
      </c>
      <c r="BQ65" s="73">
        <v>2.1795560484722563E-2</v>
      </c>
      <c r="BR65" s="73">
        <v>0</v>
      </c>
      <c r="BS65" s="73">
        <v>5.8282087571451266E-3</v>
      </c>
      <c r="BT65" s="73">
        <v>1.4984545245742048E-2</v>
      </c>
      <c r="BU65" s="73">
        <v>8.2519916166862647E-3</v>
      </c>
      <c r="BV65" s="73">
        <v>2.5072384941598157E-2</v>
      </c>
      <c r="BW65" s="73">
        <v>1.5476853048890645E-2</v>
      </c>
      <c r="BX65" s="73">
        <v>2.9988066271396087E-2</v>
      </c>
      <c r="BY65" s="73">
        <v>1.0155492140233396E-2</v>
      </c>
      <c r="BZ65" s="73">
        <v>7.4341024133956993E-3</v>
      </c>
      <c r="CA65" s="73">
        <v>2.1899352401118372E-3</v>
      </c>
      <c r="CB65" s="73">
        <v>2.172950753948976E-2</v>
      </c>
      <c r="CC65" s="73">
        <v>7.631418457829958E-3</v>
      </c>
      <c r="CD65" s="73">
        <v>5.0841397950960009E-3</v>
      </c>
      <c r="CE65" s="73">
        <v>1.5166570135699792E-2</v>
      </c>
      <c r="CF65" s="73">
        <v>2.3286492156866486E-3</v>
      </c>
      <c r="CG65" s="74">
        <v>9.1694646096508736E-3</v>
      </c>
    </row>
    <row r="66" spans="1:85">
      <c r="A66" s="37" t="s">
        <v>89</v>
      </c>
      <c r="B66" s="8" t="s">
        <v>164</v>
      </c>
      <c r="C66" s="73">
        <v>2.4340906425971503E-5</v>
      </c>
      <c r="D66" s="73">
        <v>2.3977536984456112E-5</v>
      </c>
      <c r="E66" s="73">
        <v>2.4000568768195712E-5</v>
      </c>
      <c r="F66" s="73">
        <v>2.4120033142812021E-5</v>
      </c>
      <c r="G66" s="73">
        <v>2.4462367525487627E-5</v>
      </c>
      <c r="H66" s="73">
        <v>2.7275702803942249E-5</v>
      </c>
      <c r="I66" s="73">
        <v>2.3470669692324227E-5</v>
      </c>
      <c r="J66" s="73">
        <v>2.399835916213338E-5</v>
      </c>
      <c r="K66" s="73">
        <v>2.4340503833751667E-5</v>
      </c>
      <c r="L66" s="73">
        <v>2.5236895175967488E-5</v>
      </c>
      <c r="M66" s="73">
        <v>2.291617900218223E-5</v>
      </c>
      <c r="N66" s="73">
        <v>2.3835262509145489E-5</v>
      </c>
      <c r="O66" s="73">
        <v>2.5164066379807418E-5</v>
      </c>
      <c r="P66" s="73">
        <v>2.4500316731068269E-5</v>
      </c>
      <c r="Q66" s="73">
        <v>2.4557222463623822E-5</v>
      </c>
      <c r="R66" s="73">
        <v>2.253737798038279E-5</v>
      </c>
      <c r="S66" s="73">
        <v>1.939003002502626E-5</v>
      </c>
      <c r="T66" s="73">
        <v>2.4801205349293242E-5</v>
      </c>
      <c r="U66" s="73">
        <v>2.4557054937736603E-5</v>
      </c>
      <c r="V66" s="73">
        <v>2.4148006832218056E-5</v>
      </c>
      <c r="W66" s="73">
        <v>2.368388776656709E-5</v>
      </c>
      <c r="X66" s="73">
        <v>2.4229590846067999E-5</v>
      </c>
      <c r="Y66" s="73">
        <v>2.4705686405081691E-5</v>
      </c>
      <c r="Z66" s="73">
        <v>2.4683489977945699E-5</v>
      </c>
      <c r="AA66" s="73">
        <v>2.480010590693114E-5</v>
      </c>
      <c r="AB66" s="73">
        <v>2.5068999989712907E-5</v>
      </c>
      <c r="AC66" s="73">
        <v>1.2595496366028541E-5</v>
      </c>
      <c r="AD66" s="73">
        <v>2.461530895478557E-5</v>
      </c>
      <c r="AE66" s="73">
        <v>2.4411937796175765E-5</v>
      </c>
      <c r="AF66" s="73">
        <v>2.4832660469969892E-5</v>
      </c>
      <c r="AG66" s="73">
        <v>2.4335141911297211E-5</v>
      </c>
      <c r="AH66" s="73">
        <v>2.4230649195860908E-5</v>
      </c>
      <c r="AI66" s="73">
        <v>2.3960419044261677E-5</v>
      </c>
      <c r="AJ66" s="73">
        <v>2.4446118007359546E-5</v>
      </c>
      <c r="AK66" s="73">
        <v>2.4654822084560085E-5</v>
      </c>
      <c r="AL66" s="73">
        <v>2.4140472037390891E-5</v>
      </c>
      <c r="AM66" s="73">
        <v>2.4496182033216721E-5</v>
      </c>
      <c r="AN66" s="73">
        <v>2.3747745794922836E-5</v>
      </c>
      <c r="AO66" s="73">
        <v>2.3965048073483787E-5</v>
      </c>
      <c r="AP66" s="73">
        <v>2.4390518745559297E-5</v>
      </c>
      <c r="AQ66" s="73">
        <v>2.4490882786486555E-5</v>
      </c>
      <c r="AR66" s="73">
        <v>2.338081201457429E-5</v>
      </c>
      <c r="AS66" s="73">
        <v>2.4249902419894095E-5</v>
      </c>
      <c r="AT66" s="73">
        <v>2.2937228701467077E-5</v>
      </c>
      <c r="AU66" s="73">
        <v>4.6201062970907087E-5</v>
      </c>
      <c r="AV66" s="73">
        <v>2.47505163600552E-5</v>
      </c>
      <c r="AW66" s="73">
        <v>2.4532886334130905E-5</v>
      </c>
      <c r="AX66" s="73">
        <v>2.4352869329996366E-5</v>
      </c>
      <c r="AY66" s="73">
        <v>8.3073747103668426E-6</v>
      </c>
      <c r="AZ66" s="73">
        <v>2.4208602325781973E-5</v>
      </c>
      <c r="BA66" s="73">
        <v>2.4089646923288531E-5</v>
      </c>
      <c r="BB66" s="73">
        <v>2.3977013893611533E-5</v>
      </c>
      <c r="BC66" s="73">
        <v>4.3579948233394535E-3</v>
      </c>
      <c r="BD66" s="73">
        <v>2.7746864380238726E-5</v>
      </c>
      <c r="BE66" s="73">
        <v>2.5132600384144929E-5</v>
      </c>
      <c r="BF66" s="73">
        <v>2.4434647274560072E-5</v>
      </c>
      <c r="BG66" s="73">
        <v>2.6788594485123758E-5</v>
      </c>
      <c r="BH66" s="73">
        <v>2.4627504123400082E-5</v>
      </c>
      <c r="BI66" s="73">
        <v>2.231387053544208E-5</v>
      </c>
      <c r="BJ66" s="73">
        <v>0.15399461453379534</v>
      </c>
      <c r="BK66" s="73">
        <v>1.8995976306836827E-4</v>
      </c>
      <c r="BL66" s="73">
        <v>2.5884513754815167E-5</v>
      </c>
      <c r="BM66" s="73">
        <v>2.4519700797046784E-5</v>
      </c>
      <c r="BN66" s="73">
        <v>2.284156943394681E-5</v>
      </c>
      <c r="BO66" s="73">
        <v>1.5316364308059767E-5</v>
      </c>
      <c r="BP66" s="73">
        <v>0</v>
      </c>
      <c r="BQ66" s="73">
        <v>0</v>
      </c>
      <c r="BR66" s="73">
        <v>0</v>
      </c>
      <c r="BS66" s="73">
        <v>2.5036215162899107E-5</v>
      </c>
      <c r="BT66" s="73">
        <v>2.5483160157749703E-5</v>
      </c>
      <c r="BU66" s="73">
        <v>4.0294423576960017E-5</v>
      </c>
      <c r="BV66" s="73">
        <v>0.15393462744730288</v>
      </c>
      <c r="BW66" s="73">
        <v>2.4784538174002245E-5</v>
      </c>
      <c r="BX66" s="73">
        <v>2.5086241753101424E-5</v>
      </c>
      <c r="BY66" s="73">
        <v>3.493618754386278E-4</v>
      </c>
      <c r="BZ66" s="73">
        <v>1.2811570333759678E-5</v>
      </c>
      <c r="CA66" s="73">
        <v>2.3875688841360371E-5</v>
      </c>
      <c r="CB66" s="73">
        <v>1.6449152662286517E-5</v>
      </c>
      <c r="CC66" s="73">
        <v>1.2047283177013141E-5</v>
      </c>
      <c r="CD66" s="73">
        <v>2.4424952510653368E-5</v>
      </c>
      <c r="CE66" s="73">
        <v>1.3619421805042201E-2</v>
      </c>
      <c r="CF66" s="73">
        <v>2.2886305071020116E-5</v>
      </c>
      <c r="CG66" s="74">
        <v>1.9149893364428178E-3</v>
      </c>
    </row>
    <row r="67" spans="1:85">
      <c r="A67" s="37" t="s">
        <v>90</v>
      </c>
      <c r="B67" s="8" t="s">
        <v>165</v>
      </c>
      <c r="C67" s="73">
        <v>6.5795892247691315E-5</v>
      </c>
      <c r="D67" s="73">
        <v>6.7220607416621989E-5</v>
      </c>
      <c r="E67" s="73">
        <v>1.1321023003865903E-4</v>
      </c>
      <c r="F67" s="73">
        <v>1.5442211162939988E-4</v>
      </c>
      <c r="G67" s="73">
        <v>2.1159947909546797E-3</v>
      </c>
      <c r="H67" s="73">
        <v>9.8010692075499147E-4</v>
      </c>
      <c r="I67" s="73">
        <v>3.9498666495371958E-4</v>
      </c>
      <c r="J67" s="73">
        <v>2.2889001049921555E-4</v>
      </c>
      <c r="K67" s="73">
        <v>8.0947464508426402E-4</v>
      </c>
      <c r="L67" s="73">
        <v>1.7287273195537728E-3</v>
      </c>
      <c r="M67" s="73">
        <v>6.248465909514156E-4</v>
      </c>
      <c r="N67" s="73">
        <v>4.02830740915434E-4</v>
      </c>
      <c r="O67" s="73">
        <v>3.1946698841119747E-4</v>
      </c>
      <c r="P67" s="73">
        <v>5.7515875122990899E-4</v>
      </c>
      <c r="Q67" s="73">
        <v>1.5653002629404157E-3</v>
      </c>
      <c r="R67" s="73">
        <v>4.0148768307109384E-4</v>
      </c>
      <c r="S67" s="73">
        <v>4.0603000413498385E-4</v>
      </c>
      <c r="T67" s="73">
        <v>3.0693500356684722E-4</v>
      </c>
      <c r="U67" s="73">
        <v>2.9468465925283925E-4</v>
      </c>
      <c r="V67" s="73">
        <v>3.3161812385505457E-4</v>
      </c>
      <c r="W67" s="73">
        <v>6.1831864133430508E-4</v>
      </c>
      <c r="X67" s="73">
        <v>8.4603200747503278E-4</v>
      </c>
      <c r="Y67" s="73">
        <v>6.0775988556500959E-4</v>
      </c>
      <c r="Z67" s="73">
        <v>1.3910340964990689E-4</v>
      </c>
      <c r="AA67" s="73">
        <v>1.8030724886137822E-4</v>
      </c>
      <c r="AB67" s="73">
        <v>6.0332417720159338E-4</v>
      </c>
      <c r="AC67" s="73">
        <v>4.511041652021726E-4</v>
      </c>
      <c r="AD67" s="73">
        <v>5.9578781091395672E-4</v>
      </c>
      <c r="AE67" s="73">
        <v>3.5086988561283135E-4</v>
      </c>
      <c r="AF67" s="73">
        <v>1.7549338265090454E-4</v>
      </c>
      <c r="AG67" s="73">
        <v>3.397381470249543E-4</v>
      </c>
      <c r="AH67" s="73">
        <v>7.1947720505138423E-4</v>
      </c>
      <c r="AI67" s="73">
        <v>4.2724483834891299E-4</v>
      </c>
      <c r="AJ67" s="73">
        <v>3.0270431072170671E-4</v>
      </c>
      <c r="AK67" s="73">
        <v>3.3985231377340355E-4</v>
      </c>
      <c r="AL67" s="73">
        <v>1.1740896596694249E-3</v>
      </c>
      <c r="AM67" s="73">
        <v>5.4405969368160961E-4</v>
      </c>
      <c r="AN67" s="73">
        <v>2.5065902609971416E-4</v>
      </c>
      <c r="AO67" s="73">
        <v>4.5068308514545959E-4</v>
      </c>
      <c r="AP67" s="73">
        <v>4.0366679200477313E-4</v>
      </c>
      <c r="AQ67" s="73">
        <v>7.1790446309478767E-4</v>
      </c>
      <c r="AR67" s="73">
        <v>3.8584159352660286E-4</v>
      </c>
      <c r="AS67" s="73">
        <v>1.1444068420619568E-4</v>
      </c>
      <c r="AT67" s="73">
        <v>3.4017288904798716E-4</v>
      </c>
      <c r="AU67" s="73">
        <v>7.3384295973261409E-4</v>
      </c>
      <c r="AV67" s="73">
        <v>4.6948936675201983E-4</v>
      </c>
      <c r="AW67" s="73">
        <v>1.2903964430986404E-4</v>
      </c>
      <c r="AX67" s="73">
        <v>1.227009954703663E-4</v>
      </c>
      <c r="AY67" s="73">
        <v>1.193031312572127E-3</v>
      </c>
      <c r="AZ67" s="73">
        <v>1.241778204724518E-3</v>
      </c>
      <c r="BA67" s="73">
        <v>2.7316481726064994E-4</v>
      </c>
      <c r="BB67" s="73">
        <v>3.1893700552248301E-4</v>
      </c>
      <c r="BC67" s="73">
        <v>3.2305043586462342E-3</v>
      </c>
      <c r="BD67" s="73">
        <v>1.4240535356327404E-3</v>
      </c>
      <c r="BE67" s="73">
        <v>2.6074022204554371E-4</v>
      </c>
      <c r="BF67" s="73">
        <v>3.8128099988837951E-4</v>
      </c>
      <c r="BG67" s="73">
        <v>2.1547850043802243E-3</v>
      </c>
      <c r="BH67" s="73">
        <v>1.7105874225434516E-3</v>
      </c>
      <c r="BI67" s="73">
        <v>1.1755918807231628E-2</v>
      </c>
      <c r="BJ67" s="73">
        <v>2.780857782533358E-2</v>
      </c>
      <c r="BK67" s="73">
        <v>1.6221783872583238E-2</v>
      </c>
      <c r="BL67" s="73">
        <v>1.7659891682973064E-2</v>
      </c>
      <c r="BM67" s="73">
        <v>9.9276094961149308E-3</v>
      </c>
      <c r="BN67" s="73">
        <v>6.687846906335778E-3</v>
      </c>
      <c r="BO67" s="73">
        <v>9.2360788759747806E-3</v>
      </c>
      <c r="BP67" s="73">
        <v>6.894802733015533E-3</v>
      </c>
      <c r="BQ67" s="73">
        <v>1.7520245083805053E-2</v>
      </c>
      <c r="BR67" s="73">
        <v>0</v>
      </c>
      <c r="BS67" s="73">
        <v>7.0969108619341821E-4</v>
      </c>
      <c r="BT67" s="73">
        <v>1.831322715722495E-3</v>
      </c>
      <c r="BU67" s="73">
        <v>2.1631507543516683E-3</v>
      </c>
      <c r="BV67" s="73">
        <v>1.3728277744782387E-2</v>
      </c>
      <c r="BW67" s="73">
        <v>2.2273190291482781E-3</v>
      </c>
      <c r="BX67" s="73">
        <v>1.6500238210815608E-3</v>
      </c>
      <c r="BY67" s="73">
        <v>4.468446376746359E-3</v>
      </c>
      <c r="BZ67" s="73">
        <v>3.2762281564093399E-3</v>
      </c>
      <c r="CA67" s="73">
        <v>3.1957688763580667E-4</v>
      </c>
      <c r="CB67" s="73">
        <v>1.104569444903003E-3</v>
      </c>
      <c r="CC67" s="73">
        <v>1.731462309940722E-3</v>
      </c>
      <c r="CD67" s="73">
        <v>8.7153855067331374E-4</v>
      </c>
      <c r="CE67" s="73">
        <v>2.3596200652563929E-3</v>
      </c>
      <c r="CF67" s="73">
        <v>2.4618940596170795E-4</v>
      </c>
      <c r="CG67" s="74">
        <v>1.8848503868948232E-3</v>
      </c>
    </row>
    <row r="68" spans="1:85">
      <c r="A68" s="37" t="s">
        <v>91</v>
      </c>
      <c r="B68" s="8" t="s">
        <v>166</v>
      </c>
      <c r="C68" s="73">
        <v>3.6372382196068342E-5</v>
      </c>
      <c r="D68" s="73">
        <v>6.5371593370556962E-5</v>
      </c>
      <c r="E68" s="73">
        <v>1.0370057071541167E-4</v>
      </c>
      <c r="F68" s="73">
        <v>2.5588794937541915E-4</v>
      </c>
      <c r="G68" s="73">
        <v>1.8742490412910374E-3</v>
      </c>
      <c r="H68" s="73">
        <v>4.8132523548023425E-3</v>
      </c>
      <c r="I68" s="73">
        <v>6.4235517052676832E-4</v>
      </c>
      <c r="J68" s="73">
        <v>8.9117547172723607E-4</v>
      </c>
      <c r="K68" s="73">
        <v>5.3206628983326512E-4</v>
      </c>
      <c r="L68" s="73">
        <v>1.7720830112663323E-3</v>
      </c>
      <c r="M68" s="73">
        <v>7.7993903379004357E-4</v>
      </c>
      <c r="N68" s="73">
        <v>9.5341050036581955E-5</v>
      </c>
      <c r="O68" s="73">
        <v>2.5080741656695473E-4</v>
      </c>
      <c r="P68" s="73">
        <v>1.0955141624034812E-3</v>
      </c>
      <c r="Q68" s="73">
        <v>2.2660081598687909E-3</v>
      </c>
      <c r="R68" s="73">
        <v>1.2747858958249677E-3</v>
      </c>
      <c r="S68" s="73">
        <v>1.2549777468182091E-3</v>
      </c>
      <c r="T68" s="73">
        <v>5.6916891455489275E-4</v>
      </c>
      <c r="U68" s="73">
        <v>1.3720409593652834E-4</v>
      </c>
      <c r="V68" s="73">
        <v>4.3495418912805971E-4</v>
      </c>
      <c r="W68" s="73">
        <v>1.0299671668008283E-3</v>
      </c>
      <c r="X68" s="73">
        <v>7.3631240543548752E-4</v>
      </c>
      <c r="Y68" s="73">
        <v>1.4370620015217827E-3</v>
      </c>
      <c r="Z68" s="73">
        <v>3.5830872548630856E-5</v>
      </c>
      <c r="AA68" s="73">
        <v>4.8210008694008952E-4</v>
      </c>
      <c r="AB68" s="73">
        <v>1.0416378017906772E-3</v>
      </c>
      <c r="AC68" s="73">
        <v>4.1648078009787979E-4</v>
      </c>
      <c r="AD68" s="73">
        <v>2.0888945638716677E-3</v>
      </c>
      <c r="AE68" s="73">
        <v>6.1065703834094816E-4</v>
      </c>
      <c r="AF68" s="73">
        <v>3.645823000842507E-4</v>
      </c>
      <c r="AG68" s="73">
        <v>6.9038430740914333E-4</v>
      </c>
      <c r="AH68" s="73">
        <v>1.112013722024331E-3</v>
      </c>
      <c r="AI68" s="73">
        <v>1.4176285460212304E-3</v>
      </c>
      <c r="AJ68" s="73">
        <v>4.0393537999549006E-4</v>
      </c>
      <c r="AK68" s="73">
        <v>9.172234200445561E-4</v>
      </c>
      <c r="AL68" s="73">
        <v>1.5443123600234096E-2</v>
      </c>
      <c r="AM68" s="73">
        <v>9.7256463261609089E-4</v>
      </c>
      <c r="AN68" s="73">
        <v>1.8203745615820895E-2</v>
      </c>
      <c r="AO68" s="73">
        <v>9.3940751511397448E-3</v>
      </c>
      <c r="AP68" s="73">
        <v>7.1777812308360209E-4</v>
      </c>
      <c r="AQ68" s="73">
        <v>1.283223304950132E-3</v>
      </c>
      <c r="AR68" s="73">
        <v>1.4535950103772466E-3</v>
      </c>
      <c r="AS68" s="73">
        <v>1.5688237807427526E-4</v>
      </c>
      <c r="AT68" s="73">
        <v>7.846286976567427E-4</v>
      </c>
      <c r="AU68" s="73">
        <v>3.7825816165793268E-3</v>
      </c>
      <c r="AV68" s="73">
        <v>2.7075331398700073E-3</v>
      </c>
      <c r="AW68" s="73">
        <v>3.9272644980596492E-4</v>
      </c>
      <c r="AX68" s="73">
        <v>4.2687769989022475E-3</v>
      </c>
      <c r="AY68" s="73">
        <v>4.3516797857804978E-3</v>
      </c>
      <c r="AZ68" s="73">
        <v>8.6670078848648715E-3</v>
      </c>
      <c r="BA68" s="73">
        <v>9.4166201845403735E-4</v>
      </c>
      <c r="BB68" s="73">
        <v>1.214497164771508E-3</v>
      </c>
      <c r="BC68" s="73">
        <v>6.5818454370718208E-3</v>
      </c>
      <c r="BD68" s="73">
        <v>3.4990728105408443E-3</v>
      </c>
      <c r="BE68" s="73">
        <v>1.1142679873768781E-3</v>
      </c>
      <c r="BF68" s="73">
        <v>4.2060256593947102E-4</v>
      </c>
      <c r="BG68" s="73">
        <v>9.356187398132489E-3</v>
      </c>
      <c r="BH68" s="73">
        <v>3.2340058137490622E-4</v>
      </c>
      <c r="BI68" s="73">
        <v>3.0430198922494798E-2</v>
      </c>
      <c r="BJ68" s="73">
        <v>5.8945425990874186E-3</v>
      </c>
      <c r="BK68" s="73">
        <v>7.9712213744285193E-2</v>
      </c>
      <c r="BL68" s="73">
        <v>6.7876006779271372E-2</v>
      </c>
      <c r="BM68" s="73">
        <v>2.3881927728442746E-3</v>
      </c>
      <c r="BN68" s="73">
        <v>2.9694040264130854E-3</v>
      </c>
      <c r="BO68" s="73">
        <v>1.9455936490884822E-2</v>
      </c>
      <c r="BP68" s="73">
        <v>2.7854837075240377E-2</v>
      </c>
      <c r="BQ68" s="73">
        <v>3.4352017849891697E-2</v>
      </c>
      <c r="BR68" s="73">
        <v>0</v>
      </c>
      <c r="BS68" s="73">
        <v>2.1221084704434409E-3</v>
      </c>
      <c r="BT68" s="73">
        <v>4.5156606872517697E-3</v>
      </c>
      <c r="BU68" s="73">
        <v>7.6941141440637342E-3</v>
      </c>
      <c r="BV68" s="73">
        <v>2.0895460181509381E-3</v>
      </c>
      <c r="BW68" s="73">
        <v>3.1530752677764169E-3</v>
      </c>
      <c r="BX68" s="73">
        <v>1.3484465148172497E-3</v>
      </c>
      <c r="BY68" s="73">
        <v>6.0888243515096526E-3</v>
      </c>
      <c r="BZ68" s="73">
        <v>5.3518447796964599E-3</v>
      </c>
      <c r="CA68" s="73">
        <v>4.891994640030331E-4</v>
      </c>
      <c r="CB68" s="73">
        <v>3.86731960173005E-3</v>
      </c>
      <c r="CC68" s="73">
        <v>2.7062213776630518E-3</v>
      </c>
      <c r="CD68" s="73">
        <v>8.9257838183387644E-3</v>
      </c>
      <c r="CE68" s="73">
        <v>6.2162493948990667E-3</v>
      </c>
      <c r="CF68" s="73">
        <v>3.5502865620764683E-4</v>
      </c>
      <c r="CG68" s="74">
        <v>4.8618706140814358E-3</v>
      </c>
    </row>
    <row r="69" spans="1:85">
      <c r="A69" s="37" t="s">
        <v>92</v>
      </c>
      <c r="B69" s="8" t="s">
        <v>167</v>
      </c>
      <c r="C69" s="73">
        <v>9.7681288430489232E-6</v>
      </c>
      <c r="D69" s="73">
        <v>4.7418263439409473E-5</v>
      </c>
      <c r="E69" s="73">
        <v>3.7132955452680159E-5</v>
      </c>
      <c r="F69" s="73">
        <v>1.6223754136282501E-4</v>
      </c>
      <c r="G69" s="73">
        <v>4.0650698976177971E-3</v>
      </c>
      <c r="H69" s="73">
        <v>9.6374149907262611E-5</v>
      </c>
      <c r="I69" s="73">
        <v>1.4020636895151577E-4</v>
      </c>
      <c r="J69" s="73">
        <v>2.3887822879644087E-4</v>
      </c>
      <c r="K69" s="73">
        <v>1.5056864431833318E-4</v>
      </c>
      <c r="L69" s="73">
        <v>1.4038831816477299E-3</v>
      </c>
      <c r="M69" s="73">
        <v>2.0751159688925621E-4</v>
      </c>
      <c r="N69" s="73">
        <v>3.3324953980177948E-4</v>
      </c>
      <c r="O69" s="73">
        <v>1.3531935033379882E-4</v>
      </c>
      <c r="P69" s="73">
        <v>1.9904204682646062E-4</v>
      </c>
      <c r="Q69" s="73">
        <v>3.9227936194483027E-4</v>
      </c>
      <c r="R69" s="73">
        <v>2.7703300336633883E-4</v>
      </c>
      <c r="S69" s="73">
        <v>2.1646943734510447E-4</v>
      </c>
      <c r="T69" s="73">
        <v>1.3364796403128864E-4</v>
      </c>
      <c r="U69" s="73">
        <v>6.3532931123318545E-5</v>
      </c>
      <c r="V69" s="73">
        <v>1.3067479973470552E-4</v>
      </c>
      <c r="W69" s="73">
        <v>1.4435893495812321E-4</v>
      </c>
      <c r="X69" s="73">
        <v>2.1791789745628998E-4</v>
      </c>
      <c r="Y69" s="73">
        <v>1.8911874991500585E-4</v>
      </c>
      <c r="Z69" s="73">
        <v>2.8585073877685502E-5</v>
      </c>
      <c r="AA69" s="73">
        <v>2.0692370055304233E-4</v>
      </c>
      <c r="AB69" s="73">
        <v>3.5977026972297782E-4</v>
      </c>
      <c r="AC69" s="73">
        <v>1.4796658965308027E-4</v>
      </c>
      <c r="AD69" s="73">
        <v>1.7568824570330304E-4</v>
      </c>
      <c r="AE69" s="73">
        <v>1.2956256703800857E-4</v>
      </c>
      <c r="AF69" s="73">
        <v>1.066833290581388E-4</v>
      </c>
      <c r="AG69" s="73">
        <v>2.5463852262258384E-4</v>
      </c>
      <c r="AH69" s="73">
        <v>2.4100842146597366E-4</v>
      </c>
      <c r="AI69" s="73">
        <v>8.8130956961979791E-5</v>
      </c>
      <c r="AJ69" s="73">
        <v>1.6523307126687636E-4</v>
      </c>
      <c r="AK69" s="73">
        <v>1.2370637029051674E-4</v>
      </c>
      <c r="AL69" s="73">
        <v>4.3489040812578458E-4</v>
      </c>
      <c r="AM69" s="73">
        <v>1.2991634171878556E-4</v>
      </c>
      <c r="AN69" s="73">
        <v>4.9786573673144398E-4</v>
      </c>
      <c r="AO69" s="73">
        <v>2.0211468359671798E-4</v>
      </c>
      <c r="AP69" s="73">
        <v>3.7319717740165806E-4</v>
      </c>
      <c r="AQ69" s="73">
        <v>1.7326681114803214E-4</v>
      </c>
      <c r="AR69" s="73">
        <v>1.647337387650577E-4</v>
      </c>
      <c r="AS69" s="73">
        <v>5.768299322917933E-5</v>
      </c>
      <c r="AT69" s="73">
        <v>2.5995525861662689E-4</v>
      </c>
      <c r="AU69" s="73">
        <v>6.9911834316649564E-4</v>
      </c>
      <c r="AV69" s="73">
        <v>2.2335655668505067E-4</v>
      </c>
      <c r="AW69" s="73">
        <v>5.7543804136111127E-5</v>
      </c>
      <c r="AX69" s="73">
        <v>7.6336878861334764E-5</v>
      </c>
      <c r="AY69" s="73">
        <v>6.0182314568435339E-4</v>
      </c>
      <c r="AZ69" s="73">
        <v>2.8522657323295053E-3</v>
      </c>
      <c r="BA69" s="73">
        <v>2.4744132993089233E-4</v>
      </c>
      <c r="BB69" s="73">
        <v>3.5803983051935841E-4</v>
      </c>
      <c r="BC69" s="73">
        <v>4.0273325494621127E-3</v>
      </c>
      <c r="BD69" s="73">
        <v>7.620527907101028E-4</v>
      </c>
      <c r="BE69" s="73">
        <v>1.624232825271886E-4</v>
      </c>
      <c r="BF69" s="73">
        <v>1.3319709394782682E-3</v>
      </c>
      <c r="BG69" s="73">
        <v>4.0098771208615094E-3</v>
      </c>
      <c r="BH69" s="73">
        <v>6.8793640973612523E-4</v>
      </c>
      <c r="BI69" s="73">
        <v>1.4890852504254319E-3</v>
      </c>
      <c r="BJ69" s="73">
        <v>1.8283974849586829E-3</v>
      </c>
      <c r="BK69" s="73">
        <v>5.5277733986141301E-3</v>
      </c>
      <c r="BL69" s="73">
        <v>6.5135828431486537E-4</v>
      </c>
      <c r="BM69" s="73">
        <v>1.5348941427130057E-2</v>
      </c>
      <c r="BN69" s="73">
        <v>1.1422842516021509E-3</v>
      </c>
      <c r="BO69" s="73">
        <v>2.0833908655395186E-3</v>
      </c>
      <c r="BP69" s="73">
        <v>2.758814757049771E-3</v>
      </c>
      <c r="BQ69" s="73">
        <v>4.9770918420272252E-3</v>
      </c>
      <c r="BR69" s="73">
        <v>0</v>
      </c>
      <c r="BS69" s="73">
        <v>4.8982591384788467E-4</v>
      </c>
      <c r="BT69" s="73">
        <v>1.3854791812081811E-3</v>
      </c>
      <c r="BU69" s="73">
        <v>9.33178791258721E-3</v>
      </c>
      <c r="BV69" s="73">
        <v>6.3792983443260079E-2</v>
      </c>
      <c r="BW69" s="73">
        <v>3.6039845069604655E-3</v>
      </c>
      <c r="BX69" s="73">
        <v>3.6720562671655999E-3</v>
      </c>
      <c r="BY69" s="73">
        <v>2.1157153681920578E-3</v>
      </c>
      <c r="BZ69" s="73">
        <v>5.1371880675287699E-3</v>
      </c>
      <c r="CA69" s="73">
        <v>5.3934273326551596E-4</v>
      </c>
      <c r="CB69" s="73">
        <v>4.1096350764325508E-3</v>
      </c>
      <c r="CC69" s="73">
        <v>2.3920148465363524E-2</v>
      </c>
      <c r="CD69" s="73">
        <v>8.9747378809400746E-4</v>
      </c>
      <c r="CE69" s="73">
        <v>9.7336441690156102E-3</v>
      </c>
      <c r="CF69" s="73">
        <v>1.2436831939299832E-3</v>
      </c>
      <c r="CG69" s="74">
        <v>1.7157616858161338E-3</v>
      </c>
    </row>
    <row r="70" spans="1:85">
      <c r="A70" s="37" t="s">
        <v>93</v>
      </c>
      <c r="B70" s="8" t="s">
        <v>168</v>
      </c>
      <c r="C70" s="73">
        <v>0</v>
      </c>
      <c r="D70" s="73">
        <v>0</v>
      </c>
      <c r="E70" s="73">
        <v>0</v>
      </c>
      <c r="F70" s="73">
        <v>3.48999362233984E-5</v>
      </c>
      <c r="G70" s="73">
        <v>1.5181057493758498E-4</v>
      </c>
      <c r="H70" s="73">
        <v>5.2733025420955012E-5</v>
      </c>
      <c r="I70" s="73">
        <v>4.3853093372500529E-5</v>
      </c>
      <c r="J70" s="73">
        <v>1.0347794155925436E-5</v>
      </c>
      <c r="K70" s="73">
        <v>3.0333894224976953E-5</v>
      </c>
      <c r="L70" s="73">
        <v>2.5560445114120915E-5</v>
      </c>
      <c r="M70" s="73">
        <v>2.6292141321158635E-5</v>
      </c>
      <c r="N70" s="73">
        <v>2.250285653037338E-5</v>
      </c>
      <c r="O70" s="73">
        <v>2.5497365272255199E-5</v>
      </c>
      <c r="P70" s="73">
        <v>1.9894994037258444E-5</v>
      </c>
      <c r="Q70" s="73">
        <v>8.4983258463494041E-4</v>
      </c>
      <c r="R70" s="73">
        <v>5.2932159580094487E-6</v>
      </c>
      <c r="S70" s="73">
        <v>1.3195817440583909E-5</v>
      </c>
      <c r="T70" s="73">
        <v>4.5424237875163432E-5</v>
      </c>
      <c r="U70" s="73">
        <v>2.6809995757712437E-5</v>
      </c>
      <c r="V70" s="73">
        <v>1.8129134258421961E-5</v>
      </c>
      <c r="W70" s="73">
        <v>1.6353160600724896E-5</v>
      </c>
      <c r="X70" s="73">
        <v>1.6771477890387038E-5</v>
      </c>
      <c r="Y70" s="73">
        <v>2.1294989874822626E-5</v>
      </c>
      <c r="Z70" s="73">
        <v>1.0271516797274178E-5</v>
      </c>
      <c r="AA70" s="73">
        <v>1.7395003861481276E-5</v>
      </c>
      <c r="AB70" s="73">
        <v>3.4382990743746724E-5</v>
      </c>
      <c r="AC70" s="73">
        <v>9.7901727725618867E-6</v>
      </c>
      <c r="AD70" s="73">
        <v>1.5650316099244518E-5</v>
      </c>
      <c r="AE70" s="73">
        <v>2.1515606193239658E-5</v>
      </c>
      <c r="AF70" s="73">
        <v>1.5676483983835743E-5</v>
      </c>
      <c r="AG70" s="73">
        <v>1.8037353929227831E-5</v>
      </c>
      <c r="AH70" s="73">
        <v>2.577102618045492E-5</v>
      </c>
      <c r="AI70" s="73">
        <v>1.8537278931362944E-5</v>
      </c>
      <c r="AJ70" s="73">
        <v>9.7580875567746904E-6</v>
      </c>
      <c r="AK70" s="73">
        <v>4.4026468008143014E-6</v>
      </c>
      <c r="AL70" s="73">
        <v>1.8408577137102778E-5</v>
      </c>
      <c r="AM70" s="73">
        <v>9.9818122214355046E-6</v>
      </c>
      <c r="AN70" s="73">
        <v>1.2763105669518E-5</v>
      </c>
      <c r="AO70" s="73">
        <v>2.1131594972076247E-5</v>
      </c>
      <c r="AP70" s="73">
        <v>1.3863303967840694E-5</v>
      </c>
      <c r="AQ70" s="73">
        <v>1.5684060289527752E-5</v>
      </c>
      <c r="AR70" s="73">
        <v>1.8376017407647848E-5</v>
      </c>
      <c r="AS70" s="73">
        <v>5.4121452485004822E-6</v>
      </c>
      <c r="AT70" s="73">
        <v>1.4163425373037048E-5</v>
      </c>
      <c r="AU70" s="73">
        <v>4.06892190715232E-5</v>
      </c>
      <c r="AV70" s="73">
        <v>1.1123286535355547E-5</v>
      </c>
      <c r="AW70" s="73">
        <v>3.337807664507606E-6</v>
      </c>
      <c r="AX70" s="73">
        <v>9.834812614036993E-6</v>
      </c>
      <c r="AY70" s="73">
        <v>6.7382039317419938E-5</v>
      </c>
      <c r="AZ70" s="73">
        <v>4.1031529365732158E-5</v>
      </c>
      <c r="BA70" s="73">
        <v>7.789239147120109E-6</v>
      </c>
      <c r="BB70" s="73">
        <v>1.569987101274341E-5</v>
      </c>
      <c r="BC70" s="73">
        <v>1.1724887074614568E-4</v>
      </c>
      <c r="BD70" s="73">
        <v>2.6233036890721036E-5</v>
      </c>
      <c r="BE70" s="73">
        <v>1.1039291584563102E-5</v>
      </c>
      <c r="BF70" s="73">
        <v>5.7349184991448188E-5</v>
      </c>
      <c r="BG70" s="73">
        <v>1.2365355271098231E-4</v>
      </c>
      <c r="BH70" s="73">
        <v>4.2366622192482818E-5</v>
      </c>
      <c r="BI70" s="73">
        <v>3.8754428424663146E-5</v>
      </c>
      <c r="BJ70" s="73">
        <v>3.3332317833279348E-2</v>
      </c>
      <c r="BK70" s="73">
        <v>4.052660634376478E-5</v>
      </c>
      <c r="BL70" s="73">
        <v>1.4893892186216168E-4</v>
      </c>
      <c r="BM70" s="73">
        <v>1.0290448898335059E-4</v>
      </c>
      <c r="BN70" s="73">
        <v>0.16565097135317366</v>
      </c>
      <c r="BO70" s="73">
        <v>6.4120362593547028E-5</v>
      </c>
      <c r="BP70" s="73">
        <v>9.3435746500548038E-5</v>
      </c>
      <c r="BQ70" s="73">
        <v>4.1004979341331496E-5</v>
      </c>
      <c r="BR70" s="73">
        <v>0</v>
      </c>
      <c r="BS70" s="73">
        <v>3.4546274711837673E-5</v>
      </c>
      <c r="BT70" s="73">
        <v>2.1555735750805986E-2</v>
      </c>
      <c r="BU70" s="73">
        <v>1.7366660921765809E-4</v>
      </c>
      <c r="BV70" s="73">
        <v>1.582753482750357E-2</v>
      </c>
      <c r="BW70" s="73">
        <v>1.264630246118932E-4</v>
      </c>
      <c r="BX70" s="73">
        <v>1.1319997089453552E-4</v>
      </c>
      <c r="BY70" s="73">
        <v>7.6415546077019834E-4</v>
      </c>
      <c r="BZ70" s="73">
        <v>7.1831225470793479E-4</v>
      </c>
      <c r="CA70" s="73">
        <v>2.438000333106925E-5</v>
      </c>
      <c r="CB70" s="73">
        <v>1.132574274704387E-4</v>
      </c>
      <c r="CC70" s="73">
        <v>1.6211761253902651E-2</v>
      </c>
      <c r="CD70" s="73">
        <v>2.2709581325587484E-2</v>
      </c>
      <c r="CE70" s="73">
        <v>4.8925382524267209E-4</v>
      </c>
      <c r="CF70" s="73">
        <v>3.6786179619803524E-5</v>
      </c>
      <c r="CG70" s="74">
        <v>7.7972896200952731E-4</v>
      </c>
    </row>
    <row r="71" spans="1:85">
      <c r="A71" s="37" t="s">
        <v>94</v>
      </c>
      <c r="B71" s="8" t="s">
        <v>169</v>
      </c>
      <c r="C71" s="73">
        <v>1.5213106224073014E-2</v>
      </c>
      <c r="D71" s="73">
        <v>1.5225735985129631E-2</v>
      </c>
      <c r="E71" s="73">
        <v>1.5992077095260973E-2</v>
      </c>
      <c r="F71" s="73">
        <v>1.7758812334958001E-2</v>
      </c>
      <c r="G71" s="73">
        <v>7.6013209678463759E-3</v>
      </c>
      <c r="H71" s="73">
        <v>8.8067789213368733E-2</v>
      </c>
      <c r="I71" s="73">
        <v>2.6553048037049071E-2</v>
      </c>
      <c r="J71" s="73">
        <v>7.6799810016097408E-3</v>
      </c>
      <c r="K71" s="73">
        <v>1.3166500176805016E-2</v>
      </c>
      <c r="L71" s="73">
        <v>6.0956808348106087E-3</v>
      </c>
      <c r="M71" s="73">
        <v>9.4324203715987782E-3</v>
      </c>
      <c r="N71" s="73">
        <v>1.035042573331924E-2</v>
      </c>
      <c r="O71" s="73">
        <v>1.6723938526352275E-2</v>
      </c>
      <c r="P71" s="73">
        <v>1.1069814159110677E-2</v>
      </c>
      <c r="Q71" s="73">
        <v>1.2207229875324382E-2</v>
      </c>
      <c r="R71" s="73">
        <v>2.4610065813905767E-3</v>
      </c>
      <c r="S71" s="73">
        <v>4.591551540623671E-3</v>
      </c>
      <c r="T71" s="73">
        <v>5.5535148276255972E-3</v>
      </c>
      <c r="U71" s="73">
        <v>8.0657534295954878E-3</v>
      </c>
      <c r="V71" s="73">
        <v>1.4227889599083623E-2</v>
      </c>
      <c r="W71" s="73">
        <v>8.2679324388906343E-3</v>
      </c>
      <c r="X71" s="73">
        <v>9.0008662913590859E-3</v>
      </c>
      <c r="Y71" s="73">
        <v>8.6663612489953201E-3</v>
      </c>
      <c r="Z71" s="73">
        <v>9.4432662722722712E-3</v>
      </c>
      <c r="AA71" s="73">
        <v>9.6697359417455987E-3</v>
      </c>
      <c r="AB71" s="73">
        <v>1.5370355319016232E-2</v>
      </c>
      <c r="AC71" s="73">
        <v>3.9118326638299837E-3</v>
      </c>
      <c r="AD71" s="73">
        <v>9.4214902917452003E-3</v>
      </c>
      <c r="AE71" s="73">
        <v>6.8917520889102083E-3</v>
      </c>
      <c r="AF71" s="73">
        <v>8.9053527423927775E-3</v>
      </c>
      <c r="AG71" s="73">
        <v>1.0362037941690163E-2</v>
      </c>
      <c r="AH71" s="73">
        <v>1.1195390693603025E-2</v>
      </c>
      <c r="AI71" s="73">
        <v>1.0984698481988145E-2</v>
      </c>
      <c r="AJ71" s="73">
        <v>8.1823236563062524E-3</v>
      </c>
      <c r="AK71" s="73">
        <v>6.4635177634631107E-3</v>
      </c>
      <c r="AL71" s="73">
        <v>3.8249443301934549E-3</v>
      </c>
      <c r="AM71" s="73">
        <v>7.7578033453636246E-3</v>
      </c>
      <c r="AN71" s="73">
        <v>1.4381300083420496E-2</v>
      </c>
      <c r="AO71" s="73">
        <v>5.6281773727921607E-3</v>
      </c>
      <c r="AP71" s="73">
        <v>1.516363739883495E-2</v>
      </c>
      <c r="AQ71" s="73">
        <v>9.0300111277665605E-3</v>
      </c>
      <c r="AR71" s="73">
        <v>9.6756235830303648E-3</v>
      </c>
      <c r="AS71" s="73">
        <v>1.4256480969736314E-2</v>
      </c>
      <c r="AT71" s="73">
        <v>9.8112429019931065E-3</v>
      </c>
      <c r="AU71" s="73">
        <v>1.1891763842607171E-2</v>
      </c>
      <c r="AV71" s="73">
        <v>1.0663499948849735E-2</v>
      </c>
      <c r="AW71" s="73">
        <v>8.8688553672865156E-3</v>
      </c>
      <c r="AX71" s="73">
        <v>2.3156300461955196E-3</v>
      </c>
      <c r="AY71" s="73">
        <v>1.7005426792529546E-2</v>
      </c>
      <c r="AZ71" s="73">
        <v>1.3584226364054213E-2</v>
      </c>
      <c r="BA71" s="73">
        <v>2.2301741065932679E-2</v>
      </c>
      <c r="BB71" s="73">
        <v>2.2046076611579077E-2</v>
      </c>
      <c r="BC71" s="73">
        <v>2.3672403998600242E-2</v>
      </c>
      <c r="BD71" s="73">
        <v>9.7378945141501135E-3</v>
      </c>
      <c r="BE71" s="73">
        <v>1.5274821202702238E-2</v>
      </c>
      <c r="BF71" s="73">
        <v>1.7842066374677865E-2</v>
      </c>
      <c r="BG71" s="73">
        <v>1.9696982004888015E-2</v>
      </c>
      <c r="BH71" s="73">
        <v>9.9466222012609372E-3</v>
      </c>
      <c r="BI71" s="73">
        <v>1.2042201520433173E-2</v>
      </c>
      <c r="BJ71" s="73">
        <v>1.1960062248080862E-2</v>
      </c>
      <c r="BK71" s="73">
        <v>1.3008901369660028E-2</v>
      </c>
      <c r="BL71" s="73">
        <v>3.4729603779379793E-3</v>
      </c>
      <c r="BM71" s="73">
        <v>1.9760792059373148E-2</v>
      </c>
      <c r="BN71" s="73">
        <v>1.8129826953504648E-2</v>
      </c>
      <c r="BO71" s="73">
        <v>7.5244670463348026E-2</v>
      </c>
      <c r="BP71" s="73">
        <v>5.2406442571592181E-2</v>
      </c>
      <c r="BQ71" s="73">
        <v>2.7225570962201767E-2</v>
      </c>
      <c r="BR71" s="73">
        <v>0.10605085947915603</v>
      </c>
      <c r="BS71" s="73">
        <v>0.11429289062887756</v>
      </c>
      <c r="BT71" s="73">
        <v>1.1084727595635897E-2</v>
      </c>
      <c r="BU71" s="73">
        <v>4.6716553519453984E-3</v>
      </c>
      <c r="BV71" s="73">
        <v>2.0038177404061559E-2</v>
      </c>
      <c r="BW71" s="73">
        <v>1.5134657066506622E-2</v>
      </c>
      <c r="BX71" s="73">
        <v>1.3854060069914406E-2</v>
      </c>
      <c r="BY71" s="73">
        <v>1.6264541624604389E-2</v>
      </c>
      <c r="BZ71" s="73">
        <v>8.6533240926645674E-3</v>
      </c>
      <c r="CA71" s="73">
        <v>1.3680957022909956E-2</v>
      </c>
      <c r="CB71" s="73">
        <v>1.8626277609814307E-2</v>
      </c>
      <c r="CC71" s="73">
        <v>1.7619151646381719E-2</v>
      </c>
      <c r="CD71" s="73">
        <v>2.9401393368026489E-2</v>
      </c>
      <c r="CE71" s="73">
        <v>3.7347734917940058E-2</v>
      </c>
      <c r="CF71" s="73">
        <v>2.0630614034069759E-2</v>
      </c>
      <c r="CG71" s="74">
        <v>1.7617997748130804E-2</v>
      </c>
    </row>
    <row r="72" spans="1:85">
      <c r="A72" s="37" t="s">
        <v>95</v>
      </c>
      <c r="B72" s="8" t="s">
        <v>170</v>
      </c>
      <c r="C72" s="73">
        <v>3.5062023448830074E-4</v>
      </c>
      <c r="D72" s="73">
        <v>1.1543812208884667E-3</v>
      </c>
      <c r="E72" s="73">
        <v>1.5949057207846284E-3</v>
      </c>
      <c r="F72" s="73">
        <v>2.7455065658368431E-3</v>
      </c>
      <c r="G72" s="73">
        <v>1.7569735734482583E-3</v>
      </c>
      <c r="H72" s="73">
        <v>1.9765792631923481E-3</v>
      </c>
      <c r="I72" s="73">
        <v>7.9392628480298849E-3</v>
      </c>
      <c r="J72" s="73">
        <v>2.0807855885511687E-3</v>
      </c>
      <c r="K72" s="73">
        <v>3.4769003114483664E-3</v>
      </c>
      <c r="L72" s="73">
        <v>2.9410689378146727E-4</v>
      </c>
      <c r="M72" s="73">
        <v>3.4670949539674697E-3</v>
      </c>
      <c r="N72" s="73">
        <v>3.4525599812160368E-3</v>
      </c>
      <c r="O72" s="73">
        <v>6.4954954654685678E-3</v>
      </c>
      <c r="P72" s="73">
        <v>2.6445605036933537E-3</v>
      </c>
      <c r="Q72" s="73">
        <v>7.9299470238364117E-3</v>
      </c>
      <c r="R72" s="73">
        <v>4.9890849857508091E-4</v>
      </c>
      <c r="S72" s="73">
        <v>7.3958393638071855E-4</v>
      </c>
      <c r="T72" s="73">
        <v>1.3254449787535895E-3</v>
      </c>
      <c r="U72" s="73">
        <v>2.1511078949129274E-3</v>
      </c>
      <c r="V72" s="73">
        <v>4.7715881368166606E-3</v>
      </c>
      <c r="W72" s="73">
        <v>2.4301360554766873E-3</v>
      </c>
      <c r="X72" s="73">
        <v>2.8019128538424695E-3</v>
      </c>
      <c r="Y72" s="73">
        <v>2.755033849195353E-3</v>
      </c>
      <c r="Z72" s="73">
        <v>2.8734767300777563E-3</v>
      </c>
      <c r="AA72" s="73">
        <v>1.0261655089208776E-3</v>
      </c>
      <c r="AB72" s="73">
        <v>4.0817985251272474E-3</v>
      </c>
      <c r="AC72" s="73">
        <v>3.0722765603463935E-4</v>
      </c>
      <c r="AD72" s="73">
        <v>6.8805039453012488E-4</v>
      </c>
      <c r="AE72" s="73">
        <v>8.1031083017001049E-4</v>
      </c>
      <c r="AF72" s="73">
        <v>2.8707387882965754E-3</v>
      </c>
      <c r="AG72" s="73">
        <v>2.5330070125318886E-3</v>
      </c>
      <c r="AH72" s="73">
        <v>3.1549170633339324E-3</v>
      </c>
      <c r="AI72" s="73">
        <v>3.5253763220457015E-3</v>
      </c>
      <c r="AJ72" s="73">
        <v>2.2558778807481423E-3</v>
      </c>
      <c r="AK72" s="73">
        <v>1.7489234247802033E-3</v>
      </c>
      <c r="AL72" s="73">
        <v>3.4351265700207891E-4</v>
      </c>
      <c r="AM72" s="73">
        <v>2.4826702244018337E-3</v>
      </c>
      <c r="AN72" s="73">
        <v>3.2403642213741845E-3</v>
      </c>
      <c r="AO72" s="73">
        <v>6.060308796578931E-4</v>
      </c>
      <c r="AP72" s="73">
        <v>1.0031027112174443E-2</v>
      </c>
      <c r="AQ72" s="73">
        <v>3.871588018031029E-3</v>
      </c>
      <c r="AR72" s="73">
        <v>1.4661788851891902E-3</v>
      </c>
      <c r="AS72" s="73">
        <v>1.9006232015419515E-3</v>
      </c>
      <c r="AT72" s="73">
        <v>2.7233885531446813E-3</v>
      </c>
      <c r="AU72" s="73">
        <v>3.5917930770335105E-3</v>
      </c>
      <c r="AV72" s="73">
        <v>4.0970772071892929E-4</v>
      </c>
      <c r="AW72" s="73">
        <v>9.0591437822400936E-4</v>
      </c>
      <c r="AX72" s="73">
        <v>7.2590283579796856E-6</v>
      </c>
      <c r="AY72" s="73">
        <v>5.3298731579261927E-3</v>
      </c>
      <c r="AZ72" s="73">
        <v>1.1522474076484905E-2</v>
      </c>
      <c r="BA72" s="73">
        <v>3.0129061993224501E-3</v>
      </c>
      <c r="BB72" s="73">
        <v>7.7672041282543826E-3</v>
      </c>
      <c r="BC72" s="73">
        <v>1.2918480477027381E-2</v>
      </c>
      <c r="BD72" s="73">
        <v>1.1323071083502704E-2</v>
      </c>
      <c r="BE72" s="73">
        <v>2.6228964545830093E-3</v>
      </c>
      <c r="BF72" s="73">
        <v>1.5560913031688346E-3</v>
      </c>
      <c r="BG72" s="73">
        <v>8.1540582464193281E-3</v>
      </c>
      <c r="BH72" s="73">
        <v>3.6046375589725093E-3</v>
      </c>
      <c r="BI72" s="73">
        <v>7.9568054415651976E-4</v>
      </c>
      <c r="BJ72" s="73">
        <v>1.9170568570190433E-3</v>
      </c>
      <c r="BK72" s="73">
        <v>5.3422701695766909E-3</v>
      </c>
      <c r="BL72" s="73">
        <v>1.009559401220545E-3</v>
      </c>
      <c r="BM72" s="73">
        <v>3.9188481374939606E-3</v>
      </c>
      <c r="BN72" s="73">
        <v>5.3667399174534489E-3</v>
      </c>
      <c r="BO72" s="73">
        <v>3.0473341008744144E-3</v>
      </c>
      <c r="BP72" s="73">
        <v>3.8543694975508025E-2</v>
      </c>
      <c r="BQ72" s="73">
        <v>6.7895376373650748E-3</v>
      </c>
      <c r="BR72" s="73">
        <v>4.1276371681460674E-3</v>
      </c>
      <c r="BS72" s="73">
        <v>1.8938809245675266E-2</v>
      </c>
      <c r="BT72" s="73">
        <v>2.7378414310359183E-2</v>
      </c>
      <c r="BU72" s="73">
        <v>1.1807679947473037E-3</v>
      </c>
      <c r="BV72" s="73">
        <v>1.3477748950225583E-2</v>
      </c>
      <c r="BW72" s="73">
        <v>1.0534698890821896E-2</v>
      </c>
      <c r="BX72" s="73">
        <v>1.5360617708429581E-2</v>
      </c>
      <c r="BY72" s="73">
        <v>6.5103092020689997E-4</v>
      </c>
      <c r="BZ72" s="73">
        <v>1.2356327428902512E-3</v>
      </c>
      <c r="CA72" s="73">
        <v>1.0103249170017224E-2</v>
      </c>
      <c r="CB72" s="73">
        <v>5.4995589976275495E-4</v>
      </c>
      <c r="CC72" s="73">
        <v>3.3184910804592532E-3</v>
      </c>
      <c r="CD72" s="73">
        <v>4.6240757642236939E-3</v>
      </c>
      <c r="CE72" s="73">
        <v>1.1520047369479755E-4</v>
      </c>
      <c r="CF72" s="73">
        <v>6.092541291759305E-3</v>
      </c>
      <c r="CG72" s="74">
        <v>4.3651438727466277E-3</v>
      </c>
    </row>
    <row r="73" spans="1:85">
      <c r="A73" s="37" t="s">
        <v>96</v>
      </c>
      <c r="B73" s="8" t="s">
        <v>171</v>
      </c>
      <c r="C73" s="73">
        <v>1.077511968638112E-3</v>
      </c>
      <c r="D73" s="73">
        <v>9.9047507254696062E-4</v>
      </c>
      <c r="E73" s="73">
        <v>1.1307437776261263E-3</v>
      </c>
      <c r="F73" s="73">
        <v>1.2410363421525069E-3</v>
      </c>
      <c r="G73" s="73">
        <v>5.4248897394757855E-4</v>
      </c>
      <c r="H73" s="73">
        <v>5.2114776157398991E-3</v>
      </c>
      <c r="I73" s="73">
        <v>1.4937845960759511E-3</v>
      </c>
      <c r="J73" s="73">
        <v>8.6390097696361278E-4</v>
      </c>
      <c r="K73" s="73">
        <v>1.0460300944032375E-3</v>
      </c>
      <c r="L73" s="73">
        <v>1.2579621595405332E-3</v>
      </c>
      <c r="M73" s="73">
        <v>1.0903440909228849E-3</v>
      </c>
      <c r="N73" s="73">
        <v>1.1565283895741897E-3</v>
      </c>
      <c r="O73" s="73">
        <v>1.3521936066606449E-3</v>
      </c>
      <c r="P73" s="73">
        <v>1.1518833121757135E-3</v>
      </c>
      <c r="Q73" s="73">
        <v>6.5324756543131963E-4</v>
      </c>
      <c r="R73" s="73">
        <v>6.029412551200417E-4</v>
      </c>
      <c r="S73" s="73">
        <v>8.233256535610207E-4</v>
      </c>
      <c r="T73" s="73">
        <v>5.3322591500980471E-4</v>
      </c>
      <c r="U73" s="73">
        <v>1.1789639310933544E-3</v>
      </c>
      <c r="V73" s="73">
        <v>1.3070380634951897E-3</v>
      </c>
      <c r="W73" s="73">
        <v>8.1822193212592489E-4</v>
      </c>
      <c r="X73" s="73">
        <v>1.1830941870243157E-3</v>
      </c>
      <c r="Y73" s="73">
        <v>8.0313157911882376E-4</v>
      </c>
      <c r="Z73" s="73">
        <v>8.3470008206066053E-4</v>
      </c>
      <c r="AA73" s="73">
        <v>1.0635403164144215E-3</v>
      </c>
      <c r="AB73" s="73">
        <v>1.3996935558027136E-3</v>
      </c>
      <c r="AC73" s="73">
        <v>4.6886308325472671E-4</v>
      </c>
      <c r="AD73" s="73">
        <v>6.284716134387292E-4</v>
      </c>
      <c r="AE73" s="73">
        <v>1.0309009618717252E-3</v>
      </c>
      <c r="AF73" s="73">
        <v>1.1786496276696323E-3</v>
      </c>
      <c r="AG73" s="73">
        <v>1.0089667783001559E-3</v>
      </c>
      <c r="AH73" s="73">
        <v>1.1010753146730565E-3</v>
      </c>
      <c r="AI73" s="73">
        <v>1.0024921005062077E-3</v>
      </c>
      <c r="AJ73" s="73">
        <v>9.7329288511514118E-4</v>
      </c>
      <c r="AK73" s="73">
        <v>5.6315455951070497E-4</v>
      </c>
      <c r="AL73" s="73">
        <v>1.0433222485398143E-3</v>
      </c>
      <c r="AM73" s="73">
        <v>1.1879884371909491E-3</v>
      </c>
      <c r="AN73" s="73">
        <v>9.1559590835755351E-4</v>
      </c>
      <c r="AO73" s="73">
        <v>9.2867171044185189E-4</v>
      </c>
      <c r="AP73" s="73">
        <v>1.551503879352781E-3</v>
      </c>
      <c r="AQ73" s="73">
        <v>8.8241392827674288E-4</v>
      </c>
      <c r="AR73" s="73">
        <v>7.1955390369186792E-4</v>
      </c>
      <c r="AS73" s="73">
        <v>9.7109598437852363E-4</v>
      </c>
      <c r="AT73" s="73">
        <v>1.1487415357865889E-3</v>
      </c>
      <c r="AU73" s="73">
        <v>1.0253407613828877E-3</v>
      </c>
      <c r="AV73" s="73">
        <v>1.3313996149753819E-3</v>
      </c>
      <c r="AW73" s="73">
        <v>1.283186778543304E-3</v>
      </c>
      <c r="AX73" s="73">
        <v>9.085493557729413E-4</v>
      </c>
      <c r="AY73" s="73">
        <v>1.8377758942600424E-3</v>
      </c>
      <c r="AZ73" s="73">
        <v>1.2391521868451111E-3</v>
      </c>
      <c r="BA73" s="73">
        <v>1.3793412659451425E-3</v>
      </c>
      <c r="BB73" s="73">
        <v>1.3956597920188958E-3</v>
      </c>
      <c r="BC73" s="73">
        <v>1.5517472514353712E-3</v>
      </c>
      <c r="BD73" s="73">
        <v>8.6951462368310207E-4</v>
      </c>
      <c r="BE73" s="73">
        <v>1.592768042405225E-3</v>
      </c>
      <c r="BF73" s="73">
        <v>1.9500607317190679E-3</v>
      </c>
      <c r="BG73" s="73">
        <v>1.3554234538477104E-3</v>
      </c>
      <c r="BH73" s="73">
        <v>1.0171768794650458E-3</v>
      </c>
      <c r="BI73" s="73">
        <v>1.697505292762817E-3</v>
      </c>
      <c r="BJ73" s="73">
        <v>1.2841309050032859E-3</v>
      </c>
      <c r="BK73" s="73">
        <v>1.4728844972221869E-3</v>
      </c>
      <c r="BL73" s="73">
        <v>3.8009364934702273E-4</v>
      </c>
      <c r="BM73" s="73">
        <v>1.2102037430627504E-3</v>
      </c>
      <c r="BN73" s="73">
        <v>1.5272984535022814E-3</v>
      </c>
      <c r="BO73" s="73">
        <v>2.0976491559174634E-2</v>
      </c>
      <c r="BP73" s="73">
        <v>0.10288491178926129</v>
      </c>
      <c r="BQ73" s="73">
        <v>6.9156761521852891E-2</v>
      </c>
      <c r="BR73" s="73">
        <v>5.404407389446534E-3</v>
      </c>
      <c r="BS73" s="73">
        <v>5.3651313319555702E-3</v>
      </c>
      <c r="BT73" s="73">
        <v>7.7265388671282317E-4</v>
      </c>
      <c r="BU73" s="73">
        <v>1.1867296843174622E-3</v>
      </c>
      <c r="BV73" s="73">
        <v>1.6159961655882384E-3</v>
      </c>
      <c r="BW73" s="73">
        <v>1.5199012187967632E-3</v>
      </c>
      <c r="BX73" s="73">
        <v>1.4891735509868099E-3</v>
      </c>
      <c r="BY73" s="73">
        <v>1.2239718565600715E-3</v>
      </c>
      <c r="BZ73" s="73">
        <v>1.3961876486527818E-3</v>
      </c>
      <c r="CA73" s="73">
        <v>1.6272787684363508E-3</v>
      </c>
      <c r="CB73" s="73">
        <v>2.0460033865208923E-3</v>
      </c>
      <c r="CC73" s="73">
        <v>1.8713446534960412E-3</v>
      </c>
      <c r="CD73" s="73">
        <v>1.7038617724755784E-3</v>
      </c>
      <c r="CE73" s="73">
        <v>2.359421100707697E-3</v>
      </c>
      <c r="CF73" s="73">
        <v>9.7586816919354E-4</v>
      </c>
      <c r="CG73" s="74">
        <v>3.2878102355947203E-3</v>
      </c>
    </row>
    <row r="74" spans="1:85">
      <c r="A74" s="37" t="s">
        <v>97</v>
      </c>
      <c r="B74" s="8" t="s">
        <v>172</v>
      </c>
      <c r="C74" s="73">
        <v>0</v>
      </c>
      <c r="D74" s="73">
        <v>0</v>
      </c>
      <c r="E74" s="73">
        <v>0</v>
      </c>
      <c r="F74" s="73">
        <v>0</v>
      </c>
      <c r="G74" s="73">
        <v>0</v>
      </c>
      <c r="H74" s="73">
        <v>0</v>
      </c>
      <c r="I74" s="73">
        <v>0</v>
      </c>
      <c r="J74" s="73">
        <v>0</v>
      </c>
      <c r="K74" s="73">
        <v>0</v>
      </c>
      <c r="L74" s="73">
        <v>0</v>
      </c>
      <c r="M74" s="73">
        <v>0</v>
      </c>
      <c r="N74" s="73">
        <v>0</v>
      </c>
      <c r="O74" s="73">
        <v>0</v>
      </c>
      <c r="P74" s="73">
        <v>0</v>
      </c>
      <c r="Q74" s="73">
        <v>0</v>
      </c>
      <c r="R74" s="73">
        <v>0</v>
      </c>
      <c r="S74" s="73">
        <v>0</v>
      </c>
      <c r="T74" s="73">
        <v>0</v>
      </c>
      <c r="U74" s="73">
        <v>0</v>
      </c>
      <c r="V74" s="73">
        <v>0</v>
      </c>
      <c r="W74" s="73">
        <v>0</v>
      </c>
      <c r="X74" s="73">
        <v>0</v>
      </c>
      <c r="Y74" s="73">
        <v>0</v>
      </c>
      <c r="Z74" s="73">
        <v>0</v>
      </c>
      <c r="AA74" s="73">
        <v>0</v>
      </c>
      <c r="AB74" s="73">
        <v>0</v>
      </c>
      <c r="AC74" s="73">
        <v>0</v>
      </c>
      <c r="AD74" s="73">
        <v>0</v>
      </c>
      <c r="AE74" s="73">
        <v>0</v>
      </c>
      <c r="AF74" s="73">
        <v>0</v>
      </c>
      <c r="AG74" s="73">
        <v>0</v>
      </c>
      <c r="AH74" s="73">
        <v>0</v>
      </c>
      <c r="AI74" s="73">
        <v>0</v>
      </c>
      <c r="AJ74" s="73">
        <v>0</v>
      </c>
      <c r="AK74" s="73">
        <v>0</v>
      </c>
      <c r="AL74" s="73">
        <v>0</v>
      </c>
      <c r="AM74" s="73">
        <v>0</v>
      </c>
      <c r="AN74" s="73">
        <v>0</v>
      </c>
      <c r="AO74" s="73">
        <v>0</v>
      </c>
      <c r="AP74" s="73">
        <v>0</v>
      </c>
      <c r="AQ74" s="73">
        <v>0</v>
      </c>
      <c r="AR74" s="73">
        <v>0</v>
      </c>
      <c r="AS74" s="73">
        <v>0</v>
      </c>
      <c r="AT74" s="73">
        <v>0</v>
      </c>
      <c r="AU74" s="73">
        <v>0</v>
      </c>
      <c r="AV74" s="73">
        <v>0</v>
      </c>
      <c r="AW74" s="73">
        <v>0</v>
      </c>
      <c r="AX74" s="73">
        <v>0</v>
      </c>
      <c r="AY74" s="73">
        <v>0</v>
      </c>
      <c r="AZ74" s="73">
        <v>0</v>
      </c>
      <c r="BA74" s="73">
        <v>0</v>
      </c>
      <c r="BB74" s="73">
        <v>0</v>
      </c>
      <c r="BC74" s="73">
        <v>0</v>
      </c>
      <c r="BD74" s="73">
        <v>0</v>
      </c>
      <c r="BE74" s="73">
        <v>0</v>
      </c>
      <c r="BF74" s="73">
        <v>0</v>
      </c>
      <c r="BG74" s="73">
        <v>0</v>
      </c>
      <c r="BH74" s="73">
        <v>0</v>
      </c>
      <c r="BI74" s="73">
        <v>0</v>
      </c>
      <c r="BJ74" s="73">
        <v>0</v>
      </c>
      <c r="BK74" s="73">
        <v>0</v>
      </c>
      <c r="BL74" s="73">
        <v>0</v>
      </c>
      <c r="BM74" s="73">
        <v>0</v>
      </c>
      <c r="BN74" s="73">
        <v>0</v>
      </c>
      <c r="BO74" s="73">
        <v>0</v>
      </c>
      <c r="BP74" s="73">
        <v>0</v>
      </c>
      <c r="BQ74" s="73">
        <v>0</v>
      </c>
      <c r="BR74" s="73">
        <v>0</v>
      </c>
      <c r="BS74" s="73">
        <v>0</v>
      </c>
      <c r="BT74" s="73">
        <v>0</v>
      </c>
      <c r="BU74" s="73">
        <v>0</v>
      </c>
      <c r="BV74" s="73">
        <v>0</v>
      </c>
      <c r="BW74" s="73">
        <v>0</v>
      </c>
      <c r="BX74" s="73">
        <v>0</v>
      </c>
      <c r="BY74" s="73">
        <v>0</v>
      </c>
      <c r="BZ74" s="73">
        <v>0</v>
      </c>
      <c r="CA74" s="73">
        <v>0</v>
      </c>
      <c r="CB74" s="73">
        <v>0</v>
      </c>
      <c r="CC74" s="73">
        <v>0</v>
      </c>
      <c r="CD74" s="73">
        <v>0</v>
      </c>
      <c r="CE74" s="73">
        <v>0</v>
      </c>
      <c r="CF74" s="73">
        <v>0</v>
      </c>
      <c r="CG74" s="74">
        <v>0</v>
      </c>
    </row>
    <row r="75" spans="1:85">
      <c r="A75" s="37" t="s">
        <v>98</v>
      </c>
      <c r="B75" s="8" t="s">
        <v>173</v>
      </c>
      <c r="C75" s="73">
        <v>3.9918292381776755E-4</v>
      </c>
      <c r="D75" s="73">
        <v>6.2657717915848624E-4</v>
      </c>
      <c r="E75" s="73">
        <v>1.8516665225123072E-3</v>
      </c>
      <c r="F75" s="73">
        <v>7.7332329724356529E-4</v>
      </c>
      <c r="G75" s="73">
        <v>1.6706358057112431E-3</v>
      </c>
      <c r="H75" s="73">
        <v>2.3420736807651743E-3</v>
      </c>
      <c r="I75" s="73">
        <v>2.471832108123199E-3</v>
      </c>
      <c r="J75" s="73">
        <v>4.058599305270142E-3</v>
      </c>
      <c r="K75" s="73">
        <v>5.7616051914013682E-3</v>
      </c>
      <c r="L75" s="73">
        <v>5.8151630384315851E-3</v>
      </c>
      <c r="M75" s="73">
        <v>1.0546267765405406E-2</v>
      </c>
      <c r="N75" s="73">
        <v>1.0905594891140952E-2</v>
      </c>
      <c r="O75" s="73">
        <v>4.6791831510743891E-3</v>
      </c>
      <c r="P75" s="73">
        <v>2.5270787217742652E-3</v>
      </c>
      <c r="Q75" s="73">
        <v>1.1796246307668916E-2</v>
      </c>
      <c r="R75" s="73">
        <v>1.0801732101438971E-3</v>
      </c>
      <c r="S75" s="73">
        <v>1.783718760747227E-3</v>
      </c>
      <c r="T75" s="73">
        <v>2.8429252084298923E-3</v>
      </c>
      <c r="U75" s="73">
        <v>3.6646335377726932E-3</v>
      </c>
      <c r="V75" s="73">
        <v>5.9058192925605726E-3</v>
      </c>
      <c r="W75" s="73">
        <v>6.0892967154113024E-3</v>
      </c>
      <c r="X75" s="73">
        <v>4.6622853283296937E-3</v>
      </c>
      <c r="Y75" s="73">
        <v>2.2121427880231553E-3</v>
      </c>
      <c r="Z75" s="73">
        <v>1.9660001646627655E-3</v>
      </c>
      <c r="AA75" s="73">
        <v>1.0354568162043193E-3</v>
      </c>
      <c r="AB75" s="73">
        <v>3.6570620114383221E-3</v>
      </c>
      <c r="AC75" s="73">
        <v>3.4302195881272691E-4</v>
      </c>
      <c r="AD75" s="73">
        <v>2.1931958521795628E-3</v>
      </c>
      <c r="AE75" s="73">
        <v>1.1068124339791556E-3</v>
      </c>
      <c r="AF75" s="73">
        <v>1.6675339600504921E-3</v>
      </c>
      <c r="AG75" s="73">
        <v>1.3349843076243687E-3</v>
      </c>
      <c r="AH75" s="73">
        <v>1.9510518732507201E-3</v>
      </c>
      <c r="AI75" s="73">
        <v>1.9446986034664831E-3</v>
      </c>
      <c r="AJ75" s="73">
        <v>1.3754249821642229E-3</v>
      </c>
      <c r="AK75" s="73">
        <v>2.4097847240195252E-3</v>
      </c>
      <c r="AL75" s="73">
        <v>3.4622210220238575E-4</v>
      </c>
      <c r="AM75" s="73">
        <v>2.2417826131396401E-3</v>
      </c>
      <c r="AN75" s="73">
        <v>4.8134693029523992E-3</v>
      </c>
      <c r="AO75" s="73">
        <v>8.4577083785909127E-4</v>
      </c>
      <c r="AP75" s="73">
        <v>1.5625203872117174E-2</v>
      </c>
      <c r="AQ75" s="73">
        <v>2.3502836464777189E-3</v>
      </c>
      <c r="AR75" s="73">
        <v>1.6915931911241373E-3</v>
      </c>
      <c r="AS75" s="73">
        <v>9.6524737580353111E-4</v>
      </c>
      <c r="AT75" s="73">
        <v>1.6187667140953406E-3</v>
      </c>
      <c r="AU75" s="73">
        <v>4.0732723268014767E-3</v>
      </c>
      <c r="AV75" s="73">
        <v>1.1293988053831024E-3</v>
      </c>
      <c r="AW75" s="73">
        <v>7.746717808555703E-4</v>
      </c>
      <c r="AX75" s="73">
        <v>0</v>
      </c>
      <c r="AY75" s="73">
        <v>6.6262851335606625E-3</v>
      </c>
      <c r="AZ75" s="73">
        <v>7.5681014653918334E-3</v>
      </c>
      <c r="BA75" s="73">
        <v>2.6589137773022332E-3</v>
      </c>
      <c r="BB75" s="73">
        <v>7.2739264632460015E-3</v>
      </c>
      <c r="BC75" s="73">
        <v>5.40565132126841E-2</v>
      </c>
      <c r="BD75" s="73">
        <v>5.4910506801358009E-3</v>
      </c>
      <c r="BE75" s="73">
        <v>1.9150088863495404E-3</v>
      </c>
      <c r="BF75" s="73">
        <v>3.9602972785770267E-3</v>
      </c>
      <c r="BG75" s="73">
        <v>2.3573818734000631E-2</v>
      </c>
      <c r="BH75" s="73">
        <v>4.3113749954951174E-2</v>
      </c>
      <c r="BI75" s="73">
        <v>1.7254377298538005E-2</v>
      </c>
      <c r="BJ75" s="73">
        <v>7.7272922271346177E-3</v>
      </c>
      <c r="BK75" s="73">
        <v>3.0616110259108462E-2</v>
      </c>
      <c r="BL75" s="73">
        <v>1.7597509054352218E-2</v>
      </c>
      <c r="BM75" s="73">
        <v>2.5581221248042334E-2</v>
      </c>
      <c r="BN75" s="73">
        <v>3.2202085743959177E-2</v>
      </c>
      <c r="BO75" s="73">
        <v>1.702882043198669E-2</v>
      </c>
      <c r="BP75" s="73">
        <v>2.7936011541030207E-2</v>
      </c>
      <c r="BQ75" s="73">
        <v>3.7986807194201513E-2</v>
      </c>
      <c r="BR75" s="73">
        <v>9.3470416734194629E-3</v>
      </c>
      <c r="BS75" s="73">
        <v>2.1357580668617347E-2</v>
      </c>
      <c r="BT75" s="73">
        <v>1.2673289680381934E-2</v>
      </c>
      <c r="BU75" s="73">
        <v>2.9146535360571706E-3</v>
      </c>
      <c r="BV75" s="73">
        <v>3.7022662623862959E-2</v>
      </c>
      <c r="BW75" s="73">
        <v>2.0790286753849835E-2</v>
      </c>
      <c r="BX75" s="73">
        <v>1.7641323207314791E-2</v>
      </c>
      <c r="BY75" s="73">
        <v>5.0457004226728474E-3</v>
      </c>
      <c r="BZ75" s="73">
        <v>1.1414233910653399E-2</v>
      </c>
      <c r="CA75" s="73">
        <v>2.3291548572423285E-2</v>
      </c>
      <c r="CB75" s="73">
        <v>2.2405750482272647E-2</v>
      </c>
      <c r="CC75" s="73">
        <v>2.9795608470792835E-3</v>
      </c>
      <c r="CD75" s="73">
        <v>5.8255334495558335E-3</v>
      </c>
      <c r="CE75" s="73">
        <v>4.5396149359503278E-2</v>
      </c>
      <c r="CF75" s="73">
        <v>1.7488078675617368E-2</v>
      </c>
      <c r="CG75" s="74">
        <v>1.0673872336171191E-2</v>
      </c>
    </row>
    <row r="76" spans="1:85">
      <c r="A76" s="37" t="s">
        <v>99</v>
      </c>
      <c r="B76" s="8" t="s">
        <v>228</v>
      </c>
      <c r="C76" s="73">
        <v>1.4703813457646406E-4</v>
      </c>
      <c r="D76" s="73">
        <v>1.3778136923903885E-4</v>
      </c>
      <c r="E76" s="73">
        <v>0</v>
      </c>
      <c r="F76" s="73">
        <v>2.7688181062486112E-3</v>
      </c>
      <c r="G76" s="73">
        <v>1.6432955125945219E-3</v>
      </c>
      <c r="H76" s="73">
        <v>0</v>
      </c>
      <c r="I76" s="73">
        <v>1.7222530360546547E-2</v>
      </c>
      <c r="J76" s="73">
        <v>2.6990829363982086E-4</v>
      </c>
      <c r="K76" s="73">
        <v>2.6872405488820311E-4</v>
      </c>
      <c r="L76" s="73">
        <v>9.5382521767630964E-4</v>
      </c>
      <c r="M76" s="73">
        <v>4.4292992577396416E-4</v>
      </c>
      <c r="N76" s="73">
        <v>1.3101992124592396E-4</v>
      </c>
      <c r="O76" s="73">
        <v>3.7129496618682731E-4</v>
      </c>
      <c r="P76" s="73">
        <v>9.9387469055109835E-4</v>
      </c>
      <c r="Q76" s="73">
        <v>3.0929376354702997E-3</v>
      </c>
      <c r="R76" s="73">
        <v>2.78214361253161E-4</v>
      </c>
      <c r="S76" s="73">
        <v>4.7055830834969386E-4</v>
      </c>
      <c r="T76" s="73">
        <v>2.9986424955797747E-4</v>
      </c>
      <c r="U76" s="73">
        <v>6.9638400745453057E-4</v>
      </c>
      <c r="V76" s="73">
        <v>8.9702956310671876E-5</v>
      </c>
      <c r="W76" s="73">
        <v>4.8354604190074476E-4</v>
      </c>
      <c r="X76" s="73">
        <v>2.2103472078105217E-4</v>
      </c>
      <c r="Y76" s="73">
        <v>1.1116028441536005E-3</v>
      </c>
      <c r="Z76" s="73">
        <v>1.4037739622941377E-4</v>
      </c>
      <c r="AA76" s="73">
        <v>4.9013392406487E-4</v>
      </c>
      <c r="AB76" s="73">
        <v>1.6070572803017253E-3</v>
      </c>
      <c r="AC76" s="73">
        <v>4.3241827065786429E-4</v>
      </c>
      <c r="AD76" s="73">
        <v>5.0524138307299208E-4</v>
      </c>
      <c r="AE76" s="73">
        <v>2.4293326121007907E-4</v>
      </c>
      <c r="AF76" s="73">
        <v>1.3373566867626242E-4</v>
      </c>
      <c r="AG76" s="73">
        <v>2.0794929055357238E-4</v>
      </c>
      <c r="AH76" s="73">
        <v>3.1247152898719485E-4</v>
      </c>
      <c r="AI76" s="73">
        <v>3.910774239232538E-4</v>
      </c>
      <c r="AJ76" s="73">
        <v>2.3193999767958203E-4</v>
      </c>
      <c r="AK76" s="73">
        <v>2.4557163373705658E-4</v>
      </c>
      <c r="AL76" s="73">
        <v>1.7136996357175382E-4</v>
      </c>
      <c r="AM76" s="73">
        <v>1.2696254014305465E-4</v>
      </c>
      <c r="AN76" s="73">
        <v>5.9432133859452262E-4</v>
      </c>
      <c r="AO76" s="73">
        <v>3.0156888745612269E-4</v>
      </c>
      <c r="AP76" s="73">
        <v>1.0138745725357717E-3</v>
      </c>
      <c r="AQ76" s="73">
        <v>2.2393077877098615E-4</v>
      </c>
      <c r="AR76" s="73">
        <v>1.050178440440274E-3</v>
      </c>
      <c r="AS76" s="73">
        <v>1.0766677337904023E-4</v>
      </c>
      <c r="AT76" s="73">
        <v>3.9143696849552835E-4</v>
      </c>
      <c r="AU76" s="73">
        <v>2.2154659702005703E-3</v>
      </c>
      <c r="AV76" s="73">
        <v>1.3168574827949603E-3</v>
      </c>
      <c r="AW76" s="73">
        <v>2.7440116809917029E-4</v>
      </c>
      <c r="AX76" s="73">
        <v>1.5571786638891906E-4</v>
      </c>
      <c r="AY76" s="73">
        <v>2.4737515804203487E-3</v>
      </c>
      <c r="AZ76" s="73">
        <v>5.9951988186858571E-3</v>
      </c>
      <c r="BA76" s="73">
        <v>1.2989981138642377E-3</v>
      </c>
      <c r="BB76" s="73">
        <v>1.3004726488889124E-3</v>
      </c>
      <c r="BC76" s="73">
        <v>2.575469997281683E-3</v>
      </c>
      <c r="BD76" s="73">
        <v>3.595738663259652E-4</v>
      </c>
      <c r="BE76" s="73">
        <v>8.9576342248971541E-2</v>
      </c>
      <c r="BF76" s="73">
        <v>5.2243097479104453E-2</v>
      </c>
      <c r="BG76" s="73">
        <v>3.9504151058790318E-3</v>
      </c>
      <c r="BH76" s="73">
        <v>7.0846745772810835E-5</v>
      </c>
      <c r="BI76" s="73">
        <v>4.1572674990809685E-3</v>
      </c>
      <c r="BJ76" s="73">
        <v>2.08306002910962E-3</v>
      </c>
      <c r="BK76" s="73">
        <v>1.0151566722391913E-2</v>
      </c>
      <c r="BL76" s="73">
        <v>1.3340504537013491E-3</v>
      </c>
      <c r="BM76" s="73">
        <v>3.5723117278250605E-3</v>
      </c>
      <c r="BN76" s="73">
        <v>1.1375513137915133E-3</v>
      </c>
      <c r="BO76" s="73">
        <v>7.3335888856991831E-4</v>
      </c>
      <c r="BP76" s="73">
        <v>2.2855718770371744E-3</v>
      </c>
      <c r="BQ76" s="73">
        <v>2.8223380216549996E-3</v>
      </c>
      <c r="BR76" s="73">
        <v>0</v>
      </c>
      <c r="BS76" s="73">
        <v>5.3265589006463719E-5</v>
      </c>
      <c r="BT76" s="73">
        <v>0.11035426622190356</v>
      </c>
      <c r="BU76" s="73">
        <v>5.4027988459488582E-3</v>
      </c>
      <c r="BV76" s="73">
        <v>4.5079345232513308E-4</v>
      </c>
      <c r="BW76" s="73">
        <v>3.2890808281110205E-3</v>
      </c>
      <c r="BX76" s="73">
        <v>6.0990755760594376E-4</v>
      </c>
      <c r="BY76" s="73">
        <v>8.6525626254051469E-3</v>
      </c>
      <c r="BZ76" s="73">
        <v>5.7545941623833607E-4</v>
      </c>
      <c r="CA76" s="73">
        <v>3.6378077310806095E-3</v>
      </c>
      <c r="CB76" s="73">
        <v>2.5939547300452325E-3</v>
      </c>
      <c r="CC76" s="73">
        <v>2.9730017706829097E-3</v>
      </c>
      <c r="CD76" s="73">
        <v>8.1062719788768424E-3</v>
      </c>
      <c r="CE76" s="73">
        <v>5.9749053973312094E-4</v>
      </c>
      <c r="CF76" s="73">
        <v>1.846097291816326E-4</v>
      </c>
      <c r="CG76" s="74">
        <v>2.9078468395046199E-3</v>
      </c>
    </row>
    <row r="77" spans="1:85">
      <c r="A77" s="37" t="s">
        <v>100</v>
      </c>
      <c r="B77" s="8" t="s">
        <v>174</v>
      </c>
      <c r="C77" s="73">
        <v>3.4982607767179274E-5</v>
      </c>
      <c r="D77" s="73">
        <v>1.46728211397418E-5</v>
      </c>
      <c r="E77" s="73">
        <v>0</v>
      </c>
      <c r="F77" s="73">
        <v>2.3459764079126105E-4</v>
      </c>
      <c r="G77" s="73">
        <v>2.1008856816007022E-4</v>
      </c>
      <c r="H77" s="73">
        <v>0</v>
      </c>
      <c r="I77" s="73">
        <v>2.2853020489894642E-5</v>
      </c>
      <c r="J77" s="73">
        <v>4.1883928726364864E-4</v>
      </c>
      <c r="K77" s="73">
        <v>4.5072742023806483E-4</v>
      </c>
      <c r="L77" s="73">
        <v>6.5971832389484237E-4</v>
      </c>
      <c r="M77" s="73">
        <v>3.4629300439326452E-4</v>
      </c>
      <c r="N77" s="73">
        <v>2.6366833868812491E-4</v>
      </c>
      <c r="O77" s="73">
        <v>1.3398615476400771E-4</v>
      </c>
      <c r="P77" s="73">
        <v>2.0129865494642745E-4</v>
      </c>
      <c r="Q77" s="73">
        <v>4.0016821061190114E-4</v>
      </c>
      <c r="R77" s="73">
        <v>2.7974371603687654E-4</v>
      </c>
      <c r="S77" s="73">
        <v>5.9749551206590354E-4</v>
      </c>
      <c r="T77" s="73">
        <v>7.9872737141104E-4</v>
      </c>
      <c r="U77" s="73">
        <v>2.4293460861799432E-3</v>
      </c>
      <c r="V77" s="73">
        <v>6.5679677922151763E-3</v>
      </c>
      <c r="W77" s="73">
        <v>2.4650979850368579E-3</v>
      </c>
      <c r="X77" s="73">
        <v>4.1691222472652377E-3</v>
      </c>
      <c r="Y77" s="73">
        <v>1.0609233918642382E-3</v>
      </c>
      <c r="Z77" s="73">
        <v>1.3010587943213959E-3</v>
      </c>
      <c r="AA77" s="73">
        <v>1.1225016949649846E-3</v>
      </c>
      <c r="AB77" s="73">
        <v>4.3849897763891541E-4</v>
      </c>
      <c r="AC77" s="73">
        <v>3.2666976824327344E-4</v>
      </c>
      <c r="AD77" s="73">
        <v>3.4018305746983058E-4</v>
      </c>
      <c r="AE77" s="73">
        <v>2.2591386502901641E-4</v>
      </c>
      <c r="AF77" s="73">
        <v>5.6560199293892314E-4</v>
      </c>
      <c r="AG77" s="73">
        <v>3.8259979144661095E-4</v>
      </c>
      <c r="AH77" s="73">
        <v>1.3396779788260125E-3</v>
      </c>
      <c r="AI77" s="73">
        <v>2.4884127709309594E-3</v>
      </c>
      <c r="AJ77" s="73">
        <v>1.8320045901113139E-3</v>
      </c>
      <c r="AK77" s="73">
        <v>2.0010846200562239E-2</v>
      </c>
      <c r="AL77" s="73">
        <v>2.1010035785021938E-3</v>
      </c>
      <c r="AM77" s="73">
        <v>2.5431722290909426E-3</v>
      </c>
      <c r="AN77" s="73">
        <v>3.4680078110206698E-3</v>
      </c>
      <c r="AO77" s="73">
        <v>5.1603593528387155E-3</v>
      </c>
      <c r="AP77" s="73">
        <v>5.7521591169238469E-4</v>
      </c>
      <c r="AQ77" s="73">
        <v>7.2781461223041044E-3</v>
      </c>
      <c r="AR77" s="73">
        <v>3.1638586185917918E-3</v>
      </c>
      <c r="AS77" s="73">
        <v>6.6653187515242388E-4</v>
      </c>
      <c r="AT77" s="73">
        <v>1.9189561279751965E-3</v>
      </c>
      <c r="AU77" s="73">
        <v>1.9427281229649854E-4</v>
      </c>
      <c r="AV77" s="73">
        <v>8.260605217057334E-4</v>
      </c>
      <c r="AW77" s="73">
        <v>7.3164744006006725E-5</v>
      </c>
      <c r="AX77" s="73">
        <v>3.4070600841485299E-4</v>
      </c>
      <c r="AY77" s="73">
        <v>6.9228122586390348E-5</v>
      </c>
      <c r="AZ77" s="73">
        <v>1.6166422570098471E-4</v>
      </c>
      <c r="BA77" s="73">
        <v>3.5335598418746457E-4</v>
      </c>
      <c r="BB77" s="73">
        <v>7.2300843064383063E-4</v>
      </c>
      <c r="BC77" s="73">
        <v>5.1475200873997993E-4</v>
      </c>
      <c r="BD77" s="73">
        <v>8.5810116116344885E-5</v>
      </c>
      <c r="BE77" s="73">
        <v>4.0346649446118953E-6</v>
      </c>
      <c r="BF77" s="73">
        <v>1.3693452714277881E-5</v>
      </c>
      <c r="BG77" s="73">
        <v>1.7567830291726711E-4</v>
      </c>
      <c r="BH77" s="73">
        <v>1.1704160375477268E-6</v>
      </c>
      <c r="BI77" s="73">
        <v>9.9737812021208566E-4</v>
      </c>
      <c r="BJ77" s="73">
        <v>2.8351103548053568E-4</v>
      </c>
      <c r="BK77" s="73">
        <v>1.6174433198504611E-3</v>
      </c>
      <c r="BL77" s="73">
        <v>3.9922981373858744E-3</v>
      </c>
      <c r="BM77" s="73">
        <v>4.9469800597445976E-4</v>
      </c>
      <c r="BN77" s="73">
        <v>2.7533351263622373E-4</v>
      </c>
      <c r="BO77" s="73">
        <v>1.3124446447719059E-6</v>
      </c>
      <c r="BP77" s="73">
        <v>9.8409411344158195E-7</v>
      </c>
      <c r="BQ77" s="73">
        <v>1.9609120998495671E-4</v>
      </c>
      <c r="BR77" s="73">
        <v>2.58952247392915E-7</v>
      </c>
      <c r="BS77" s="73">
        <v>7.8764580789749132E-5</v>
      </c>
      <c r="BT77" s="73">
        <v>2.4700782433608265E-5</v>
      </c>
      <c r="BU77" s="73">
        <v>9.1143158452236051E-4</v>
      </c>
      <c r="BV77" s="73">
        <v>2.4890333739697621E-4</v>
      </c>
      <c r="BW77" s="73">
        <v>1.9057388321310662E-3</v>
      </c>
      <c r="BX77" s="73">
        <v>1.8778068961997218E-4</v>
      </c>
      <c r="BY77" s="73">
        <v>0</v>
      </c>
      <c r="BZ77" s="73">
        <v>7.3083936660559057E-6</v>
      </c>
      <c r="CA77" s="73">
        <v>3.1699767924558126E-7</v>
      </c>
      <c r="CB77" s="73">
        <v>0</v>
      </c>
      <c r="CC77" s="73">
        <v>4.9527719727720695E-6</v>
      </c>
      <c r="CD77" s="73">
        <v>2.0050334150536349E-5</v>
      </c>
      <c r="CE77" s="73">
        <v>6.7448982007834826E-5</v>
      </c>
      <c r="CF77" s="73">
        <v>1.9944703713021768E-5</v>
      </c>
      <c r="CG77" s="74">
        <v>1.2847345406712398E-3</v>
      </c>
    </row>
    <row r="78" spans="1:85">
      <c r="A78" s="37" t="s">
        <v>101</v>
      </c>
      <c r="B78" s="8" t="s">
        <v>175</v>
      </c>
      <c r="C78" s="73">
        <v>6.9901682989037897E-4</v>
      </c>
      <c r="D78" s="73">
        <v>3.3938354587451563E-4</v>
      </c>
      <c r="E78" s="73">
        <v>1.6066795847086489E-3</v>
      </c>
      <c r="F78" s="73">
        <v>3.5057592305951977E-3</v>
      </c>
      <c r="G78" s="73">
        <v>7.7754354661160232E-3</v>
      </c>
      <c r="H78" s="73">
        <v>3.7185874822707934E-3</v>
      </c>
      <c r="I78" s="73">
        <v>1.9934628008414852E-3</v>
      </c>
      <c r="J78" s="73">
        <v>5.1527886432945818E-3</v>
      </c>
      <c r="K78" s="73">
        <v>2.0581791859826098E-2</v>
      </c>
      <c r="L78" s="73">
        <v>2.0777082828460618E-2</v>
      </c>
      <c r="M78" s="73">
        <v>6.0424955128139972E-3</v>
      </c>
      <c r="N78" s="73">
        <v>9.3568950084815042E-3</v>
      </c>
      <c r="O78" s="73">
        <v>2.2825974649286237E-3</v>
      </c>
      <c r="P78" s="73">
        <v>5.0860723298166328E-3</v>
      </c>
      <c r="Q78" s="73">
        <v>9.778355162328967E-3</v>
      </c>
      <c r="R78" s="73">
        <v>3.7462690153746495E-3</v>
      </c>
      <c r="S78" s="73">
        <v>4.3298302895506749E-3</v>
      </c>
      <c r="T78" s="73">
        <v>3.8220907228627343E-3</v>
      </c>
      <c r="U78" s="73">
        <v>3.7065382370242437E-3</v>
      </c>
      <c r="V78" s="73">
        <v>1.4081623743886676E-2</v>
      </c>
      <c r="W78" s="73">
        <v>4.1672364427364477E-3</v>
      </c>
      <c r="X78" s="73">
        <v>1.1000976344906481E-2</v>
      </c>
      <c r="Y78" s="73">
        <v>2.5625262661893846E-3</v>
      </c>
      <c r="Z78" s="73">
        <v>3.059956515653075E-4</v>
      </c>
      <c r="AA78" s="73">
        <v>2.0250159716175011E-3</v>
      </c>
      <c r="AB78" s="73">
        <v>6.9609337864226855E-3</v>
      </c>
      <c r="AC78" s="73">
        <v>3.7693710135182855E-3</v>
      </c>
      <c r="AD78" s="73">
        <v>3.4932478875595225E-3</v>
      </c>
      <c r="AE78" s="73">
        <v>4.1040742972499608E-3</v>
      </c>
      <c r="AF78" s="73">
        <v>2.2434019690496265E-3</v>
      </c>
      <c r="AG78" s="73">
        <v>4.7475171551744633E-3</v>
      </c>
      <c r="AH78" s="73">
        <v>3.6676029851052121E-3</v>
      </c>
      <c r="AI78" s="73">
        <v>1.6025477636163266E-3</v>
      </c>
      <c r="AJ78" s="73">
        <v>2.0929134557686833E-3</v>
      </c>
      <c r="AK78" s="73">
        <v>3.8537568169382344E-3</v>
      </c>
      <c r="AL78" s="73">
        <v>6.8475896579870254E-3</v>
      </c>
      <c r="AM78" s="73">
        <v>1.9206330831989652E-3</v>
      </c>
      <c r="AN78" s="73">
        <v>5.2063009569609242E-3</v>
      </c>
      <c r="AO78" s="73">
        <v>8.1080751787882821E-3</v>
      </c>
      <c r="AP78" s="73">
        <v>1.0044074927673587E-2</v>
      </c>
      <c r="AQ78" s="73">
        <v>2.8028454744534613E-3</v>
      </c>
      <c r="AR78" s="73">
        <v>9.5655317946864837E-3</v>
      </c>
      <c r="AS78" s="73">
        <v>7.6501546014207296E-4</v>
      </c>
      <c r="AT78" s="73">
        <v>2.7645000887407535E-3</v>
      </c>
      <c r="AU78" s="73">
        <v>9.9590554644449943E-3</v>
      </c>
      <c r="AV78" s="73">
        <v>4.1204553700157657E-3</v>
      </c>
      <c r="AW78" s="73">
        <v>1.0970372450937148E-3</v>
      </c>
      <c r="AX78" s="73">
        <v>1.4478249141093031E-3</v>
      </c>
      <c r="AY78" s="73">
        <v>6.6565147470900535E-3</v>
      </c>
      <c r="AZ78" s="73">
        <v>1.3340170827386838E-2</v>
      </c>
      <c r="BA78" s="73">
        <v>6.6013611790400311E-3</v>
      </c>
      <c r="BB78" s="73">
        <v>3.7883815454210754E-3</v>
      </c>
      <c r="BC78" s="73">
        <v>2.7428464626266594E-2</v>
      </c>
      <c r="BD78" s="73">
        <v>2.2326963592110257E-3</v>
      </c>
      <c r="BE78" s="73">
        <v>3.4150076535352518E-3</v>
      </c>
      <c r="BF78" s="73">
        <v>7.4352935678397827E-4</v>
      </c>
      <c r="BG78" s="73">
        <v>2.6018404342062915E-2</v>
      </c>
      <c r="BH78" s="73">
        <v>3.999092147293542E-3</v>
      </c>
      <c r="BI78" s="73">
        <v>3.6171303065173369E-2</v>
      </c>
      <c r="BJ78" s="73">
        <v>4.2165427445733442E-2</v>
      </c>
      <c r="BK78" s="73">
        <v>3.6589676327504005E-2</v>
      </c>
      <c r="BL78" s="73">
        <v>2.7208837714363849E-2</v>
      </c>
      <c r="BM78" s="73">
        <v>5.452242404892254E-2</v>
      </c>
      <c r="BN78" s="73">
        <v>2.9524477622567141E-2</v>
      </c>
      <c r="BO78" s="73">
        <v>3.5025210235027852E-2</v>
      </c>
      <c r="BP78" s="73">
        <v>7.764656818455648E-2</v>
      </c>
      <c r="BQ78" s="73">
        <v>3.9410155583689176E-2</v>
      </c>
      <c r="BR78" s="73">
        <v>0</v>
      </c>
      <c r="BS78" s="73">
        <v>6.252783167518542E-3</v>
      </c>
      <c r="BT78" s="73">
        <v>1.3302991980069486E-2</v>
      </c>
      <c r="BU78" s="73">
        <v>3.2008146354247742E-3</v>
      </c>
      <c r="BV78" s="73">
        <v>1.1669740447834287E-2</v>
      </c>
      <c r="BW78" s="73">
        <v>1.0584463377457737E-2</v>
      </c>
      <c r="BX78" s="73">
        <v>1.1577666692584596E-2</v>
      </c>
      <c r="BY78" s="73">
        <v>5.9793967620091967E-3</v>
      </c>
      <c r="BZ78" s="73">
        <v>5.4124563080047679E-3</v>
      </c>
      <c r="CA78" s="73">
        <v>3.1018078824325921E-3</v>
      </c>
      <c r="CB78" s="73">
        <v>7.3576057580288373E-3</v>
      </c>
      <c r="CC78" s="73">
        <v>1.1264343629209254E-2</v>
      </c>
      <c r="CD78" s="73">
        <v>1.4182096093179372E-2</v>
      </c>
      <c r="CE78" s="73">
        <v>1.0721304188740954E-2</v>
      </c>
      <c r="CF78" s="73">
        <v>1.3119865309569117E-3</v>
      </c>
      <c r="CG78" s="74">
        <v>9.3869675901404395E-3</v>
      </c>
    </row>
    <row r="79" spans="1:85">
      <c r="A79" s="37" t="s">
        <v>102</v>
      </c>
      <c r="B79" s="8" t="s">
        <v>176</v>
      </c>
      <c r="C79" s="73">
        <v>4.8967709305885901E-4</v>
      </c>
      <c r="D79" s="73">
        <v>1.1373822207875462E-3</v>
      </c>
      <c r="E79" s="73">
        <v>1.5170170825180309E-4</v>
      </c>
      <c r="F79" s="73">
        <v>2.5739713580670127E-3</v>
      </c>
      <c r="G79" s="73">
        <v>8.1977710466295886E-3</v>
      </c>
      <c r="H79" s="73">
        <v>4.0349856347965231E-3</v>
      </c>
      <c r="I79" s="73">
        <v>1.468769803377553E-3</v>
      </c>
      <c r="J79" s="73">
        <v>2.3562739668130392E-3</v>
      </c>
      <c r="K79" s="73">
        <v>2.1063709372916455E-3</v>
      </c>
      <c r="L79" s="73">
        <v>2.8805650993799811E-3</v>
      </c>
      <c r="M79" s="73">
        <v>2.679651743066223E-3</v>
      </c>
      <c r="N79" s="73">
        <v>4.8962958817699923E-3</v>
      </c>
      <c r="O79" s="73">
        <v>2.0336231922701321E-3</v>
      </c>
      <c r="P79" s="73">
        <v>2.9511828886472119E-3</v>
      </c>
      <c r="Q79" s="73">
        <v>3.3282034610414937E-3</v>
      </c>
      <c r="R79" s="73">
        <v>4.8459483673707268E-3</v>
      </c>
      <c r="S79" s="73">
        <v>6.2838078955924723E-3</v>
      </c>
      <c r="T79" s="73">
        <v>8.5455954492198675E-3</v>
      </c>
      <c r="U79" s="73">
        <v>5.9669137617059994E-3</v>
      </c>
      <c r="V79" s="73">
        <v>1.3692572522700939E-3</v>
      </c>
      <c r="W79" s="73">
        <v>3.0636800532323569E-3</v>
      </c>
      <c r="X79" s="73">
        <v>3.9862686122125223E-3</v>
      </c>
      <c r="Y79" s="73">
        <v>6.1837021265561684E-3</v>
      </c>
      <c r="Z79" s="73">
        <v>2.92746191138436E-3</v>
      </c>
      <c r="AA79" s="73">
        <v>4.36349131000796E-3</v>
      </c>
      <c r="AB79" s="73">
        <v>7.3048563703850683E-3</v>
      </c>
      <c r="AC79" s="73">
        <v>3.929778603455435E-3</v>
      </c>
      <c r="AD79" s="73">
        <v>4.3795526955236128E-3</v>
      </c>
      <c r="AE79" s="73">
        <v>7.2374637458587623E-3</v>
      </c>
      <c r="AF79" s="73">
        <v>4.7854895134726893E-3</v>
      </c>
      <c r="AG79" s="73">
        <v>4.4034255857774377E-3</v>
      </c>
      <c r="AH79" s="73">
        <v>1.1228448222148807E-2</v>
      </c>
      <c r="AI79" s="73">
        <v>6.7999669247614646E-3</v>
      </c>
      <c r="AJ79" s="73">
        <v>4.5859957569915673E-3</v>
      </c>
      <c r="AK79" s="73">
        <v>3.9386238376332037E-3</v>
      </c>
      <c r="AL79" s="73">
        <v>1.7782401854113453E-2</v>
      </c>
      <c r="AM79" s="73">
        <v>6.0553441578617495E-3</v>
      </c>
      <c r="AN79" s="73">
        <v>6.0119458484441876E-3</v>
      </c>
      <c r="AO79" s="73">
        <v>9.7080068418646404E-3</v>
      </c>
      <c r="AP79" s="73">
        <v>7.0116439891679408E-3</v>
      </c>
      <c r="AQ79" s="73">
        <v>6.0278247103903639E-3</v>
      </c>
      <c r="AR79" s="73">
        <v>1.8642558664613996E-2</v>
      </c>
      <c r="AS79" s="73">
        <v>3.393764241470996E-3</v>
      </c>
      <c r="AT79" s="73">
        <v>5.3975184676026055E-3</v>
      </c>
      <c r="AU79" s="73">
        <v>2.991474535763471E-3</v>
      </c>
      <c r="AV79" s="73">
        <v>6.1883995341028286E-3</v>
      </c>
      <c r="AW79" s="73">
        <v>3.4999249827727405E-3</v>
      </c>
      <c r="AX79" s="73">
        <v>1.2265416302934707E-3</v>
      </c>
      <c r="AY79" s="73">
        <v>7.5601725072510688E-3</v>
      </c>
      <c r="AZ79" s="73">
        <v>1.3204192339068803E-2</v>
      </c>
      <c r="BA79" s="73">
        <v>7.6669148457578662E-2</v>
      </c>
      <c r="BB79" s="73">
        <v>7.0645147483600373E-2</v>
      </c>
      <c r="BC79" s="73">
        <v>9.098123559026952E-4</v>
      </c>
      <c r="BD79" s="73">
        <v>1.9568212180291834E-4</v>
      </c>
      <c r="BE79" s="73">
        <v>3.2846095240059202E-4</v>
      </c>
      <c r="BF79" s="73">
        <v>5.7914511020936723E-5</v>
      </c>
      <c r="BG79" s="73">
        <v>5.9393418851047292E-4</v>
      </c>
      <c r="BH79" s="73">
        <v>1.0781360480873231E-3</v>
      </c>
      <c r="BI79" s="73">
        <v>6.9065203323351457E-3</v>
      </c>
      <c r="BJ79" s="73">
        <v>2.1181009983194513E-2</v>
      </c>
      <c r="BK79" s="73">
        <v>1.3197607732532198E-2</v>
      </c>
      <c r="BL79" s="73">
        <v>9.3452282548382015E-3</v>
      </c>
      <c r="BM79" s="73">
        <v>1.863053819178162E-2</v>
      </c>
      <c r="BN79" s="73">
        <v>3.0438551959734633E-2</v>
      </c>
      <c r="BO79" s="73">
        <v>9.4418891387750426E-4</v>
      </c>
      <c r="BP79" s="73">
        <v>8.5070946536294583E-4</v>
      </c>
      <c r="BQ79" s="73">
        <v>5.835175665202956E-4</v>
      </c>
      <c r="BR79" s="73">
        <v>0</v>
      </c>
      <c r="BS79" s="73">
        <v>1.7467503536481086E-4</v>
      </c>
      <c r="BT79" s="73">
        <v>3.9914676120770057E-3</v>
      </c>
      <c r="BU79" s="73">
        <v>2.0481184224360859E-2</v>
      </c>
      <c r="BV79" s="73">
        <v>1.0362789534556594E-2</v>
      </c>
      <c r="BW79" s="73">
        <v>4.7893693676852027E-2</v>
      </c>
      <c r="BX79" s="73">
        <v>4.6288048472368564E-3</v>
      </c>
      <c r="BY79" s="73">
        <v>1.9136369963535197E-3</v>
      </c>
      <c r="BZ79" s="73">
        <v>2.9158411992837689E-3</v>
      </c>
      <c r="CA79" s="73">
        <v>1.7931261906234709E-3</v>
      </c>
      <c r="CB79" s="73">
        <v>3.5073838418617378E-4</v>
      </c>
      <c r="CC79" s="73">
        <v>4.8296219669626017E-4</v>
      </c>
      <c r="CD79" s="73">
        <v>2.5351954972678168E-4</v>
      </c>
      <c r="CE79" s="73">
        <v>3.6559735822830824E-4</v>
      </c>
      <c r="CF79" s="73">
        <v>6.7553390307087348E-4</v>
      </c>
      <c r="CG79" s="74">
        <v>9.6480562703261316E-3</v>
      </c>
    </row>
    <row r="80" spans="1:85">
      <c r="A80" s="37" t="s">
        <v>103</v>
      </c>
      <c r="B80" s="8" t="s">
        <v>229</v>
      </c>
      <c r="C80" s="73">
        <v>1.6605819033183169E-4</v>
      </c>
      <c r="D80" s="73">
        <v>7.6704260104503883E-5</v>
      </c>
      <c r="E80" s="73">
        <v>1.1004034359757658E-4</v>
      </c>
      <c r="F80" s="73">
        <v>3.7037052009124649E-3</v>
      </c>
      <c r="G80" s="73">
        <v>7.1012813963694963E-3</v>
      </c>
      <c r="H80" s="73">
        <v>2.3602574826344694E-3</v>
      </c>
      <c r="I80" s="73">
        <v>1.3659312111730271E-3</v>
      </c>
      <c r="J80" s="73">
        <v>2.6298978776594282E-3</v>
      </c>
      <c r="K80" s="73">
        <v>1.2456466886579245E-3</v>
      </c>
      <c r="L80" s="73">
        <v>1.6139965114845667E-2</v>
      </c>
      <c r="M80" s="73">
        <v>6.7097251089656054E-3</v>
      </c>
      <c r="N80" s="73">
        <v>6.1443161485531996E-3</v>
      </c>
      <c r="O80" s="73">
        <v>1.0918871716589285E-3</v>
      </c>
      <c r="P80" s="73">
        <v>3.4219389744084522E-3</v>
      </c>
      <c r="Q80" s="73">
        <v>6.7402577490442732E-3</v>
      </c>
      <c r="R80" s="73">
        <v>3.0709169322615613E-3</v>
      </c>
      <c r="S80" s="73">
        <v>6.0423092978246929E-3</v>
      </c>
      <c r="T80" s="73">
        <v>3.8901199470389816E-3</v>
      </c>
      <c r="U80" s="73">
        <v>2.0181843865343533E-3</v>
      </c>
      <c r="V80" s="73">
        <v>1.3016718397546969E-4</v>
      </c>
      <c r="W80" s="73">
        <v>1.3449064838872025E-3</v>
      </c>
      <c r="X80" s="73">
        <v>2.1710529708947697E-3</v>
      </c>
      <c r="Y80" s="73">
        <v>1.9784226219432231E-3</v>
      </c>
      <c r="Z80" s="73">
        <v>6.8317530326056158E-5</v>
      </c>
      <c r="AA80" s="73">
        <v>3.1234860146614031E-3</v>
      </c>
      <c r="AB80" s="73">
        <v>3.0243130375759751E-3</v>
      </c>
      <c r="AC80" s="73">
        <v>6.8698146490176314E-3</v>
      </c>
      <c r="AD80" s="73">
        <v>3.8287435344791705E-3</v>
      </c>
      <c r="AE80" s="73">
        <v>5.2540834482786205E-3</v>
      </c>
      <c r="AF80" s="73">
        <v>1.7957204308563703E-3</v>
      </c>
      <c r="AG80" s="73">
        <v>3.6805984987247405E-3</v>
      </c>
      <c r="AH80" s="73">
        <v>1.523155916058385E-3</v>
      </c>
      <c r="AI80" s="73">
        <v>3.397054966719767E-4</v>
      </c>
      <c r="AJ80" s="73">
        <v>1.1355592650830876E-3</v>
      </c>
      <c r="AK80" s="73">
        <v>7.0234223691535778E-4</v>
      </c>
      <c r="AL80" s="73">
        <v>4.980644975507007E-3</v>
      </c>
      <c r="AM80" s="73">
        <v>9.4109136755054427E-4</v>
      </c>
      <c r="AN80" s="73">
        <v>5.9662288223984552E-4</v>
      </c>
      <c r="AO80" s="73">
        <v>1.45390443797645E-3</v>
      </c>
      <c r="AP80" s="73">
        <v>5.1088869857529714E-3</v>
      </c>
      <c r="AQ80" s="73">
        <v>7.099882181537011E-4</v>
      </c>
      <c r="AR80" s="73">
        <v>1.1242233839066345E-3</v>
      </c>
      <c r="AS80" s="73">
        <v>4.4025706572584263E-3</v>
      </c>
      <c r="AT80" s="73">
        <v>2.7261460341907592E-3</v>
      </c>
      <c r="AU80" s="73">
        <v>1.3402461829644377E-2</v>
      </c>
      <c r="AV80" s="73">
        <v>1.7454001538528694E-2</v>
      </c>
      <c r="AW80" s="73">
        <v>7.3437776672963442E-3</v>
      </c>
      <c r="AX80" s="73">
        <v>5.6674278499413656E-3</v>
      </c>
      <c r="AY80" s="73">
        <v>1.1911621532622945E-2</v>
      </c>
      <c r="AZ80" s="73">
        <v>6.2979376486521021E-2</v>
      </c>
      <c r="BA80" s="73">
        <v>3.5127378757642954E-3</v>
      </c>
      <c r="BB80" s="73">
        <v>5.206002466535178E-3</v>
      </c>
      <c r="BC80" s="73">
        <v>3.2815678474822377E-2</v>
      </c>
      <c r="BD80" s="73">
        <v>1.9124760319776935E-2</v>
      </c>
      <c r="BE80" s="73">
        <v>6.8796641006944772E-4</v>
      </c>
      <c r="BF80" s="73">
        <v>6.7658847349220796E-3</v>
      </c>
      <c r="BG80" s="73">
        <v>7.2103596043880586E-2</v>
      </c>
      <c r="BH80" s="73">
        <v>2.8359424426455909E-3</v>
      </c>
      <c r="BI80" s="73">
        <v>7.4166776840419613E-2</v>
      </c>
      <c r="BJ80" s="73">
        <v>1.3069610041761923E-2</v>
      </c>
      <c r="BK80" s="73">
        <v>3.002311269961791E-2</v>
      </c>
      <c r="BL80" s="73">
        <v>6.9207839465576348E-2</v>
      </c>
      <c r="BM80" s="73">
        <v>1.4509272098771614E-2</v>
      </c>
      <c r="BN80" s="73">
        <v>6.8908693604216503E-2</v>
      </c>
      <c r="BO80" s="73">
        <v>3.4833336240105067E-2</v>
      </c>
      <c r="BP80" s="73">
        <v>7.1687585759147479E-2</v>
      </c>
      <c r="BQ80" s="73">
        <v>3.4420338058418085E-2</v>
      </c>
      <c r="BR80" s="73">
        <v>3.9792328682711274E-4</v>
      </c>
      <c r="BS80" s="73">
        <v>7.1849541139626764E-3</v>
      </c>
      <c r="BT80" s="73">
        <v>2.3923881353535816E-2</v>
      </c>
      <c r="BU80" s="73">
        <v>4.9681610430967948E-3</v>
      </c>
      <c r="BV80" s="73">
        <v>3.9279380659143718E-3</v>
      </c>
      <c r="BW80" s="73">
        <v>2.6421425018450802E-2</v>
      </c>
      <c r="BX80" s="73">
        <v>2.7005840972048747E-2</v>
      </c>
      <c r="BY80" s="73">
        <v>1.5686260647827112E-2</v>
      </c>
      <c r="BZ80" s="73">
        <v>7.5685090244548264E-3</v>
      </c>
      <c r="CA80" s="73">
        <v>2.8285414739374808E-3</v>
      </c>
      <c r="CB80" s="73">
        <v>1.0203191253531557E-2</v>
      </c>
      <c r="CC80" s="73">
        <v>4.3807134240466984E-2</v>
      </c>
      <c r="CD80" s="73">
        <v>3.5070065502098124E-2</v>
      </c>
      <c r="CE80" s="73">
        <v>1.4144986660421834E-2</v>
      </c>
      <c r="CF80" s="73">
        <v>2.7911271346853562E-3</v>
      </c>
      <c r="CG80" s="74">
        <v>1.1535055554878373E-2</v>
      </c>
    </row>
    <row r="81" spans="1:85">
      <c r="A81" s="37" t="s">
        <v>104</v>
      </c>
      <c r="B81" s="8" t="s">
        <v>35</v>
      </c>
      <c r="C81" s="73">
        <v>1.270650906412868E-6</v>
      </c>
      <c r="D81" s="73">
        <v>2.8629894906813268E-6</v>
      </c>
      <c r="E81" s="73">
        <v>9.0568184030927222E-7</v>
      </c>
      <c r="F81" s="73">
        <v>1.0351132435556055E-2</v>
      </c>
      <c r="G81" s="73">
        <v>3.5254588492614521E-5</v>
      </c>
      <c r="H81" s="73">
        <v>1.3637851401971125E-4</v>
      </c>
      <c r="I81" s="73">
        <v>6.9485535273328309E-5</v>
      </c>
      <c r="J81" s="73">
        <v>7.9732617260650689E-5</v>
      </c>
      <c r="K81" s="73">
        <v>1.7490914815208487E-4</v>
      </c>
      <c r="L81" s="73">
        <v>5.8238988867617281E-6</v>
      </c>
      <c r="M81" s="73">
        <v>8.812362509806345E-5</v>
      </c>
      <c r="N81" s="73">
        <v>6.6916389156110312E-5</v>
      </c>
      <c r="O81" s="73">
        <v>2.3664221363792407E-4</v>
      </c>
      <c r="P81" s="73">
        <v>8.94814199407249E-5</v>
      </c>
      <c r="Q81" s="73">
        <v>2.8667058140178483E-4</v>
      </c>
      <c r="R81" s="73">
        <v>5.9159472471870312E-6</v>
      </c>
      <c r="S81" s="73">
        <v>1.5088143077378924E-5</v>
      </c>
      <c r="T81" s="73">
        <v>6.4547413490061242E-6</v>
      </c>
      <c r="U81" s="73">
        <v>2.8387054331695523E-5</v>
      </c>
      <c r="V81" s="73">
        <v>1.0754202442095908E-4</v>
      </c>
      <c r="W81" s="73">
        <v>1.0629554390471182E-4</v>
      </c>
      <c r="X81" s="73">
        <v>5.2206790689766728E-5</v>
      </c>
      <c r="Y81" s="73">
        <v>1.1489237350327813E-4</v>
      </c>
      <c r="Z81" s="73">
        <v>7.635957060919331E-5</v>
      </c>
      <c r="AA81" s="73">
        <v>2.053867925813452E-5</v>
      </c>
      <c r="AB81" s="73">
        <v>1.3034953229401554E-4</v>
      </c>
      <c r="AC81" s="73">
        <v>7.2857099702786136E-6</v>
      </c>
      <c r="AD81" s="73">
        <v>7.1207657538297486E-6</v>
      </c>
      <c r="AE81" s="73">
        <v>1.5833279429384056E-5</v>
      </c>
      <c r="AF81" s="73">
        <v>9.2394144541899158E-5</v>
      </c>
      <c r="AG81" s="73">
        <v>1.2683622708742446E-4</v>
      </c>
      <c r="AH81" s="73">
        <v>8.7663027269311067E-5</v>
      </c>
      <c r="AI81" s="73">
        <v>1.1130255562618346E-4</v>
      </c>
      <c r="AJ81" s="73">
        <v>6.8815604051651022E-5</v>
      </c>
      <c r="AK81" s="73">
        <v>7.29398502709453E-5</v>
      </c>
      <c r="AL81" s="73">
        <v>8.3924331475208198E-6</v>
      </c>
      <c r="AM81" s="73">
        <v>8.331757548096166E-5</v>
      </c>
      <c r="AN81" s="73">
        <v>5.1366269538797853E-5</v>
      </c>
      <c r="AO81" s="73">
        <v>4.1994757545071782E-5</v>
      </c>
      <c r="AP81" s="73">
        <v>4.9299984698470919E-5</v>
      </c>
      <c r="AQ81" s="73">
        <v>1.1740780778249009E-4</v>
      </c>
      <c r="AR81" s="73">
        <v>3.0494329930575078E-5</v>
      </c>
      <c r="AS81" s="73">
        <v>5.3405652629557981E-5</v>
      </c>
      <c r="AT81" s="73">
        <v>3.572191355146512E-5</v>
      </c>
      <c r="AU81" s="73">
        <v>1.1793377429003168E-4</v>
      </c>
      <c r="AV81" s="73">
        <v>1.0333581344100867E-4</v>
      </c>
      <c r="AW81" s="73">
        <v>1.6709065168525077E-4</v>
      </c>
      <c r="AX81" s="73">
        <v>5.5449610166760958E-4</v>
      </c>
      <c r="AY81" s="73">
        <v>3.1660328062842522E-4</v>
      </c>
      <c r="AZ81" s="73">
        <v>3.3514553185930027E-4</v>
      </c>
      <c r="BA81" s="73">
        <v>7.9982187339940633E-5</v>
      </c>
      <c r="BB81" s="73">
        <v>1.2741459944355706E-4</v>
      </c>
      <c r="BC81" s="73">
        <v>2.9771004339505954E-4</v>
      </c>
      <c r="BD81" s="73">
        <v>2.3912498699552471E-4</v>
      </c>
      <c r="BE81" s="73">
        <v>2.0285398749298696E-5</v>
      </c>
      <c r="BF81" s="73">
        <v>3.1884262435146894E-2</v>
      </c>
      <c r="BG81" s="73">
        <v>2.4615180215575979E-4</v>
      </c>
      <c r="BH81" s="73">
        <v>2.4903039565572776E-4</v>
      </c>
      <c r="BI81" s="73">
        <v>6.9723533266949963E-3</v>
      </c>
      <c r="BJ81" s="73">
        <v>1.4006439928301554E-3</v>
      </c>
      <c r="BK81" s="73">
        <v>2.4789470547045124E-5</v>
      </c>
      <c r="BL81" s="73">
        <v>1.418737485851436E-4</v>
      </c>
      <c r="BM81" s="73">
        <v>2.5928279353472876E-4</v>
      </c>
      <c r="BN81" s="73">
        <v>1.1317894764568239E-4</v>
      </c>
      <c r="BO81" s="73">
        <v>5.0929617395731243E-4</v>
      </c>
      <c r="BP81" s="73">
        <v>8.9885028550698001E-4</v>
      </c>
      <c r="BQ81" s="73">
        <v>9.6972277163324386E-4</v>
      </c>
      <c r="BR81" s="73">
        <v>3.0827648499156551E-6</v>
      </c>
      <c r="BS81" s="73">
        <v>1.0418952831377274E-3</v>
      </c>
      <c r="BT81" s="73">
        <v>1.024914818625284E-4</v>
      </c>
      <c r="BU81" s="73">
        <v>1.332072377079269E-4</v>
      </c>
      <c r="BV81" s="73">
        <v>2.1276817438237836E-4</v>
      </c>
      <c r="BW81" s="73">
        <v>2.1993427896062703E-4</v>
      </c>
      <c r="BX81" s="73">
        <v>2.7068732858130304E-4</v>
      </c>
      <c r="BY81" s="73">
        <v>0</v>
      </c>
      <c r="BZ81" s="73">
        <v>9.0074857863230937E-5</v>
      </c>
      <c r="CA81" s="73">
        <v>2.8652267508174467E-4</v>
      </c>
      <c r="CB81" s="73">
        <v>4.2473009239825111E-4</v>
      </c>
      <c r="CC81" s="73">
        <v>3.3826093987013566E-4</v>
      </c>
      <c r="CD81" s="73">
        <v>4.649594371324377E-4</v>
      </c>
      <c r="CE81" s="73">
        <v>7.2045063082704986E-4</v>
      </c>
      <c r="CF81" s="73">
        <v>2.7353660100419807E-4</v>
      </c>
      <c r="CG81" s="74">
        <v>4.2731896892978557E-4</v>
      </c>
    </row>
    <row r="82" spans="1:85">
      <c r="A82" s="37" t="s">
        <v>105</v>
      </c>
      <c r="B82" s="8" t="s">
        <v>36</v>
      </c>
      <c r="C82" s="73">
        <v>1.6200799056764065E-5</v>
      </c>
      <c r="D82" s="73">
        <v>1.371849130951469E-6</v>
      </c>
      <c r="E82" s="73">
        <v>3.9397160053453342E-5</v>
      </c>
      <c r="F82" s="73">
        <v>3.9077148667125625E-6</v>
      </c>
      <c r="G82" s="73">
        <v>1.0749052083258387E-3</v>
      </c>
      <c r="H82" s="73">
        <v>2.2366076299232645E-4</v>
      </c>
      <c r="I82" s="73">
        <v>1.9147125275317133E-5</v>
      </c>
      <c r="J82" s="73">
        <v>1.4917071086296114E-4</v>
      </c>
      <c r="K82" s="73">
        <v>3.5715714168118028E-4</v>
      </c>
      <c r="L82" s="73">
        <v>6.1895103168751033E-4</v>
      </c>
      <c r="M82" s="73">
        <v>2.1024539246277516E-4</v>
      </c>
      <c r="N82" s="73">
        <v>3.4154006589191702E-4</v>
      </c>
      <c r="O82" s="73">
        <v>1.6698274511633797E-4</v>
      </c>
      <c r="P82" s="73">
        <v>3.4176099710762708E-4</v>
      </c>
      <c r="Q82" s="73">
        <v>6.2347352368785863E-4</v>
      </c>
      <c r="R82" s="73">
        <v>5.9082546842030722E-4</v>
      </c>
      <c r="S82" s="73">
        <v>2.6989609782395043E-4</v>
      </c>
      <c r="T82" s="73">
        <v>4.3412822624912972E-4</v>
      </c>
      <c r="U82" s="73">
        <v>5.035322732645991E-4</v>
      </c>
      <c r="V82" s="73">
        <v>1.6388737369613454E-4</v>
      </c>
      <c r="W82" s="73">
        <v>2.4332375169699283E-4</v>
      </c>
      <c r="X82" s="73">
        <v>3.1873228999651471E-4</v>
      </c>
      <c r="Y82" s="73">
        <v>2.70013475312176E-4</v>
      </c>
      <c r="Z82" s="73">
        <v>4.3235919542014563E-5</v>
      </c>
      <c r="AA82" s="73">
        <v>2.1251245681375922E-4</v>
      </c>
      <c r="AB82" s="73">
        <v>3.5008557286928096E-4</v>
      </c>
      <c r="AC82" s="73">
        <v>2.2466982865937288E-4</v>
      </c>
      <c r="AD82" s="73">
        <v>2.509429571592448E-4</v>
      </c>
      <c r="AE82" s="73">
        <v>3.1545188772549838E-4</v>
      </c>
      <c r="AF82" s="73">
        <v>1.6827942541940491E-4</v>
      </c>
      <c r="AG82" s="73">
        <v>2.3444891493637693E-4</v>
      </c>
      <c r="AH82" s="73">
        <v>3.2610992296315083E-4</v>
      </c>
      <c r="AI82" s="73">
        <v>1.7263334017569279E-4</v>
      </c>
      <c r="AJ82" s="73">
        <v>1.7474393454874022E-4</v>
      </c>
      <c r="AK82" s="73">
        <v>2.491737993013592E-4</v>
      </c>
      <c r="AL82" s="73">
        <v>2.9593597305156461E-4</v>
      </c>
      <c r="AM82" s="73">
        <v>2.3248455505537284E-4</v>
      </c>
      <c r="AN82" s="73">
        <v>4.3520098020651542E-5</v>
      </c>
      <c r="AO82" s="73">
        <v>6.0829764213901914E-5</v>
      </c>
      <c r="AP82" s="73">
        <v>1.4901198382545345E-4</v>
      </c>
      <c r="AQ82" s="73">
        <v>2.2744361246359332E-4</v>
      </c>
      <c r="AR82" s="73">
        <v>2.7926206186309539E-4</v>
      </c>
      <c r="AS82" s="73">
        <v>2.6886140911905621E-5</v>
      </c>
      <c r="AT82" s="73">
        <v>1.0816846103478737E-4</v>
      </c>
      <c r="AU82" s="73">
        <v>1.6385333951893452E-3</v>
      </c>
      <c r="AV82" s="73">
        <v>3.0762387892259267E-4</v>
      </c>
      <c r="AW82" s="73">
        <v>5.5741387997277021E-5</v>
      </c>
      <c r="AX82" s="73">
        <v>3.5662903836138906E-4</v>
      </c>
      <c r="AY82" s="73">
        <v>7.5227893210544176E-4</v>
      </c>
      <c r="AZ82" s="73">
        <v>6.2179179600830507E-4</v>
      </c>
      <c r="BA82" s="73">
        <v>1.1965981162960002E-4</v>
      </c>
      <c r="BB82" s="73">
        <v>3.7315229139216926E-4</v>
      </c>
      <c r="BC82" s="73">
        <v>2.1892698560293388E-3</v>
      </c>
      <c r="BD82" s="73">
        <v>4.7705484702564074E-5</v>
      </c>
      <c r="BE82" s="73">
        <v>5.3683458568586052E-5</v>
      </c>
      <c r="BF82" s="73">
        <v>6.9032589600877939E-5</v>
      </c>
      <c r="BG82" s="73">
        <v>8.4268542301519354E-4</v>
      </c>
      <c r="BH82" s="73">
        <v>3.5108823576314463E-4</v>
      </c>
      <c r="BI82" s="73">
        <v>4.2601566145942854E-4</v>
      </c>
      <c r="BJ82" s="73">
        <v>1.302782946811216E-3</v>
      </c>
      <c r="BK82" s="73">
        <v>7.9521279114397564E-4</v>
      </c>
      <c r="BL82" s="73">
        <v>6.0104664680856617E-4</v>
      </c>
      <c r="BM82" s="73">
        <v>3.4079775629086831E-4</v>
      </c>
      <c r="BN82" s="73">
        <v>5.3111793431546593E-4</v>
      </c>
      <c r="BO82" s="73">
        <v>1.3449175019621387E-3</v>
      </c>
      <c r="BP82" s="73">
        <v>1.7007274051326624E-3</v>
      </c>
      <c r="BQ82" s="73">
        <v>9.1753461610791286E-4</v>
      </c>
      <c r="BR82" s="73">
        <v>0</v>
      </c>
      <c r="BS82" s="73">
        <v>2.5188931447626587E-4</v>
      </c>
      <c r="BT82" s="73">
        <v>2.015181480895733E-4</v>
      </c>
      <c r="BU82" s="73">
        <v>6.4810399184836746E-4</v>
      </c>
      <c r="BV82" s="73">
        <v>1.046502662207079E-3</v>
      </c>
      <c r="BW82" s="73">
        <v>4.3208471478907727E-4</v>
      </c>
      <c r="BX82" s="73">
        <v>5.3182832516575015E-4</v>
      </c>
      <c r="BY82" s="73">
        <v>1.514528428542957E-3</v>
      </c>
      <c r="BZ82" s="73">
        <v>5.5671798158271667E-4</v>
      </c>
      <c r="CA82" s="73">
        <v>8.6237777740218359E-5</v>
      </c>
      <c r="CB82" s="73">
        <v>8.0524203247852775E-4</v>
      </c>
      <c r="CC82" s="73">
        <v>6.3355323640892436E-4</v>
      </c>
      <c r="CD82" s="73">
        <v>2.3617731265631776E-4</v>
      </c>
      <c r="CE82" s="73">
        <v>3.1220522158582308E-3</v>
      </c>
      <c r="CF82" s="73">
        <v>4.6535486977740908E-4</v>
      </c>
      <c r="CG82" s="74">
        <v>5.2050009438866791E-4</v>
      </c>
    </row>
    <row r="83" spans="1:85">
      <c r="A83" s="37" t="s">
        <v>106</v>
      </c>
      <c r="B83" s="8" t="s">
        <v>177</v>
      </c>
      <c r="C83" s="73">
        <v>5.4360034089975503E-4</v>
      </c>
      <c r="D83" s="73">
        <v>4.0781495926323821E-3</v>
      </c>
      <c r="E83" s="73">
        <v>1.3213898050112281E-3</v>
      </c>
      <c r="F83" s="73">
        <v>2.9317293915539729E-3</v>
      </c>
      <c r="G83" s="73">
        <v>1.1339026829461323E-2</v>
      </c>
      <c r="H83" s="73">
        <v>3.6222133323635308E-3</v>
      </c>
      <c r="I83" s="73">
        <v>1.3634606143633086E-3</v>
      </c>
      <c r="J83" s="73">
        <v>9.0326787467907691E-4</v>
      </c>
      <c r="K83" s="73">
        <v>7.7718372542541763E-4</v>
      </c>
      <c r="L83" s="73">
        <v>6.8722006863788389E-4</v>
      </c>
      <c r="M83" s="73">
        <v>8.7022767820136367E-4</v>
      </c>
      <c r="N83" s="73">
        <v>6.5791246329591647E-4</v>
      </c>
      <c r="O83" s="73">
        <v>1.9089694064946621E-3</v>
      </c>
      <c r="P83" s="73">
        <v>8.602282259767372E-4</v>
      </c>
      <c r="Q83" s="73">
        <v>5.0106912985363006E-4</v>
      </c>
      <c r="R83" s="73">
        <v>9.7768812400880403E-5</v>
      </c>
      <c r="S83" s="73">
        <v>1.8639407522430903E-4</v>
      </c>
      <c r="T83" s="73">
        <v>2.9022231227315501E-4</v>
      </c>
      <c r="U83" s="73">
        <v>4.4067522438727332E-4</v>
      </c>
      <c r="V83" s="73">
        <v>1.0170444318974721E-3</v>
      </c>
      <c r="W83" s="73">
        <v>8.5261995959641523E-4</v>
      </c>
      <c r="X83" s="73">
        <v>6.775380227399719E-4</v>
      </c>
      <c r="Y83" s="73">
        <v>1.4663808736184328E-3</v>
      </c>
      <c r="Z83" s="73">
        <v>6.2839388034176605E-4</v>
      </c>
      <c r="AA83" s="73">
        <v>5.7620077047990993E-4</v>
      </c>
      <c r="AB83" s="73">
        <v>1.267814860847588E-3</v>
      </c>
      <c r="AC83" s="73">
        <v>2.2641807379733035E-4</v>
      </c>
      <c r="AD83" s="73">
        <v>2.0473482255525604E-4</v>
      </c>
      <c r="AE83" s="73">
        <v>4.0297627035517714E-4</v>
      </c>
      <c r="AF83" s="73">
        <v>9.5598806312046107E-4</v>
      </c>
      <c r="AG83" s="73">
        <v>1.219814274196933E-3</v>
      </c>
      <c r="AH83" s="73">
        <v>9.9243546824275735E-4</v>
      </c>
      <c r="AI83" s="73">
        <v>1.0477112287930325E-3</v>
      </c>
      <c r="AJ83" s="73">
        <v>8.3571984742946521E-4</v>
      </c>
      <c r="AK83" s="73">
        <v>5.7564206680028732E-4</v>
      </c>
      <c r="AL83" s="73">
        <v>3.2918291975135859E-4</v>
      </c>
      <c r="AM83" s="73">
        <v>7.5428888169225131E-4</v>
      </c>
      <c r="AN83" s="73">
        <v>1.1204332927912932E-4</v>
      </c>
      <c r="AO83" s="73">
        <v>2.6306375109910019E-4</v>
      </c>
      <c r="AP83" s="73">
        <v>8.928857379073439E-4</v>
      </c>
      <c r="AQ83" s="73">
        <v>1.1723463992440381E-3</v>
      </c>
      <c r="AR83" s="73">
        <v>5.1371375340836104E-4</v>
      </c>
      <c r="AS83" s="73">
        <v>9.0037146695376403E-4</v>
      </c>
      <c r="AT83" s="73">
        <v>1.0343060723743515E-3</v>
      </c>
      <c r="AU83" s="73">
        <v>6.6872446109275013E-4</v>
      </c>
      <c r="AV83" s="73">
        <v>3.4564047944061522E-4</v>
      </c>
      <c r="AW83" s="73">
        <v>1.250676531891E-4</v>
      </c>
      <c r="AX83" s="73">
        <v>5.5121783079626393E-4</v>
      </c>
      <c r="AY83" s="73">
        <v>8.7617419549421843E-3</v>
      </c>
      <c r="AZ83" s="73">
        <v>2.2625605922852025E-3</v>
      </c>
      <c r="BA83" s="73">
        <v>4.2420196395216115E-3</v>
      </c>
      <c r="BB83" s="73">
        <v>3.0399676262251609E-3</v>
      </c>
      <c r="BC83" s="73">
        <v>6.3890176358403668E-3</v>
      </c>
      <c r="BD83" s="73">
        <v>1.5141860276073134E-3</v>
      </c>
      <c r="BE83" s="73">
        <v>3.2829284136123317E-4</v>
      </c>
      <c r="BF83" s="73">
        <v>6.7713495532071351E-4</v>
      </c>
      <c r="BG83" s="73">
        <v>1.7811166042171096E-3</v>
      </c>
      <c r="BH83" s="73">
        <v>1.0877310212284695E-3</v>
      </c>
      <c r="BI83" s="73">
        <v>1.2423589440821716E-3</v>
      </c>
      <c r="BJ83" s="73">
        <v>1.25553110756446E-3</v>
      </c>
      <c r="BK83" s="73">
        <v>3.5707978922822303E-4</v>
      </c>
      <c r="BL83" s="73">
        <v>2.1790198317196115E-3</v>
      </c>
      <c r="BM83" s="73">
        <v>2.0307007521809489E-3</v>
      </c>
      <c r="BN83" s="73">
        <v>4.1170385555403047E-3</v>
      </c>
      <c r="BO83" s="73">
        <v>2.6135237895272305E-3</v>
      </c>
      <c r="BP83" s="73">
        <v>3.8122742069198836E-3</v>
      </c>
      <c r="BQ83" s="73">
        <v>2.3824664250843529E-3</v>
      </c>
      <c r="BR83" s="73">
        <v>0</v>
      </c>
      <c r="BS83" s="73">
        <v>1.7515632305001262E-3</v>
      </c>
      <c r="BT83" s="73">
        <v>1.0682808981919809E-3</v>
      </c>
      <c r="BU83" s="73">
        <v>1.1855043568168764E-3</v>
      </c>
      <c r="BV83" s="73">
        <v>2.2022860596209348E-3</v>
      </c>
      <c r="BW83" s="73">
        <v>3.7886797973478072E-3</v>
      </c>
      <c r="BX83" s="73">
        <v>4.711169080971093E-3</v>
      </c>
      <c r="BY83" s="73">
        <v>3.4176907302184228E-3</v>
      </c>
      <c r="BZ83" s="73">
        <v>3.5601067349320232E-3</v>
      </c>
      <c r="CA83" s="73">
        <v>4.9890823837920005E-3</v>
      </c>
      <c r="CB83" s="73">
        <v>5.3332397873755407E-3</v>
      </c>
      <c r="CC83" s="73">
        <v>3.2148844451369402E-3</v>
      </c>
      <c r="CD83" s="73">
        <v>1.3190515931552848E-3</v>
      </c>
      <c r="CE83" s="73">
        <v>4.1415465633748844E-3</v>
      </c>
      <c r="CF83" s="73">
        <v>1.2997998967594899E-3</v>
      </c>
      <c r="CG83" s="74">
        <v>1.7783729373040825E-3</v>
      </c>
    </row>
    <row r="84" spans="1:85">
      <c r="A84" s="37" t="s">
        <v>107</v>
      </c>
      <c r="B84" s="8" t="s">
        <v>230</v>
      </c>
      <c r="C84" s="73">
        <v>0</v>
      </c>
      <c r="D84" s="73">
        <v>0</v>
      </c>
      <c r="E84" s="73">
        <v>0</v>
      </c>
      <c r="F84" s="73">
        <v>0</v>
      </c>
      <c r="G84" s="73">
        <v>0</v>
      </c>
      <c r="H84" s="73">
        <v>0</v>
      </c>
      <c r="I84" s="73">
        <v>0</v>
      </c>
      <c r="J84" s="73">
        <v>0</v>
      </c>
      <c r="K84" s="73">
        <v>0</v>
      </c>
      <c r="L84" s="73">
        <v>0</v>
      </c>
      <c r="M84" s="73">
        <v>0</v>
      </c>
      <c r="N84" s="73">
        <v>0</v>
      </c>
      <c r="O84" s="73">
        <v>0</v>
      </c>
      <c r="P84" s="73">
        <v>0</v>
      </c>
      <c r="Q84" s="73">
        <v>0</v>
      </c>
      <c r="R84" s="73">
        <v>0</v>
      </c>
      <c r="S84" s="73">
        <v>0</v>
      </c>
      <c r="T84" s="73">
        <v>0</v>
      </c>
      <c r="U84" s="73">
        <v>0</v>
      </c>
      <c r="V84" s="73">
        <v>0</v>
      </c>
      <c r="W84" s="73">
        <v>0</v>
      </c>
      <c r="X84" s="73">
        <v>0</v>
      </c>
      <c r="Y84" s="73">
        <v>0</v>
      </c>
      <c r="Z84" s="73">
        <v>0</v>
      </c>
      <c r="AA84" s="73">
        <v>0</v>
      </c>
      <c r="AB84" s="73">
        <v>0</v>
      </c>
      <c r="AC84" s="73">
        <v>0</v>
      </c>
      <c r="AD84" s="73">
        <v>0</v>
      </c>
      <c r="AE84" s="73">
        <v>0</v>
      </c>
      <c r="AF84" s="73">
        <v>0</v>
      </c>
      <c r="AG84" s="73">
        <v>0</v>
      </c>
      <c r="AH84" s="73">
        <v>0</v>
      </c>
      <c r="AI84" s="73">
        <v>0</v>
      </c>
      <c r="AJ84" s="73">
        <v>0</v>
      </c>
      <c r="AK84" s="73">
        <v>0</v>
      </c>
      <c r="AL84" s="73">
        <v>0</v>
      </c>
      <c r="AM84" s="73">
        <v>0</v>
      </c>
      <c r="AN84" s="73">
        <v>0</v>
      </c>
      <c r="AO84" s="73">
        <v>0</v>
      </c>
      <c r="AP84" s="73">
        <v>0</v>
      </c>
      <c r="AQ84" s="73">
        <v>0</v>
      </c>
      <c r="AR84" s="73">
        <v>0</v>
      </c>
      <c r="AS84" s="73">
        <v>0</v>
      </c>
      <c r="AT84" s="73">
        <v>0</v>
      </c>
      <c r="AU84" s="73">
        <v>0</v>
      </c>
      <c r="AV84" s="73">
        <v>0</v>
      </c>
      <c r="AW84" s="73">
        <v>0</v>
      </c>
      <c r="AX84" s="73">
        <v>0</v>
      </c>
      <c r="AY84" s="73">
        <v>0</v>
      </c>
      <c r="AZ84" s="73">
        <v>0</v>
      </c>
      <c r="BA84" s="73">
        <v>0</v>
      </c>
      <c r="BB84" s="73">
        <v>0</v>
      </c>
      <c r="BC84" s="73">
        <v>0</v>
      </c>
      <c r="BD84" s="73">
        <v>0</v>
      </c>
      <c r="BE84" s="73">
        <v>0</v>
      </c>
      <c r="BF84" s="73">
        <v>0</v>
      </c>
      <c r="BG84" s="73">
        <v>0</v>
      </c>
      <c r="BH84" s="73">
        <v>0</v>
      </c>
      <c r="BI84" s="73">
        <v>0</v>
      </c>
      <c r="BJ84" s="73">
        <v>0</v>
      </c>
      <c r="BK84" s="73">
        <v>0</v>
      </c>
      <c r="BL84" s="73">
        <v>0</v>
      </c>
      <c r="BM84" s="73">
        <v>0</v>
      </c>
      <c r="BN84" s="73">
        <v>0</v>
      </c>
      <c r="BO84" s="73">
        <v>0</v>
      </c>
      <c r="BP84" s="73">
        <v>0</v>
      </c>
      <c r="BQ84" s="73">
        <v>0</v>
      </c>
      <c r="BR84" s="73">
        <v>0</v>
      </c>
      <c r="BS84" s="73">
        <v>0</v>
      </c>
      <c r="BT84" s="73">
        <v>0</v>
      </c>
      <c r="BU84" s="73">
        <v>0</v>
      </c>
      <c r="BV84" s="73">
        <v>0</v>
      </c>
      <c r="BW84" s="73">
        <v>0</v>
      </c>
      <c r="BX84" s="73">
        <v>0</v>
      </c>
      <c r="BY84" s="73">
        <v>0</v>
      </c>
      <c r="BZ84" s="73">
        <v>0</v>
      </c>
      <c r="CA84" s="73">
        <v>0</v>
      </c>
      <c r="CB84" s="73">
        <v>0</v>
      </c>
      <c r="CC84" s="73">
        <v>0</v>
      </c>
      <c r="CD84" s="73">
        <v>0</v>
      </c>
      <c r="CE84" s="73">
        <v>0</v>
      </c>
      <c r="CF84" s="73">
        <v>0</v>
      </c>
      <c r="CG84" s="74">
        <v>0</v>
      </c>
    </row>
    <row r="85" spans="1:85">
      <c r="A85" s="37" t="s">
        <v>108</v>
      </c>
      <c r="B85" s="8" t="s">
        <v>178</v>
      </c>
      <c r="C85" s="73">
        <v>2.7874904259432291E-5</v>
      </c>
      <c r="D85" s="73">
        <v>3.1075365096770236E-5</v>
      </c>
      <c r="E85" s="73">
        <v>2.6717614289123531E-5</v>
      </c>
      <c r="F85" s="73">
        <v>3.2272334847505471E-4</v>
      </c>
      <c r="G85" s="73">
        <v>1.4871680492700859E-3</v>
      </c>
      <c r="H85" s="73">
        <v>6.182492635560243E-4</v>
      </c>
      <c r="I85" s="73">
        <v>3.8325133010755743E-4</v>
      </c>
      <c r="J85" s="73">
        <v>9.0439987275276241E-5</v>
      </c>
      <c r="K85" s="73">
        <v>2.597951263461736E-4</v>
      </c>
      <c r="L85" s="73">
        <v>2.1774910837725792E-4</v>
      </c>
      <c r="M85" s="73">
        <v>2.3595040990237269E-4</v>
      </c>
      <c r="N85" s="73">
        <v>1.8875751365938196E-4</v>
      </c>
      <c r="O85" s="73">
        <v>2.1631098119860947E-4</v>
      </c>
      <c r="P85" s="73">
        <v>1.7472594300314476E-4</v>
      </c>
      <c r="Q85" s="73">
        <v>2.3924842175311852E-3</v>
      </c>
      <c r="R85" s="73">
        <v>4.5660855997638602E-5</v>
      </c>
      <c r="S85" s="73">
        <v>1.3097416507470568E-4</v>
      </c>
      <c r="T85" s="73">
        <v>5.885867049201601E-4</v>
      </c>
      <c r="U85" s="73">
        <v>2.2754702281755935E-4</v>
      </c>
      <c r="V85" s="73">
        <v>1.509794301041381E-4</v>
      </c>
      <c r="W85" s="73">
        <v>1.4830624958588439E-4</v>
      </c>
      <c r="X85" s="73">
        <v>1.4693595673878908E-4</v>
      </c>
      <c r="Y85" s="73">
        <v>1.8266903532252878E-4</v>
      </c>
      <c r="Z85" s="73">
        <v>8.5277476665741427E-5</v>
      </c>
      <c r="AA85" s="73">
        <v>1.5627559694029566E-4</v>
      </c>
      <c r="AB85" s="73">
        <v>2.9994757288985514E-4</v>
      </c>
      <c r="AC85" s="73">
        <v>8.1874792065552858E-5</v>
      </c>
      <c r="AD85" s="73">
        <v>1.4279952905611816E-4</v>
      </c>
      <c r="AE85" s="73">
        <v>2.0070198802822018E-4</v>
      </c>
      <c r="AF85" s="73">
        <v>1.3165471947486831E-4</v>
      </c>
      <c r="AG85" s="73">
        <v>1.6055079304192014E-4</v>
      </c>
      <c r="AH85" s="73">
        <v>2.2203928466692826E-4</v>
      </c>
      <c r="AI85" s="73">
        <v>1.6214202912092141E-4</v>
      </c>
      <c r="AJ85" s="73">
        <v>8.4390733371033576E-5</v>
      </c>
      <c r="AK85" s="73">
        <v>3.781473361281229E-5</v>
      </c>
      <c r="AL85" s="73">
        <v>1.5764667253915276E-4</v>
      </c>
      <c r="AM85" s="73">
        <v>8.6678797963689943E-5</v>
      </c>
      <c r="AN85" s="73">
        <v>1.1936642269606589E-4</v>
      </c>
      <c r="AO85" s="73">
        <v>1.9747676825704563E-4</v>
      </c>
      <c r="AP85" s="73">
        <v>1.1965439895237903E-4</v>
      </c>
      <c r="AQ85" s="73">
        <v>1.3635731911021604E-4</v>
      </c>
      <c r="AR85" s="73">
        <v>1.5744905824280087E-4</v>
      </c>
      <c r="AS85" s="73">
        <v>4.6300029674268638E-5</v>
      </c>
      <c r="AT85" s="73">
        <v>1.175689646009624E-4</v>
      </c>
      <c r="AU85" s="73">
        <v>3.457894640592049E-4</v>
      </c>
      <c r="AV85" s="73">
        <v>1.3894477618081572E-4</v>
      </c>
      <c r="AW85" s="73">
        <v>2.8705145914765412E-5</v>
      </c>
      <c r="AX85" s="73">
        <v>2.2830814996871592E-4</v>
      </c>
      <c r="AY85" s="73">
        <v>3.7567794523547831E-4</v>
      </c>
      <c r="AZ85" s="73">
        <v>4.7465273170278955E-4</v>
      </c>
      <c r="BA85" s="73">
        <v>6.8003857383210808E-5</v>
      </c>
      <c r="BB85" s="73">
        <v>1.3900259947677244E-4</v>
      </c>
      <c r="BC85" s="73">
        <v>1.1600660982557039E-3</v>
      </c>
      <c r="BD85" s="73">
        <v>1.3044810827435996E-4</v>
      </c>
      <c r="BE85" s="73">
        <v>1.131667479950517E-4</v>
      </c>
      <c r="BF85" s="73">
        <v>2.8580371490809337E-5</v>
      </c>
      <c r="BG85" s="73">
        <v>1.6270280310870448E-3</v>
      </c>
      <c r="BH85" s="73">
        <v>2.6572101602450731E-4</v>
      </c>
      <c r="BI85" s="73">
        <v>3.2687697450333651E-4</v>
      </c>
      <c r="BJ85" s="73">
        <v>2.6399851281053321E-2</v>
      </c>
      <c r="BK85" s="73">
        <v>4.4732460335454463E-4</v>
      </c>
      <c r="BL85" s="73">
        <v>1.2964434551371317E-3</v>
      </c>
      <c r="BM85" s="73">
        <v>4.5353099342350316E-2</v>
      </c>
      <c r="BN85" s="73">
        <v>0.10116304744399751</v>
      </c>
      <c r="BO85" s="73">
        <v>1.4053305466931341E-3</v>
      </c>
      <c r="BP85" s="73">
        <v>1.0663058676212557E-3</v>
      </c>
      <c r="BQ85" s="73">
        <v>6.1391780982507588E-4</v>
      </c>
      <c r="BR85" s="73">
        <v>0</v>
      </c>
      <c r="BS85" s="73">
        <v>3.5994765533646809E-4</v>
      </c>
      <c r="BT85" s="73">
        <v>2.6064355038540486E-4</v>
      </c>
      <c r="BU85" s="73">
        <v>1.8079000351433354E-3</v>
      </c>
      <c r="BV85" s="73">
        <v>4.6390964125326917E-3</v>
      </c>
      <c r="BW85" s="73">
        <v>1.5720431972679558E-3</v>
      </c>
      <c r="BX85" s="73">
        <v>1.4231628348494599E-3</v>
      </c>
      <c r="BY85" s="73">
        <v>7.8175381261320355E-4</v>
      </c>
      <c r="BZ85" s="73">
        <v>8.0571757955542076E-4</v>
      </c>
      <c r="CA85" s="73">
        <v>2.0495340861768853E-4</v>
      </c>
      <c r="CB85" s="73">
        <v>1.1000297145983577E-3</v>
      </c>
      <c r="CC85" s="73">
        <v>4.850918886445521E-2</v>
      </c>
      <c r="CD85" s="73">
        <v>4.1394826232607311E-3</v>
      </c>
      <c r="CE85" s="73">
        <v>6.4741074500086655E-3</v>
      </c>
      <c r="CF85" s="73">
        <v>3.5092334442230849E-4</v>
      </c>
      <c r="CG85" s="74">
        <v>9.12685206769216E-4</v>
      </c>
    </row>
    <row r="86" spans="1:85">
      <c r="A86" s="37" t="s">
        <v>109</v>
      </c>
      <c r="B86" s="8" t="s">
        <v>179</v>
      </c>
      <c r="C86" s="73">
        <v>1.4183640742833638E-4</v>
      </c>
      <c r="D86" s="73">
        <v>1.5185773423488872E-4</v>
      </c>
      <c r="E86" s="73">
        <v>1.3721079880685475E-4</v>
      </c>
      <c r="F86" s="73">
        <v>7.742665387631166E-4</v>
      </c>
      <c r="G86" s="73">
        <v>3.564310844743109E-3</v>
      </c>
      <c r="H86" s="73">
        <v>1.5147106957122596E-3</v>
      </c>
      <c r="I86" s="73">
        <v>9.9194461910191343E-4</v>
      </c>
      <c r="J86" s="73">
        <v>2.2671923772261856E-4</v>
      </c>
      <c r="K86" s="73">
        <v>6.6722335885987616E-4</v>
      </c>
      <c r="L86" s="73">
        <v>5.5359394418051753E-4</v>
      </c>
      <c r="M86" s="73">
        <v>6.045724694162583E-4</v>
      </c>
      <c r="N86" s="73">
        <v>4.8484773116429486E-4</v>
      </c>
      <c r="O86" s="73">
        <v>5.5394275924821094E-4</v>
      </c>
      <c r="P86" s="73">
        <v>4.4938738846196272E-4</v>
      </c>
      <c r="Q86" s="73">
        <v>1.4533295076658616E-3</v>
      </c>
      <c r="R86" s="73">
        <v>1.1612106980546679E-4</v>
      </c>
      <c r="S86" s="73">
        <v>3.3544625788252977E-4</v>
      </c>
      <c r="T86" s="73">
        <v>1.5024548774074545E-3</v>
      </c>
      <c r="U86" s="73">
        <v>5.8058284930777272E-4</v>
      </c>
      <c r="V86" s="73">
        <v>3.8796347313022999E-4</v>
      </c>
      <c r="W86" s="73">
        <v>3.8260756784799451E-4</v>
      </c>
      <c r="X86" s="73">
        <v>3.8099454641259757E-4</v>
      </c>
      <c r="Y86" s="73">
        <v>4.7137575123324006E-4</v>
      </c>
      <c r="Z86" s="73">
        <v>2.2350502054223735E-4</v>
      </c>
      <c r="AA86" s="73">
        <v>4.0001522936081044E-4</v>
      </c>
      <c r="AB86" s="73">
        <v>7.744050421960852E-4</v>
      </c>
      <c r="AC86" s="73">
        <v>2.1648966768827879E-4</v>
      </c>
      <c r="AD86" s="73">
        <v>3.6618153675089962E-4</v>
      </c>
      <c r="AE86" s="73">
        <v>5.1364372169784064E-4</v>
      </c>
      <c r="AF86" s="73">
        <v>3.4363407812354984E-4</v>
      </c>
      <c r="AG86" s="73">
        <v>4.1899244588280217E-4</v>
      </c>
      <c r="AH86" s="73">
        <v>5.7736444751766E-4</v>
      </c>
      <c r="AI86" s="73">
        <v>4.201848959473939E-4</v>
      </c>
      <c r="AJ86" s="73">
        <v>2.2042225498961846E-4</v>
      </c>
      <c r="AK86" s="73">
        <v>9.6730152620072752E-5</v>
      </c>
      <c r="AL86" s="73">
        <v>4.0261181909685836E-4</v>
      </c>
      <c r="AM86" s="73">
        <v>2.2688251758415905E-4</v>
      </c>
      <c r="AN86" s="73">
        <v>3.1531147940923977E-4</v>
      </c>
      <c r="AO86" s="73">
        <v>5.0620385302198735E-4</v>
      </c>
      <c r="AP86" s="73">
        <v>3.1070110657337082E-4</v>
      </c>
      <c r="AQ86" s="73">
        <v>3.5637945194154071E-4</v>
      </c>
      <c r="AR86" s="73">
        <v>4.0263606845244494E-4</v>
      </c>
      <c r="AS86" s="73">
        <v>1.1929415639678643E-4</v>
      </c>
      <c r="AT86" s="73">
        <v>3.0608039611465906E-4</v>
      </c>
      <c r="AU86" s="73">
        <v>8.930171374841074E-4</v>
      </c>
      <c r="AV86" s="73">
        <v>3.5565625259799166E-4</v>
      </c>
      <c r="AW86" s="73">
        <v>7.3832305538908241E-5</v>
      </c>
      <c r="AX86" s="73">
        <v>5.4325631582299578E-4</v>
      </c>
      <c r="AY86" s="73">
        <v>9.3204129042143537E-4</v>
      </c>
      <c r="AZ86" s="73">
        <v>1.1396917596625763E-3</v>
      </c>
      <c r="BA86" s="73">
        <v>1.7047034845636279E-4</v>
      </c>
      <c r="BB86" s="73">
        <v>3.5475567382791718E-4</v>
      </c>
      <c r="BC86" s="73">
        <v>2.961644692796203E-3</v>
      </c>
      <c r="BD86" s="73">
        <v>3.2987496123555889E-4</v>
      </c>
      <c r="BE86" s="73">
        <v>2.780276405929433E-4</v>
      </c>
      <c r="BF86" s="73">
        <v>7.2675801790915174E-5</v>
      </c>
      <c r="BG86" s="73">
        <v>4.1538928936393519E-3</v>
      </c>
      <c r="BH86" s="73">
        <v>1.9929990589367383E-4</v>
      </c>
      <c r="BI86" s="73">
        <v>8.0643649020743053E-4</v>
      </c>
      <c r="BJ86" s="73">
        <v>1.6500839652748721E-3</v>
      </c>
      <c r="BK86" s="73">
        <v>1.1410119786064085E-3</v>
      </c>
      <c r="BL86" s="73">
        <v>3.308718861040841E-3</v>
      </c>
      <c r="BM86" s="73">
        <v>2.2798104783637117E-3</v>
      </c>
      <c r="BN86" s="73">
        <v>1.3964224340429104E-3</v>
      </c>
      <c r="BO86" s="73">
        <v>2.9085532274576572E-3</v>
      </c>
      <c r="BP86" s="73">
        <v>2.5456918886441657E-3</v>
      </c>
      <c r="BQ86" s="73">
        <v>1.4662815026538192E-3</v>
      </c>
      <c r="BR86" s="73">
        <v>0</v>
      </c>
      <c r="BS86" s="73">
        <v>9.3624338070353382E-4</v>
      </c>
      <c r="BT86" s="73">
        <v>6.7698026787495593E-4</v>
      </c>
      <c r="BU86" s="73">
        <v>4.3281630639446112E-3</v>
      </c>
      <c r="BV86" s="73">
        <v>8.9220926718973045E-4</v>
      </c>
      <c r="BW86" s="73">
        <v>3.761582904101066E-3</v>
      </c>
      <c r="BX86" s="73">
        <v>3.551099901523619E-3</v>
      </c>
      <c r="BY86" s="73">
        <v>2.5770559455604712E-5</v>
      </c>
      <c r="BZ86" s="73">
        <v>1.9939004671617132E-3</v>
      </c>
      <c r="CA86" s="73">
        <v>4.9379593035209408E-4</v>
      </c>
      <c r="CB86" s="73">
        <v>2.2074291212497111E-3</v>
      </c>
      <c r="CC86" s="73">
        <v>1.3672327818890248E-3</v>
      </c>
      <c r="CD86" s="73">
        <v>1.1593259442210121E-2</v>
      </c>
      <c r="CE86" s="73">
        <v>1.3988898971970073E-2</v>
      </c>
      <c r="CF86" s="73">
        <v>8.9974211207171457E-4</v>
      </c>
      <c r="CG86" s="74">
        <v>9.9975102172721324E-4</v>
      </c>
    </row>
    <row r="87" spans="1:85">
      <c r="A87" s="37" t="s">
        <v>110</v>
      </c>
      <c r="B87" s="8" t="s">
        <v>180</v>
      </c>
      <c r="C87" s="73">
        <v>1.4997651479754383E-4</v>
      </c>
      <c r="D87" s="73">
        <v>1.5060517633271563E-4</v>
      </c>
      <c r="E87" s="73">
        <v>2.2823182375793661E-4</v>
      </c>
      <c r="F87" s="73">
        <v>5.1676160392560952E-4</v>
      </c>
      <c r="G87" s="73">
        <v>7.8063731662217871E-4</v>
      </c>
      <c r="H87" s="73">
        <v>5.1641997308797321E-4</v>
      </c>
      <c r="I87" s="73">
        <v>5.5526663298419686E-4</v>
      </c>
      <c r="J87" s="73">
        <v>2.9946010217521152E-4</v>
      </c>
      <c r="K87" s="73">
        <v>5.290084375928441E-4</v>
      </c>
      <c r="L87" s="73">
        <v>2.2486720701663337E-4</v>
      </c>
      <c r="M87" s="73">
        <v>3.818873897129071E-4</v>
      </c>
      <c r="N87" s="73">
        <v>3.1770480338277153E-4</v>
      </c>
      <c r="O87" s="73">
        <v>3.5263022820975165E-4</v>
      </c>
      <c r="P87" s="73">
        <v>4.6440074044378274E-4</v>
      </c>
      <c r="Q87" s="73">
        <v>2.831078755521399E-4</v>
      </c>
      <c r="R87" s="73">
        <v>4.1689112466516287E-4</v>
      </c>
      <c r="S87" s="73">
        <v>5.3971650262242901E-4</v>
      </c>
      <c r="T87" s="73">
        <v>5.698384935330054E-4</v>
      </c>
      <c r="U87" s="73">
        <v>4.7334286627692294E-4</v>
      </c>
      <c r="V87" s="73">
        <v>1.9514200115765401E-4</v>
      </c>
      <c r="W87" s="73">
        <v>5.1709821623671475E-4</v>
      </c>
      <c r="X87" s="73">
        <v>1.877143952377611E-4</v>
      </c>
      <c r="Y87" s="73">
        <v>2.3947025061492016E-4</v>
      </c>
      <c r="Z87" s="73">
        <v>6.8476778648494517E-5</v>
      </c>
      <c r="AA87" s="73">
        <v>3.6627311343673231E-4</v>
      </c>
      <c r="AB87" s="73">
        <v>1.6590488107794661E-3</v>
      </c>
      <c r="AC87" s="73">
        <v>4.9620075838874094E-4</v>
      </c>
      <c r="AD87" s="73">
        <v>8.064651430191714E-4</v>
      </c>
      <c r="AE87" s="73">
        <v>3.2609935438010159E-4</v>
      </c>
      <c r="AF87" s="73">
        <v>5.565845463995486E-4</v>
      </c>
      <c r="AG87" s="73">
        <v>5.1003522554592161E-4</v>
      </c>
      <c r="AH87" s="73">
        <v>4.4200165654563987E-4</v>
      </c>
      <c r="AI87" s="73">
        <v>1.863785352982034E-4</v>
      </c>
      <c r="AJ87" s="73">
        <v>2.9182644262562996E-4</v>
      </c>
      <c r="AK87" s="73">
        <v>7.4780957114922188E-5</v>
      </c>
      <c r="AL87" s="73">
        <v>3.4531243287520689E-4</v>
      </c>
      <c r="AM87" s="73">
        <v>1.2069844369797013E-4</v>
      </c>
      <c r="AN87" s="73">
        <v>6.308321900589635E-5</v>
      </c>
      <c r="AO87" s="73">
        <v>8.7404571722892653E-5</v>
      </c>
      <c r="AP87" s="73">
        <v>2.3256248420917784E-4</v>
      </c>
      <c r="AQ87" s="73">
        <v>1.4239345587779454E-4</v>
      </c>
      <c r="AR87" s="73">
        <v>3.2404504616392421E-4</v>
      </c>
      <c r="AS87" s="73">
        <v>4.6526990604044466E-5</v>
      </c>
      <c r="AT87" s="73">
        <v>2.1746498249751575E-4</v>
      </c>
      <c r="AU87" s="73">
        <v>5.8636176511052808E-4</v>
      </c>
      <c r="AV87" s="73">
        <v>3.8604064135907109E-4</v>
      </c>
      <c r="AW87" s="73">
        <v>1.4128939843860696E-4</v>
      </c>
      <c r="AX87" s="73">
        <v>2.8731702565293788E-4</v>
      </c>
      <c r="AY87" s="73">
        <v>6.4866750863447754E-4</v>
      </c>
      <c r="AZ87" s="73">
        <v>1.0263626755544241E-3</v>
      </c>
      <c r="BA87" s="73">
        <v>2.6170893627110501E-4</v>
      </c>
      <c r="BB87" s="73">
        <v>7.2537142143401393E-4</v>
      </c>
      <c r="BC87" s="73">
        <v>1.7767435544241228E-3</v>
      </c>
      <c r="BD87" s="73">
        <v>5.4647180493312957E-4</v>
      </c>
      <c r="BE87" s="73">
        <v>3.56171255388239E-4</v>
      </c>
      <c r="BF87" s="73">
        <v>7.248735978108566E-5</v>
      </c>
      <c r="BG87" s="73">
        <v>3.3019650444945196E-3</v>
      </c>
      <c r="BH87" s="73">
        <v>5.0827754797254918E-4</v>
      </c>
      <c r="BI87" s="73">
        <v>3.256504192519169E-4</v>
      </c>
      <c r="BJ87" s="73">
        <v>2.088033906925068E-3</v>
      </c>
      <c r="BK87" s="73">
        <v>2.1547342039543943E-3</v>
      </c>
      <c r="BL87" s="73">
        <v>4.6094711214052128E-4</v>
      </c>
      <c r="BM87" s="73">
        <v>5.9903715830231848E-4</v>
      </c>
      <c r="BN87" s="73">
        <v>7.8443299713698415E-4</v>
      </c>
      <c r="BO87" s="73">
        <v>1.1099222587621544E-3</v>
      </c>
      <c r="BP87" s="73">
        <v>4.5192261403057552E-3</v>
      </c>
      <c r="BQ87" s="73">
        <v>1.7994630275840111E-3</v>
      </c>
      <c r="BR87" s="73">
        <v>0</v>
      </c>
      <c r="BS87" s="73">
        <v>2.1898589676679956E-4</v>
      </c>
      <c r="BT87" s="73">
        <v>1.1386948933647103E-3</v>
      </c>
      <c r="BU87" s="73">
        <v>8.5926090978587547E-4</v>
      </c>
      <c r="BV87" s="73">
        <v>1.4067289758577933E-3</v>
      </c>
      <c r="BW87" s="73">
        <v>1.3949689081062604E-3</v>
      </c>
      <c r="BX87" s="73">
        <v>9.3125553439783433E-4</v>
      </c>
      <c r="BY87" s="73">
        <v>9.278590481844927E-4</v>
      </c>
      <c r="BZ87" s="73">
        <v>5.0221136894156321E-3</v>
      </c>
      <c r="CA87" s="73">
        <v>5.9742535349455866E-4</v>
      </c>
      <c r="CB87" s="73">
        <v>3.461396963451044E-3</v>
      </c>
      <c r="CC87" s="73">
        <v>1.740698560376432E-3</v>
      </c>
      <c r="CD87" s="73">
        <v>1.2008848186421236E-3</v>
      </c>
      <c r="CE87" s="73">
        <v>1.0597846686275286E-3</v>
      </c>
      <c r="CF87" s="73">
        <v>2.267619068830595E-4</v>
      </c>
      <c r="CG87" s="74">
        <v>7.795807621710847E-4</v>
      </c>
    </row>
    <row r="88" spans="1:85">
      <c r="A88" s="37" t="s">
        <v>111</v>
      </c>
      <c r="B88" s="8" t="s">
        <v>181</v>
      </c>
      <c r="C88" s="73">
        <v>2.1557386784110813E-4</v>
      </c>
      <c r="D88" s="73">
        <v>2.830482630839216E-3</v>
      </c>
      <c r="E88" s="73">
        <v>1.8611761818355545E-4</v>
      </c>
      <c r="F88" s="73">
        <v>4.9235859832693213E-3</v>
      </c>
      <c r="G88" s="73">
        <v>6.4242494010317355E-3</v>
      </c>
      <c r="H88" s="73">
        <v>3.3512746845110377E-3</v>
      </c>
      <c r="I88" s="73">
        <v>1.5385641632520959E-3</v>
      </c>
      <c r="J88" s="73">
        <v>8.3634681208766715E-4</v>
      </c>
      <c r="K88" s="73">
        <v>1.0229127314656543E-3</v>
      </c>
      <c r="L88" s="73">
        <v>2.8650347023486166E-3</v>
      </c>
      <c r="M88" s="73">
        <v>1.0578321059814383E-3</v>
      </c>
      <c r="N88" s="73">
        <v>9.870167400526271E-4</v>
      </c>
      <c r="O88" s="73">
        <v>7.7575317217220879E-4</v>
      </c>
      <c r="P88" s="73">
        <v>7.4200959242663896E-4</v>
      </c>
      <c r="Q88" s="73">
        <v>1.9620330071973024E-3</v>
      </c>
      <c r="R88" s="73">
        <v>3.2585330487524606E-4</v>
      </c>
      <c r="S88" s="73">
        <v>9.0151654887339074E-4</v>
      </c>
      <c r="T88" s="73">
        <v>1.084985776133768E-3</v>
      </c>
      <c r="U88" s="73">
        <v>7.0990165237438561E-4</v>
      </c>
      <c r="V88" s="73">
        <v>3.0739760048580279E-4</v>
      </c>
      <c r="W88" s="73">
        <v>8.9152920378434688E-4</v>
      </c>
      <c r="X88" s="73">
        <v>5.464830229416378E-4</v>
      </c>
      <c r="Y88" s="73">
        <v>9.6723855447859643E-4</v>
      </c>
      <c r="Z88" s="73">
        <v>1.9173498021578467E-4</v>
      </c>
      <c r="AA88" s="73">
        <v>8.5319350265169016E-4</v>
      </c>
      <c r="AB88" s="73">
        <v>3.5106794403338801E-3</v>
      </c>
      <c r="AC88" s="73">
        <v>5.8304381919518683E-4</v>
      </c>
      <c r="AD88" s="73">
        <v>1.2649604919168422E-3</v>
      </c>
      <c r="AE88" s="73">
        <v>1.0217154530738422E-3</v>
      </c>
      <c r="AF88" s="73">
        <v>4.772310168530527E-4</v>
      </c>
      <c r="AG88" s="73">
        <v>1.2171851005733506E-3</v>
      </c>
      <c r="AH88" s="73">
        <v>1.0432506011277913E-3</v>
      </c>
      <c r="AI88" s="73">
        <v>8.1429927833387092E-4</v>
      </c>
      <c r="AJ88" s="73">
        <v>3.6067113188609408E-4</v>
      </c>
      <c r="AK88" s="73">
        <v>1.0764871668609222E-4</v>
      </c>
      <c r="AL88" s="73">
        <v>5.6036608693277421E-4</v>
      </c>
      <c r="AM88" s="73">
        <v>2.1959986887158108E-4</v>
      </c>
      <c r="AN88" s="73">
        <v>2.3528052992414738E-4</v>
      </c>
      <c r="AO88" s="73">
        <v>3.4788838920860602E-4</v>
      </c>
      <c r="AP88" s="73">
        <v>3.9091551776697316E-4</v>
      </c>
      <c r="AQ88" s="73">
        <v>4.7952653730631855E-4</v>
      </c>
      <c r="AR88" s="73">
        <v>1.5693762437530784E-3</v>
      </c>
      <c r="AS88" s="73">
        <v>1.5031796964383597E-4</v>
      </c>
      <c r="AT88" s="73">
        <v>7.405090009194945E-4</v>
      </c>
      <c r="AU88" s="73">
        <v>2.5223575644555516E-3</v>
      </c>
      <c r="AV88" s="73">
        <v>2.1946099875989802E-3</v>
      </c>
      <c r="AW88" s="73">
        <v>2.9729852867769248E-4</v>
      </c>
      <c r="AX88" s="73">
        <v>9.0831519356784516E-4</v>
      </c>
      <c r="AY88" s="73">
        <v>1.0350988889117086E-2</v>
      </c>
      <c r="AZ88" s="73">
        <v>1.4738279158994796E-2</v>
      </c>
      <c r="BA88" s="73">
        <v>1.695945340059183E-3</v>
      </c>
      <c r="BB88" s="73">
        <v>4.758836497511504E-3</v>
      </c>
      <c r="BC88" s="73">
        <v>6.7695230209676646E-3</v>
      </c>
      <c r="BD88" s="73">
        <v>2.4947159951072297E-2</v>
      </c>
      <c r="BE88" s="73">
        <v>4.981970651398896E-4</v>
      </c>
      <c r="BF88" s="73">
        <v>1.1928379222208117E-4</v>
      </c>
      <c r="BG88" s="73">
        <v>9.0160588959163832E-3</v>
      </c>
      <c r="BH88" s="73">
        <v>7.0699224584744921E-4</v>
      </c>
      <c r="BI88" s="73">
        <v>5.0776556896654822E-3</v>
      </c>
      <c r="BJ88" s="73">
        <v>3.2648533980600635E-3</v>
      </c>
      <c r="BK88" s="73">
        <v>2.4097315105366395E-3</v>
      </c>
      <c r="BL88" s="73">
        <v>4.3790450889220171E-3</v>
      </c>
      <c r="BM88" s="73">
        <v>2.2280321740210116E-3</v>
      </c>
      <c r="BN88" s="73">
        <v>3.0076790887078068E-3</v>
      </c>
      <c r="BO88" s="73">
        <v>4.6076548888650971E-3</v>
      </c>
      <c r="BP88" s="73">
        <v>2.5660200813712845E-2</v>
      </c>
      <c r="BQ88" s="73">
        <v>6.6692863578233326E-3</v>
      </c>
      <c r="BR88" s="73">
        <v>6.0533170592943802E-5</v>
      </c>
      <c r="BS88" s="73">
        <v>1.3777091377210496E-3</v>
      </c>
      <c r="BT88" s="73">
        <v>2.6811861069834474E-2</v>
      </c>
      <c r="BU88" s="73">
        <v>5.5966833589261838E-3</v>
      </c>
      <c r="BV88" s="73">
        <v>2.1115938857803758E-3</v>
      </c>
      <c r="BW88" s="73">
        <v>7.1832170441282353E-3</v>
      </c>
      <c r="BX88" s="73">
        <v>6.3040776316396468E-3</v>
      </c>
      <c r="BY88" s="73">
        <v>1.6108285988307925E-2</v>
      </c>
      <c r="BZ88" s="73">
        <v>3.5199980954413635E-3</v>
      </c>
      <c r="CA88" s="73">
        <v>1.5640103543545589E-2</v>
      </c>
      <c r="CB88" s="73">
        <v>7.8833890678577656E-3</v>
      </c>
      <c r="CC88" s="73">
        <v>5.3967812871959864E-3</v>
      </c>
      <c r="CD88" s="73">
        <v>4.1193281315301923E-3</v>
      </c>
      <c r="CE88" s="73">
        <v>7.6050219447948986E-3</v>
      </c>
      <c r="CF88" s="73">
        <v>1.416397216521029E-3</v>
      </c>
      <c r="CG88" s="74">
        <v>3.6220787875068253E-3</v>
      </c>
    </row>
    <row r="89" spans="1:85">
      <c r="A89" s="20" t="s">
        <v>195</v>
      </c>
      <c r="B89" s="21" t="s">
        <v>61</v>
      </c>
      <c r="C89" s="75">
        <v>0.29277992727350122</v>
      </c>
      <c r="D89" s="75">
        <v>0.70665410052862709</v>
      </c>
      <c r="E89" s="75">
        <v>0.21769195134133745</v>
      </c>
      <c r="F89" s="75">
        <v>0.52055586031239887</v>
      </c>
      <c r="G89" s="75">
        <v>0.4969414845779162</v>
      </c>
      <c r="H89" s="75">
        <v>0.46382696294141179</v>
      </c>
      <c r="I89" s="75">
        <v>0.40598421782757954</v>
      </c>
      <c r="J89" s="75">
        <v>0.85227453105414974</v>
      </c>
      <c r="K89" s="75">
        <v>0.69511158286296437</v>
      </c>
      <c r="L89" s="75">
        <v>0.53053065748906481</v>
      </c>
      <c r="M89" s="75">
        <v>0.76237245238232676</v>
      </c>
      <c r="N89" s="75">
        <v>0.77181200403038008</v>
      </c>
      <c r="O89" s="75">
        <v>0.76156180528012096</v>
      </c>
      <c r="P89" s="75">
        <v>0.77336599121166272</v>
      </c>
      <c r="Q89" s="75">
        <v>0.65147422859465898</v>
      </c>
      <c r="R89" s="75">
        <v>0.92578842543272677</v>
      </c>
      <c r="S89" s="75">
        <v>0.85950959422344142</v>
      </c>
      <c r="T89" s="75">
        <v>0.82533968076349151</v>
      </c>
      <c r="U89" s="75">
        <v>0.78804062412768949</v>
      </c>
      <c r="V89" s="75">
        <v>0.63939788649102491</v>
      </c>
      <c r="W89" s="75">
        <v>0.72602845167993479</v>
      </c>
      <c r="X89" s="75">
        <v>0.74931835259412649</v>
      </c>
      <c r="Y89" s="75">
        <v>0.75933392857275595</v>
      </c>
      <c r="Z89" s="75">
        <v>0.72198611004282032</v>
      </c>
      <c r="AA89" s="75">
        <v>0.59776442763625992</v>
      </c>
      <c r="AB89" s="75">
        <v>0.7715926803709916</v>
      </c>
      <c r="AC89" s="75">
        <v>0.8738957443363059</v>
      </c>
      <c r="AD89" s="75">
        <v>0.81523062636227872</v>
      </c>
      <c r="AE89" s="75">
        <v>0.86069227014608951</v>
      </c>
      <c r="AF89" s="75">
        <v>0.82130667239713839</v>
      </c>
      <c r="AG89" s="75">
        <v>0.72737127737140939</v>
      </c>
      <c r="AH89" s="75">
        <v>0.7343719581881456</v>
      </c>
      <c r="AI89" s="75">
        <v>0.7252722016996358</v>
      </c>
      <c r="AJ89" s="75">
        <v>0.72614706755508018</v>
      </c>
      <c r="AK89" s="75">
        <v>0.64283695929453655</v>
      </c>
      <c r="AL89" s="75">
        <v>0.77445160829145787</v>
      </c>
      <c r="AM89" s="75">
        <v>0.73883067042179729</v>
      </c>
      <c r="AN89" s="75">
        <v>0.72333530917368094</v>
      </c>
      <c r="AO89" s="75">
        <v>0.81835543429237922</v>
      </c>
      <c r="AP89" s="75">
        <v>0.81151993113125753</v>
      </c>
      <c r="AQ89" s="75">
        <v>0.69756584868602456</v>
      </c>
      <c r="AR89" s="75">
        <v>0.78328667668903607</v>
      </c>
      <c r="AS89" s="75">
        <v>0.73213899974232954</v>
      </c>
      <c r="AT89" s="75">
        <v>0.76813018719786774</v>
      </c>
      <c r="AU89" s="75">
        <v>0.57688783064985605</v>
      </c>
      <c r="AV89" s="75">
        <v>0.6889896822368361</v>
      </c>
      <c r="AW89" s="75">
        <v>0.77651868997057227</v>
      </c>
      <c r="AX89" s="75">
        <v>0.38733238669359221</v>
      </c>
      <c r="AY89" s="75">
        <v>0.48495315217564372</v>
      </c>
      <c r="AZ89" s="75">
        <v>0.58851145079199463</v>
      </c>
      <c r="BA89" s="75">
        <v>0.67653406215280887</v>
      </c>
      <c r="BB89" s="75">
        <v>0.64762204226645581</v>
      </c>
      <c r="BC89" s="75">
        <v>0.47202540877025628</v>
      </c>
      <c r="BD89" s="75">
        <v>0.47082383348487211</v>
      </c>
      <c r="BE89" s="75">
        <v>0.86374443356330166</v>
      </c>
      <c r="BF89" s="75">
        <v>0.70357550497590549</v>
      </c>
      <c r="BG89" s="75">
        <v>0.52014128636881141</v>
      </c>
      <c r="BH89" s="75">
        <v>0.59354057630017731</v>
      </c>
      <c r="BI89" s="75">
        <v>0.61271885903000001</v>
      </c>
      <c r="BJ89" s="75">
        <v>0.5271847913738037</v>
      </c>
      <c r="BK89" s="75">
        <v>0.53772358570499867</v>
      </c>
      <c r="BL89" s="75">
        <v>0.44098340368619554</v>
      </c>
      <c r="BM89" s="75">
        <v>0.64869046538392106</v>
      </c>
      <c r="BN89" s="75">
        <v>0.65512625523169676</v>
      </c>
      <c r="BO89" s="75">
        <v>0.32867888144916191</v>
      </c>
      <c r="BP89" s="75">
        <v>0.58558467026064931</v>
      </c>
      <c r="BQ89" s="75">
        <v>0.38713681510597736</v>
      </c>
      <c r="BR89" s="75">
        <v>0.17173304889031996</v>
      </c>
      <c r="BS89" s="75">
        <v>0.30908568181862883</v>
      </c>
      <c r="BT89" s="75">
        <v>0.41222241657478381</v>
      </c>
      <c r="BU89" s="75">
        <v>0.39034888231516396</v>
      </c>
      <c r="BV89" s="75">
        <v>0.48538693174121889</v>
      </c>
      <c r="BW89" s="75">
        <v>0.37381186881052164</v>
      </c>
      <c r="BX89" s="75">
        <v>0.33623946821940648</v>
      </c>
      <c r="BY89" s="75">
        <v>0.22346227185231288</v>
      </c>
      <c r="BZ89" s="75">
        <v>0.25255310746006032</v>
      </c>
      <c r="CA89" s="75">
        <v>0.43363301285300232</v>
      </c>
      <c r="CB89" s="75">
        <v>0.47616930481989655</v>
      </c>
      <c r="CC89" s="75">
        <v>0.42951924379471212</v>
      </c>
      <c r="CD89" s="75">
        <v>0.48801529033274443</v>
      </c>
      <c r="CE89" s="75">
        <v>0.51773500349481227</v>
      </c>
      <c r="CF89" s="75">
        <v>0.50006789927090634</v>
      </c>
      <c r="CG89" s="76">
        <v>0.62421626932432706</v>
      </c>
    </row>
    <row r="90" spans="1:85">
      <c r="A90" s="26" t="s">
        <v>196</v>
      </c>
      <c r="B90" s="39" t="s">
        <v>62</v>
      </c>
      <c r="C90" s="77">
        <v>7.6407415629871781E-3</v>
      </c>
      <c r="D90" s="77">
        <v>4.4313112754308017E-3</v>
      </c>
      <c r="E90" s="77">
        <v>4.8204915950461015E-3</v>
      </c>
      <c r="F90" s="77">
        <v>1.8955785823268609E-2</v>
      </c>
      <c r="G90" s="77">
        <v>4.9478735727287768E-2</v>
      </c>
      <c r="H90" s="77">
        <v>2.2864312470451321E-2</v>
      </c>
      <c r="I90" s="77">
        <v>2.2390710061876099E-2</v>
      </c>
      <c r="J90" s="77">
        <v>1.2995750732266248E-2</v>
      </c>
      <c r="K90" s="77">
        <v>2.5281221496994806E-2</v>
      </c>
      <c r="L90" s="77">
        <v>2.5068002108251396E-2</v>
      </c>
      <c r="M90" s="77">
        <v>8.2065974450056655E-3</v>
      </c>
      <c r="N90" s="77">
        <v>1.419486111740303E-2</v>
      </c>
      <c r="O90" s="77">
        <v>5.3486139765557559E-3</v>
      </c>
      <c r="P90" s="77">
        <v>3.4115309451204418E-3</v>
      </c>
      <c r="Q90" s="77">
        <v>3.7253179237822704E-3</v>
      </c>
      <c r="R90" s="77">
        <v>1.3275129203921565E-2</v>
      </c>
      <c r="S90" s="77">
        <v>1.9969586290055348E-3</v>
      </c>
      <c r="T90" s="77">
        <v>2.3815585093511392E-3</v>
      </c>
      <c r="U90" s="77">
        <v>5.514072656890856E-3</v>
      </c>
      <c r="V90" s="77">
        <v>8.7643486658915137E-3</v>
      </c>
      <c r="W90" s="77">
        <v>3.3435164652361411E-2</v>
      </c>
      <c r="X90" s="77">
        <v>9.0726645429473566E-3</v>
      </c>
      <c r="Y90" s="77">
        <v>6.1888837616694463E-3</v>
      </c>
      <c r="Z90" s="77">
        <v>5.4364988555619309E-3</v>
      </c>
      <c r="AA90" s="77">
        <v>1.6675870649633533E-2</v>
      </c>
      <c r="AB90" s="77">
        <v>7.4958626882364486E-3</v>
      </c>
      <c r="AC90" s="77">
        <v>1.1432628751241103E-3</v>
      </c>
      <c r="AD90" s="77">
        <v>4.9891465954351023E-4</v>
      </c>
      <c r="AE90" s="77">
        <v>3.0760696669811715E-3</v>
      </c>
      <c r="AF90" s="77">
        <v>1.7251068879557297E-3</v>
      </c>
      <c r="AG90" s="77">
        <v>3.5756883567865405E-3</v>
      </c>
      <c r="AH90" s="77">
        <v>5.1871069961776494E-3</v>
      </c>
      <c r="AI90" s="77">
        <v>6.0186206178045164E-3</v>
      </c>
      <c r="AJ90" s="77">
        <v>4.9151385225243271E-3</v>
      </c>
      <c r="AK90" s="77">
        <v>2.5112857448092076E-3</v>
      </c>
      <c r="AL90" s="77">
        <v>3.9394746329024536E-3</v>
      </c>
      <c r="AM90" s="77">
        <v>6.0472466673351767E-3</v>
      </c>
      <c r="AN90" s="77">
        <v>2.0736908244359492E-3</v>
      </c>
      <c r="AO90" s="77">
        <v>2.7172666113387729E-3</v>
      </c>
      <c r="AP90" s="77">
        <v>3.1160555742047063E-3</v>
      </c>
      <c r="AQ90" s="77">
        <v>5.7258199658879114E-3</v>
      </c>
      <c r="AR90" s="77">
        <v>3.6523772363592647E-3</v>
      </c>
      <c r="AS90" s="77">
        <v>1.5091854318108893E-3</v>
      </c>
      <c r="AT90" s="77">
        <v>3.9591160819302763E-3</v>
      </c>
      <c r="AU90" s="77">
        <v>5.732219229575326E-3</v>
      </c>
      <c r="AV90" s="77">
        <v>6.3381786802856142E-3</v>
      </c>
      <c r="AW90" s="77">
        <v>7.042800874572365E-2</v>
      </c>
      <c r="AX90" s="77">
        <v>3.6538670483198393E-2</v>
      </c>
      <c r="AY90" s="77">
        <v>4.5927321086263087E-2</v>
      </c>
      <c r="AZ90" s="77">
        <v>4.9284529119296788E-2</v>
      </c>
      <c r="BA90" s="77">
        <v>1.87462478665084E-2</v>
      </c>
      <c r="BB90" s="77">
        <v>1.4023789630058974E-2</v>
      </c>
      <c r="BC90" s="77">
        <v>7.2988503483333213E-3</v>
      </c>
      <c r="BD90" s="77">
        <v>8.4299754495026885E-2</v>
      </c>
      <c r="BE90" s="77">
        <v>2.9547056185174982E-2</v>
      </c>
      <c r="BF90" s="77">
        <v>1.6949102504099085E-3</v>
      </c>
      <c r="BG90" s="77">
        <v>1.028396812734908E-2</v>
      </c>
      <c r="BH90" s="77">
        <v>3.1699389467104211E-2</v>
      </c>
      <c r="BI90" s="77">
        <v>4.7591994887151608E-3</v>
      </c>
      <c r="BJ90" s="77">
        <v>1.1200426758716566E-2</v>
      </c>
      <c r="BK90" s="77">
        <v>5.8766364532228266E-3</v>
      </c>
      <c r="BL90" s="77">
        <v>3.0207576058174446E-3</v>
      </c>
      <c r="BM90" s="77">
        <v>4.3331528265998058E-2</v>
      </c>
      <c r="BN90" s="77">
        <v>2.4783514395641911E-2</v>
      </c>
      <c r="BO90" s="77">
        <v>2.4274746133629406E-2</v>
      </c>
      <c r="BP90" s="77">
        <v>6.5966860497744167E-2</v>
      </c>
      <c r="BQ90" s="77">
        <v>4.7944204434630676E-2</v>
      </c>
      <c r="BR90" s="77">
        <v>5.1272791604985166E-3</v>
      </c>
      <c r="BS90" s="77">
        <v>7.9162337294971154E-3</v>
      </c>
      <c r="BT90" s="77">
        <v>4.8288353134009563E-3</v>
      </c>
      <c r="BU90" s="77">
        <v>3.0668863396107332E-2</v>
      </c>
      <c r="BV90" s="77">
        <v>5.388848947099705E-3</v>
      </c>
      <c r="BW90" s="77">
        <v>3.1720886887829647E-2</v>
      </c>
      <c r="BX90" s="77">
        <v>1.262261036258135E-2</v>
      </c>
      <c r="BY90" s="77">
        <v>1.5516298187122215E-2</v>
      </c>
      <c r="BZ90" s="77">
        <v>2.2760132152387362E-2</v>
      </c>
      <c r="CA90" s="77">
        <v>3.2380779802475577E-2</v>
      </c>
      <c r="CB90" s="77">
        <v>3.7115655820052169E-2</v>
      </c>
      <c r="CC90" s="77">
        <v>2.5732461431292201E-2</v>
      </c>
      <c r="CD90" s="77">
        <v>1.7771053827335376E-2</v>
      </c>
      <c r="CE90" s="77">
        <v>3.1049213682155328E-2</v>
      </c>
      <c r="CF90" s="77">
        <v>7.8104364848303404E-3</v>
      </c>
      <c r="CG90" s="78">
        <v>1.3359209839270443E-2</v>
      </c>
    </row>
    <row r="91" spans="1:85" ht="16.5" customHeight="1">
      <c r="A91" s="41" t="s">
        <v>197</v>
      </c>
      <c r="B91" s="42" t="s">
        <v>63</v>
      </c>
      <c r="C91" s="79">
        <v>-3.4942899926353868E-6</v>
      </c>
      <c r="D91" s="79">
        <v>-4.7716491511355442E-6</v>
      </c>
      <c r="E91" s="79">
        <v>-9.1519149963251959E-4</v>
      </c>
      <c r="F91" s="79">
        <v>-1.4148622793269622E-5</v>
      </c>
      <c r="G91" s="79">
        <v>-1.4389627956169193E-5</v>
      </c>
      <c r="H91" s="79">
        <v>-1.3146888751500163E-3</v>
      </c>
      <c r="I91" s="79">
        <v>-8.3814996769694672E-4</v>
      </c>
      <c r="J91" s="79">
        <v>-9.2347071088826462E-4</v>
      </c>
      <c r="K91" s="79">
        <v>-1.3896103721369483E-3</v>
      </c>
      <c r="L91" s="79">
        <v>-1.5756881988072008E-4</v>
      </c>
      <c r="M91" s="79">
        <v>-1.0713726504999416E-3</v>
      </c>
      <c r="N91" s="79">
        <v>-9.471926057982163E-4</v>
      </c>
      <c r="O91" s="79">
        <v>-1.0660565074942256E-3</v>
      </c>
      <c r="P91" s="79">
        <v>-9.6449273176459158E-3</v>
      </c>
      <c r="Q91" s="79">
        <v>-2.2139672065650492E-5</v>
      </c>
      <c r="R91" s="79">
        <v>-4.5507920519267047E-4</v>
      </c>
      <c r="S91" s="79">
        <v>-1.1010055175043212E-3</v>
      </c>
      <c r="T91" s="79">
        <v>-2.1341089021998214E-3</v>
      </c>
      <c r="U91" s="79">
        <v>-7.9909557943722894E-3</v>
      </c>
      <c r="V91" s="79">
        <v>-1.7843419102509233E-3</v>
      </c>
      <c r="W91" s="79">
        <v>-1.0482939847154338E-3</v>
      </c>
      <c r="X91" s="79">
        <v>-3.9676789873826909E-3</v>
      </c>
      <c r="Y91" s="79">
        <v>-1.016188608719603E-2</v>
      </c>
      <c r="Z91" s="79">
        <v>-1.297953452033848E-3</v>
      </c>
      <c r="AA91" s="79">
        <v>-2.0542870825330057E-3</v>
      </c>
      <c r="AB91" s="79">
        <v>-3.661417808109363E-3</v>
      </c>
      <c r="AC91" s="79">
        <v>-2.7620240336544508E-3</v>
      </c>
      <c r="AD91" s="79">
        <v>-4.3084474950465211E-3</v>
      </c>
      <c r="AE91" s="79">
        <v>-4.2999214818294496E-3</v>
      </c>
      <c r="AF91" s="79">
        <v>-3.2729169039526799E-3</v>
      </c>
      <c r="AG91" s="79">
        <v>-1.1271768701593245E-2</v>
      </c>
      <c r="AH91" s="79">
        <v>-3.7451756777451039E-3</v>
      </c>
      <c r="AI91" s="79">
        <v>-3.1721622763652316E-3</v>
      </c>
      <c r="AJ91" s="79">
        <v>-2.4850256983816729E-3</v>
      </c>
      <c r="AK91" s="79">
        <v>-1.1736015504745206E-3</v>
      </c>
      <c r="AL91" s="79">
        <v>-6.8189986532198889E-4</v>
      </c>
      <c r="AM91" s="79">
        <v>-3.8220155285423048E-3</v>
      </c>
      <c r="AN91" s="79">
        <v>-2.0159430020623922E-4</v>
      </c>
      <c r="AO91" s="79">
        <v>-8.6994466668741555E-4</v>
      </c>
      <c r="AP91" s="79">
        <v>-1.6472867067669531E-3</v>
      </c>
      <c r="AQ91" s="79">
        <v>-2.8231308521149955E-4</v>
      </c>
      <c r="AR91" s="79">
        <v>-1.3230595603421446E-3</v>
      </c>
      <c r="AS91" s="79">
        <v>-2.273397799432217E-3</v>
      </c>
      <c r="AT91" s="79">
        <v>-1.8910052973717694E-3</v>
      </c>
      <c r="AU91" s="79">
        <v>-5.3268034256188576E-4</v>
      </c>
      <c r="AV91" s="79">
        <v>-1.1515009201871207E-3</v>
      </c>
      <c r="AW91" s="79">
        <v>-1.9492796760724418E-4</v>
      </c>
      <c r="AX91" s="79">
        <v>-1.1099288521556036E-4</v>
      </c>
      <c r="AY91" s="79">
        <v>-6.7825099301972837E-3</v>
      </c>
      <c r="AZ91" s="79">
        <v>-2.7325357296402986E-3</v>
      </c>
      <c r="BA91" s="79">
        <v>-2.7672126986635947E-3</v>
      </c>
      <c r="BB91" s="79">
        <v>-3.6440522039935508E-3</v>
      </c>
      <c r="BC91" s="79">
        <v>-8.2024844790923117E-4</v>
      </c>
      <c r="BD91" s="79">
        <v>-5.3475956067212428E-4</v>
      </c>
      <c r="BE91" s="79">
        <v>-6.2926763882665659E-4</v>
      </c>
      <c r="BF91" s="79">
        <v>-6.4070283342034119E-6</v>
      </c>
      <c r="BG91" s="79">
        <v>-8.7153190144324464E-4</v>
      </c>
      <c r="BH91" s="79">
        <v>-6.7996295048033137E-4</v>
      </c>
      <c r="BI91" s="79">
        <v>-1.4277574878544493E-4</v>
      </c>
      <c r="BJ91" s="79">
        <v>-5.7199594877651939E-6</v>
      </c>
      <c r="BK91" s="79">
        <v>-6.684801046394191E-6</v>
      </c>
      <c r="BL91" s="79">
        <v>-7.1475474945976769E-5</v>
      </c>
      <c r="BM91" s="79">
        <v>-1.5494103272806189E-2</v>
      </c>
      <c r="BN91" s="79">
        <v>-7.7167464303874362E-5</v>
      </c>
      <c r="BO91" s="79">
        <v>-1.0283071443573696E-6</v>
      </c>
      <c r="BP91" s="79">
        <v>-2.6597138201123835E-8</v>
      </c>
      <c r="BQ91" s="79">
        <v>-2.2751979132964495E-5</v>
      </c>
      <c r="BR91" s="79">
        <v>-2.9828832687783878E-5</v>
      </c>
      <c r="BS91" s="79">
        <v>-1.1615693171696258E-4</v>
      </c>
      <c r="BT91" s="79">
        <v>-1.8017041304514264E-4</v>
      </c>
      <c r="BU91" s="79">
        <v>-1.0973750327362737E-4</v>
      </c>
      <c r="BV91" s="79">
        <v>-2.3298219290842215E-5</v>
      </c>
      <c r="BW91" s="79">
        <v>-1.7157023272095116E-4</v>
      </c>
      <c r="BX91" s="79">
        <v>-9.0033843645347144E-4</v>
      </c>
      <c r="BY91" s="79">
        <v>-3.8782313825030631E-4</v>
      </c>
      <c r="BZ91" s="79">
        <v>-1.1162696068173922E-3</v>
      </c>
      <c r="CA91" s="79">
        <v>-4.0907109608100238E-5</v>
      </c>
      <c r="CB91" s="79">
        <v>-1.2339812373536084E-4</v>
      </c>
      <c r="CC91" s="79">
        <v>-1.8111082376109756E-4</v>
      </c>
      <c r="CD91" s="79">
        <v>-5.0625791760354239E-4</v>
      </c>
      <c r="CE91" s="79">
        <v>-1.0960956987644899E-3</v>
      </c>
      <c r="CF91" s="79">
        <v>-7.8880171799863407E-4</v>
      </c>
      <c r="CG91" s="74">
        <v>-1.7540306368017812E-3</v>
      </c>
    </row>
    <row r="92" spans="1:85">
      <c r="A92" s="43" t="s">
        <v>198</v>
      </c>
      <c r="B92" s="44" t="s">
        <v>65</v>
      </c>
      <c r="C92" s="80">
        <v>0.30041717454649575</v>
      </c>
      <c r="D92" s="80">
        <v>0.7110806401549068</v>
      </c>
      <c r="E92" s="80">
        <v>0.22159725143675102</v>
      </c>
      <c r="F92" s="80">
        <v>0.53949749751287424</v>
      </c>
      <c r="G92" s="80">
        <v>0.54640583067724779</v>
      </c>
      <c r="H92" s="80">
        <v>0.48537658653671312</v>
      </c>
      <c r="I92" s="80">
        <v>0.4275367779217587</v>
      </c>
      <c r="J92" s="80">
        <v>0.86434681107552769</v>
      </c>
      <c r="K92" s="80">
        <v>0.7190031939878222</v>
      </c>
      <c r="L92" s="80">
        <v>0.55544109077743553</v>
      </c>
      <c r="M92" s="80">
        <v>0.76950767717683244</v>
      </c>
      <c r="N92" s="80">
        <v>0.78505967254198494</v>
      </c>
      <c r="O92" s="80">
        <v>0.76584436274918255</v>
      </c>
      <c r="P92" s="80">
        <v>0.76713259483913732</v>
      </c>
      <c r="Q92" s="80">
        <v>0.65517740684637549</v>
      </c>
      <c r="R92" s="80">
        <v>0.93860847543145565</v>
      </c>
      <c r="S92" s="80">
        <v>0.86040554733494257</v>
      </c>
      <c r="T92" s="80">
        <v>0.8255871303706428</v>
      </c>
      <c r="U92" s="80">
        <v>0.78556374099020809</v>
      </c>
      <c r="V92" s="80">
        <v>0.6463778932466655</v>
      </c>
      <c r="W92" s="80">
        <v>0.7584153223475808</v>
      </c>
      <c r="X92" s="80">
        <v>0.75442333814969109</v>
      </c>
      <c r="Y92" s="80">
        <v>0.75536092624722939</v>
      </c>
      <c r="Z92" s="80">
        <v>0.7261246554463483</v>
      </c>
      <c r="AA92" s="80">
        <v>0.61238601120336045</v>
      </c>
      <c r="AB92" s="80">
        <v>0.77542712525111868</v>
      </c>
      <c r="AC92" s="80">
        <v>0.87227698317777547</v>
      </c>
      <c r="AD92" s="80">
        <v>0.81142109352677572</v>
      </c>
      <c r="AE92" s="80">
        <v>0.85946841833124132</v>
      </c>
      <c r="AF92" s="80">
        <v>0.81975886238114137</v>
      </c>
      <c r="AG92" s="80">
        <v>0.71967519702660276</v>
      </c>
      <c r="AH92" s="80">
        <v>0.73581388950657811</v>
      </c>
      <c r="AI92" s="80">
        <v>0.72811866004107506</v>
      </c>
      <c r="AJ92" s="80">
        <v>0.72857718037922281</v>
      </c>
      <c r="AK92" s="80">
        <v>0.64417464348887121</v>
      </c>
      <c r="AL92" s="80">
        <v>0.77770918305903836</v>
      </c>
      <c r="AM92" s="80">
        <v>0.7410559015605902</v>
      </c>
      <c r="AN92" s="80">
        <v>0.72520740569791065</v>
      </c>
      <c r="AO92" s="80">
        <v>0.82020275623703065</v>
      </c>
      <c r="AP92" s="80">
        <v>0.81298869999869527</v>
      </c>
      <c r="AQ92" s="80">
        <v>0.70300935556670097</v>
      </c>
      <c r="AR92" s="80">
        <v>0.78561599436505314</v>
      </c>
      <c r="AS92" s="80">
        <v>0.73137478737470818</v>
      </c>
      <c r="AT92" s="80">
        <v>0.77019829798242623</v>
      </c>
      <c r="AU92" s="80">
        <v>0.58208736953686946</v>
      </c>
      <c r="AV92" s="80">
        <v>0.69417635999693461</v>
      </c>
      <c r="AW92" s="80">
        <v>0.84675177074868868</v>
      </c>
      <c r="AX92" s="80">
        <v>0.42376006429157503</v>
      </c>
      <c r="AY92" s="80">
        <v>0.52409796333170955</v>
      </c>
      <c r="AZ92" s="80">
        <v>0.63506344418165117</v>
      </c>
      <c r="BA92" s="80">
        <v>0.69251309732065369</v>
      </c>
      <c r="BB92" s="80">
        <v>0.65800177969252127</v>
      </c>
      <c r="BC92" s="80">
        <v>0.47850401067068038</v>
      </c>
      <c r="BD92" s="80">
        <v>0.55458882841922685</v>
      </c>
      <c r="BE92" s="80">
        <v>0.89266222210965007</v>
      </c>
      <c r="BF92" s="80">
        <v>0.70526400819798118</v>
      </c>
      <c r="BG92" s="80">
        <v>0.52955372259471734</v>
      </c>
      <c r="BH92" s="80">
        <v>0.62456000281680124</v>
      </c>
      <c r="BI92" s="80">
        <v>0.61733528276992977</v>
      </c>
      <c r="BJ92" s="80">
        <v>0.53837949817303254</v>
      </c>
      <c r="BK92" s="80">
        <v>0.54359353735717508</v>
      </c>
      <c r="BL92" s="80">
        <v>0.44393268581706696</v>
      </c>
      <c r="BM92" s="80">
        <v>0.67652789037711292</v>
      </c>
      <c r="BN92" s="80">
        <v>0.67983260216303487</v>
      </c>
      <c r="BO92" s="80">
        <v>0.35295259927564693</v>
      </c>
      <c r="BP92" s="80">
        <v>0.65155150416125529</v>
      </c>
      <c r="BQ92" s="80">
        <v>0.43505826756147503</v>
      </c>
      <c r="BR92" s="80">
        <v>0.17683049921813068</v>
      </c>
      <c r="BS92" s="80">
        <v>0.316885758616409</v>
      </c>
      <c r="BT92" s="80">
        <v>0.41687108147513963</v>
      </c>
      <c r="BU92" s="80">
        <v>0.42090800820799767</v>
      </c>
      <c r="BV92" s="80">
        <v>0.49075248246902775</v>
      </c>
      <c r="BW92" s="80">
        <v>0.40536118546563032</v>
      </c>
      <c r="BX92" s="80">
        <v>0.34796174014553438</v>
      </c>
      <c r="BY92" s="80">
        <v>0.23859074690118479</v>
      </c>
      <c r="BZ92" s="80">
        <v>0.27419697000563031</v>
      </c>
      <c r="CA92" s="80">
        <v>0.4659728855458698</v>
      </c>
      <c r="CB92" s="80">
        <v>0.51316156251621337</v>
      </c>
      <c r="CC92" s="80">
        <v>0.45507059440224323</v>
      </c>
      <c r="CD92" s="80">
        <v>0.50528008624247622</v>
      </c>
      <c r="CE92" s="80">
        <v>0.54768812147820312</v>
      </c>
      <c r="CF92" s="80">
        <v>0.50708953403773804</v>
      </c>
      <c r="CG92" s="78">
        <v>0.63582144852679578</v>
      </c>
    </row>
    <row r="93" spans="1:85">
      <c r="A93" s="45" t="s">
        <v>199</v>
      </c>
      <c r="B93" s="8" t="s">
        <v>66</v>
      </c>
      <c r="C93" s="79">
        <v>4.3858144056313976E-2</v>
      </c>
      <c r="D93" s="79">
        <v>1.8643429689630463E-2</v>
      </c>
      <c r="E93" s="79">
        <v>9.6292998943522126E-2</v>
      </c>
      <c r="F93" s="79">
        <v>0.2447221257645478</v>
      </c>
      <c r="G93" s="79">
        <v>0.27511601637539662</v>
      </c>
      <c r="H93" s="79">
        <v>0.22172055133287269</v>
      </c>
      <c r="I93" s="79">
        <v>0.17670109855087146</v>
      </c>
      <c r="J93" s="79">
        <v>7.0704133565544752E-2</v>
      </c>
      <c r="K93" s="79">
        <v>0.12751366156645452</v>
      </c>
      <c r="L93" s="79">
        <v>0.12688496149593961</v>
      </c>
      <c r="M93" s="79">
        <v>0.10911827606924525</v>
      </c>
      <c r="N93" s="79">
        <v>9.6636888873492199E-2</v>
      </c>
      <c r="O93" s="79">
        <v>0.13385366845425972</v>
      </c>
      <c r="P93" s="79">
        <v>0.1075107056482671</v>
      </c>
      <c r="Q93" s="79">
        <v>0.18385038162305428</v>
      </c>
      <c r="R93" s="79">
        <v>1.0431289404695994E-2</v>
      </c>
      <c r="S93" s="79">
        <v>2.896277557039394E-2</v>
      </c>
      <c r="T93" s="79">
        <v>4.6317188400374486E-2</v>
      </c>
      <c r="U93" s="79">
        <v>4.6890907874321049E-2</v>
      </c>
      <c r="V93" s="79">
        <v>0.12139116014711576</v>
      </c>
      <c r="W93" s="79">
        <v>9.4245238199291453E-2</v>
      </c>
      <c r="X93" s="79">
        <v>8.9169235603161145E-2</v>
      </c>
      <c r="Y93" s="79">
        <v>0.11743939859100627</v>
      </c>
      <c r="Z93" s="79">
        <v>0.1332606683238047</v>
      </c>
      <c r="AA93" s="79">
        <v>0.10477388066817772</v>
      </c>
      <c r="AB93" s="79">
        <v>0.10661748385273738</v>
      </c>
      <c r="AC93" s="79">
        <v>3.9173408557204595E-2</v>
      </c>
      <c r="AD93" s="79">
        <v>5.7415349015496504E-2</v>
      </c>
      <c r="AE93" s="79">
        <v>4.7542648827654611E-2</v>
      </c>
      <c r="AF93" s="79">
        <v>8.1126498266083757E-2</v>
      </c>
      <c r="AG93" s="79">
        <v>0.14161188936280864</v>
      </c>
      <c r="AH93" s="79">
        <v>0.13288458401790687</v>
      </c>
      <c r="AI93" s="79">
        <v>0.13276205909649028</v>
      </c>
      <c r="AJ93" s="79">
        <v>0.11395323046069487</v>
      </c>
      <c r="AK93" s="79">
        <v>0.10565202830898691</v>
      </c>
      <c r="AL93" s="79">
        <v>4.4016404487576814E-2</v>
      </c>
      <c r="AM93" s="79">
        <v>0.12920065596803132</v>
      </c>
      <c r="AN93" s="79">
        <v>9.0133889163098058E-2</v>
      </c>
      <c r="AO93" s="79">
        <v>6.0273661760473031E-2</v>
      </c>
      <c r="AP93" s="79">
        <v>8.5612055232589176E-2</v>
      </c>
      <c r="AQ93" s="79">
        <v>0.135055641059247</v>
      </c>
      <c r="AR93" s="79">
        <v>0.1094976144725241</v>
      </c>
      <c r="AS93" s="79">
        <v>0.11296123065618542</v>
      </c>
      <c r="AT93" s="79">
        <v>9.353325572277589E-2</v>
      </c>
      <c r="AU93" s="79">
        <v>0.23423291284591716</v>
      </c>
      <c r="AV93" s="79">
        <v>8.2776488848893215E-2</v>
      </c>
      <c r="AW93" s="79">
        <v>3.0662469707309317E-2</v>
      </c>
      <c r="AX93" s="79">
        <v>0.17973611792783309</v>
      </c>
      <c r="AY93" s="79">
        <v>0.15791834727549262</v>
      </c>
      <c r="AZ93" s="79">
        <v>0.16260729437192667</v>
      </c>
      <c r="BA93" s="79">
        <v>0.24010938561521311</v>
      </c>
      <c r="BB93" s="79">
        <v>0.26045945832721562</v>
      </c>
      <c r="BC93" s="79">
        <v>0.19460864154966742</v>
      </c>
      <c r="BD93" s="79">
        <v>0.27672065367230347</v>
      </c>
      <c r="BE93" s="79">
        <v>2.9983248295298023E-2</v>
      </c>
      <c r="BF93" s="79">
        <v>0.13550236786807451</v>
      </c>
      <c r="BG93" s="79">
        <v>0.21013464518019212</v>
      </c>
      <c r="BH93" s="79">
        <v>0.19564013686259935</v>
      </c>
      <c r="BI93" s="79">
        <v>0.1011408497032267</v>
      </c>
      <c r="BJ93" s="79">
        <v>0.20969533133176202</v>
      </c>
      <c r="BK93" s="79">
        <v>0.20318243880482445</v>
      </c>
      <c r="BL93" s="79">
        <v>0.32992150940995535</v>
      </c>
      <c r="BM93" s="79">
        <v>0.23039519497335698</v>
      </c>
      <c r="BN93" s="79">
        <v>0.14815103668829344</v>
      </c>
      <c r="BO93" s="79">
        <v>0.25148031916867752</v>
      </c>
      <c r="BP93" s="79">
        <v>0.12746750295161741</v>
      </c>
      <c r="BQ93" s="79">
        <v>0.36217268803578823</v>
      </c>
      <c r="BR93" s="79">
        <v>0</v>
      </c>
      <c r="BS93" s="79">
        <v>0.21093666103660344</v>
      </c>
      <c r="BT93" s="79">
        <v>0.14339743055978565</v>
      </c>
      <c r="BU93" s="79">
        <v>0.40457493459696647</v>
      </c>
      <c r="BV93" s="79">
        <v>0.30658130932658145</v>
      </c>
      <c r="BW93" s="79">
        <v>0.37220683384299053</v>
      </c>
      <c r="BX93" s="79">
        <v>0.47157646092576477</v>
      </c>
      <c r="BY93" s="79">
        <v>0.47914160212217094</v>
      </c>
      <c r="BZ93" s="79">
        <v>0.58968333364806103</v>
      </c>
      <c r="CA93" s="79">
        <v>0.36804055910379224</v>
      </c>
      <c r="CB93" s="79">
        <v>0.44769983067395541</v>
      </c>
      <c r="CC93" s="79">
        <v>0.29657051328386985</v>
      </c>
      <c r="CD93" s="79">
        <v>0.18169633638732038</v>
      </c>
      <c r="CE93" s="79">
        <v>0.37007803986493493</v>
      </c>
      <c r="CF93" s="79">
        <v>0.28674209600604561</v>
      </c>
      <c r="CG93" s="74">
        <v>0.17057300769150036</v>
      </c>
    </row>
    <row r="94" spans="1:85">
      <c r="A94" s="45" t="s">
        <v>200</v>
      </c>
      <c r="B94" s="8" t="s">
        <v>67</v>
      </c>
      <c r="C94" s="79">
        <v>0.51546288839678522</v>
      </c>
      <c r="D94" s="79">
        <v>0.17752318246094462</v>
      </c>
      <c r="E94" s="79">
        <v>0.37826662458265048</v>
      </c>
      <c r="F94" s="79">
        <v>0.13143828027128165</v>
      </c>
      <c r="G94" s="79">
        <v>0.12738993733317025</v>
      </c>
      <c r="H94" s="79">
        <v>9.967087318616577E-2</v>
      </c>
      <c r="I94" s="79">
        <v>0.25091751789020916</v>
      </c>
      <c r="J94" s="79">
        <v>3.1523123251404238E-2</v>
      </c>
      <c r="K94" s="79">
        <v>8.3064721399693953E-2</v>
      </c>
      <c r="L94" s="79">
        <v>0.27092195231326882</v>
      </c>
      <c r="M94" s="79">
        <v>8.7641486305573987E-2</v>
      </c>
      <c r="N94" s="79">
        <v>9.2114999071757173E-2</v>
      </c>
      <c r="O94" s="79">
        <v>6.9808119827617809E-2</v>
      </c>
      <c r="P94" s="79">
        <v>8.1820281426664504E-2</v>
      </c>
      <c r="Q94" s="79">
        <v>0.10944695989856468</v>
      </c>
      <c r="R94" s="79">
        <v>3.0788311143219622E-2</v>
      </c>
      <c r="S94" s="79">
        <v>7.04876161101049E-2</v>
      </c>
      <c r="T94" s="79">
        <v>7.7140158548267071E-2</v>
      </c>
      <c r="U94" s="79">
        <v>0.12210646361962429</v>
      </c>
      <c r="V94" s="79">
        <v>0.18349816583922882</v>
      </c>
      <c r="W94" s="79">
        <v>0.10819871345738238</v>
      </c>
      <c r="X94" s="79">
        <v>0.10873331298245595</v>
      </c>
      <c r="Y94" s="79">
        <v>7.0723678528908859E-2</v>
      </c>
      <c r="Z94" s="79">
        <v>7.93282778360892E-2</v>
      </c>
      <c r="AA94" s="79">
        <v>0.14140398638998131</v>
      </c>
      <c r="AB94" s="79">
        <v>6.2264862279440301E-2</v>
      </c>
      <c r="AC94" s="79">
        <v>6.3494011020368155E-2</v>
      </c>
      <c r="AD94" s="79">
        <v>9.2516420985306505E-2</v>
      </c>
      <c r="AE94" s="79">
        <v>6.2705220610130175E-2</v>
      </c>
      <c r="AF94" s="79">
        <v>5.7390498025248572E-2</v>
      </c>
      <c r="AG94" s="79">
        <v>0.10933420959410158</v>
      </c>
      <c r="AH94" s="79">
        <v>8.0917872222232984E-2</v>
      </c>
      <c r="AI94" s="79">
        <v>8.8082464229115726E-2</v>
      </c>
      <c r="AJ94" s="79">
        <v>8.1477297089440237E-2</v>
      </c>
      <c r="AK94" s="79">
        <v>7.5868202749601821E-2</v>
      </c>
      <c r="AL94" s="79">
        <v>6.0904982867307451E-2</v>
      </c>
      <c r="AM94" s="79">
        <v>7.5506858345301756E-2</v>
      </c>
      <c r="AN94" s="79">
        <v>0.13200095576830653</v>
      </c>
      <c r="AO94" s="79">
        <v>5.0265651886813575E-2</v>
      </c>
      <c r="AP94" s="79">
        <v>5.693392052456963E-2</v>
      </c>
      <c r="AQ94" s="79">
        <v>0.10454356341750826</v>
      </c>
      <c r="AR94" s="79">
        <v>5.3934521676511714E-2</v>
      </c>
      <c r="AS94" s="79">
        <v>9.0388639341466931E-2</v>
      </c>
      <c r="AT94" s="79">
        <v>7.6955530353849985E-2</v>
      </c>
      <c r="AU94" s="79">
        <v>0.13461676749764864</v>
      </c>
      <c r="AV94" s="79">
        <v>3.0091595930870654E-2</v>
      </c>
      <c r="AW94" s="79">
        <v>5.1305641879606283E-2</v>
      </c>
      <c r="AX94" s="79">
        <v>7.9061356117628101E-2</v>
      </c>
      <c r="AY94" s="79">
        <v>3.8153464440628691E-2</v>
      </c>
      <c r="AZ94" s="79">
        <v>0.14713389433281543</v>
      </c>
      <c r="BA94" s="79">
        <v>3.4023453589053419E-2</v>
      </c>
      <c r="BB94" s="79">
        <v>4.9688596529522157E-2</v>
      </c>
      <c r="BC94" s="79">
        <v>0.28550188577854102</v>
      </c>
      <c r="BD94" s="79">
        <v>6.4957979037114491E-2</v>
      </c>
      <c r="BE94" s="79">
        <v>1.2038431528485742E-2</v>
      </c>
      <c r="BF94" s="79">
        <v>4.179386240605145E-2</v>
      </c>
      <c r="BG94" s="79">
        <v>0.1221733204011574</v>
      </c>
      <c r="BH94" s="79">
        <v>0.14380143521291258</v>
      </c>
      <c r="BI94" s="79">
        <v>5.4513941510533459E-2</v>
      </c>
      <c r="BJ94" s="79">
        <v>6.2632064227684234E-2</v>
      </c>
      <c r="BK94" s="79">
        <v>0.15072791912727695</v>
      </c>
      <c r="BL94" s="79">
        <v>8.3190070839926175E-2</v>
      </c>
      <c r="BM94" s="79">
        <v>2.5770596809517397E-2</v>
      </c>
      <c r="BN94" s="79">
        <v>4.8058662089024089E-2</v>
      </c>
      <c r="BO94" s="79">
        <v>0.34733221068351861</v>
      </c>
      <c r="BP94" s="79">
        <v>0.19417285958865399</v>
      </c>
      <c r="BQ94" s="79">
        <v>0.16463332100613109</v>
      </c>
      <c r="BR94" s="79">
        <v>0.55078535099244619</v>
      </c>
      <c r="BS94" s="79">
        <v>0.33050536710970202</v>
      </c>
      <c r="BT94" s="79">
        <v>0.21424989256277324</v>
      </c>
      <c r="BU94" s="79">
        <v>3.2185936661784681E-2</v>
      </c>
      <c r="BV94" s="79">
        <v>0.16831346316151416</v>
      </c>
      <c r="BW94" s="79">
        <v>0.1596832620699154</v>
      </c>
      <c r="BX94" s="79">
        <v>0.14683647168545724</v>
      </c>
      <c r="BY94" s="79">
        <v>0</v>
      </c>
      <c r="BZ94" s="79">
        <v>5.1965589194273014E-2</v>
      </c>
      <c r="CA94" s="79">
        <v>0.10660120434046479</v>
      </c>
      <c r="CB94" s="79">
        <v>0</v>
      </c>
      <c r="CC94" s="79">
        <v>5.9133152463455234E-2</v>
      </c>
      <c r="CD94" s="79">
        <v>0.15596368545973202</v>
      </c>
      <c r="CE94" s="79">
        <v>1.8578712663556322E-2</v>
      </c>
      <c r="CF94" s="79">
        <v>0.15809694684083492</v>
      </c>
      <c r="CG94" s="74">
        <v>0.11543894784770341</v>
      </c>
    </row>
    <row r="95" spans="1:85">
      <c r="A95" s="45" t="s">
        <v>201</v>
      </c>
      <c r="B95" s="8" t="s">
        <v>68</v>
      </c>
      <c r="C95" s="79">
        <v>0.12385657797907183</v>
      </c>
      <c r="D95" s="79">
        <v>8.7105978089064257E-2</v>
      </c>
      <c r="E95" s="79">
        <v>0.11357612550214398</v>
      </c>
      <c r="F95" s="79">
        <v>7.8916436482048699E-2</v>
      </c>
      <c r="G95" s="79">
        <v>4.5858305333515599E-2</v>
      </c>
      <c r="H95" s="79">
        <v>0.18916790922646107</v>
      </c>
      <c r="I95" s="79">
        <v>0.13949545471951932</v>
      </c>
      <c r="J95" s="79">
        <v>3.2039314373004842E-2</v>
      </c>
      <c r="K95" s="79">
        <v>6.8947840746566069E-2</v>
      </c>
      <c r="L95" s="79">
        <v>4.536752522799755E-2</v>
      </c>
      <c r="M95" s="79">
        <v>3.2583559012133244E-2</v>
      </c>
      <c r="N95" s="79">
        <v>2.5006595409594923E-2</v>
      </c>
      <c r="O95" s="79">
        <v>2.9110658565281586E-2</v>
      </c>
      <c r="P95" s="79">
        <v>4.2153117308391524E-2</v>
      </c>
      <c r="Q95" s="79">
        <v>5.0118110060890467E-2</v>
      </c>
      <c r="R95" s="79">
        <v>1.8873785701459544E-2</v>
      </c>
      <c r="S95" s="79">
        <v>3.9033795686938239E-2</v>
      </c>
      <c r="T95" s="79">
        <v>4.9564726793698298E-2</v>
      </c>
      <c r="U95" s="79">
        <v>4.4054230087889473E-2</v>
      </c>
      <c r="V95" s="79">
        <v>4.7365191395071692E-2</v>
      </c>
      <c r="W95" s="79">
        <v>3.7747041981100821E-2</v>
      </c>
      <c r="X95" s="79">
        <v>4.6311764631454005E-2</v>
      </c>
      <c r="Y95" s="79">
        <v>5.5093855590846542E-2</v>
      </c>
      <c r="Z95" s="79">
        <v>5.9902689720090815E-2</v>
      </c>
      <c r="AA95" s="79">
        <v>0.14005192653160736</v>
      </c>
      <c r="AB95" s="79">
        <v>5.4294125077535497E-2</v>
      </c>
      <c r="AC95" s="79">
        <v>2.4358364558143445E-2</v>
      </c>
      <c r="AD95" s="79">
        <v>3.7291194110153379E-2</v>
      </c>
      <c r="AE95" s="79">
        <v>2.8904644626318744E-2</v>
      </c>
      <c r="AF95" s="79">
        <v>4.0339755188812151E-2</v>
      </c>
      <c r="AG95" s="79">
        <v>2.8037250718877211E-2</v>
      </c>
      <c r="AH95" s="79">
        <v>4.9023328299819806E-2</v>
      </c>
      <c r="AI95" s="79">
        <v>4.9653107363640224E-2</v>
      </c>
      <c r="AJ95" s="79">
        <v>7.4698771036495332E-2</v>
      </c>
      <c r="AK95" s="79">
        <v>0.1732803493735578</v>
      </c>
      <c r="AL95" s="79">
        <v>0.11639090905036079</v>
      </c>
      <c r="AM95" s="79">
        <v>5.2989825223051491E-2</v>
      </c>
      <c r="AN95" s="79">
        <v>5.1492435976809643E-2</v>
      </c>
      <c r="AO95" s="79">
        <v>6.7922210497857252E-2</v>
      </c>
      <c r="AP95" s="79">
        <v>4.308447986069678E-2</v>
      </c>
      <c r="AQ95" s="79">
        <v>5.6102675280134885E-2</v>
      </c>
      <c r="AR95" s="79">
        <v>4.9634376133524359E-2</v>
      </c>
      <c r="AS95" s="79">
        <v>6.3890025487886998E-2</v>
      </c>
      <c r="AT95" s="79">
        <v>5.7952475064850933E-2</v>
      </c>
      <c r="AU95" s="79">
        <v>4.7683453702489602E-2</v>
      </c>
      <c r="AV95" s="79">
        <v>0.19030262730824146</v>
      </c>
      <c r="AW95" s="79">
        <v>7.0594231567416121E-2</v>
      </c>
      <c r="AX95" s="79">
        <v>0.31562770457346884</v>
      </c>
      <c r="AY95" s="79">
        <v>0.27831505210916169</v>
      </c>
      <c r="AZ95" s="79">
        <v>5.0694044216068421E-2</v>
      </c>
      <c r="BA95" s="79">
        <v>2.8024903527423442E-2</v>
      </c>
      <c r="BB95" s="79">
        <v>2.6521127260350882E-2</v>
      </c>
      <c r="BC95" s="79">
        <v>3.5526418014377274E-2</v>
      </c>
      <c r="BD95" s="79">
        <v>9.9703646358265882E-2</v>
      </c>
      <c r="BE95" s="79">
        <v>6.197116469793696E-2</v>
      </c>
      <c r="BF95" s="79">
        <v>0.11360955205010145</v>
      </c>
      <c r="BG95" s="79">
        <v>0.13476211854458506</v>
      </c>
      <c r="BH95" s="79">
        <v>2.7542437456746421E-2</v>
      </c>
      <c r="BI95" s="79">
        <v>0.22372245130369262</v>
      </c>
      <c r="BJ95" s="79">
        <v>0.18599057574500918</v>
      </c>
      <c r="BK95" s="79">
        <v>9.7968126868610797E-2</v>
      </c>
      <c r="BL95" s="79">
        <v>0.13857782941021896</v>
      </c>
      <c r="BM95" s="79">
        <v>6.2820125561735912E-2</v>
      </c>
      <c r="BN95" s="79">
        <v>0.1193834175556187</v>
      </c>
      <c r="BO95" s="79">
        <v>4.592844559914918E-2</v>
      </c>
      <c r="BP95" s="79">
        <v>2.4501336905151678E-2</v>
      </c>
      <c r="BQ95" s="79">
        <v>3.5829096901964556E-2</v>
      </c>
      <c r="BR95" s="79">
        <v>0.21907665939713722</v>
      </c>
      <c r="BS95" s="79">
        <v>0.13871083622694055</v>
      </c>
      <c r="BT95" s="79">
        <v>0.22167018643502323</v>
      </c>
      <c r="BU95" s="79">
        <v>0.13868049288515943</v>
      </c>
      <c r="BV95" s="79">
        <v>2.9811801235764226E-2</v>
      </c>
      <c r="BW95" s="79">
        <v>5.8196114872198251E-2</v>
      </c>
      <c r="BX95" s="79">
        <v>2.9125831802145976E-2</v>
      </c>
      <c r="BY95" s="79">
        <v>0.28224129668807341</v>
      </c>
      <c r="BZ95" s="79">
        <v>8.2804253406340539E-2</v>
      </c>
      <c r="CA95" s="79">
        <v>5.6478583154089157E-2</v>
      </c>
      <c r="CB95" s="79">
        <v>3.8759863595843734E-2</v>
      </c>
      <c r="CC95" s="79">
        <v>0.1851629943870369</v>
      </c>
      <c r="CD95" s="79">
        <v>0.10660195009029161</v>
      </c>
      <c r="CE95" s="79">
        <v>6.2213229908908062E-2</v>
      </c>
      <c r="CF95" s="79">
        <v>4.3636490351499059E-2</v>
      </c>
      <c r="CG95" s="74">
        <v>7.3824249076316198E-2</v>
      </c>
    </row>
    <row r="96" spans="1:85">
      <c r="A96" s="45" t="s">
        <v>202</v>
      </c>
      <c r="B96" s="1" t="s">
        <v>194</v>
      </c>
      <c r="C96" s="79">
        <v>1.6405215021333238E-2</v>
      </c>
      <c r="D96" s="79">
        <v>5.6467696054538037E-3</v>
      </c>
      <c r="E96" s="79">
        <v>0.19026699953493237</v>
      </c>
      <c r="F96" s="79">
        <v>5.425659969247632E-3</v>
      </c>
      <c r="G96" s="79">
        <v>5.2299102806696932E-3</v>
      </c>
      <c r="H96" s="79">
        <v>4.0640797177873954E-3</v>
      </c>
      <c r="I96" s="79">
        <v>5.3491509176414199E-3</v>
      </c>
      <c r="J96" s="79">
        <v>1.3866177345184048E-3</v>
      </c>
      <c r="K96" s="79">
        <v>1.4705822994632981E-3</v>
      </c>
      <c r="L96" s="79">
        <v>1.3844701853585242E-3</v>
      </c>
      <c r="M96" s="79">
        <v>1.1490014362151E-3</v>
      </c>
      <c r="N96" s="79">
        <v>1.1818441031708599E-3</v>
      </c>
      <c r="O96" s="79">
        <v>1.3831904036582885E-3</v>
      </c>
      <c r="P96" s="79">
        <v>1.3833007775396571E-3</v>
      </c>
      <c r="Q96" s="79">
        <v>1.4071415711151079E-3</v>
      </c>
      <c r="R96" s="79">
        <v>1.298138319169127E-3</v>
      </c>
      <c r="S96" s="79">
        <v>1.1102652976203715E-3</v>
      </c>
      <c r="T96" s="79">
        <v>1.390795887017386E-3</v>
      </c>
      <c r="U96" s="79">
        <v>1.3846574279571483E-3</v>
      </c>
      <c r="V96" s="79">
        <v>1.3675893719183193E-3</v>
      </c>
      <c r="W96" s="79">
        <v>1.3936840146445372E-3</v>
      </c>
      <c r="X96" s="79">
        <v>1.3623486332377222E-3</v>
      </c>
      <c r="Y96" s="79">
        <v>1.3821410420088933E-3</v>
      </c>
      <c r="Z96" s="79">
        <v>1.3837086736669044E-3</v>
      </c>
      <c r="AA96" s="79">
        <v>1.3841952068730523E-3</v>
      </c>
      <c r="AB96" s="79">
        <v>1.3964035391682041E-3</v>
      </c>
      <c r="AC96" s="79">
        <v>6.9723268650838171E-4</v>
      </c>
      <c r="AD96" s="79">
        <v>1.3559423622679331E-3</v>
      </c>
      <c r="AE96" s="79">
        <v>1.3790676046551496E-3</v>
      </c>
      <c r="AF96" s="79">
        <v>1.3843861387141316E-3</v>
      </c>
      <c r="AG96" s="79">
        <v>1.3414532976098342E-3</v>
      </c>
      <c r="AH96" s="79">
        <v>1.3603259534621997E-3</v>
      </c>
      <c r="AI96" s="79">
        <v>1.3837092696787365E-3</v>
      </c>
      <c r="AJ96" s="79">
        <v>1.2935210341467041E-3</v>
      </c>
      <c r="AK96" s="79">
        <v>1.0247760789822669E-3</v>
      </c>
      <c r="AL96" s="79">
        <v>9.785205357165914E-4</v>
      </c>
      <c r="AM96" s="79">
        <v>1.2467589030253192E-3</v>
      </c>
      <c r="AN96" s="79">
        <v>1.1653133938750902E-3</v>
      </c>
      <c r="AO96" s="79">
        <v>1.3357196178256355E-3</v>
      </c>
      <c r="AP96" s="79">
        <v>1.3808443834492019E-3</v>
      </c>
      <c r="AQ96" s="79">
        <v>1.2887646764088924E-3</v>
      </c>
      <c r="AR96" s="79">
        <v>1.3174933523866983E-3</v>
      </c>
      <c r="AS96" s="79">
        <v>1.385317139752467E-3</v>
      </c>
      <c r="AT96" s="79">
        <v>1.3604408760968508E-3</v>
      </c>
      <c r="AU96" s="79">
        <v>1.3794964170750861E-3</v>
      </c>
      <c r="AV96" s="79">
        <v>2.65292791506008E-3</v>
      </c>
      <c r="AW96" s="79">
        <v>6.8588609697966792E-4</v>
      </c>
      <c r="AX96" s="79">
        <v>1.8147570894949214E-3</v>
      </c>
      <c r="AY96" s="79">
        <v>1.5151728430074635E-3</v>
      </c>
      <c r="AZ96" s="79">
        <v>4.5013228975382801E-3</v>
      </c>
      <c r="BA96" s="79">
        <v>5.3291599476563128E-3</v>
      </c>
      <c r="BB96" s="79">
        <v>5.3290381903901467E-3</v>
      </c>
      <c r="BC96" s="79">
        <v>5.8590439867339771E-3</v>
      </c>
      <c r="BD96" s="79">
        <v>4.0288925130892795E-3</v>
      </c>
      <c r="BE96" s="79">
        <v>3.3449333686291797E-3</v>
      </c>
      <c r="BF96" s="79">
        <v>3.830209477791387E-3</v>
      </c>
      <c r="BG96" s="79">
        <v>3.3761932793481778E-3</v>
      </c>
      <c r="BH96" s="79">
        <v>8.4559876509403865E-3</v>
      </c>
      <c r="BI96" s="79">
        <v>3.2874747126175148E-3</v>
      </c>
      <c r="BJ96" s="79">
        <v>3.3025305225120823E-3</v>
      </c>
      <c r="BK96" s="79">
        <v>4.5279778421127986E-3</v>
      </c>
      <c r="BL96" s="79">
        <v>4.3779045228324537E-3</v>
      </c>
      <c r="BM96" s="79">
        <v>4.4861922782766924E-3</v>
      </c>
      <c r="BN96" s="79">
        <v>4.5742815040288615E-3</v>
      </c>
      <c r="BO96" s="79">
        <v>2.306425273007767E-3</v>
      </c>
      <c r="BP96" s="79">
        <v>2.3067963933216715E-3</v>
      </c>
      <c r="BQ96" s="79">
        <v>2.3066264946411379E-3</v>
      </c>
      <c r="BR96" s="79">
        <v>5.3307490392285897E-2</v>
      </c>
      <c r="BS96" s="79">
        <v>2.9613770103450242E-3</v>
      </c>
      <c r="BT96" s="79">
        <v>3.8114089672781691E-3</v>
      </c>
      <c r="BU96" s="79">
        <v>3.650627648091786E-3</v>
      </c>
      <c r="BV96" s="79">
        <v>4.5409438071124172E-3</v>
      </c>
      <c r="BW96" s="79">
        <v>4.5526037492655425E-3</v>
      </c>
      <c r="BX96" s="79">
        <v>4.4994954410976264E-3</v>
      </c>
      <c r="BY96" s="79">
        <v>2.635428857079039E-5</v>
      </c>
      <c r="BZ96" s="79">
        <v>1.3498537456950771E-3</v>
      </c>
      <c r="CA96" s="79">
        <v>2.9067678557840385E-3</v>
      </c>
      <c r="CB96" s="79">
        <v>3.7874321398755762E-4</v>
      </c>
      <c r="CC96" s="79">
        <v>4.0627454633947319E-3</v>
      </c>
      <c r="CD96" s="79">
        <v>5.045794182017975E-2</v>
      </c>
      <c r="CE96" s="79">
        <v>1.4418960843975781E-3</v>
      </c>
      <c r="CF96" s="79">
        <v>4.4349327638824113E-3</v>
      </c>
      <c r="CG96" s="74">
        <v>4.3423468576842244E-3</v>
      </c>
    </row>
    <row r="97" spans="1:85">
      <c r="A97" s="46" t="s">
        <v>203</v>
      </c>
      <c r="B97" s="47" t="s">
        <v>69</v>
      </c>
      <c r="C97" s="75">
        <v>0.69958282545350425</v>
      </c>
      <c r="D97" s="75">
        <v>0.28891935984509315</v>
      </c>
      <c r="E97" s="75">
        <v>0.77840274856324898</v>
      </c>
      <c r="F97" s="75">
        <v>0.46050250248712576</v>
      </c>
      <c r="G97" s="75">
        <v>0.45359416932275215</v>
      </c>
      <c r="H97" s="75">
        <v>0.51462341346328688</v>
      </c>
      <c r="I97" s="75">
        <v>0.57246322207824141</v>
      </c>
      <c r="J97" s="75">
        <v>0.13565318892447226</v>
      </c>
      <c r="K97" s="75">
        <v>0.28099680601217786</v>
      </c>
      <c r="L97" s="75">
        <v>0.44455890922256452</v>
      </c>
      <c r="M97" s="75">
        <v>0.23049232282316759</v>
      </c>
      <c r="N97" s="75">
        <v>0.21494032745801517</v>
      </c>
      <c r="O97" s="75">
        <v>0.23415563725081739</v>
      </c>
      <c r="P97" s="75">
        <v>0.23286740516086279</v>
      </c>
      <c r="Q97" s="75">
        <v>0.34482259315362457</v>
      </c>
      <c r="R97" s="75">
        <v>6.1391524568544291E-2</v>
      </c>
      <c r="S97" s="75">
        <v>0.13959445266505746</v>
      </c>
      <c r="T97" s="75">
        <v>0.17441286962935726</v>
      </c>
      <c r="U97" s="75">
        <v>0.21443625900979196</v>
      </c>
      <c r="V97" s="75">
        <v>0.35362210675333461</v>
      </c>
      <c r="W97" s="75">
        <v>0.2415846776524192</v>
      </c>
      <c r="X97" s="75">
        <v>0.24557666185030882</v>
      </c>
      <c r="Y97" s="75">
        <v>0.24463907375277058</v>
      </c>
      <c r="Z97" s="75">
        <v>0.27387534455365165</v>
      </c>
      <c r="AA97" s="75">
        <v>0.38761398879663944</v>
      </c>
      <c r="AB97" s="75">
        <v>0.22457287474888138</v>
      </c>
      <c r="AC97" s="75">
        <v>0.12772301682222459</v>
      </c>
      <c r="AD97" s="75">
        <v>0.18857890647322431</v>
      </c>
      <c r="AE97" s="75">
        <v>0.14053158166875868</v>
      </c>
      <c r="AF97" s="75">
        <v>0.18024113761885863</v>
      </c>
      <c r="AG97" s="75">
        <v>0.28032480297339724</v>
      </c>
      <c r="AH97" s="75">
        <v>0.26418611049342183</v>
      </c>
      <c r="AI97" s="75">
        <v>0.27188133995892494</v>
      </c>
      <c r="AJ97" s="75">
        <v>0.27142281962077713</v>
      </c>
      <c r="AK97" s="75">
        <v>0.35582535651112884</v>
      </c>
      <c r="AL97" s="75">
        <v>0.22229081694096164</v>
      </c>
      <c r="AM97" s="75">
        <v>0.25894409843940985</v>
      </c>
      <c r="AN97" s="75">
        <v>0.2747925943020893</v>
      </c>
      <c r="AO97" s="75">
        <v>0.17979724376296949</v>
      </c>
      <c r="AP97" s="75">
        <v>0.18701130000130478</v>
      </c>
      <c r="AQ97" s="75">
        <v>0.29699064443329903</v>
      </c>
      <c r="AR97" s="75">
        <v>0.21438400563494686</v>
      </c>
      <c r="AS97" s="75">
        <v>0.26862521262529182</v>
      </c>
      <c r="AT97" s="75">
        <v>0.22980170201757366</v>
      </c>
      <c r="AU97" s="75">
        <v>0.41791263046313049</v>
      </c>
      <c r="AV97" s="75">
        <v>0.30582364000306539</v>
      </c>
      <c r="AW97" s="75">
        <v>0.1532482292513114</v>
      </c>
      <c r="AX97" s="75">
        <v>0.57623993570842491</v>
      </c>
      <c r="AY97" s="75">
        <v>0.47590203666829045</v>
      </c>
      <c r="AZ97" s="75">
        <v>0.36493655581834883</v>
      </c>
      <c r="BA97" s="75">
        <v>0.30748690267934625</v>
      </c>
      <c r="BB97" s="75">
        <v>0.34199822030747878</v>
      </c>
      <c r="BC97" s="75">
        <v>0.52149598932931973</v>
      </c>
      <c r="BD97" s="75">
        <v>0.44541117158077309</v>
      </c>
      <c r="BE97" s="75">
        <v>0.1073377778903499</v>
      </c>
      <c r="BF97" s="75">
        <v>0.29473599180201882</v>
      </c>
      <c r="BG97" s="75">
        <v>0.47044627740528278</v>
      </c>
      <c r="BH97" s="75">
        <v>0.3754399971831987</v>
      </c>
      <c r="BI97" s="75">
        <v>0.38266471723007028</v>
      </c>
      <c r="BJ97" s="75">
        <v>0.46162050182696751</v>
      </c>
      <c r="BK97" s="75">
        <v>0.45640646264282497</v>
      </c>
      <c r="BL97" s="75">
        <v>0.55606731418293298</v>
      </c>
      <c r="BM97" s="75">
        <v>0.32347210962288697</v>
      </c>
      <c r="BN97" s="75">
        <v>0.32016739783696507</v>
      </c>
      <c r="BO97" s="75">
        <v>0.64704740072435307</v>
      </c>
      <c r="BP97" s="75">
        <v>0.34844849583874471</v>
      </c>
      <c r="BQ97" s="75">
        <v>0.56494173243852508</v>
      </c>
      <c r="BR97" s="75">
        <v>0.82316950078186935</v>
      </c>
      <c r="BS97" s="75">
        <v>0.683114241383591</v>
      </c>
      <c r="BT97" s="75">
        <v>0.58312891852486026</v>
      </c>
      <c r="BU97" s="75">
        <v>0.57909199179200233</v>
      </c>
      <c r="BV97" s="75">
        <v>0.50924751753097219</v>
      </c>
      <c r="BW97" s="75">
        <v>0.59463881453436973</v>
      </c>
      <c r="BX97" s="75">
        <v>0.65203825985446562</v>
      </c>
      <c r="BY97" s="75">
        <v>0.76140925309881513</v>
      </c>
      <c r="BZ97" s="75">
        <v>0.72580302999436974</v>
      </c>
      <c r="CA97" s="75">
        <v>0.5340271144541302</v>
      </c>
      <c r="CB97" s="75">
        <v>0.48683843748378669</v>
      </c>
      <c r="CC97" s="75">
        <v>0.54492940559775671</v>
      </c>
      <c r="CD97" s="75">
        <v>0.49471991375752378</v>
      </c>
      <c r="CE97" s="75">
        <v>0.45231187852179688</v>
      </c>
      <c r="CF97" s="75">
        <v>0.49291046596226201</v>
      </c>
      <c r="CG97" s="76">
        <v>0.36417855147320422</v>
      </c>
    </row>
    <row r="98" spans="1:85">
      <c r="A98" s="48" t="s">
        <v>204</v>
      </c>
      <c r="B98" s="47" t="s">
        <v>71</v>
      </c>
      <c r="C98" s="75">
        <v>1</v>
      </c>
      <c r="D98" s="75">
        <v>0.99999999999999989</v>
      </c>
      <c r="E98" s="75">
        <v>1</v>
      </c>
      <c r="F98" s="75">
        <v>1</v>
      </c>
      <c r="G98" s="75">
        <v>0.99999999999999989</v>
      </c>
      <c r="H98" s="75">
        <v>1</v>
      </c>
      <c r="I98" s="75">
        <v>1</v>
      </c>
      <c r="J98" s="75">
        <v>1</v>
      </c>
      <c r="K98" s="75">
        <v>1</v>
      </c>
      <c r="L98" s="75">
        <v>1</v>
      </c>
      <c r="M98" s="75">
        <v>1</v>
      </c>
      <c r="N98" s="75">
        <v>1</v>
      </c>
      <c r="O98" s="75">
        <v>0.99999999999999989</v>
      </c>
      <c r="P98" s="75">
        <v>1</v>
      </c>
      <c r="Q98" s="75">
        <v>1</v>
      </c>
      <c r="R98" s="75">
        <v>1</v>
      </c>
      <c r="S98" s="75">
        <v>1</v>
      </c>
      <c r="T98" s="75">
        <v>1</v>
      </c>
      <c r="U98" s="75">
        <v>1</v>
      </c>
      <c r="V98" s="75">
        <v>1</v>
      </c>
      <c r="W98" s="75">
        <v>1</v>
      </c>
      <c r="X98" s="75">
        <v>0.99999999999999989</v>
      </c>
      <c r="Y98" s="75">
        <v>0.99999999999999989</v>
      </c>
      <c r="Z98" s="75">
        <v>1</v>
      </c>
      <c r="AA98" s="75">
        <v>0.99999999999999989</v>
      </c>
      <c r="AB98" s="75">
        <v>1</v>
      </c>
      <c r="AC98" s="75">
        <v>1</v>
      </c>
      <c r="AD98" s="75">
        <v>1</v>
      </c>
      <c r="AE98" s="75">
        <v>1</v>
      </c>
      <c r="AF98" s="75">
        <v>1</v>
      </c>
      <c r="AG98" s="75">
        <v>1</v>
      </c>
      <c r="AH98" s="75">
        <v>1</v>
      </c>
      <c r="AI98" s="75">
        <v>1</v>
      </c>
      <c r="AJ98" s="75">
        <v>1</v>
      </c>
      <c r="AK98" s="75">
        <v>1</v>
      </c>
      <c r="AL98" s="75">
        <v>1</v>
      </c>
      <c r="AM98" s="75">
        <v>1</v>
      </c>
      <c r="AN98" s="75">
        <v>1</v>
      </c>
      <c r="AO98" s="75">
        <v>1</v>
      </c>
      <c r="AP98" s="75">
        <v>1</v>
      </c>
      <c r="AQ98" s="75">
        <v>1</v>
      </c>
      <c r="AR98" s="75">
        <v>1</v>
      </c>
      <c r="AS98" s="75">
        <v>1</v>
      </c>
      <c r="AT98" s="75">
        <v>0.99999999999999989</v>
      </c>
      <c r="AU98" s="75">
        <v>0.99999999999999989</v>
      </c>
      <c r="AV98" s="75">
        <v>1</v>
      </c>
      <c r="AW98" s="75">
        <v>1</v>
      </c>
      <c r="AX98" s="75">
        <v>1</v>
      </c>
      <c r="AY98" s="75">
        <v>1</v>
      </c>
      <c r="AZ98" s="75">
        <v>1</v>
      </c>
      <c r="BA98" s="75">
        <v>1</v>
      </c>
      <c r="BB98" s="75">
        <v>1</v>
      </c>
      <c r="BC98" s="75">
        <v>1</v>
      </c>
      <c r="BD98" s="75">
        <v>1</v>
      </c>
      <c r="BE98" s="75">
        <v>0.99999999999999989</v>
      </c>
      <c r="BF98" s="75">
        <v>1</v>
      </c>
      <c r="BG98" s="75">
        <v>1</v>
      </c>
      <c r="BH98" s="75">
        <v>1</v>
      </c>
      <c r="BI98" s="75">
        <v>1</v>
      </c>
      <c r="BJ98" s="75">
        <v>1</v>
      </c>
      <c r="BK98" s="75">
        <v>1</v>
      </c>
      <c r="BL98" s="75">
        <v>0.99999999999999989</v>
      </c>
      <c r="BM98" s="75">
        <v>0.99999999999999989</v>
      </c>
      <c r="BN98" s="75">
        <v>0.99999999999999989</v>
      </c>
      <c r="BO98" s="75">
        <v>1</v>
      </c>
      <c r="BP98" s="75">
        <v>1</v>
      </c>
      <c r="BQ98" s="75">
        <v>1</v>
      </c>
      <c r="BR98" s="75">
        <v>1</v>
      </c>
      <c r="BS98" s="75">
        <v>1</v>
      </c>
      <c r="BT98" s="75">
        <v>1</v>
      </c>
      <c r="BU98" s="75">
        <v>1</v>
      </c>
      <c r="BV98" s="75">
        <v>1</v>
      </c>
      <c r="BW98" s="75">
        <v>1</v>
      </c>
      <c r="BX98" s="75">
        <v>1</v>
      </c>
      <c r="BY98" s="75">
        <v>0.99999999999999989</v>
      </c>
      <c r="BZ98" s="75">
        <v>1</v>
      </c>
      <c r="CA98" s="75">
        <v>1</v>
      </c>
      <c r="CB98" s="75">
        <v>1</v>
      </c>
      <c r="CC98" s="75">
        <v>1</v>
      </c>
      <c r="CD98" s="75">
        <v>1</v>
      </c>
      <c r="CE98" s="75">
        <v>1</v>
      </c>
      <c r="CF98" s="75">
        <v>1</v>
      </c>
      <c r="CG98" s="76">
        <v>1</v>
      </c>
    </row>
    <row r="99" spans="1:85"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</row>
    <row r="100" spans="1:85"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</row>
    <row r="101" spans="1:85"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</row>
  </sheetData>
  <mergeCells count="1">
    <mergeCell ref="A5:B6"/>
  </mergeCells>
  <phoneticPr fontId="19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98"/>
  <sheetViews>
    <sheetView zoomScaleNormal="100" workbookViewId="0">
      <pane xSplit="2" ySplit="6" topLeftCell="C7" activePane="bottomRight" state="frozen"/>
      <selection pane="topRight"/>
      <selection pane="bottomLeft"/>
      <selection pane="bottomRight"/>
    </sheetView>
  </sheetViews>
  <sheetFormatPr defaultColWidth="9" defaultRowHeight="13.5"/>
  <cols>
    <col min="1" max="1" width="5.625" style="1" customWidth="1"/>
    <col min="2" max="2" width="20.125" style="1" customWidth="1"/>
    <col min="3" max="85" width="15.625" style="1" customWidth="1"/>
    <col min="86" max="88" width="9.25" style="1" bestFit="1" customWidth="1"/>
    <col min="89" max="89" width="9.125" style="1" bestFit="1" customWidth="1"/>
    <col min="90" max="90" width="9.25" style="1" bestFit="1" customWidth="1"/>
    <col min="91" max="91" width="10.5" style="1" bestFit="1" customWidth="1"/>
    <col min="92" max="92" width="9.25" style="1" bestFit="1" customWidth="1"/>
    <col min="93" max="94" width="9.125" style="1" bestFit="1" customWidth="1"/>
    <col min="95" max="98" width="9.25" style="1" bestFit="1" customWidth="1"/>
    <col min="99" max="99" width="9.125" style="1" bestFit="1" customWidth="1"/>
    <col min="100" max="100" width="9.25" style="1" bestFit="1" customWidth="1"/>
    <col min="101" max="101" width="9.125" style="1" bestFit="1" customWidth="1"/>
    <col min="102" max="104" width="9.25" style="1" bestFit="1" customWidth="1"/>
    <col min="105" max="106" width="9.125" style="1" bestFit="1" customWidth="1"/>
    <col min="107" max="113" width="9.25" style="1" bestFit="1" customWidth="1"/>
    <col min="114" max="114" width="10.5" style="1" bestFit="1" customWidth="1"/>
    <col min="115" max="117" width="9.125" style="1" bestFit="1" customWidth="1"/>
    <col min="118" max="118" width="10.5" style="1" bestFit="1" customWidth="1"/>
    <col min="119" max="119" width="9.25" style="1" bestFit="1" customWidth="1"/>
    <col min="120" max="120" width="9.125" style="1" bestFit="1" customWidth="1"/>
    <col min="121" max="122" width="10.5" style="1" bestFit="1" customWidth="1"/>
    <col min="123" max="125" width="9.25" style="1" bestFit="1" customWidth="1"/>
    <col min="126" max="126" width="10.5" style="1" bestFit="1" customWidth="1"/>
    <col min="127" max="128" width="9.25" style="1" bestFit="1" customWidth="1"/>
    <col min="129" max="129" width="10.5" style="1" bestFit="1" customWidth="1"/>
    <col min="130" max="136" width="9.25" style="1" bestFit="1" customWidth="1"/>
    <col min="137" max="137" width="9.125" style="1" bestFit="1" customWidth="1"/>
    <col min="138" max="139" width="10.5" style="1" bestFit="1" customWidth="1"/>
    <col min="140" max="141" width="9.25" style="1" bestFit="1" customWidth="1"/>
    <col min="142" max="143" width="10.5" style="1" bestFit="1" customWidth="1"/>
    <col min="144" max="147" width="9.25" style="1" bestFit="1" customWidth="1"/>
    <col min="148" max="148" width="10.5" style="1" bestFit="1" customWidth="1"/>
    <col min="149" max="150" width="9.25" style="1" bestFit="1" customWidth="1"/>
    <col min="151" max="151" width="9.125" style="1" bestFit="1" customWidth="1"/>
    <col min="152" max="159" width="9.25" style="1" bestFit="1" customWidth="1"/>
    <col min="160" max="161" width="9.125" style="1" bestFit="1" customWidth="1"/>
    <col min="162" max="163" width="9.25" style="1" bestFit="1" customWidth="1"/>
    <col min="164" max="164" width="9.125" style="1" bestFit="1" customWidth="1"/>
    <col min="165" max="165" width="9.25" style="1" bestFit="1" customWidth="1"/>
    <col min="166" max="166" width="10.5" style="1" bestFit="1" customWidth="1"/>
    <col min="167" max="169" width="9.25" style="1" bestFit="1" customWidth="1"/>
    <col min="170" max="170" width="10.5" style="1" bestFit="1" customWidth="1"/>
    <col min="171" max="180" width="9.25" style="1" bestFit="1" customWidth="1"/>
    <col min="181" max="182" width="10.5" style="1" bestFit="1" customWidth="1"/>
    <col min="183" max="183" width="9.25" style="1" bestFit="1" customWidth="1"/>
    <col min="184" max="184" width="10.5" style="1" bestFit="1" customWidth="1"/>
    <col min="185" max="189" width="9.25" style="1" bestFit="1" customWidth="1"/>
    <col min="190" max="191" width="10.5" style="1" bestFit="1" customWidth="1"/>
    <col min="192" max="195" width="9.25" style="1" bestFit="1" customWidth="1"/>
    <col min="196" max="196" width="10.5" style="1" bestFit="1" customWidth="1"/>
    <col min="197" max="201" width="9.25" style="1" bestFit="1" customWidth="1"/>
    <col min="202" max="202" width="10.5" style="1" bestFit="1" customWidth="1"/>
    <col min="203" max="203" width="9.25" style="1" bestFit="1" customWidth="1"/>
    <col min="204" max="204" width="10.5" style="1" bestFit="1" customWidth="1"/>
    <col min="205" max="208" width="9.25" style="1" bestFit="1" customWidth="1"/>
    <col min="209" max="209" width="10.5" style="1" bestFit="1" customWidth="1"/>
    <col min="210" max="211" width="9.25" style="1" bestFit="1" customWidth="1"/>
    <col min="212" max="212" width="10.5" style="1" bestFit="1" customWidth="1"/>
    <col min="213" max="218" width="9.25" style="1" bestFit="1" customWidth="1"/>
    <col min="219" max="220" width="10.5" style="1" bestFit="1" customWidth="1"/>
    <col min="221" max="221" width="9.25" style="1" bestFit="1" customWidth="1"/>
    <col min="222" max="222" width="10.5" style="1" bestFit="1" customWidth="1"/>
    <col min="223" max="225" width="9.25" style="1" bestFit="1" customWidth="1"/>
    <col min="226" max="228" width="10.5" style="1" bestFit="1" customWidth="1"/>
    <col min="229" max="230" width="9.25" style="1" bestFit="1" customWidth="1"/>
    <col min="231" max="231" width="10.5" style="1" bestFit="1" customWidth="1"/>
    <col min="232" max="232" width="9.25" style="1" bestFit="1" customWidth="1"/>
    <col min="233" max="233" width="10.5" style="1" bestFit="1" customWidth="1"/>
    <col min="234" max="236" width="9.25" style="1" bestFit="1" customWidth="1"/>
    <col min="237" max="239" width="10.5" style="1" bestFit="1" customWidth="1"/>
    <col min="240" max="244" width="9.25" style="1" bestFit="1" customWidth="1"/>
    <col min="245" max="245" width="10.5" style="1" bestFit="1" customWidth="1"/>
    <col min="246" max="248" width="9.25" style="1" bestFit="1" customWidth="1"/>
    <col min="249" max="249" width="9.125" style="1" bestFit="1" customWidth="1"/>
    <col min="250" max="250" width="10.5" style="1" bestFit="1" customWidth="1"/>
    <col min="251" max="252" width="9.25" style="1" bestFit="1" customWidth="1"/>
    <col min="253" max="254" width="9.125" style="1" bestFit="1" customWidth="1"/>
    <col min="255" max="258" width="10.5" style="1" bestFit="1" customWidth="1"/>
    <col min="259" max="260" width="9.25" style="1" bestFit="1" customWidth="1"/>
    <col min="261" max="261" width="9.125" style="1" bestFit="1" customWidth="1"/>
    <col min="262" max="265" width="9.25" style="1" bestFit="1" customWidth="1"/>
    <col min="266" max="266" width="9.125" style="1" bestFit="1" customWidth="1"/>
    <col min="267" max="267" width="9.25" style="1" bestFit="1" customWidth="1"/>
    <col min="268" max="269" width="9.125" style="1" bestFit="1" customWidth="1"/>
    <col min="270" max="272" width="9.25" style="1" bestFit="1" customWidth="1"/>
    <col min="273" max="274" width="10.5" style="1" bestFit="1" customWidth="1"/>
    <col min="275" max="278" width="9.25" style="1" bestFit="1" customWidth="1"/>
    <col min="279" max="279" width="9.125" style="1" bestFit="1" customWidth="1"/>
    <col min="280" max="280" width="9.25" style="1" bestFit="1" customWidth="1"/>
    <col min="281" max="282" width="10.5" style="1" bestFit="1" customWidth="1"/>
    <col min="283" max="283" width="11.375" style="1" bestFit="1" customWidth="1"/>
    <col min="284" max="286" width="10.5" style="1" bestFit="1" customWidth="1"/>
    <col min="287" max="287" width="9.25" style="1" bestFit="1" customWidth="1"/>
    <col min="288" max="289" width="10.5" style="1" bestFit="1" customWidth="1"/>
    <col min="290" max="290" width="9.25" style="1" bestFit="1" customWidth="1"/>
    <col min="291" max="291" width="10.5" style="1" bestFit="1" customWidth="1"/>
    <col min="292" max="292" width="9.25" style="1" bestFit="1" customWidth="1"/>
    <col min="293" max="293" width="10.5" style="1" bestFit="1" customWidth="1"/>
    <col min="294" max="294" width="9.25" style="1" bestFit="1" customWidth="1"/>
    <col min="295" max="295" width="10.5" style="1" bestFit="1" customWidth="1"/>
    <col min="296" max="296" width="9.125" style="1" bestFit="1" customWidth="1"/>
    <col min="297" max="297" width="9.25" style="1" bestFit="1" customWidth="1"/>
    <col min="298" max="299" width="11.375" style="1" bestFit="1" customWidth="1"/>
    <col min="300" max="306" width="10.5" style="1" bestFit="1" customWidth="1"/>
    <col min="307" max="309" width="9.25" style="1" bestFit="1" customWidth="1"/>
    <col min="310" max="311" width="10.5" style="1" bestFit="1" customWidth="1"/>
    <col min="312" max="314" width="9.25" style="1" bestFit="1" customWidth="1"/>
    <col min="315" max="321" width="10.5" style="1" bestFit="1" customWidth="1"/>
    <col min="322" max="322" width="9.25" style="1" bestFit="1" customWidth="1"/>
    <col min="323" max="323" width="9.125" style="1" bestFit="1" customWidth="1"/>
    <col min="324" max="325" width="10.5" style="1" bestFit="1" customWidth="1"/>
    <col min="326" max="326" width="9.25" style="1" bestFit="1" customWidth="1"/>
    <col min="327" max="327" width="10.5" style="1" bestFit="1" customWidth="1"/>
    <col min="328" max="330" width="9.25" style="1" bestFit="1" customWidth="1"/>
    <col min="331" max="331" width="11.375" style="1" bestFit="1" customWidth="1"/>
    <col min="332" max="332" width="9.25" style="1" bestFit="1" customWidth="1"/>
    <col min="333" max="336" width="10.5" style="1" bestFit="1" customWidth="1"/>
    <col min="337" max="337" width="11.375" style="1" bestFit="1" customWidth="1"/>
    <col min="338" max="341" width="10.5" style="1" bestFit="1" customWidth="1"/>
    <col min="342" max="342" width="9.25" style="1" bestFit="1" customWidth="1"/>
    <col min="343" max="343" width="11.375" style="1" bestFit="1" customWidth="1"/>
    <col min="344" max="349" width="10.5" style="1" bestFit="1" customWidth="1"/>
    <col min="350" max="350" width="9.25" style="1" bestFit="1" customWidth="1"/>
    <col min="351" max="356" width="10.5" style="1" bestFit="1" customWidth="1"/>
    <col min="357" max="360" width="11.375" style="1" bestFit="1" customWidth="1"/>
    <col min="361" max="362" width="10.5" style="1" bestFit="1" customWidth="1"/>
    <col min="363" max="364" width="11.375" style="1" bestFit="1" customWidth="1"/>
    <col min="365" max="365" width="10.5" style="1" bestFit="1" customWidth="1"/>
    <col min="366" max="366" width="9.25" style="1" bestFit="1" customWidth="1"/>
    <col min="367" max="367" width="10.5" style="1" bestFit="1" customWidth="1"/>
    <col min="368" max="368" width="9.125" style="1" bestFit="1" customWidth="1"/>
    <col min="369" max="370" width="9.25" style="1" bestFit="1" customWidth="1"/>
    <col min="371" max="372" width="10.5" style="1" bestFit="1" customWidth="1"/>
    <col min="373" max="373" width="9.25" style="1" bestFit="1" customWidth="1"/>
    <col min="374" max="375" width="10.5" style="1" bestFit="1" customWidth="1"/>
    <col min="376" max="376" width="9.25" style="1" bestFit="1" customWidth="1"/>
    <col min="377" max="377" width="10.5" style="1" bestFit="1" customWidth="1"/>
    <col min="378" max="380" width="9.25" style="1" bestFit="1" customWidth="1"/>
    <col min="381" max="16384" width="9" style="1"/>
  </cols>
  <sheetData>
    <row r="1" spans="1:85">
      <c r="A1" s="1" t="s">
        <v>232</v>
      </c>
    </row>
    <row r="2" spans="1:85" ht="16.5">
      <c r="A2" s="1" t="s">
        <v>224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</row>
    <row r="3" spans="1:85">
      <c r="A3" s="1" t="s">
        <v>220</v>
      </c>
    </row>
    <row r="4" spans="1:85" s="6" customFormat="1">
      <c r="A4" s="7"/>
      <c r="B4" s="8"/>
      <c r="CG4" s="1"/>
    </row>
    <row r="5" spans="1:85" s="6" customFormat="1" ht="16.5" customHeight="1">
      <c r="A5" s="104" t="s">
        <v>183</v>
      </c>
      <c r="B5" s="105"/>
      <c r="C5" s="30" t="s">
        <v>0</v>
      </c>
      <c r="D5" s="30" t="s">
        <v>1</v>
      </c>
      <c r="E5" s="30" t="s">
        <v>2</v>
      </c>
      <c r="F5" s="9" t="s">
        <v>3</v>
      </c>
      <c r="G5" s="10" t="s">
        <v>4</v>
      </c>
      <c r="H5" s="10" t="s">
        <v>5</v>
      </c>
      <c r="I5" s="10" t="s">
        <v>6</v>
      </c>
      <c r="J5" s="10" t="s">
        <v>7</v>
      </c>
      <c r="K5" s="10" t="s">
        <v>8</v>
      </c>
      <c r="L5" s="10" t="s">
        <v>9</v>
      </c>
      <c r="M5" s="10" t="s">
        <v>10</v>
      </c>
      <c r="N5" s="10" t="s">
        <v>11</v>
      </c>
      <c r="O5" s="10" t="s">
        <v>12</v>
      </c>
      <c r="P5" s="10" t="s">
        <v>13</v>
      </c>
      <c r="Q5" s="10" t="s">
        <v>14</v>
      </c>
      <c r="R5" s="10" t="s">
        <v>15</v>
      </c>
      <c r="S5" s="10" t="s">
        <v>16</v>
      </c>
      <c r="T5" s="10" t="s">
        <v>17</v>
      </c>
      <c r="U5" s="10" t="s">
        <v>18</v>
      </c>
      <c r="V5" s="10" t="s">
        <v>19</v>
      </c>
      <c r="W5" s="10" t="s">
        <v>20</v>
      </c>
      <c r="X5" s="10" t="s">
        <v>21</v>
      </c>
      <c r="Y5" s="10" t="s">
        <v>22</v>
      </c>
      <c r="Z5" s="10" t="s">
        <v>23</v>
      </c>
      <c r="AA5" s="10" t="s">
        <v>24</v>
      </c>
      <c r="AB5" s="10" t="s">
        <v>25</v>
      </c>
      <c r="AC5" s="10" t="s">
        <v>26</v>
      </c>
      <c r="AD5" s="10" t="s">
        <v>27</v>
      </c>
      <c r="AE5" s="10" t="s">
        <v>28</v>
      </c>
      <c r="AF5" s="10" t="s">
        <v>29</v>
      </c>
      <c r="AG5" s="10" t="s">
        <v>38</v>
      </c>
      <c r="AH5" s="10" t="s">
        <v>39</v>
      </c>
      <c r="AI5" s="10" t="s">
        <v>40</v>
      </c>
      <c r="AJ5" s="10" t="s">
        <v>41</v>
      </c>
      <c r="AK5" s="10" t="s">
        <v>42</v>
      </c>
      <c r="AL5" s="10" t="s">
        <v>43</v>
      </c>
      <c r="AM5" s="10" t="s">
        <v>44</v>
      </c>
      <c r="AN5" s="10" t="s">
        <v>45</v>
      </c>
      <c r="AO5" s="10" t="s">
        <v>46</v>
      </c>
      <c r="AP5" s="10" t="s">
        <v>47</v>
      </c>
      <c r="AQ5" s="10" t="s">
        <v>48</v>
      </c>
      <c r="AR5" s="10" t="s">
        <v>70</v>
      </c>
      <c r="AS5" s="10" t="s">
        <v>72</v>
      </c>
      <c r="AT5" s="10" t="s">
        <v>73</v>
      </c>
      <c r="AU5" s="10" t="s">
        <v>74</v>
      </c>
      <c r="AV5" s="10" t="s">
        <v>75</v>
      </c>
      <c r="AW5" s="10" t="s">
        <v>76</v>
      </c>
      <c r="AX5" s="10" t="s">
        <v>77</v>
      </c>
      <c r="AY5" s="10" t="s">
        <v>78</v>
      </c>
      <c r="AZ5" s="10" t="s">
        <v>79</v>
      </c>
      <c r="BA5" s="10" t="s">
        <v>80</v>
      </c>
      <c r="BB5" s="10" t="s">
        <v>81</v>
      </c>
      <c r="BC5" s="10" t="s">
        <v>82</v>
      </c>
      <c r="BD5" s="10" t="s">
        <v>83</v>
      </c>
      <c r="BE5" s="10" t="s">
        <v>84</v>
      </c>
      <c r="BF5" s="10" t="s">
        <v>85</v>
      </c>
      <c r="BG5" s="10" t="s">
        <v>86</v>
      </c>
      <c r="BH5" s="10" t="s">
        <v>87</v>
      </c>
      <c r="BI5" s="10" t="s">
        <v>88</v>
      </c>
      <c r="BJ5" s="10" t="s">
        <v>89</v>
      </c>
      <c r="BK5" s="10" t="s">
        <v>90</v>
      </c>
      <c r="BL5" s="10" t="s">
        <v>91</v>
      </c>
      <c r="BM5" s="10" t="s">
        <v>92</v>
      </c>
      <c r="BN5" s="10" t="s">
        <v>93</v>
      </c>
      <c r="BO5" s="10" t="s">
        <v>94</v>
      </c>
      <c r="BP5" s="10" t="s">
        <v>95</v>
      </c>
      <c r="BQ5" s="10" t="s">
        <v>96</v>
      </c>
      <c r="BR5" s="10" t="s">
        <v>97</v>
      </c>
      <c r="BS5" s="10" t="s">
        <v>98</v>
      </c>
      <c r="BT5" s="10" t="s">
        <v>99</v>
      </c>
      <c r="BU5" s="10" t="s">
        <v>100</v>
      </c>
      <c r="BV5" s="10" t="s">
        <v>101</v>
      </c>
      <c r="BW5" s="10" t="s">
        <v>102</v>
      </c>
      <c r="BX5" s="10" t="s">
        <v>103</v>
      </c>
      <c r="BY5" s="10" t="s">
        <v>104</v>
      </c>
      <c r="BZ5" s="10" t="s">
        <v>105</v>
      </c>
      <c r="CA5" s="10" t="s">
        <v>106</v>
      </c>
      <c r="CB5" s="10" t="s">
        <v>107</v>
      </c>
      <c r="CC5" s="10" t="s">
        <v>108</v>
      </c>
      <c r="CD5" s="10" t="s">
        <v>109</v>
      </c>
      <c r="CE5" s="10" t="s">
        <v>110</v>
      </c>
      <c r="CF5" s="10" t="s">
        <v>111</v>
      </c>
      <c r="CG5" s="31" t="s">
        <v>195</v>
      </c>
    </row>
    <row r="6" spans="1:85">
      <c r="A6" s="106"/>
      <c r="B6" s="107"/>
      <c r="C6" s="72" t="s">
        <v>112</v>
      </c>
      <c r="D6" s="72" t="s">
        <v>113</v>
      </c>
      <c r="E6" s="72" t="s">
        <v>114</v>
      </c>
      <c r="F6" s="72" t="s">
        <v>115</v>
      </c>
      <c r="G6" s="72" t="s">
        <v>116</v>
      </c>
      <c r="H6" s="72" t="s">
        <v>117</v>
      </c>
      <c r="I6" s="72" t="s">
        <v>118</v>
      </c>
      <c r="J6" s="72" t="s">
        <v>119</v>
      </c>
      <c r="K6" s="72" t="s">
        <v>120</v>
      </c>
      <c r="L6" s="72" t="s">
        <v>121</v>
      </c>
      <c r="M6" s="72" t="s">
        <v>122</v>
      </c>
      <c r="N6" s="72" t="s">
        <v>123</v>
      </c>
      <c r="O6" s="72" t="s">
        <v>124</v>
      </c>
      <c r="P6" s="72" t="s">
        <v>125</v>
      </c>
      <c r="Q6" s="72" t="s">
        <v>126</v>
      </c>
      <c r="R6" s="72" t="s">
        <v>30</v>
      </c>
      <c r="S6" s="72" t="s">
        <v>127</v>
      </c>
      <c r="T6" s="72" t="s">
        <v>128</v>
      </c>
      <c r="U6" s="72" t="s">
        <v>129</v>
      </c>
      <c r="V6" s="72" t="s">
        <v>130</v>
      </c>
      <c r="W6" s="72" t="s">
        <v>131</v>
      </c>
      <c r="X6" s="72" t="s">
        <v>132</v>
      </c>
      <c r="Y6" s="72" t="s">
        <v>226</v>
      </c>
      <c r="Z6" s="72" t="s">
        <v>133</v>
      </c>
      <c r="AA6" s="72" t="s">
        <v>134</v>
      </c>
      <c r="AB6" s="72" t="s">
        <v>135</v>
      </c>
      <c r="AC6" s="72" t="s">
        <v>136</v>
      </c>
      <c r="AD6" s="72" t="s">
        <v>137</v>
      </c>
      <c r="AE6" s="72" t="s">
        <v>138</v>
      </c>
      <c r="AF6" s="72" t="s">
        <v>139</v>
      </c>
      <c r="AG6" s="72" t="s">
        <v>31</v>
      </c>
      <c r="AH6" s="72" t="s">
        <v>140</v>
      </c>
      <c r="AI6" s="72" t="s">
        <v>141</v>
      </c>
      <c r="AJ6" s="72" t="s">
        <v>142</v>
      </c>
      <c r="AK6" s="72" t="s">
        <v>143</v>
      </c>
      <c r="AL6" s="72" t="s">
        <v>144</v>
      </c>
      <c r="AM6" s="72" t="s">
        <v>145</v>
      </c>
      <c r="AN6" s="72" t="s">
        <v>146</v>
      </c>
      <c r="AO6" s="72" t="s">
        <v>147</v>
      </c>
      <c r="AP6" s="72" t="s">
        <v>148</v>
      </c>
      <c r="AQ6" s="72" t="s">
        <v>32</v>
      </c>
      <c r="AR6" s="72" t="s">
        <v>149</v>
      </c>
      <c r="AS6" s="72" t="s">
        <v>150</v>
      </c>
      <c r="AT6" s="72" t="s">
        <v>151</v>
      </c>
      <c r="AU6" s="72" t="s">
        <v>33</v>
      </c>
      <c r="AV6" s="72" t="s">
        <v>152</v>
      </c>
      <c r="AW6" s="72" t="s">
        <v>153</v>
      </c>
      <c r="AX6" s="72" t="s">
        <v>154</v>
      </c>
      <c r="AY6" s="72" t="s">
        <v>155</v>
      </c>
      <c r="AZ6" s="72" t="s">
        <v>156</v>
      </c>
      <c r="BA6" s="72" t="s">
        <v>157</v>
      </c>
      <c r="BB6" s="72" t="s">
        <v>158</v>
      </c>
      <c r="BC6" s="72" t="s">
        <v>227</v>
      </c>
      <c r="BD6" s="72" t="s">
        <v>159</v>
      </c>
      <c r="BE6" s="72" t="s">
        <v>160</v>
      </c>
      <c r="BF6" s="72" t="s">
        <v>161</v>
      </c>
      <c r="BG6" s="72" t="s">
        <v>162</v>
      </c>
      <c r="BH6" s="72" t="s">
        <v>34</v>
      </c>
      <c r="BI6" s="72" t="s">
        <v>163</v>
      </c>
      <c r="BJ6" s="72" t="s">
        <v>164</v>
      </c>
      <c r="BK6" s="72" t="s">
        <v>165</v>
      </c>
      <c r="BL6" s="72" t="s">
        <v>166</v>
      </c>
      <c r="BM6" s="72" t="s">
        <v>167</v>
      </c>
      <c r="BN6" s="72" t="s">
        <v>168</v>
      </c>
      <c r="BO6" s="72" t="s">
        <v>169</v>
      </c>
      <c r="BP6" s="72" t="s">
        <v>170</v>
      </c>
      <c r="BQ6" s="72" t="s">
        <v>171</v>
      </c>
      <c r="BR6" s="72" t="s">
        <v>172</v>
      </c>
      <c r="BS6" s="72" t="s">
        <v>173</v>
      </c>
      <c r="BT6" s="72" t="s">
        <v>228</v>
      </c>
      <c r="BU6" s="72" t="s">
        <v>174</v>
      </c>
      <c r="BV6" s="72" t="s">
        <v>175</v>
      </c>
      <c r="BW6" s="72" t="s">
        <v>176</v>
      </c>
      <c r="BX6" s="72" t="s">
        <v>229</v>
      </c>
      <c r="BY6" s="72" t="s">
        <v>35</v>
      </c>
      <c r="BZ6" s="72" t="s">
        <v>36</v>
      </c>
      <c r="CA6" s="72" t="s">
        <v>177</v>
      </c>
      <c r="CB6" s="72" t="s">
        <v>230</v>
      </c>
      <c r="CC6" s="72" t="s">
        <v>178</v>
      </c>
      <c r="CD6" s="72" t="s">
        <v>179</v>
      </c>
      <c r="CE6" s="72" t="s">
        <v>180</v>
      </c>
      <c r="CF6" s="72" t="s">
        <v>181</v>
      </c>
      <c r="CG6" s="15" t="s">
        <v>182</v>
      </c>
    </row>
    <row r="7" spans="1:85">
      <c r="A7" s="37" t="s">
        <v>0</v>
      </c>
      <c r="B7" s="8" t="s">
        <v>112</v>
      </c>
      <c r="C7" s="73">
        <v>5.7104242969419046E-3</v>
      </c>
      <c r="D7" s="73">
        <v>3.864618293119067E-3</v>
      </c>
      <c r="E7" s="73">
        <v>1.9295551607789044E-3</v>
      </c>
      <c r="F7" s="73">
        <v>0</v>
      </c>
      <c r="G7" s="73">
        <v>0</v>
      </c>
      <c r="H7" s="73">
        <v>0</v>
      </c>
      <c r="I7" s="73">
        <v>0</v>
      </c>
      <c r="J7" s="73">
        <v>6.2083435529453543E-2</v>
      </c>
      <c r="K7" s="73">
        <v>5.7468051865577309E-3</v>
      </c>
      <c r="L7" s="73">
        <v>9.3922017346806386E-2</v>
      </c>
      <c r="M7" s="73">
        <v>8.4112284653510127E-3</v>
      </c>
      <c r="N7" s="73">
        <v>2.5845715086003848E-3</v>
      </c>
      <c r="O7" s="73">
        <v>0</v>
      </c>
      <c r="P7" s="73">
        <v>0</v>
      </c>
      <c r="Q7" s="73">
        <v>0</v>
      </c>
      <c r="R7" s="73">
        <v>0</v>
      </c>
      <c r="S7" s="73">
        <v>0</v>
      </c>
      <c r="T7" s="73">
        <v>1.4034375381241531E-4</v>
      </c>
      <c r="U7" s="73">
        <v>0</v>
      </c>
      <c r="V7" s="73">
        <v>2.8317707711655107E-3</v>
      </c>
      <c r="W7" s="73">
        <v>0</v>
      </c>
      <c r="X7" s="73">
        <v>1.6315085903546858E-4</v>
      </c>
      <c r="Y7" s="73">
        <v>0</v>
      </c>
      <c r="Z7" s="73">
        <v>0.11080625673918994</v>
      </c>
      <c r="AA7" s="73">
        <v>0</v>
      </c>
      <c r="AB7" s="73">
        <v>0</v>
      </c>
      <c r="AC7" s="73">
        <v>0</v>
      </c>
      <c r="AD7" s="73">
        <v>0</v>
      </c>
      <c r="AE7" s="73">
        <v>0</v>
      </c>
      <c r="AF7" s="73">
        <v>0</v>
      </c>
      <c r="AG7" s="73">
        <v>0</v>
      </c>
      <c r="AH7" s="73">
        <v>0</v>
      </c>
      <c r="AI7" s="73">
        <v>0</v>
      </c>
      <c r="AJ7" s="73">
        <v>0</v>
      </c>
      <c r="AK7" s="73">
        <v>0</v>
      </c>
      <c r="AL7" s="73">
        <v>0</v>
      </c>
      <c r="AM7" s="73">
        <v>0</v>
      </c>
      <c r="AN7" s="73">
        <v>0</v>
      </c>
      <c r="AO7" s="73">
        <v>0</v>
      </c>
      <c r="AP7" s="73">
        <v>0</v>
      </c>
      <c r="AQ7" s="73">
        <v>0</v>
      </c>
      <c r="AR7" s="73">
        <v>2.8508843698005081E-5</v>
      </c>
      <c r="AS7" s="73">
        <v>0</v>
      </c>
      <c r="AT7" s="73">
        <v>0</v>
      </c>
      <c r="AU7" s="73">
        <v>1.5250090960188206E-4</v>
      </c>
      <c r="AV7" s="73">
        <v>0</v>
      </c>
      <c r="AW7" s="73">
        <v>0</v>
      </c>
      <c r="AX7" s="73">
        <v>0</v>
      </c>
      <c r="AY7" s="73">
        <v>0</v>
      </c>
      <c r="AZ7" s="73">
        <v>0</v>
      </c>
      <c r="BA7" s="73">
        <v>1.0638960786310392E-6</v>
      </c>
      <c r="BB7" s="73">
        <v>1.0880437819205678E-5</v>
      </c>
      <c r="BC7" s="73">
        <v>0</v>
      </c>
      <c r="BD7" s="73">
        <v>0</v>
      </c>
      <c r="BE7" s="73">
        <v>0</v>
      </c>
      <c r="BF7" s="73">
        <v>0</v>
      </c>
      <c r="BG7" s="73">
        <v>0</v>
      </c>
      <c r="BH7" s="73">
        <v>2.1950299355846903E-3</v>
      </c>
      <c r="BI7" s="73">
        <v>0</v>
      </c>
      <c r="BJ7" s="73">
        <v>0</v>
      </c>
      <c r="BK7" s="73">
        <v>0</v>
      </c>
      <c r="BL7" s="73">
        <v>0</v>
      </c>
      <c r="BM7" s="73">
        <v>0</v>
      </c>
      <c r="BN7" s="73">
        <v>0</v>
      </c>
      <c r="BO7" s="73">
        <v>0</v>
      </c>
      <c r="BP7" s="73">
        <v>0</v>
      </c>
      <c r="BQ7" s="73">
        <v>0</v>
      </c>
      <c r="BR7" s="73">
        <v>0</v>
      </c>
      <c r="BS7" s="73">
        <v>0</v>
      </c>
      <c r="BT7" s="73">
        <v>0</v>
      </c>
      <c r="BU7" s="73">
        <v>2.4268553708719956E-4</v>
      </c>
      <c r="BV7" s="73">
        <v>0</v>
      </c>
      <c r="BW7" s="73">
        <v>3.2568381306179034E-8</v>
      </c>
      <c r="BX7" s="73">
        <v>3.7181878317299515E-5</v>
      </c>
      <c r="BY7" s="73">
        <v>3.4672428462186289E-4</v>
      </c>
      <c r="BZ7" s="73">
        <v>0</v>
      </c>
      <c r="CA7" s="73">
        <v>4.3947405531773768E-6</v>
      </c>
      <c r="CB7" s="73">
        <v>1.0287500530617828E-3</v>
      </c>
      <c r="CC7" s="73">
        <v>0</v>
      </c>
      <c r="CD7" s="73">
        <v>2.8924559966773733E-4</v>
      </c>
      <c r="CE7" s="73">
        <v>0</v>
      </c>
      <c r="CF7" s="73">
        <v>0</v>
      </c>
      <c r="CG7" s="74">
        <v>2.3495767759897819E-3</v>
      </c>
    </row>
    <row r="8" spans="1:85">
      <c r="A8" s="37" t="s">
        <v>1</v>
      </c>
      <c r="B8" s="8" t="s">
        <v>113</v>
      </c>
      <c r="C8" s="73">
        <v>1.0038142160661658E-4</v>
      </c>
      <c r="D8" s="73">
        <v>1.4164640505145865E-3</v>
      </c>
      <c r="E8" s="73">
        <v>0</v>
      </c>
      <c r="F8" s="73">
        <v>0</v>
      </c>
      <c r="G8" s="73">
        <v>0</v>
      </c>
      <c r="H8" s="73">
        <v>0</v>
      </c>
      <c r="I8" s="73">
        <v>0</v>
      </c>
      <c r="J8" s="73">
        <v>3.8946060784540986E-4</v>
      </c>
      <c r="K8" s="73">
        <v>5.7609936209532841E-5</v>
      </c>
      <c r="L8" s="73">
        <v>0</v>
      </c>
      <c r="M8" s="73">
        <v>1.6090313450395316E-3</v>
      </c>
      <c r="N8" s="73">
        <v>3.0184917223538346E-3</v>
      </c>
      <c r="O8" s="73">
        <v>0</v>
      </c>
      <c r="P8" s="73">
        <v>0</v>
      </c>
      <c r="Q8" s="73">
        <v>0</v>
      </c>
      <c r="R8" s="73">
        <v>0</v>
      </c>
      <c r="S8" s="73">
        <v>0</v>
      </c>
      <c r="T8" s="73">
        <v>0</v>
      </c>
      <c r="U8" s="73">
        <v>0</v>
      </c>
      <c r="V8" s="73">
        <v>3.0815177247095317E-3</v>
      </c>
      <c r="W8" s="73">
        <v>1.155999283844346E-5</v>
      </c>
      <c r="X8" s="73">
        <v>2.7012468814605672E-5</v>
      </c>
      <c r="Y8" s="73">
        <v>0</v>
      </c>
      <c r="Z8" s="73">
        <v>0</v>
      </c>
      <c r="AA8" s="73">
        <v>0</v>
      </c>
      <c r="AB8" s="73">
        <v>0</v>
      </c>
      <c r="AC8" s="73">
        <v>0</v>
      </c>
      <c r="AD8" s="73">
        <v>0</v>
      </c>
      <c r="AE8" s="73">
        <v>0</v>
      </c>
      <c r="AF8" s="73">
        <v>0</v>
      </c>
      <c r="AG8" s="73">
        <v>0</v>
      </c>
      <c r="AH8" s="73">
        <v>0</v>
      </c>
      <c r="AI8" s="73">
        <v>0</v>
      </c>
      <c r="AJ8" s="73">
        <v>0</v>
      </c>
      <c r="AK8" s="73">
        <v>0</v>
      </c>
      <c r="AL8" s="73">
        <v>0</v>
      </c>
      <c r="AM8" s="73">
        <v>0</v>
      </c>
      <c r="AN8" s="73">
        <v>0</v>
      </c>
      <c r="AO8" s="73">
        <v>0</v>
      </c>
      <c r="AP8" s="73">
        <v>0</v>
      </c>
      <c r="AQ8" s="73">
        <v>0</v>
      </c>
      <c r="AR8" s="73">
        <v>0</v>
      </c>
      <c r="AS8" s="73">
        <v>0</v>
      </c>
      <c r="AT8" s="73">
        <v>0</v>
      </c>
      <c r="AU8" s="73">
        <v>7.8543775566220407E-6</v>
      </c>
      <c r="AV8" s="73">
        <v>0</v>
      </c>
      <c r="AW8" s="73">
        <v>0</v>
      </c>
      <c r="AX8" s="73">
        <v>0</v>
      </c>
      <c r="AY8" s="73">
        <v>0</v>
      </c>
      <c r="AZ8" s="73">
        <v>0</v>
      </c>
      <c r="BA8" s="73">
        <v>0</v>
      </c>
      <c r="BB8" s="73">
        <v>0</v>
      </c>
      <c r="BC8" s="73">
        <v>0</v>
      </c>
      <c r="BD8" s="73">
        <v>0</v>
      </c>
      <c r="BE8" s="73">
        <v>0</v>
      </c>
      <c r="BF8" s="73">
        <v>0</v>
      </c>
      <c r="BG8" s="73">
        <v>0</v>
      </c>
      <c r="BH8" s="73">
        <v>1.0070454656400231E-4</v>
      </c>
      <c r="BI8" s="73">
        <v>0</v>
      </c>
      <c r="BJ8" s="73">
        <v>0</v>
      </c>
      <c r="BK8" s="73">
        <v>0</v>
      </c>
      <c r="BL8" s="73">
        <v>0</v>
      </c>
      <c r="BM8" s="73">
        <v>0</v>
      </c>
      <c r="BN8" s="73">
        <v>0</v>
      </c>
      <c r="BO8" s="73">
        <v>0</v>
      </c>
      <c r="BP8" s="73">
        <v>0</v>
      </c>
      <c r="BQ8" s="73">
        <v>0</v>
      </c>
      <c r="BR8" s="73">
        <v>0</v>
      </c>
      <c r="BS8" s="73">
        <v>0</v>
      </c>
      <c r="BT8" s="73">
        <v>0</v>
      </c>
      <c r="BU8" s="73">
        <v>4.0812831365669444E-5</v>
      </c>
      <c r="BV8" s="73">
        <v>0</v>
      </c>
      <c r="BW8" s="73">
        <v>0</v>
      </c>
      <c r="BX8" s="73">
        <v>0</v>
      </c>
      <c r="BY8" s="73">
        <v>1.0809798429364393E-7</v>
      </c>
      <c r="BZ8" s="73">
        <v>0</v>
      </c>
      <c r="CA8" s="73">
        <v>2.8662353797968647E-4</v>
      </c>
      <c r="CB8" s="73">
        <v>0</v>
      </c>
      <c r="CC8" s="73">
        <v>0</v>
      </c>
      <c r="CD8" s="73">
        <v>0</v>
      </c>
      <c r="CE8" s="73">
        <v>0</v>
      </c>
      <c r="CF8" s="73">
        <v>0</v>
      </c>
      <c r="CG8" s="74">
        <v>7.5573330919800368E-5</v>
      </c>
    </row>
    <row r="9" spans="1:85">
      <c r="A9" s="37" t="s">
        <v>2</v>
      </c>
      <c r="B9" s="8" t="s">
        <v>114</v>
      </c>
      <c r="C9" s="73">
        <v>1.3719059005176435E-4</v>
      </c>
      <c r="D9" s="73">
        <v>2.0553878718516358E-4</v>
      </c>
      <c r="E9" s="73">
        <v>1.0868182083711266E-5</v>
      </c>
      <c r="F9" s="73">
        <v>1.2531637331181664E-5</v>
      </c>
      <c r="G9" s="73">
        <v>0</v>
      </c>
      <c r="H9" s="73">
        <v>6.0006546168672945E-5</v>
      </c>
      <c r="I9" s="73">
        <v>0</v>
      </c>
      <c r="J9" s="73">
        <v>3.3041026127221376E-5</v>
      </c>
      <c r="K9" s="73">
        <v>0</v>
      </c>
      <c r="L9" s="73">
        <v>0</v>
      </c>
      <c r="M9" s="73">
        <v>0</v>
      </c>
      <c r="N9" s="73">
        <v>0</v>
      </c>
      <c r="O9" s="73">
        <v>0.14473304425209393</v>
      </c>
      <c r="P9" s="73">
        <v>1.3815968081429474E-5</v>
      </c>
      <c r="Q9" s="73">
        <v>0</v>
      </c>
      <c r="R9" s="73">
        <v>0</v>
      </c>
      <c r="S9" s="73">
        <v>1.6021690391531132E-6</v>
      </c>
      <c r="T9" s="73">
        <v>1.4168291176864066E-5</v>
      </c>
      <c r="U9" s="73">
        <v>0</v>
      </c>
      <c r="V9" s="73">
        <v>1.2646884058675162E-4</v>
      </c>
      <c r="W9" s="73">
        <v>1.7162360099415937E-3</v>
      </c>
      <c r="X9" s="73">
        <v>5.6399660162363489E-5</v>
      </c>
      <c r="Y9" s="73">
        <v>0</v>
      </c>
      <c r="Z9" s="73">
        <v>0</v>
      </c>
      <c r="AA9" s="73">
        <v>0</v>
      </c>
      <c r="AB9" s="73">
        <v>0</v>
      </c>
      <c r="AC9" s="73">
        <v>0</v>
      </c>
      <c r="AD9" s="73">
        <v>0</v>
      </c>
      <c r="AE9" s="73">
        <v>0</v>
      </c>
      <c r="AF9" s="73">
        <v>0</v>
      </c>
      <c r="AG9" s="73">
        <v>0</v>
      </c>
      <c r="AH9" s="73">
        <v>0</v>
      </c>
      <c r="AI9" s="73">
        <v>0</v>
      </c>
      <c r="AJ9" s="73">
        <v>0</v>
      </c>
      <c r="AK9" s="73">
        <v>0</v>
      </c>
      <c r="AL9" s="73">
        <v>0</v>
      </c>
      <c r="AM9" s="73">
        <v>0</v>
      </c>
      <c r="AN9" s="73">
        <v>0</v>
      </c>
      <c r="AO9" s="73">
        <v>0</v>
      </c>
      <c r="AP9" s="73">
        <v>0</v>
      </c>
      <c r="AQ9" s="73">
        <v>0</v>
      </c>
      <c r="AR9" s="73">
        <v>0</v>
      </c>
      <c r="AS9" s="73">
        <v>0</v>
      </c>
      <c r="AT9" s="73">
        <v>0</v>
      </c>
      <c r="AU9" s="73">
        <v>6.5984645538338547E-5</v>
      </c>
      <c r="AV9" s="73">
        <v>0</v>
      </c>
      <c r="AW9" s="73">
        <v>0</v>
      </c>
      <c r="AX9" s="73">
        <v>0</v>
      </c>
      <c r="AY9" s="73">
        <v>0</v>
      </c>
      <c r="AZ9" s="73">
        <v>0</v>
      </c>
      <c r="BA9" s="73">
        <v>8.029565672025156E-5</v>
      </c>
      <c r="BB9" s="73">
        <v>5.30805162811801E-5</v>
      </c>
      <c r="BC9" s="73">
        <v>0</v>
      </c>
      <c r="BD9" s="73">
        <v>0</v>
      </c>
      <c r="BE9" s="73">
        <v>0</v>
      </c>
      <c r="BF9" s="73">
        <v>0</v>
      </c>
      <c r="BG9" s="73">
        <v>0</v>
      </c>
      <c r="BH9" s="73">
        <v>4.0596367935691877E-4</v>
      </c>
      <c r="BI9" s="73">
        <v>0</v>
      </c>
      <c r="BJ9" s="73">
        <v>0</v>
      </c>
      <c r="BK9" s="73">
        <v>0</v>
      </c>
      <c r="BL9" s="73">
        <v>0</v>
      </c>
      <c r="BM9" s="73">
        <v>0</v>
      </c>
      <c r="BN9" s="73">
        <v>0</v>
      </c>
      <c r="BO9" s="73">
        <v>0</v>
      </c>
      <c r="BP9" s="73">
        <v>0</v>
      </c>
      <c r="BQ9" s="73">
        <v>0</v>
      </c>
      <c r="BR9" s="73">
        <v>0</v>
      </c>
      <c r="BS9" s="73">
        <v>0</v>
      </c>
      <c r="BT9" s="73">
        <v>0</v>
      </c>
      <c r="BU9" s="73">
        <v>2.0029391836500595E-6</v>
      </c>
      <c r="BV9" s="73">
        <v>0</v>
      </c>
      <c r="BW9" s="73">
        <v>0</v>
      </c>
      <c r="BX9" s="73">
        <v>0</v>
      </c>
      <c r="BY9" s="73">
        <v>2.1619596858728786E-8</v>
      </c>
      <c r="BZ9" s="73">
        <v>1.6082842348955361E-6</v>
      </c>
      <c r="CA9" s="73">
        <v>1.9452130317342488E-6</v>
      </c>
      <c r="CB9" s="73">
        <v>3.0127301112646629E-5</v>
      </c>
      <c r="CC9" s="73">
        <v>0</v>
      </c>
      <c r="CD9" s="73">
        <v>0</v>
      </c>
      <c r="CE9" s="73">
        <v>0</v>
      </c>
      <c r="CF9" s="73">
        <v>0</v>
      </c>
      <c r="CG9" s="74">
        <v>2.9839878457712442E-4</v>
      </c>
    </row>
    <row r="10" spans="1:85">
      <c r="A10" s="37" t="s">
        <v>3</v>
      </c>
      <c r="B10" s="8" t="s">
        <v>115</v>
      </c>
      <c r="C10" s="73">
        <v>0</v>
      </c>
      <c r="D10" s="73">
        <v>0</v>
      </c>
      <c r="E10" s="73">
        <v>0</v>
      </c>
      <c r="F10" s="73">
        <v>1.2323180955360826E-2</v>
      </c>
      <c r="G10" s="73">
        <v>0</v>
      </c>
      <c r="H10" s="73">
        <v>0</v>
      </c>
      <c r="I10" s="73">
        <v>0</v>
      </c>
      <c r="J10" s="73">
        <v>8.2543967770709712E-4</v>
      </c>
      <c r="K10" s="73">
        <v>0</v>
      </c>
      <c r="L10" s="73">
        <v>0</v>
      </c>
      <c r="M10" s="73">
        <v>0</v>
      </c>
      <c r="N10" s="73">
        <v>0</v>
      </c>
      <c r="O10" s="73">
        <v>0</v>
      </c>
      <c r="P10" s="73">
        <v>0</v>
      </c>
      <c r="Q10" s="73">
        <v>0</v>
      </c>
      <c r="R10" s="73">
        <v>0</v>
      </c>
      <c r="S10" s="73">
        <v>0</v>
      </c>
      <c r="T10" s="73">
        <v>0</v>
      </c>
      <c r="U10" s="73">
        <v>0</v>
      </c>
      <c r="V10" s="73">
        <v>8.6294679070088539E-6</v>
      </c>
      <c r="W10" s="73">
        <v>0</v>
      </c>
      <c r="X10" s="73">
        <v>1.261571345737078E-6</v>
      </c>
      <c r="Y10" s="73">
        <v>0</v>
      </c>
      <c r="Z10" s="73">
        <v>0</v>
      </c>
      <c r="AA10" s="73">
        <v>0</v>
      </c>
      <c r="AB10" s="73">
        <v>0</v>
      </c>
      <c r="AC10" s="73">
        <v>0</v>
      </c>
      <c r="AD10" s="73">
        <v>0</v>
      </c>
      <c r="AE10" s="73">
        <v>0</v>
      </c>
      <c r="AF10" s="73">
        <v>0</v>
      </c>
      <c r="AG10" s="73">
        <v>0</v>
      </c>
      <c r="AH10" s="73">
        <v>0</v>
      </c>
      <c r="AI10" s="73">
        <v>0</v>
      </c>
      <c r="AJ10" s="73">
        <v>0</v>
      </c>
      <c r="AK10" s="73">
        <v>0</v>
      </c>
      <c r="AL10" s="73">
        <v>0</v>
      </c>
      <c r="AM10" s="73">
        <v>0</v>
      </c>
      <c r="AN10" s="73">
        <v>0</v>
      </c>
      <c r="AO10" s="73">
        <v>0</v>
      </c>
      <c r="AP10" s="73">
        <v>0</v>
      </c>
      <c r="AQ10" s="73">
        <v>0</v>
      </c>
      <c r="AR10" s="73">
        <v>0</v>
      </c>
      <c r="AS10" s="73">
        <v>0</v>
      </c>
      <c r="AT10" s="73">
        <v>0</v>
      </c>
      <c r="AU10" s="73">
        <v>1.9685156783513884E-8</v>
      </c>
      <c r="AV10" s="73">
        <v>0</v>
      </c>
      <c r="AW10" s="73">
        <v>0</v>
      </c>
      <c r="AX10" s="73">
        <v>0</v>
      </c>
      <c r="AY10" s="73">
        <v>0</v>
      </c>
      <c r="AZ10" s="73">
        <v>0</v>
      </c>
      <c r="BA10" s="73">
        <v>0</v>
      </c>
      <c r="BB10" s="73">
        <v>0</v>
      </c>
      <c r="BC10" s="73">
        <v>0</v>
      </c>
      <c r="BD10" s="73">
        <v>0</v>
      </c>
      <c r="BE10" s="73">
        <v>0</v>
      </c>
      <c r="BF10" s="73">
        <v>0</v>
      </c>
      <c r="BG10" s="73">
        <v>0</v>
      </c>
      <c r="BH10" s="73">
        <v>2.2600246011697626E-3</v>
      </c>
      <c r="BI10" s="73">
        <v>0</v>
      </c>
      <c r="BJ10" s="73">
        <v>0</v>
      </c>
      <c r="BK10" s="73">
        <v>0</v>
      </c>
      <c r="BL10" s="73">
        <v>0</v>
      </c>
      <c r="BM10" s="73">
        <v>0</v>
      </c>
      <c r="BN10" s="73">
        <v>0</v>
      </c>
      <c r="BO10" s="73">
        <v>0</v>
      </c>
      <c r="BP10" s="73">
        <v>0</v>
      </c>
      <c r="BQ10" s="73">
        <v>0</v>
      </c>
      <c r="BR10" s="73">
        <v>0</v>
      </c>
      <c r="BS10" s="73">
        <v>0</v>
      </c>
      <c r="BT10" s="73">
        <v>0</v>
      </c>
      <c r="BU10" s="73">
        <v>0</v>
      </c>
      <c r="BV10" s="73">
        <v>0</v>
      </c>
      <c r="BW10" s="73">
        <v>0</v>
      </c>
      <c r="BX10" s="73">
        <v>0</v>
      </c>
      <c r="BY10" s="73">
        <v>0</v>
      </c>
      <c r="BZ10" s="73">
        <v>0</v>
      </c>
      <c r="CA10" s="73">
        <v>0</v>
      </c>
      <c r="CB10" s="73">
        <v>9.5033652961790799E-4</v>
      </c>
      <c r="CC10" s="73">
        <v>0</v>
      </c>
      <c r="CD10" s="73">
        <v>0</v>
      </c>
      <c r="CE10" s="73">
        <v>0</v>
      </c>
      <c r="CF10" s="73">
        <v>0</v>
      </c>
      <c r="CG10" s="74">
        <v>1.1292414256299334E-4</v>
      </c>
    </row>
    <row r="11" spans="1:85">
      <c r="A11" s="37" t="s">
        <v>4</v>
      </c>
      <c r="B11" s="8" t="s">
        <v>116</v>
      </c>
      <c r="C11" s="73">
        <v>6.0062080032503254E-4</v>
      </c>
      <c r="D11" s="73">
        <v>1.4887545351542899E-4</v>
      </c>
      <c r="E11" s="73">
        <v>1.2330858255810741E-3</v>
      </c>
      <c r="F11" s="73">
        <v>2.5871767393407309E-4</v>
      </c>
      <c r="G11" s="73">
        <v>0</v>
      </c>
      <c r="H11" s="73">
        <v>0</v>
      </c>
      <c r="I11" s="73">
        <v>0</v>
      </c>
      <c r="J11" s="73">
        <v>0</v>
      </c>
      <c r="K11" s="73">
        <v>0</v>
      </c>
      <c r="L11" s="73">
        <v>0</v>
      </c>
      <c r="M11" s="73">
        <v>0</v>
      </c>
      <c r="N11" s="73">
        <v>0</v>
      </c>
      <c r="O11" s="73">
        <v>0</v>
      </c>
      <c r="P11" s="73">
        <v>0</v>
      </c>
      <c r="Q11" s="73">
        <v>0</v>
      </c>
      <c r="R11" s="73">
        <v>0</v>
      </c>
      <c r="S11" s="73">
        <v>0</v>
      </c>
      <c r="T11" s="73">
        <v>0</v>
      </c>
      <c r="U11" s="73">
        <v>0</v>
      </c>
      <c r="V11" s="73">
        <v>0</v>
      </c>
      <c r="W11" s="73">
        <v>0</v>
      </c>
      <c r="X11" s="73">
        <v>0</v>
      </c>
      <c r="Y11" s="73">
        <v>0</v>
      </c>
      <c r="Z11" s="73">
        <v>0</v>
      </c>
      <c r="AA11" s="73">
        <v>0</v>
      </c>
      <c r="AB11" s="73">
        <v>0</v>
      </c>
      <c r="AC11" s="73">
        <v>0</v>
      </c>
      <c r="AD11" s="73">
        <v>0</v>
      </c>
      <c r="AE11" s="73">
        <v>0</v>
      </c>
      <c r="AF11" s="73">
        <v>0</v>
      </c>
      <c r="AG11" s="73">
        <v>0</v>
      </c>
      <c r="AH11" s="73">
        <v>0</v>
      </c>
      <c r="AI11" s="73">
        <v>0</v>
      </c>
      <c r="AJ11" s="73">
        <v>0</v>
      </c>
      <c r="AK11" s="73">
        <v>0</v>
      </c>
      <c r="AL11" s="73">
        <v>0</v>
      </c>
      <c r="AM11" s="73">
        <v>0</v>
      </c>
      <c r="AN11" s="73">
        <v>0</v>
      </c>
      <c r="AO11" s="73">
        <v>0</v>
      </c>
      <c r="AP11" s="73">
        <v>0</v>
      </c>
      <c r="AQ11" s="73">
        <v>0</v>
      </c>
      <c r="AR11" s="73">
        <v>0</v>
      </c>
      <c r="AS11" s="73">
        <v>0</v>
      </c>
      <c r="AT11" s="73">
        <v>0</v>
      </c>
      <c r="AU11" s="73">
        <v>0</v>
      </c>
      <c r="AV11" s="73">
        <v>0</v>
      </c>
      <c r="AW11" s="73">
        <v>0</v>
      </c>
      <c r="AX11" s="73">
        <v>0</v>
      </c>
      <c r="AY11" s="73">
        <v>0</v>
      </c>
      <c r="AZ11" s="73">
        <v>0</v>
      </c>
      <c r="BA11" s="73">
        <v>0</v>
      </c>
      <c r="BB11" s="73">
        <v>2.0025345679519654E-7</v>
      </c>
      <c r="BC11" s="73">
        <v>0</v>
      </c>
      <c r="BD11" s="73">
        <v>0</v>
      </c>
      <c r="BE11" s="73">
        <v>0</v>
      </c>
      <c r="BF11" s="73">
        <v>0</v>
      </c>
      <c r="BG11" s="73">
        <v>0</v>
      </c>
      <c r="BH11" s="73">
        <v>0</v>
      </c>
      <c r="BI11" s="73">
        <v>0</v>
      </c>
      <c r="BJ11" s="73">
        <v>0</v>
      </c>
      <c r="BK11" s="73">
        <v>0</v>
      </c>
      <c r="BL11" s="73">
        <v>0</v>
      </c>
      <c r="BM11" s="73">
        <v>0</v>
      </c>
      <c r="BN11" s="73">
        <v>0</v>
      </c>
      <c r="BO11" s="73">
        <v>0</v>
      </c>
      <c r="BP11" s="73">
        <v>0</v>
      </c>
      <c r="BQ11" s="73">
        <v>0</v>
      </c>
      <c r="BR11" s="73">
        <v>0</v>
      </c>
      <c r="BS11" s="73">
        <v>0</v>
      </c>
      <c r="BT11" s="73">
        <v>0</v>
      </c>
      <c r="BU11" s="73">
        <v>0</v>
      </c>
      <c r="BV11" s="73">
        <v>0</v>
      </c>
      <c r="BW11" s="73">
        <v>0</v>
      </c>
      <c r="BX11" s="73">
        <v>0</v>
      </c>
      <c r="BY11" s="73">
        <v>3.0375533586513945E-6</v>
      </c>
      <c r="BZ11" s="73">
        <v>0</v>
      </c>
      <c r="CA11" s="73">
        <v>0</v>
      </c>
      <c r="CB11" s="73">
        <v>0</v>
      </c>
      <c r="CC11" s="73">
        <v>0</v>
      </c>
      <c r="CD11" s="73">
        <v>0</v>
      </c>
      <c r="CE11" s="73">
        <v>0</v>
      </c>
      <c r="CF11" s="73">
        <v>0</v>
      </c>
      <c r="CG11" s="74">
        <v>7.1749711482900782E-6</v>
      </c>
    </row>
    <row r="12" spans="1:85">
      <c r="A12" s="37" t="s">
        <v>5</v>
      </c>
      <c r="B12" s="8" t="s">
        <v>117</v>
      </c>
      <c r="C12" s="73">
        <v>0</v>
      </c>
      <c r="D12" s="73">
        <v>0</v>
      </c>
      <c r="E12" s="73">
        <v>0</v>
      </c>
      <c r="F12" s="73">
        <v>0</v>
      </c>
      <c r="G12" s="73">
        <v>0</v>
      </c>
      <c r="H12" s="73">
        <v>0</v>
      </c>
      <c r="I12" s="73">
        <v>0</v>
      </c>
      <c r="J12" s="73">
        <v>0</v>
      </c>
      <c r="K12" s="73">
        <v>0</v>
      </c>
      <c r="L12" s="73">
        <v>0</v>
      </c>
      <c r="M12" s="73">
        <v>0</v>
      </c>
      <c r="N12" s="73">
        <v>0</v>
      </c>
      <c r="O12" s="73">
        <v>0</v>
      </c>
      <c r="P12" s="73">
        <v>0</v>
      </c>
      <c r="Q12" s="73">
        <v>0</v>
      </c>
      <c r="R12" s="73">
        <v>0.76611281495275996</v>
      </c>
      <c r="S12" s="73">
        <v>3.9163571379109642E-4</v>
      </c>
      <c r="T12" s="73">
        <v>0</v>
      </c>
      <c r="U12" s="73">
        <v>0</v>
      </c>
      <c r="V12" s="73">
        <v>0</v>
      </c>
      <c r="W12" s="73">
        <v>0</v>
      </c>
      <c r="X12" s="73">
        <v>2.200328847123786E-4</v>
      </c>
      <c r="Y12" s="73">
        <v>0</v>
      </c>
      <c r="Z12" s="73">
        <v>0</v>
      </c>
      <c r="AA12" s="73">
        <v>0</v>
      </c>
      <c r="AB12" s="73">
        <v>3.4643411778760007E-2</v>
      </c>
      <c r="AC12" s="73">
        <v>7.0463060942239902E-3</v>
      </c>
      <c r="AD12" s="73">
        <v>0</v>
      </c>
      <c r="AE12" s="73">
        <v>1.6826307407533578E-6</v>
      </c>
      <c r="AF12" s="73">
        <v>1.9144732652825951E-4</v>
      </c>
      <c r="AG12" s="73">
        <v>0</v>
      </c>
      <c r="AH12" s="73">
        <v>0</v>
      </c>
      <c r="AI12" s="73">
        <v>0</v>
      </c>
      <c r="AJ12" s="73">
        <v>0</v>
      </c>
      <c r="AK12" s="73">
        <v>0</v>
      </c>
      <c r="AL12" s="73">
        <v>0</v>
      </c>
      <c r="AM12" s="73">
        <v>0</v>
      </c>
      <c r="AN12" s="73">
        <v>0</v>
      </c>
      <c r="AO12" s="73">
        <v>0</v>
      </c>
      <c r="AP12" s="73">
        <v>0</v>
      </c>
      <c r="AQ12" s="73">
        <v>0</v>
      </c>
      <c r="AR12" s="73">
        <v>0</v>
      </c>
      <c r="AS12" s="73">
        <v>0</v>
      </c>
      <c r="AT12" s="73">
        <v>0</v>
      </c>
      <c r="AU12" s="73">
        <v>0</v>
      </c>
      <c r="AV12" s="73">
        <v>0.21393070293609259</v>
      </c>
      <c r="AW12" s="73">
        <v>0.65325288549300342</v>
      </c>
      <c r="AX12" s="73">
        <v>0</v>
      </c>
      <c r="AY12" s="73">
        <v>0</v>
      </c>
      <c r="AZ12" s="73">
        <v>0</v>
      </c>
      <c r="BA12" s="73">
        <v>0</v>
      </c>
      <c r="BB12" s="73">
        <v>0</v>
      </c>
      <c r="BC12" s="73">
        <v>0</v>
      </c>
      <c r="BD12" s="73">
        <v>0</v>
      </c>
      <c r="BE12" s="73">
        <v>0</v>
      </c>
      <c r="BF12" s="73">
        <v>0</v>
      </c>
      <c r="BG12" s="73">
        <v>0</v>
      </c>
      <c r="BH12" s="73">
        <v>0</v>
      </c>
      <c r="BI12" s="73">
        <v>0</v>
      </c>
      <c r="BJ12" s="73">
        <v>0</v>
      </c>
      <c r="BK12" s="73">
        <v>0</v>
      </c>
      <c r="BL12" s="73">
        <v>0</v>
      </c>
      <c r="BM12" s="73">
        <v>0</v>
      </c>
      <c r="BN12" s="73">
        <v>0</v>
      </c>
      <c r="BO12" s="73">
        <v>0</v>
      </c>
      <c r="BP12" s="73">
        <v>0</v>
      </c>
      <c r="BQ12" s="73">
        <v>0</v>
      </c>
      <c r="BR12" s="73">
        <v>0</v>
      </c>
      <c r="BS12" s="73">
        <v>0</v>
      </c>
      <c r="BT12" s="73">
        <v>0</v>
      </c>
      <c r="BU12" s="73">
        <v>1.0987888721600267E-4</v>
      </c>
      <c r="BV12" s="73">
        <v>0</v>
      </c>
      <c r="BW12" s="73">
        <v>0</v>
      </c>
      <c r="BX12" s="73">
        <v>0</v>
      </c>
      <c r="BY12" s="73">
        <v>0</v>
      </c>
      <c r="BZ12" s="73">
        <v>0</v>
      </c>
      <c r="CA12" s="73">
        <v>0</v>
      </c>
      <c r="CB12" s="73">
        <v>0</v>
      </c>
      <c r="CC12" s="73">
        <v>0</v>
      </c>
      <c r="CD12" s="73">
        <v>0</v>
      </c>
      <c r="CE12" s="73">
        <v>0</v>
      </c>
      <c r="CF12" s="73">
        <v>0</v>
      </c>
      <c r="CG12" s="74">
        <v>3.6182010083435592E-2</v>
      </c>
    </row>
    <row r="13" spans="1:85">
      <c r="A13" s="37" t="s">
        <v>6</v>
      </c>
      <c r="B13" s="8" t="s">
        <v>118</v>
      </c>
      <c r="C13" s="73">
        <v>0</v>
      </c>
      <c r="D13" s="73">
        <v>0</v>
      </c>
      <c r="E13" s="73">
        <v>0</v>
      </c>
      <c r="F13" s="73">
        <v>0</v>
      </c>
      <c r="G13" s="73">
        <v>0</v>
      </c>
      <c r="H13" s="73">
        <v>0</v>
      </c>
      <c r="I13" s="73">
        <v>0</v>
      </c>
      <c r="J13" s="73">
        <v>4.0711977779490421E-5</v>
      </c>
      <c r="K13" s="73">
        <v>0</v>
      </c>
      <c r="L13" s="73">
        <v>0</v>
      </c>
      <c r="M13" s="73">
        <v>3.1704689604300157E-5</v>
      </c>
      <c r="N13" s="73">
        <v>0</v>
      </c>
      <c r="O13" s="73">
        <v>0</v>
      </c>
      <c r="P13" s="73">
        <v>1.3177209823798052E-3</v>
      </c>
      <c r="Q13" s="73">
        <v>0</v>
      </c>
      <c r="R13" s="73">
        <v>0</v>
      </c>
      <c r="S13" s="73">
        <v>5.3840449018091787E-3</v>
      </c>
      <c r="T13" s="73">
        <v>3.3746780496878491E-5</v>
      </c>
      <c r="U13" s="73">
        <v>0</v>
      </c>
      <c r="V13" s="73">
        <v>6.3089387219308435E-6</v>
      </c>
      <c r="W13" s="73">
        <v>2.2071127790081808E-2</v>
      </c>
      <c r="X13" s="73">
        <v>1.8563651302125298E-3</v>
      </c>
      <c r="Y13" s="73">
        <v>1.7512614876522508E-5</v>
      </c>
      <c r="Z13" s="73">
        <v>6.2903087363151946E-6</v>
      </c>
      <c r="AA13" s="73">
        <v>1.4323423420591282E-2</v>
      </c>
      <c r="AB13" s="73">
        <v>1.0008230602177769E-2</v>
      </c>
      <c r="AC13" s="73">
        <v>6.8641804208497678E-2</v>
      </c>
      <c r="AD13" s="73">
        <v>0</v>
      </c>
      <c r="AE13" s="73">
        <v>0.2173717004404217</v>
      </c>
      <c r="AF13" s="73">
        <v>4.5212089648956355E-4</v>
      </c>
      <c r="AG13" s="73">
        <v>6.5313564295597178E-5</v>
      </c>
      <c r="AH13" s="73">
        <v>6.8088124240369148E-5</v>
      </c>
      <c r="AI13" s="73">
        <v>7.1979859680292289E-6</v>
      </c>
      <c r="AJ13" s="73">
        <v>2.1770278796559928E-5</v>
      </c>
      <c r="AK13" s="73">
        <v>5.7874793399795266E-5</v>
      </c>
      <c r="AL13" s="73">
        <v>3.8137642007207085E-5</v>
      </c>
      <c r="AM13" s="73">
        <v>1.6296836279894701E-6</v>
      </c>
      <c r="AN13" s="73">
        <v>0</v>
      </c>
      <c r="AO13" s="73">
        <v>0</v>
      </c>
      <c r="AP13" s="73">
        <v>0</v>
      </c>
      <c r="AQ13" s="73">
        <v>0</v>
      </c>
      <c r="AR13" s="73">
        <v>9.2153947208248892E-6</v>
      </c>
      <c r="AS13" s="73">
        <v>0</v>
      </c>
      <c r="AT13" s="73">
        <v>0</v>
      </c>
      <c r="AU13" s="73">
        <v>1.0767780760582094E-4</v>
      </c>
      <c r="AV13" s="73">
        <v>0</v>
      </c>
      <c r="AW13" s="73">
        <v>0</v>
      </c>
      <c r="AX13" s="73">
        <v>0</v>
      </c>
      <c r="AY13" s="73">
        <v>0</v>
      </c>
      <c r="AZ13" s="73">
        <v>0</v>
      </c>
      <c r="BA13" s="73">
        <v>1.8862307529800488E-4</v>
      </c>
      <c r="BB13" s="73">
        <v>4.3262756806034262E-4</v>
      </c>
      <c r="BC13" s="73">
        <v>0</v>
      </c>
      <c r="BD13" s="73">
        <v>0</v>
      </c>
      <c r="BE13" s="73">
        <v>0</v>
      </c>
      <c r="BF13" s="73">
        <v>0</v>
      </c>
      <c r="BG13" s="73">
        <v>0</v>
      </c>
      <c r="BH13" s="73">
        <v>6.9005778880418052E-6</v>
      </c>
      <c r="BI13" s="73">
        <v>0</v>
      </c>
      <c r="BJ13" s="73">
        <v>0</v>
      </c>
      <c r="BK13" s="73">
        <v>0</v>
      </c>
      <c r="BL13" s="73">
        <v>0</v>
      </c>
      <c r="BM13" s="73">
        <v>0</v>
      </c>
      <c r="BN13" s="73">
        <v>0</v>
      </c>
      <c r="BO13" s="73">
        <v>0</v>
      </c>
      <c r="BP13" s="73">
        <v>0</v>
      </c>
      <c r="BQ13" s="73">
        <v>0</v>
      </c>
      <c r="BR13" s="73">
        <v>0</v>
      </c>
      <c r="BS13" s="73">
        <v>0</v>
      </c>
      <c r="BT13" s="73">
        <v>0</v>
      </c>
      <c r="BU13" s="73">
        <v>6.9702283591022062E-5</v>
      </c>
      <c r="BV13" s="73">
        <v>0</v>
      </c>
      <c r="BW13" s="73">
        <v>0</v>
      </c>
      <c r="BX13" s="73">
        <v>0</v>
      </c>
      <c r="BY13" s="73">
        <v>4.3239193717457572E-8</v>
      </c>
      <c r="BZ13" s="73">
        <v>0</v>
      </c>
      <c r="CA13" s="73">
        <v>0</v>
      </c>
      <c r="CB13" s="73">
        <v>0</v>
      </c>
      <c r="CC13" s="73">
        <v>0</v>
      </c>
      <c r="CD13" s="73">
        <v>0</v>
      </c>
      <c r="CE13" s="73">
        <v>0</v>
      </c>
      <c r="CF13" s="73">
        <v>0</v>
      </c>
      <c r="CG13" s="74">
        <v>5.5394307346788062E-3</v>
      </c>
    </row>
    <row r="14" spans="1:85">
      <c r="A14" s="37" t="s">
        <v>7</v>
      </c>
      <c r="B14" s="8" t="s">
        <v>119</v>
      </c>
      <c r="C14" s="73">
        <v>3.8119527192386039E-6</v>
      </c>
      <c r="D14" s="73">
        <v>1.6979317048171944E-3</v>
      </c>
      <c r="E14" s="73">
        <v>0</v>
      </c>
      <c r="F14" s="73">
        <v>3.6223169326540378E-3</v>
      </c>
      <c r="G14" s="73">
        <v>4.3168883868507575E-6</v>
      </c>
      <c r="H14" s="73">
        <v>0</v>
      </c>
      <c r="I14" s="73">
        <v>0</v>
      </c>
      <c r="J14" s="73">
        <v>7.1094193466488001E-2</v>
      </c>
      <c r="K14" s="73">
        <v>5.0024505627854737E-2</v>
      </c>
      <c r="L14" s="73">
        <v>0</v>
      </c>
      <c r="M14" s="73">
        <v>0</v>
      </c>
      <c r="N14" s="73">
        <v>7.3514463562989796E-2</v>
      </c>
      <c r="O14" s="73">
        <v>0</v>
      </c>
      <c r="P14" s="73">
        <v>4.815785940916934E-4</v>
      </c>
      <c r="Q14" s="73">
        <v>0</v>
      </c>
      <c r="R14" s="73">
        <v>2.4304835904077988E-5</v>
      </c>
      <c r="S14" s="73">
        <v>6.9329765130471247E-4</v>
      </c>
      <c r="T14" s="73">
        <v>2.6783159124506739E-8</v>
      </c>
      <c r="U14" s="73">
        <v>0</v>
      </c>
      <c r="V14" s="73">
        <v>6.6170614877869832E-3</v>
      </c>
      <c r="W14" s="73">
        <v>3.6239167793296048E-3</v>
      </c>
      <c r="X14" s="73">
        <v>3.1036881407506948E-3</v>
      </c>
      <c r="Y14" s="73">
        <v>5.1969395207857681E-5</v>
      </c>
      <c r="Z14" s="73">
        <v>0</v>
      </c>
      <c r="AA14" s="73">
        <v>0</v>
      </c>
      <c r="AB14" s="73">
        <v>0</v>
      </c>
      <c r="AC14" s="73">
        <v>0</v>
      </c>
      <c r="AD14" s="73">
        <v>0</v>
      </c>
      <c r="AE14" s="73">
        <v>0</v>
      </c>
      <c r="AF14" s="73">
        <v>0</v>
      </c>
      <c r="AG14" s="73">
        <v>1.2228714528290055E-8</v>
      </c>
      <c r="AH14" s="73">
        <v>1.7307606568472076E-8</v>
      </c>
      <c r="AI14" s="73">
        <v>0</v>
      </c>
      <c r="AJ14" s="73">
        <v>0</v>
      </c>
      <c r="AK14" s="73">
        <v>0</v>
      </c>
      <c r="AL14" s="73">
        <v>0</v>
      </c>
      <c r="AM14" s="73">
        <v>0</v>
      </c>
      <c r="AN14" s="73">
        <v>0</v>
      </c>
      <c r="AO14" s="73">
        <v>0</v>
      </c>
      <c r="AP14" s="73">
        <v>0</v>
      </c>
      <c r="AQ14" s="73">
        <v>3.4633571617253716E-7</v>
      </c>
      <c r="AR14" s="73">
        <v>0</v>
      </c>
      <c r="AS14" s="73">
        <v>0</v>
      </c>
      <c r="AT14" s="73">
        <v>0</v>
      </c>
      <c r="AU14" s="73">
        <v>1.6027654653137004E-4</v>
      </c>
      <c r="AV14" s="73">
        <v>2.4076377782154863E-8</v>
      </c>
      <c r="AW14" s="73">
        <v>0</v>
      </c>
      <c r="AX14" s="73">
        <v>0</v>
      </c>
      <c r="AY14" s="73">
        <v>0</v>
      </c>
      <c r="AZ14" s="73">
        <v>0</v>
      </c>
      <c r="BA14" s="73">
        <v>0</v>
      </c>
      <c r="BB14" s="73">
        <v>0</v>
      </c>
      <c r="BC14" s="73">
        <v>1.618348925616317E-6</v>
      </c>
      <c r="BD14" s="73">
        <v>0</v>
      </c>
      <c r="BE14" s="73">
        <v>0</v>
      </c>
      <c r="BF14" s="73">
        <v>2.6067811359749175E-5</v>
      </c>
      <c r="BG14" s="73">
        <v>9.4698764601724552E-5</v>
      </c>
      <c r="BH14" s="73">
        <v>2.9332162071995311E-2</v>
      </c>
      <c r="BI14" s="73">
        <v>0</v>
      </c>
      <c r="BJ14" s="73">
        <v>0</v>
      </c>
      <c r="BK14" s="73">
        <v>0</v>
      </c>
      <c r="BL14" s="73">
        <v>7.3027912123438144E-5</v>
      </c>
      <c r="BM14" s="73">
        <v>0</v>
      </c>
      <c r="BN14" s="73">
        <v>0</v>
      </c>
      <c r="BO14" s="73">
        <v>8.1182142975581808E-8</v>
      </c>
      <c r="BP14" s="73">
        <v>0</v>
      </c>
      <c r="BQ14" s="73">
        <v>0</v>
      </c>
      <c r="BR14" s="73">
        <v>0</v>
      </c>
      <c r="BS14" s="73">
        <v>1.2032192130043932E-6</v>
      </c>
      <c r="BT14" s="73">
        <v>0</v>
      </c>
      <c r="BU14" s="73">
        <v>5.066257935114856E-4</v>
      </c>
      <c r="BV14" s="73">
        <v>1.1986704594000395E-4</v>
      </c>
      <c r="BW14" s="73">
        <v>8.7934629526683391E-7</v>
      </c>
      <c r="BX14" s="73">
        <v>3.9660670205119482E-4</v>
      </c>
      <c r="BY14" s="73">
        <v>3.134841544515674E-7</v>
      </c>
      <c r="BZ14" s="73">
        <v>4.0371216508602232E-6</v>
      </c>
      <c r="CA14" s="73">
        <v>7.2549241590977339E-5</v>
      </c>
      <c r="CB14" s="73">
        <v>1.3211086846809455E-2</v>
      </c>
      <c r="CC14" s="73">
        <v>1.3385870196681268E-7</v>
      </c>
      <c r="CD14" s="73">
        <v>1.5992875621527809E-3</v>
      </c>
      <c r="CE14" s="73">
        <v>4.0787732482613979E-6</v>
      </c>
      <c r="CF14" s="73">
        <v>3.23252896483335E-8</v>
      </c>
      <c r="CG14" s="74">
        <v>2.950193512225269E-3</v>
      </c>
    </row>
    <row r="15" spans="1:85">
      <c r="A15" s="37" t="s">
        <v>8</v>
      </c>
      <c r="B15" s="8" t="s">
        <v>120</v>
      </c>
      <c r="C15" s="73">
        <v>0</v>
      </c>
      <c r="D15" s="73">
        <v>0</v>
      </c>
      <c r="E15" s="73">
        <v>0</v>
      </c>
      <c r="F15" s="73">
        <v>0</v>
      </c>
      <c r="G15" s="73">
        <v>0</v>
      </c>
      <c r="H15" s="73">
        <v>0</v>
      </c>
      <c r="I15" s="73">
        <v>0</v>
      </c>
      <c r="J15" s="73">
        <v>7.0271776889518868E-4</v>
      </c>
      <c r="K15" s="73">
        <v>2.72942667839088E-2</v>
      </c>
      <c r="L15" s="73">
        <v>0</v>
      </c>
      <c r="M15" s="73">
        <v>0</v>
      </c>
      <c r="N15" s="73">
        <v>0</v>
      </c>
      <c r="O15" s="73">
        <v>0</v>
      </c>
      <c r="P15" s="73">
        <v>0</v>
      </c>
      <c r="Q15" s="73">
        <v>0</v>
      </c>
      <c r="R15" s="73">
        <v>0</v>
      </c>
      <c r="S15" s="73">
        <v>0</v>
      </c>
      <c r="T15" s="73">
        <v>0</v>
      </c>
      <c r="U15" s="73">
        <v>0</v>
      </c>
      <c r="V15" s="73">
        <v>1.5228472777074448E-6</v>
      </c>
      <c r="W15" s="73">
        <v>0</v>
      </c>
      <c r="X15" s="73">
        <v>0</v>
      </c>
      <c r="Y15" s="73">
        <v>0</v>
      </c>
      <c r="Z15" s="73">
        <v>0</v>
      </c>
      <c r="AA15" s="73">
        <v>0</v>
      </c>
      <c r="AB15" s="73">
        <v>0</v>
      </c>
      <c r="AC15" s="73">
        <v>0</v>
      </c>
      <c r="AD15" s="73">
        <v>0</v>
      </c>
      <c r="AE15" s="73">
        <v>0</v>
      </c>
      <c r="AF15" s="73">
        <v>0</v>
      </c>
      <c r="AG15" s="73">
        <v>0</v>
      </c>
      <c r="AH15" s="73">
        <v>0</v>
      </c>
      <c r="AI15" s="73">
        <v>0</v>
      </c>
      <c r="AJ15" s="73">
        <v>0</v>
      </c>
      <c r="AK15" s="73">
        <v>0</v>
      </c>
      <c r="AL15" s="73">
        <v>0</v>
      </c>
      <c r="AM15" s="73">
        <v>0</v>
      </c>
      <c r="AN15" s="73">
        <v>0</v>
      </c>
      <c r="AO15" s="73">
        <v>0</v>
      </c>
      <c r="AP15" s="73">
        <v>0</v>
      </c>
      <c r="AQ15" s="73">
        <v>0</v>
      </c>
      <c r="AR15" s="73">
        <v>0</v>
      </c>
      <c r="AS15" s="73">
        <v>0</v>
      </c>
      <c r="AT15" s="73">
        <v>0</v>
      </c>
      <c r="AU15" s="73">
        <v>1.0334707311344788E-5</v>
      </c>
      <c r="AV15" s="73">
        <v>0</v>
      </c>
      <c r="AW15" s="73">
        <v>0</v>
      </c>
      <c r="AX15" s="73">
        <v>0</v>
      </c>
      <c r="AY15" s="73">
        <v>0</v>
      </c>
      <c r="AZ15" s="73">
        <v>0</v>
      </c>
      <c r="BA15" s="73">
        <v>0</v>
      </c>
      <c r="BB15" s="73">
        <v>0</v>
      </c>
      <c r="BC15" s="73">
        <v>0</v>
      </c>
      <c r="BD15" s="73">
        <v>0</v>
      </c>
      <c r="BE15" s="73">
        <v>0</v>
      </c>
      <c r="BF15" s="73">
        <v>0</v>
      </c>
      <c r="BG15" s="73">
        <v>0</v>
      </c>
      <c r="BH15" s="73">
        <v>3.0780478767458278E-3</v>
      </c>
      <c r="BI15" s="73">
        <v>0</v>
      </c>
      <c r="BJ15" s="73">
        <v>0</v>
      </c>
      <c r="BK15" s="73">
        <v>0</v>
      </c>
      <c r="BL15" s="73">
        <v>0</v>
      </c>
      <c r="BM15" s="73">
        <v>0</v>
      </c>
      <c r="BN15" s="73">
        <v>0</v>
      </c>
      <c r="BO15" s="73">
        <v>0</v>
      </c>
      <c r="BP15" s="73">
        <v>0</v>
      </c>
      <c r="BQ15" s="73">
        <v>0</v>
      </c>
      <c r="BR15" s="73">
        <v>0</v>
      </c>
      <c r="BS15" s="73">
        <v>0</v>
      </c>
      <c r="BT15" s="73">
        <v>0</v>
      </c>
      <c r="BU15" s="73">
        <v>2.957280794683323E-5</v>
      </c>
      <c r="BV15" s="73">
        <v>0</v>
      </c>
      <c r="BW15" s="73">
        <v>0</v>
      </c>
      <c r="BX15" s="73">
        <v>2.6577856127610156E-6</v>
      </c>
      <c r="BY15" s="73">
        <v>1.6647089581221165E-6</v>
      </c>
      <c r="BZ15" s="73">
        <v>0</v>
      </c>
      <c r="CA15" s="73">
        <v>0</v>
      </c>
      <c r="CB15" s="73">
        <v>0</v>
      </c>
      <c r="CC15" s="73">
        <v>0</v>
      </c>
      <c r="CD15" s="73">
        <v>0</v>
      </c>
      <c r="CE15" s="73">
        <v>0</v>
      </c>
      <c r="CF15" s="73">
        <v>0</v>
      </c>
      <c r="CG15" s="74">
        <v>1.6869212339942362E-4</v>
      </c>
    </row>
    <row r="16" spans="1:85">
      <c r="A16" s="37" t="s">
        <v>9</v>
      </c>
      <c r="B16" s="8" t="s">
        <v>121</v>
      </c>
      <c r="C16" s="73">
        <v>0</v>
      </c>
      <c r="D16" s="73">
        <v>0</v>
      </c>
      <c r="E16" s="73">
        <v>0</v>
      </c>
      <c r="F16" s="73">
        <v>0</v>
      </c>
      <c r="G16" s="73">
        <v>0</v>
      </c>
      <c r="H16" s="73">
        <v>0</v>
      </c>
      <c r="I16" s="73">
        <v>0</v>
      </c>
      <c r="J16" s="73">
        <v>0</v>
      </c>
      <c r="K16" s="73">
        <v>0</v>
      </c>
      <c r="L16" s="73">
        <v>2.8532251296060164E-2</v>
      </c>
      <c r="M16" s="73">
        <v>0</v>
      </c>
      <c r="N16" s="73">
        <v>0</v>
      </c>
      <c r="O16" s="73">
        <v>0</v>
      </c>
      <c r="P16" s="73">
        <v>0</v>
      </c>
      <c r="Q16" s="73">
        <v>0</v>
      </c>
      <c r="R16" s="73">
        <v>0</v>
      </c>
      <c r="S16" s="73">
        <v>0</v>
      </c>
      <c r="T16" s="73">
        <v>0</v>
      </c>
      <c r="U16" s="73">
        <v>0</v>
      </c>
      <c r="V16" s="73">
        <v>0</v>
      </c>
      <c r="W16" s="73">
        <v>0</v>
      </c>
      <c r="X16" s="73">
        <v>0</v>
      </c>
      <c r="Y16" s="73">
        <v>0</v>
      </c>
      <c r="Z16" s="73">
        <v>0</v>
      </c>
      <c r="AA16" s="73">
        <v>0</v>
      </c>
      <c r="AB16" s="73">
        <v>0</v>
      </c>
      <c r="AC16" s="73">
        <v>0</v>
      </c>
      <c r="AD16" s="73">
        <v>0</v>
      </c>
      <c r="AE16" s="73">
        <v>0</v>
      </c>
      <c r="AF16" s="73">
        <v>0</v>
      </c>
      <c r="AG16" s="73">
        <v>0</v>
      </c>
      <c r="AH16" s="73">
        <v>0</v>
      </c>
      <c r="AI16" s="73">
        <v>0</v>
      </c>
      <c r="AJ16" s="73">
        <v>0</v>
      </c>
      <c r="AK16" s="73">
        <v>0</v>
      </c>
      <c r="AL16" s="73">
        <v>0</v>
      </c>
      <c r="AM16" s="73">
        <v>0</v>
      </c>
      <c r="AN16" s="73">
        <v>0</v>
      </c>
      <c r="AO16" s="73">
        <v>0</v>
      </c>
      <c r="AP16" s="73">
        <v>0</v>
      </c>
      <c r="AQ16" s="73">
        <v>0</v>
      </c>
      <c r="AR16" s="73">
        <v>0</v>
      </c>
      <c r="AS16" s="73">
        <v>0</v>
      </c>
      <c r="AT16" s="73">
        <v>0</v>
      </c>
      <c r="AU16" s="73">
        <v>0</v>
      </c>
      <c r="AV16" s="73">
        <v>0</v>
      </c>
      <c r="AW16" s="73">
        <v>0</v>
      </c>
      <c r="AX16" s="73">
        <v>0</v>
      </c>
      <c r="AY16" s="73">
        <v>0</v>
      </c>
      <c r="AZ16" s="73">
        <v>0</v>
      </c>
      <c r="BA16" s="73">
        <v>0</v>
      </c>
      <c r="BB16" s="73">
        <v>0</v>
      </c>
      <c r="BC16" s="73">
        <v>0</v>
      </c>
      <c r="BD16" s="73">
        <v>0</v>
      </c>
      <c r="BE16" s="73">
        <v>0</v>
      </c>
      <c r="BF16" s="73">
        <v>0</v>
      </c>
      <c r="BG16" s="73">
        <v>0</v>
      </c>
      <c r="BH16" s="73">
        <v>0</v>
      </c>
      <c r="BI16" s="73">
        <v>0</v>
      </c>
      <c r="BJ16" s="73">
        <v>0</v>
      </c>
      <c r="BK16" s="73">
        <v>0</v>
      </c>
      <c r="BL16" s="73">
        <v>0</v>
      </c>
      <c r="BM16" s="73">
        <v>0</v>
      </c>
      <c r="BN16" s="73">
        <v>0</v>
      </c>
      <c r="BO16" s="73">
        <v>0</v>
      </c>
      <c r="BP16" s="73">
        <v>0</v>
      </c>
      <c r="BQ16" s="73">
        <v>0</v>
      </c>
      <c r="BR16" s="73">
        <v>0</v>
      </c>
      <c r="BS16" s="73">
        <v>0</v>
      </c>
      <c r="BT16" s="73">
        <v>0</v>
      </c>
      <c r="BU16" s="73">
        <v>0</v>
      </c>
      <c r="BV16" s="73">
        <v>0</v>
      </c>
      <c r="BW16" s="73">
        <v>0</v>
      </c>
      <c r="BX16" s="73">
        <v>0</v>
      </c>
      <c r="BY16" s="73">
        <v>0</v>
      </c>
      <c r="BZ16" s="73">
        <v>0</v>
      </c>
      <c r="CA16" s="73">
        <v>0</v>
      </c>
      <c r="CB16" s="73">
        <v>0</v>
      </c>
      <c r="CC16" s="73">
        <v>0</v>
      </c>
      <c r="CD16" s="73">
        <v>0</v>
      </c>
      <c r="CE16" s="73">
        <v>0</v>
      </c>
      <c r="CF16" s="73">
        <v>0</v>
      </c>
      <c r="CG16" s="74">
        <v>2.8045070285535242E-5</v>
      </c>
    </row>
    <row r="17" spans="1:85">
      <c r="A17" s="37" t="s">
        <v>10</v>
      </c>
      <c r="B17" s="8" t="s">
        <v>122</v>
      </c>
      <c r="C17" s="73">
        <v>1.5887107114243389E-4</v>
      </c>
      <c r="D17" s="73">
        <v>1.6163961499471656E-5</v>
      </c>
      <c r="E17" s="73">
        <v>1.8566477726340079E-5</v>
      </c>
      <c r="F17" s="73">
        <v>8.0148579404159728E-3</v>
      </c>
      <c r="G17" s="73">
        <v>1.2590924461648042E-4</v>
      </c>
      <c r="H17" s="73">
        <v>0</v>
      </c>
      <c r="I17" s="73">
        <v>0</v>
      </c>
      <c r="J17" s="73">
        <v>2.0189518584791455E-5</v>
      </c>
      <c r="K17" s="73">
        <v>0</v>
      </c>
      <c r="L17" s="73">
        <v>1.6951751909672623E-2</v>
      </c>
      <c r="M17" s="73">
        <v>0.11210717696930249</v>
      </c>
      <c r="N17" s="73">
        <v>1.4111067585849138E-2</v>
      </c>
      <c r="O17" s="73">
        <v>2.5997313610926868E-5</v>
      </c>
      <c r="P17" s="73">
        <v>5.8955959529345238E-3</v>
      </c>
      <c r="Q17" s="73">
        <v>7.6865378706088858E-4</v>
      </c>
      <c r="R17" s="73">
        <v>5.4855300326084084E-6</v>
      </c>
      <c r="S17" s="73">
        <v>2.4839927858995905E-5</v>
      </c>
      <c r="T17" s="73">
        <v>5.627141732058866E-5</v>
      </c>
      <c r="U17" s="73">
        <v>2.2529408199758351E-7</v>
      </c>
      <c r="V17" s="73">
        <v>1.0166818492123036E-4</v>
      </c>
      <c r="W17" s="73">
        <v>5.9209719416417726E-6</v>
      </c>
      <c r="X17" s="73">
        <v>3.8032665570014851E-5</v>
      </c>
      <c r="Y17" s="73">
        <v>1.3707939170139929E-3</v>
      </c>
      <c r="Z17" s="73">
        <v>1.8862406423695129E-2</v>
      </c>
      <c r="AA17" s="73">
        <v>3.0891850231112535E-4</v>
      </c>
      <c r="AB17" s="73">
        <v>3.1672202389960763E-4</v>
      </c>
      <c r="AC17" s="73">
        <v>1.2937014020885351E-5</v>
      </c>
      <c r="AD17" s="73">
        <v>3.1659231912710684E-5</v>
      </c>
      <c r="AE17" s="73">
        <v>8.4959060352792501E-6</v>
      </c>
      <c r="AF17" s="73">
        <v>1.6786323557912608E-5</v>
      </c>
      <c r="AG17" s="73">
        <v>1.2547883977478426E-4</v>
      </c>
      <c r="AH17" s="73">
        <v>2.7913707873631764E-4</v>
      </c>
      <c r="AI17" s="73">
        <v>9.0832666763678423E-5</v>
      </c>
      <c r="AJ17" s="73">
        <v>1.5183933260847176E-4</v>
      </c>
      <c r="AK17" s="73">
        <v>5.1406905008780802E-5</v>
      </c>
      <c r="AL17" s="73">
        <v>1.3084566225452914E-4</v>
      </c>
      <c r="AM17" s="73">
        <v>2.7581376851454286E-3</v>
      </c>
      <c r="AN17" s="73">
        <v>5.2307810120975415E-7</v>
      </c>
      <c r="AO17" s="73">
        <v>1.3540923242516042E-5</v>
      </c>
      <c r="AP17" s="73">
        <v>6.3756371188999978E-5</v>
      </c>
      <c r="AQ17" s="73">
        <v>1.2270179658684173E-4</v>
      </c>
      <c r="AR17" s="73">
        <v>3.8686856916413906E-4</v>
      </c>
      <c r="AS17" s="73">
        <v>1.1767051282223629E-4</v>
      </c>
      <c r="AT17" s="73">
        <v>6.2381741665137511E-4</v>
      </c>
      <c r="AU17" s="73">
        <v>2.6211573663520076E-3</v>
      </c>
      <c r="AV17" s="73">
        <v>3.8522204451447784E-5</v>
      </c>
      <c r="AW17" s="73">
        <v>7.309798785271657E-6</v>
      </c>
      <c r="AX17" s="73">
        <v>6.3692119786144341E-5</v>
      </c>
      <c r="AY17" s="73">
        <v>3.2998738432846064E-5</v>
      </c>
      <c r="AZ17" s="73">
        <v>1.0441703592991519E-3</v>
      </c>
      <c r="BA17" s="73">
        <v>1.5146270512296359E-4</v>
      </c>
      <c r="BB17" s="73">
        <v>6.7124958717749885E-5</v>
      </c>
      <c r="BC17" s="73">
        <v>9.4922780379231271E-5</v>
      </c>
      <c r="BD17" s="73">
        <v>2.2803022499998059E-4</v>
      </c>
      <c r="BE17" s="73">
        <v>2.1294064985451668E-5</v>
      </c>
      <c r="BF17" s="73">
        <v>2.7512533435108768E-5</v>
      </c>
      <c r="BG17" s="73">
        <v>6.0505398244769409E-4</v>
      </c>
      <c r="BH17" s="73">
        <v>1.6205385386546233E-4</v>
      </c>
      <c r="BI17" s="73">
        <v>4.2787908193754686E-5</v>
      </c>
      <c r="BJ17" s="73">
        <v>4.9738778154479945E-6</v>
      </c>
      <c r="BK17" s="73">
        <v>1.601566917365275E-5</v>
      </c>
      <c r="BL17" s="73">
        <v>8.2057393665815533E-6</v>
      </c>
      <c r="BM17" s="73">
        <v>1.9824438942293142E-5</v>
      </c>
      <c r="BN17" s="73">
        <v>2.2368275652883047E-4</v>
      </c>
      <c r="BO17" s="73">
        <v>5.2633089362502203E-5</v>
      </c>
      <c r="BP17" s="73">
        <v>1.5684332397202725E-4</v>
      </c>
      <c r="BQ17" s="73">
        <v>1.6556242442518796E-4</v>
      </c>
      <c r="BR17" s="73">
        <v>0</v>
      </c>
      <c r="BS17" s="73">
        <v>4.3246475175100214E-5</v>
      </c>
      <c r="BT17" s="73">
        <v>2.7304982572536193E-4</v>
      </c>
      <c r="BU17" s="73">
        <v>1.7802594744089647E-4</v>
      </c>
      <c r="BV17" s="73">
        <v>2.1214299855167599E-5</v>
      </c>
      <c r="BW17" s="73">
        <v>1.2577908860446344E-4</v>
      </c>
      <c r="BX17" s="73">
        <v>3.6997460540087528E-4</v>
      </c>
      <c r="BY17" s="73">
        <v>1.095032580894613E-5</v>
      </c>
      <c r="BZ17" s="73">
        <v>1.9551047127607639E-5</v>
      </c>
      <c r="CA17" s="73">
        <v>2.2473694559969686E-4</v>
      </c>
      <c r="CB17" s="73">
        <v>7.0578066853129709E-4</v>
      </c>
      <c r="CC17" s="73">
        <v>6.0437203938015923E-4</v>
      </c>
      <c r="CD17" s="73">
        <v>2.2800094262609904E-4</v>
      </c>
      <c r="CE17" s="73">
        <v>3.1525932740830172E-4</v>
      </c>
      <c r="CF17" s="73">
        <v>5.2654664308170434E-4</v>
      </c>
      <c r="CG17" s="74">
        <v>2.3210527594452455E-3</v>
      </c>
    </row>
    <row r="18" spans="1:85">
      <c r="A18" s="37" t="s">
        <v>11</v>
      </c>
      <c r="B18" s="8" t="s">
        <v>123</v>
      </c>
      <c r="C18" s="73">
        <v>0</v>
      </c>
      <c r="D18" s="73">
        <v>0</v>
      </c>
      <c r="E18" s="73">
        <v>0</v>
      </c>
      <c r="F18" s="73">
        <v>2.6949757701465947E-6</v>
      </c>
      <c r="G18" s="73">
        <v>1.5109109353977652E-5</v>
      </c>
      <c r="H18" s="73">
        <v>0</v>
      </c>
      <c r="I18" s="73">
        <v>0</v>
      </c>
      <c r="J18" s="73">
        <v>4.2616398068161386E-7</v>
      </c>
      <c r="K18" s="73">
        <v>0</v>
      </c>
      <c r="L18" s="73">
        <v>0</v>
      </c>
      <c r="M18" s="73">
        <v>3.6052158471047216E-3</v>
      </c>
      <c r="N18" s="73">
        <v>7.1219764377326716E-2</v>
      </c>
      <c r="O18" s="73">
        <v>0</v>
      </c>
      <c r="P18" s="73">
        <v>5.0105910908650892E-5</v>
      </c>
      <c r="Q18" s="73">
        <v>6.361974731508762E-6</v>
      </c>
      <c r="R18" s="73">
        <v>6.4104691532986398E-8</v>
      </c>
      <c r="S18" s="73">
        <v>1.4129364754736116E-6</v>
      </c>
      <c r="T18" s="73">
        <v>2.1426527299605394E-6</v>
      </c>
      <c r="U18" s="73">
        <v>0</v>
      </c>
      <c r="V18" s="73">
        <v>8.5859579847886414E-5</v>
      </c>
      <c r="W18" s="73">
        <v>0</v>
      </c>
      <c r="X18" s="73">
        <v>7.3096927973589519E-6</v>
      </c>
      <c r="Y18" s="73">
        <v>6.427851153180546E-6</v>
      </c>
      <c r="Z18" s="73">
        <v>0</v>
      </c>
      <c r="AA18" s="73">
        <v>0</v>
      </c>
      <c r="AB18" s="73">
        <v>7.8775046178395459E-7</v>
      </c>
      <c r="AC18" s="73">
        <v>5.2853922775458692E-7</v>
      </c>
      <c r="AD18" s="73">
        <v>7.4281369374482987E-7</v>
      </c>
      <c r="AE18" s="73">
        <v>1.0757803096619829E-6</v>
      </c>
      <c r="AF18" s="73">
        <v>0</v>
      </c>
      <c r="AG18" s="73">
        <v>1.5036427383985452E-4</v>
      </c>
      <c r="AH18" s="73">
        <v>1.5749921977309589E-6</v>
      </c>
      <c r="AI18" s="73">
        <v>2.6031072541913921E-6</v>
      </c>
      <c r="AJ18" s="73">
        <v>1.1634083525215727E-7</v>
      </c>
      <c r="AK18" s="73">
        <v>3.3620211933491028E-7</v>
      </c>
      <c r="AL18" s="73">
        <v>6.0546807905773747E-6</v>
      </c>
      <c r="AM18" s="73">
        <v>5.6020374712138034E-7</v>
      </c>
      <c r="AN18" s="73">
        <v>0</v>
      </c>
      <c r="AO18" s="73">
        <v>9.8604167928982453E-5</v>
      </c>
      <c r="AP18" s="73">
        <v>0</v>
      </c>
      <c r="AQ18" s="73">
        <v>3.3718255795940578E-4</v>
      </c>
      <c r="AR18" s="73">
        <v>5.3471198194385132E-6</v>
      </c>
      <c r="AS18" s="73">
        <v>3.4917066119357949E-7</v>
      </c>
      <c r="AT18" s="73">
        <v>0</v>
      </c>
      <c r="AU18" s="73">
        <v>7.9415828011730066E-4</v>
      </c>
      <c r="AV18" s="73">
        <v>5.7783306677171677E-7</v>
      </c>
      <c r="AW18" s="73">
        <v>0</v>
      </c>
      <c r="AX18" s="73">
        <v>0</v>
      </c>
      <c r="AY18" s="73">
        <v>0</v>
      </c>
      <c r="AZ18" s="73">
        <v>4.267279054036144E-6</v>
      </c>
      <c r="BA18" s="73">
        <v>8.3591834749581653E-7</v>
      </c>
      <c r="BB18" s="73">
        <v>1.2415714321302186E-6</v>
      </c>
      <c r="BC18" s="73">
        <v>2.6188753368621282E-5</v>
      </c>
      <c r="BD18" s="73">
        <v>1.1353706171382682E-6</v>
      </c>
      <c r="BE18" s="73">
        <v>2.1294064985451669E-6</v>
      </c>
      <c r="BF18" s="73">
        <v>0</v>
      </c>
      <c r="BG18" s="73">
        <v>5.3938221240936511E-5</v>
      </c>
      <c r="BH18" s="73">
        <v>8.2294877640074529E-6</v>
      </c>
      <c r="BI18" s="73">
        <v>2.594636108772335E-6</v>
      </c>
      <c r="BJ18" s="73">
        <v>6.8390819962409925E-6</v>
      </c>
      <c r="BK18" s="73">
        <v>3.7602005885967326E-6</v>
      </c>
      <c r="BL18" s="73">
        <v>7.7685223655822269E-5</v>
      </c>
      <c r="BM18" s="73">
        <v>1.0825187054015336E-5</v>
      </c>
      <c r="BN18" s="73">
        <v>4.9387177154479591E-6</v>
      </c>
      <c r="BO18" s="73">
        <v>1.4315117878027591E-5</v>
      </c>
      <c r="BP18" s="73">
        <v>2.2421387503547392E-5</v>
      </c>
      <c r="BQ18" s="73">
        <v>4.4347077971032494E-6</v>
      </c>
      <c r="BR18" s="73">
        <v>0</v>
      </c>
      <c r="BS18" s="73">
        <v>1.2726357060623391E-6</v>
      </c>
      <c r="BT18" s="73">
        <v>0</v>
      </c>
      <c r="BU18" s="73">
        <v>4.7740644542059062E-5</v>
      </c>
      <c r="BV18" s="73">
        <v>3.5843414293603409E-6</v>
      </c>
      <c r="BW18" s="73">
        <v>2.4654264648777527E-5</v>
      </c>
      <c r="BX18" s="73">
        <v>5.0958971085489272E-5</v>
      </c>
      <c r="BY18" s="73">
        <v>1.8268559345625824E-6</v>
      </c>
      <c r="BZ18" s="73">
        <v>9.5840611548876844E-6</v>
      </c>
      <c r="CA18" s="73">
        <v>2.1181208567772929E-6</v>
      </c>
      <c r="CB18" s="73">
        <v>7.6055221986916148E-6</v>
      </c>
      <c r="CC18" s="73">
        <v>0</v>
      </c>
      <c r="CD18" s="73">
        <v>3.9944431931068517E-5</v>
      </c>
      <c r="CE18" s="73">
        <v>1.038594944191439E-4</v>
      </c>
      <c r="CF18" s="73">
        <v>2.7476496201083475E-6</v>
      </c>
      <c r="CG18" s="74">
        <v>2.4455930979287407E-4</v>
      </c>
    </row>
    <row r="19" spans="1:85">
      <c r="A19" s="37" t="s">
        <v>12</v>
      </c>
      <c r="B19" s="8" t="s">
        <v>124</v>
      </c>
      <c r="C19" s="73">
        <v>5.9958839646357206E-6</v>
      </c>
      <c r="D19" s="73">
        <v>1.7297228172866349E-6</v>
      </c>
      <c r="E19" s="73">
        <v>0</v>
      </c>
      <c r="F19" s="73">
        <v>1.7113096140430876E-5</v>
      </c>
      <c r="G19" s="73">
        <v>0</v>
      </c>
      <c r="H19" s="73">
        <v>0</v>
      </c>
      <c r="I19" s="73">
        <v>0</v>
      </c>
      <c r="J19" s="73">
        <v>8.8295849747471864E-6</v>
      </c>
      <c r="K19" s="73">
        <v>0</v>
      </c>
      <c r="L19" s="73">
        <v>0</v>
      </c>
      <c r="M19" s="73">
        <v>1.8806311831254431E-5</v>
      </c>
      <c r="N19" s="73">
        <v>2.8720751097976549E-5</v>
      </c>
      <c r="O19" s="73">
        <v>0.11191743519836282</v>
      </c>
      <c r="P19" s="73">
        <v>4.733673037286305E-3</v>
      </c>
      <c r="Q19" s="73">
        <v>0</v>
      </c>
      <c r="R19" s="73">
        <v>6.8683598071056864E-7</v>
      </c>
      <c r="S19" s="73">
        <v>2.0437116877386167E-6</v>
      </c>
      <c r="T19" s="73">
        <v>0</v>
      </c>
      <c r="U19" s="73">
        <v>0</v>
      </c>
      <c r="V19" s="73">
        <v>0</v>
      </c>
      <c r="W19" s="73">
        <v>0</v>
      </c>
      <c r="X19" s="73">
        <v>1.3283604169819822E-5</v>
      </c>
      <c r="Y19" s="73">
        <v>3.4631687845707436E-5</v>
      </c>
      <c r="Z19" s="73">
        <v>9.5548993463015621E-7</v>
      </c>
      <c r="AA19" s="73">
        <v>2.6546592238405161E-6</v>
      </c>
      <c r="AB19" s="73">
        <v>2.2979144352862534E-4</v>
      </c>
      <c r="AC19" s="73">
        <v>4.2689706857101249E-6</v>
      </c>
      <c r="AD19" s="73">
        <v>9.2723640391596014E-6</v>
      </c>
      <c r="AE19" s="73">
        <v>1.7267653175600032E-5</v>
      </c>
      <c r="AF19" s="73">
        <v>8.4486537576601483E-5</v>
      </c>
      <c r="AG19" s="73">
        <v>2.4832850592598613E-4</v>
      </c>
      <c r="AH19" s="73">
        <v>5.9105476431332141E-5</v>
      </c>
      <c r="AI19" s="73">
        <v>5.0484504323711847E-5</v>
      </c>
      <c r="AJ19" s="73">
        <v>4.4311315626665398E-5</v>
      </c>
      <c r="AK19" s="73">
        <v>0</v>
      </c>
      <c r="AL19" s="73">
        <v>1.3818170521564876E-4</v>
      </c>
      <c r="AM19" s="73">
        <v>1.2731903343667736E-6</v>
      </c>
      <c r="AN19" s="73">
        <v>0</v>
      </c>
      <c r="AO19" s="73">
        <v>2.1176333705256364E-6</v>
      </c>
      <c r="AP19" s="73">
        <v>8.2290200023011598E-6</v>
      </c>
      <c r="AQ19" s="73">
        <v>1.3061804152792829E-5</v>
      </c>
      <c r="AR19" s="73">
        <v>8.7477784805334031E-5</v>
      </c>
      <c r="AS19" s="73">
        <v>1.0593837860613202E-4</v>
      </c>
      <c r="AT19" s="73">
        <v>1.1431012336468839E-4</v>
      </c>
      <c r="AU19" s="73">
        <v>9.4829502624789262E-3</v>
      </c>
      <c r="AV19" s="73">
        <v>1.728683924758719E-5</v>
      </c>
      <c r="AW19" s="73">
        <v>0</v>
      </c>
      <c r="AX19" s="73">
        <v>0</v>
      </c>
      <c r="AY19" s="73">
        <v>0</v>
      </c>
      <c r="AZ19" s="73">
        <v>1.5181665865320898E-5</v>
      </c>
      <c r="BA19" s="73">
        <v>3.1484294614102094E-3</v>
      </c>
      <c r="BB19" s="73">
        <v>2.5012991776765352E-4</v>
      </c>
      <c r="BC19" s="73">
        <v>8.3339880521675493E-5</v>
      </c>
      <c r="BD19" s="73">
        <v>4.5614012513098841E-6</v>
      </c>
      <c r="BE19" s="73">
        <v>0</v>
      </c>
      <c r="BF19" s="73">
        <v>0</v>
      </c>
      <c r="BG19" s="73">
        <v>1.3885301130698918E-4</v>
      </c>
      <c r="BH19" s="73">
        <v>5.0727781760714387E-4</v>
      </c>
      <c r="BI19" s="73">
        <v>0</v>
      </c>
      <c r="BJ19" s="73">
        <v>0</v>
      </c>
      <c r="BK19" s="73">
        <v>0</v>
      </c>
      <c r="BL19" s="73">
        <v>0</v>
      </c>
      <c r="BM19" s="73">
        <v>0</v>
      </c>
      <c r="BN19" s="73">
        <v>2.2635789529136479E-5</v>
      </c>
      <c r="BO19" s="73">
        <v>0</v>
      </c>
      <c r="BP19" s="73">
        <v>0</v>
      </c>
      <c r="BQ19" s="73">
        <v>0</v>
      </c>
      <c r="BR19" s="73">
        <v>0</v>
      </c>
      <c r="BS19" s="73">
        <v>6.2474843752151191E-7</v>
      </c>
      <c r="BT19" s="73">
        <v>5.9237170542137462E-6</v>
      </c>
      <c r="BU19" s="73">
        <v>1.0061823899042063E-5</v>
      </c>
      <c r="BV19" s="73">
        <v>0</v>
      </c>
      <c r="BW19" s="73">
        <v>2.8008807923313969E-6</v>
      </c>
      <c r="BX19" s="73">
        <v>5.3806598527733221E-5</v>
      </c>
      <c r="BY19" s="73">
        <v>3.0267435602220298E-7</v>
      </c>
      <c r="BZ19" s="73">
        <v>3.5885525785424204E-6</v>
      </c>
      <c r="CA19" s="73">
        <v>1.9163950608937412E-6</v>
      </c>
      <c r="CB19" s="73">
        <v>1.8571623973549293E-4</v>
      </c>
      <c r="CC19" s="73">
        <v>1.7267772553718835E-5</v>
      </c>
      <c r="CD19" s="73">
        <v>1.346653351856023E-3</v>
      </c>
      <c r="CE19" s="73">
        <v>1.0943050178262289E-5</v>
      </c>
      <c r="CF19" s="73">
        <v>6.7559855365017012E-6</v>
      </c>
      <c r="CG19" s="74">
        <v>5.6516994268833659E-4</v>
      </c>
    </row>
    <row r="20" spans="1:85">
      <c r="A20" s="37" t="s">
        <v>13</v>
      </c>
      <c r="B20" s="8" t="s">
        <v>125</v>
      </c>
      <c r="C20" s="73">
        <v>2.4301198585146099E-5</v>
      </c>
      <c r="D20" s="73">
        <v>3.8769649352976303E-6</v>
      </c>
      <c r="E20" s="73">
        <v>0</v>
      </c>
      <c r="F20" s="73">
        <v>1.7517342505952865E-6</v>
      </c>
      <c r="G20" s="73">
        <v>3.5974069890422982E-6</v>
      </c>
      <c r="H20" s="73">
        <v>0</v>
      </c>
      <c r="I20" s="73">
        <v>0</v>
      </c>
      <c r="J20" s="73">
        <v>3.1438915912346434E-4</v>
      </c>
      <c r="K20" s="73">
        <v>2.1124866417724878E-3</v>
      </c>
      <c r="L20" s="73">
        <v>2.7906829265609584E-2</v>
      </c>
      <c r="M20" s="73">
        <v>1.8758241063451615E-3</v>
      </c>
      <c r="N20" s="73">
        <v>1.2681544015735418E-3</v>
      </c>
      <c r="O20" s="73">
        <v>1.4181867873653054E-4</v>
      </c>
      <c r="P20" s="73">
        <v>0.1617487883971658</v>
      </c>
      <c r="Q20" s="73">
        <v>3.0051296602260157E-2</v>
      </c>
      <c r="R20" s="73">
        <v>1.1905156998983188E-6</v>
      </c>
      <c r="S20" s="73">
        <v>3.1727993176929759E-5</v>
      </c>
      <c r="T20" s="73">
        <v>1.8694645068905705E-5</v>
      </c>
      <c r="U20" s="73">
        <v>3.784940577559403E-5</v>
      </c>
      <c r="V20" s="73">
        <v>7.2153954348519412E-5</v>
      </c>
      <c r="W20" s="73">
        <v>1.2349455763995698E-4</v>
      </c>
      <c r="X20" s="73">
        <v>3.39956372636562E-4</v>
      </c>
      <c r="Y20" s="73">
        <v>1.0154911650060436E-3</v>
      </c>
      <c r="Z20" s="73">
        <v>8.7586577341097643E-6</v>
      </c>
      <c r="AA20" s="73">
        <v>8.3614779605650368E-4</v>
      </c>
      <c r="AB20" s="73">
        <v>1.1193470679325415E-3</v>
      </c>
      <c r="AC20" s="73">
        <v>6.4888354422793905E-6</v>
      </c>
      <c r="AD20" s="73">
        <v>8.8625357943348663E-6</v>
      </c>
      <c r="AE20" s="73">
        <v>6.5098500789802035E-5</v>
      </c>
      <c r="AF20" s="73">
        <v>4.5503422537151536E-5</v>
      </c>
      <c r="AG20" s="73">
        <v>6.7747078486726911E-5</v>
      </c>
      <c r="AH20" s="73">
        <v>6.3449685680018632E-5</v>
      </c>
      <c r="AI20" s="73">
        <v>1.5953892186673002E-5</v>
      </c>
      <c r="AJ20" s="73">
        <v>9.3946678726557643E-4</v>
      </c>
      <c r="AK20" s="73">
        <v>9.7338518359821635E-6</v>
      </c>
      <c r="AL20" s="73">
        <v>1.9997074972950542E-4</v>
      </c>
      <c r="AM20" s="73">
        <v>1.6575919601187897E-3</v>
      </c>
      <c r="AN20" s="73">
        <v>6.2873987765412438E-5</v>
      </c>
      <c r="AO20" s="73">
        <v>1.4198582620263792E-4</v>
      </c>
      <c r="AP20" s="73">
        <v>6.3904641819672079E-5</v>
      </c>
      <c r="AQ20" s="73">
        <v>1.2740206702061186E-4</v>
      </c>
      <c r="AR20" s="73">
        <v>9.810355940170865E-5</v>
      </c>
      <c r="AS20" s="73">
        <v>4.2947991326810278E-6</v>
      </c>
      <c r="AT20" s="73">
        <v>2.2435868511271078E-5</v>
      </c>
      <c r="AU20" s="73">
        <v>2.3626125171573363E-4</v>
      </c>
      <c r="AV20" s="73">
        <v>4.5504354008272693E-6</v>
      </c>
      <c r="AW20" s="73">
        <v>0</v>
      </c>
      <c r="AX20" s="73">
        <v>0</v>
      </c>
      <c r="AY20" s="73">
        <v>0</v>
      </c>
      <c r="AZ20" s="73">
        <v>5.1289411707165196E-5</v>
      </c>
      <c r="BA20" s="73">
        <v>1.6207316869288208E-4</v>
      </c>
      <c r="BB20" s="73">
        <v>2.055935489764018E-5</v>
      </c>
      <c r="BC20" s="73">
        <v>1.1627684356126293E-4</v>
      </c>
      <c r="BD20" s="73">
        <v>3.9040814203350976E-6</v>
      </c>
      <c r="BE20" s="73">
        <v>1.0450902946807202E-5</v>
      </c>
      <c r="BF20" s="73">
        <v>2.6381881376131698E-6</v>
      </c>
      <c r="BG20" s="73">
        <v>1.930078519103391E-4</v>
      </c>
      <c r="BH20" s="73">
        <v>7.4553063225045305E-5</v>
      </c>
      <c r="BI20" s="73">
        <v>4.274073299177701E-5</v>
      </c>
      <c r="BJ20" s="73">
        <v>6.0805656293851734E-5</v>
      </c>
      <c r="BK20" s="73">
        <v>3.8186925977526815E-4</v>
      </c>
      <c r="BL20" s="73">
        <v>3.9159435741678762E-4</v>
      </c>
      <c r="BM20" s="73">
        <v>1.4073004018100755E-2</v>
      </c>
      <c r="BN20" s="73">
        <v>4.5888918772703952E-5</v>
      </c>
      <c r="BO20" s="73">
        <v>5.5149735794745245E-5</v>
      </c>
      <c r="BP20" s="73">
        <v>7.2796367256475935E-5</v>
      </c>
      <c r="BQ20" s="73">
        <v>8.6573208734754741E-5</v>
      </c>
      <c r="BR20" s="73">
        <v>0</v>
      </c>
      <c r="BS20" s="73">
        <v>2.5036215162899107E-5</v>
      </c>
      <c r="BT20" s="73">
        <v>2.2130112768572109E-5</v>
      </c>
      <c r="BU20" s="73">
        <v>2.7756024287310644E-4</v>
      </c>
      <c r="BV20" s="73">
        <v>1.2382649286778573E-4</v>
      </c>
      <c r="BW20" s="73">
        <v>2.654648760266653E-4</v>
      </c>
      <c r="BX20" s="73">
        <v>2.3529538751341402E-4</v>
      </c>
      <c r="BY20" s="73">
        <v>3.204024254463606E-5</v>
      </c>
      <c r="BZ20" s="73">
        <v>1.4039117892639127E-4</v>
      </c>
      <c r="CA20" s="73">
        <v>3.7175182384254532E-5</v>
      </c>
      <c r="CB20" s="73">
        <v>9.9461363947230645E-5</v>
      </c>
      <c r="CC20" s="73">
        <v>1.1913424475046329E-5</v>
      </c>
      <c r="CD20" s="73">
        <v>6.7337875471801291E-5</v>
      </c>
      <c r="CE20" s="73">
        <v>2.9834734076916909E-4</v>
      </c>
      <c r="CF20" s="73">
        <v>9.0510811015333805E-6</v>
      </c>
      <c r="CG20" s="74">
        <v>1.4319504085126638E-3</v>
      </c>
    </row>
    <row r="21" spans="1:85">
      <c r="A21" s="37" t="s">
        <v>14</v>
      </c>
      <c r="B21" s="8" t="s">
        <v>126</v>
      </c>
      <c r="C21" s="73">
        <v>2.3824704495241274E-7</v>
      </c>
      <c r="D21" s="73">
        <v>0</v>
      </c>
      <c r="E21" s="73">
        <v>0</v>
      </c>
      <c r="F21" s="73">
        <v>0</v>
      </c>
      <c r="G21" s="73">
        <v>0</v>
      </c>
      <c r="H21" s="73">
        <v>0</v>
      </c>
      <c r="I21" s="73">
        <v>0</v>
      </c>
      <c r="J21" s="73">
        <v>5.9929309783351946E-7</v>
      </c>
      <c r="K21" s="73">
        <v>0</v>
      </c>
      <c r="L21" s="73">
        <v>1.1324247835370026E-5</v>
      </c>
      <c r="M21" s="73">
        <v>2.7380155264176574E-4</v>
      </c>
      <c r="N21" s="73">
        <v>6.9003825189519949E-4</v>
      </c>
      <c r="O21" s="73">
        <v>0</v>
      </c>
      <c r="P21" s="73">
        <v>2.6710871624096983E-6</v>
      </c>
      <c r="Q21" s="73">
        <v>8.9341211154577542E-3</v>
      </c>
      <c r="R21" s="73">
        <v>1.230810077433339E-5</v>
      </c>
      <c r="S21" s="73">
        <v>7.1151443943492585E-6</v>
      </c>
      <c r="T21" s="73">
        <v>1.1436408946164377E-5</v>
      </c>
      <c r="U21" s="73">
        <v>1.1489998181876759E-5</v>
      </c>
      <c r="V21" s="73">
        <v>6.6715214070992822E-6</v>
      </c>
      <c r="W21" s="73">
        <v>2.5375594035607598E-6</v>
      </c>
      <c r="X21" s="73">
        <v>5.2318105808508237E-6</v>
      </c>
      <c r="Y21" s="73">
        <v>8.657921961426859E-6</v>
      </c>
      <c r="Z21" s="73">
        <v>6.5291812199727333E-6</v>
      </c>
      <c r="AA21" s="73">
        <v>0</v>
      </c>
      <c r="AB21" s="73">
        <v>2.3169131228939839E-7</v>
      </c>
      <c r="AC21" s="73">
        <v>5.0821079591787203E-6</v>
      </c>
      <c r="AD21" s="73">
        <v>3.637225672819512E-6</v>
      </c>
      <c r="AE21" s="73">
        <v>4.9927240012517668E-6</v>
      </c>
      <c r="AF21" s="73">
        <v>5.5491978703843334E-7</v>
      </c>
      <c r="AG21" s="73">
        <v>1.8991193662434456E-5</v>
      </c>
      <c r="AH21" s="73">
        <v>1.0090334629419221E-5</v>
      </c>
      <c r="AI21" s="73">
        <v>5.4014475524471391E-5</v>
      </c>
      <c r="AJ21" s="73">
        <v>1.2724778855704701E-4</v>
      </c>
      <c r="AK21" s="73">
        <v>2.1689839584520783E-4</v>
      </c>
      <c r="AL21" s="73">
        <v>2.2454160295394865E-4</v>
      </c>
      <c r="AM21" s="73">
        <v>4.0125866577903231E-4</v>
      </c>
      <c r="AN21" s="73">
        <v>1.152759519446056E-3</v>
      </c>
      <c r="AO21" s="73">
        <v>1.1234343288859703E-3</v>
      </c>
      <c r="AP21" s="73">
        <v>9.1927791016697648E-6</v>
      </c>
      <c r="AQ21" s="73">
        <v>3.3396658345208937E-4</v>
      </c>
      <c r="AR21" s="73">
        <v>7.7906371863496588E-5</v>
      </c>
      <c r="AS21" s="73">
        <v>1.4490582439533549E-5</v>
      </c>
      <c r="AT21" s="73">
        <v>8.5557116456947693E-4</v>
      </c>
      <c r="AU21" s="73">
        <v>5.3799533489343445E-5</v>
      </c>
      <c r="AV21" s="73">
        <v>4.8152755564309727E-8</v>
      </c>
      <c r="AW21" s="73">
        <v>0</v>
      </c>
      <c r="AX21" s="73">
        <v>0</v>
      </c>
      <c r="AY21" s="73">
        <v>0</v>
      </c>
      <c r="AZ21" s="73">
        <v>0</v>
      </c>
      <c r="BA21" s="73">
        <v>0</v>
      </c>
      <c r="BB21" s="73">
        <v>1.0680184362410483E-7</v>
      </c>
      <c r="BC21" s="73">
        <v>1.6219113289116988E-5</v>
      </c>
      <c r="BD21" s="73">
        <v>3.9837565513623441E-7</v>
      </c>
      <c r="BE21" s="73">
        <v>2.1602268557609522E-5</v>
      </c>
      <c r="BF21" s="73">
        <v>3.3605491752929658E-5</v>
      </c>
      <c r="BG21" s="73">
        <v>2.8882581655119953E-7</v>
      </c>
      <c r="BH21" s="73">
        <v>1.3654853771390145E-6</v>
      </c>
      <c r="BI21" s="73">
        <v>5.1892722175446705E-7</v>
      </c>
      <c r="BJ21" s="73">
        <v>1.2434694538619986E-7</v>
      </c>
      <c r="BK21" s="73">
        <v>5.319987499422044E-5</v>
      </c>
      <c r="BL21" s="73">
        <v>1.6158019602149003E-6</v>
      </c>
      <c r="BM21" s="73">
        <v>2.3476309273768196E-5</v>
      </c>
      <c r="BN21" s="73">
        <v>0</v>
      </c>
      <c r="BO21" s="73">
        <v>2.3407517891292755E-6</v>
      </c>
      <c r="BP21" s="73">
        <v>1.7554111212741731E-6</v>
      </c>
      <c r="BQ21" s="73">
        <v>6.298570494436499E-6</v>
      </c>
      <c r="BR21" s="73">
        <v>0</v>
      </c>
      <c r="BS21" s="73">
        <v>2.2213277778542646E-6</v>
      </c>
      <c r="BT21" s="73">
        <v>4.8060345911545488E-6</v>
      </c>
      <c r="BU21" s="73">
        <v>1.4812324362852087E-4</v>
      </c>
      <c r="BV21" s="73">
        <v>4.6263011471976493E-6</v>
      </c>
      <c r="BW21" s="73">
        <v>5.9925821603369426E-6</v>
      </c>
      <c r="BX21" s="73">
        <v>2.3025101890143902E-5</v>
      </c>
      <c r="BY21" s="73">
        <v>4.7909026638942988E-4</v>
      </c>
      <c r="BZ21" s="73">
        <v>1.4222921805198619E-7</v>
      </c>
      <c r="CA21" s="73">
        <v>2.8817970840507386E-8</v>
      </c>
      <c r="CB21" s="73">
        <v>0</v>
      </c>
      <c r="CC21" s="73">
        <v>1.0708696157345014E-6</v>
      </c>
      <c r="CD21" s="73">
        <v>2.2604278012204665E-3</v>
      </c>
      <c r="CE21" s="73">
        <v>0</v>
      </c>
      <c r="CF21" s="73">
        <v>1.29301158593334E-6</v>
      </c>
      <c r="CG21" s="74">
        <v>1.1702698830494141E-4</v>
      </c>
    </row>
    <row r="22" spans="1:85">
      <c r="A22" s="37" t="s">
        <v>15</v>
      </c>
      <c r="B22" s="8" t="s">
        <v>30</v>
      </c>
      <c r="C22" s="73">
        <v>9.3531819064234705E-4</v>
      </c>
      <c r="D22" s="73">
        <v>6.6803088115897629E-6</v>
      </c>
      <c r="E22" s="73">
        <v>3.1698864410824529E-6</v>
      </c>
      <c r="F22" s="73">
        <v>3.2545874888175348E-3</v>
      </c>
      <c r="G22" s="73">
        <v>2.4480354560432838E-2</v>
      </c>
      <c r="H22" s="73">
        <v>2.7821216860021095E-4</v>
      </c>
      <c r="I22" s="73">
        <v>1.1386363046789398E-3</v>
      </c>
      <c r="J22" s="73">
        <v>9.5179729797919567E-4</v>
      </c>
      <c r="K22" s="73">
        <v>2.052430423770618E-3</v>
      </c>
      <c r="L22" s="73">
        <v>2.0503359580782816E-3</v>
      </c>
      <c r="M22" s="73">
        <v>2.2269792303826041E-3</v>
      </c>
      <c r="N22" s="73">
        <v>2.2946991856630748E-4</v>
      </c>
      <c r="O22" s="73">
        <v>2.4994083944659051E-3</v>
      </c>
      <c r="P22" s="73">
        <v>8.8484828109784454E-3</v>
      </c>
      <c r="Q22" s="73">
        <v>1.3442852607678014E-3</v>
      </c>
      <c r="R22" s="73">
        <v>1.7085759329595333E-2</v>
      </c>
      <c r="S22" s="73">
        <v>0.20506537474147205</v>
      </c>
      <c r="T22" s="73">
        <v>2.2484194253432161E-3</v>
      </c>
      <c r="U22" s="73">
        <v>1.9264896951613365E-3</v>
      </c>
      <c r="V22" s="73">
        <v>1.5217595296519396E-3</v>
      </c>
      <c r="W22" s="73">
        <v>6.341642900543178E-3</v>
      </c>
      <c r="X22" s="73">
        <v>4.112796797182035E-3</v>
      </c>
      <c r="Y22" s="73">
        <v>3.2496067095222139E-3</v>
      </c>
      <c r="Z22" s="73">
        <v>2.5878648637845587E-3</v>
      </c>
      <c r="AA22" s="73">
        <v>1.7603045313286464E-2</v>
      </c>
      <c r="AB22" s="73">
        <v>1.2274866710304953E-2</v>
      </c>
      <c r="AC22" s="73">
        <v>3.2765610375599086E-3</v>
      </c>
      <c r="AD22" s="73">
        <v>1.5815784253092506E-3</v>
      </c>
      <c r="AE22" s="73">
        <v>1.4220712329311247E-3</v>
      </c>
      <c r="AF22" s="73">
        <v>3.3235533345199368E-3</v>
      </c>
      <c r="AG22" s="73">
        <v>2.8668142330106226E-3</v>
      </c>
      <c r="AH22" s="73">
        <v>3.8033465434217389E-4</v>
      </c>
      <c r="AI22" s="73">
        <v>1.5431298684884579E-4</v>
      </c>
      <c r="AJ22" s="73">
        <v>8.7438863254640103E-4</v>
      </c>
      <c r="AK22" s="73">
        <v>2.9747483711247465E-4</v>
      </c>
      <c r="AL22" s="73">
        <v>5.0784001933115795E-4</v>
      </c>
      <c r="AM22" s="73">
        <v>3.9631868728168924E-4</v>
      </c>
      <c r="AN22" s="73">
        <v>1.2365566312598587E-4</v>
      </c>
      <c r="AO22" s="73">
        <v>4.4437492376706283E-4</v>
      </c>
      <c r="AP22" s="73">
        <v>3.0358411630111037E-4</v>
      </c>
      <c r="AQ22" s="73">
        <v>7.837082491675697E-5</v>
      </c>
      <c r="AR22" s="73">
        <v>5.0262241652296996E-4</v>
      </c>
      <c r="AS22" s="73">
        <v>4.4302773492241364E-4</v>
      </c>
      <c r="AT22" s="73">
        <v>5.9787202680873206E-5</v>
      </c>
      <c r="AU22" s="73">
        <v>3.0297227953938384E-3</v>
      </c>
      <c r="AV22" s="73">
        <v>1.9262233815479653E-2</v>
      </c>
      <c r="AW22" s="73">
        <v>1.359766099790102E-2</v>
      </c>
      <c r="AX22" s="73">
        <v>4.21491969173014E-5</v>
      </c>
      <c r="AY22" s="73">
        <v>2.3306801270751416E-5</v>
      </c>
      <c r="AZ22" s="73">
        <v>7.3462850176406853E-4</v>
      </c>
      <c r="BA22" s="73">
        <v>5.1788941256218088E-5</v>
      </c>
      <c r="BB22" s="73">
        <v>4.4887479852165959E-4</v>
      </c>
      <c r="BC22" s="73">
        <v>4.6052256120389526E-3</v>
      </c>
      <c r="BD22" s="73">
        <v>3.4283372292148548E-2</v>
      </c>
      <c r="BE22" s="73">
        <v>0.1137519985600729</v>
      </c>
      <c r="BF22" s="73">
        <v>0.14844286912507693</v>
      </c>
      <c r="BG22" s="73">
        <v>4.5432300943503687E-4</v>
      </c>
      <c r="BH22" s="73">
        <v>8.779144395640804E-3</v>
      </c>
      <c r="BI22" s="73">
        <v>5.0715700886103609E-4</v>
      </c>
      <c r="BJ22" s="73">
        <v>3.1211083291936163E-5</v>
      </c>
      <c r="BK22" s="73">
        <v>6.5455343579276453E-6</v>
      </c>
      <c r="BL22" s="73">
        <v>1.4897060425353846E-4</v>
      </c>
      <c r="BM22" s="73">
        <v>8.0367232080533126E-4</v>
      </c>
      <c r="BN22" s="73">
        <v>5.6795253727651527E-5</v>
      </c>
      <c r="BO22" s="73">
        <v>5.7138698297646995E-5</v>
      </c>
      <c r="BP22" s="73">
        <v>1.6516822822897903E-4</v>
      </c>
      <c r="BQ22" s="73">
        <v>2.1209472073102495E-5</v>
      </c>
      <c r="BR22" s="73">
        <v>0</v>
      </c>
      <c r="BS22" s="73">
        <v>4.9281082304937626E-4</v>
      </c>
      <c r="BT22" s="73">
        <v>1.0245795138863663E-3</v>
      </c>
      <c r="BU22" s="73">
        <v>2.5338358872693047E-4</v>
      </c>
      <c r="BV22" s="73">
        <v>7.72217186083586E-4</v>
      </c>
      <c r="BW22" s="73">
        <v>1.4944978813779435E-3</v>
      </c>
      <c r="BX22" s="73">
        <v>1.3312251488570126E-3</v>
      </c>
      <c r="BY22" s="73">
        <v>4.9616974790782565E-5</v>
      </c>
      <c r="BZ22" s="73">
        <v>6.9488710249477267E-3</v>
      </c>
      <c r="CA22" s="73">
        <v>9.888022154794895E-4</v>
      </c>
      <c r="CB22" s="73">
        <v>3.742683369729786E-3</v>
      </c>
      <c r="CC22" s="73">
        <v>1.0495860821217783E-3</v>
      </c>
      <c r="CD22" s="73">
        <v>1.6564179947843093E-3</v>
      </c>
      <c r="CE22" s="73">
        <v>4.4452659469588372E-3</v>
      </c>
      <c r="CF22" s="73">
        <v>3.3152817063330838E-3</v>
      </c>
      <c r="CG22" s="74">
        <v>1.0499249357005424E-2</v>
      </c>
    </row>
    <row r="23" spans="1:85">
      <c r="A23" s="37" t="s">
        <v>16</v>
      </c>
      <c r="B23" s="8" t="s">
        <v>127</v>
      </c>
      <c r="C23" s="73">
        <v>0</v>
      </c>
      <c r="D23" s="73">
        <v>0</v>
      </c>
      <c r="E23" s="73">
        <v>0</v>
      </c>
      <c r="F23" s="73">
        <v>0</v>
      </c>
      <c r="G23" s="73">
        <v>0</v>
      </c>
      <c r="H23" s="73">
        <v>0</v>
      </c>
      <c r="I23" s="73">
        <v>0</v>
      </c>
      <c r="J23" s="73">
        <v>1.0351789443244325E-3</v>
      </c>
      <c r="K23" s="73">
        <v>0</v>
      </c>
      <c r="L23" s="73">
        <v>0</v>
      </c>
      <c r="M23" s="73">
        <v>7.1723970752570624E-3</v>
      </c>
      <c r="N23" s="73">
        <v>7.3702776941322913E-3</v>
      </c>
      <c r="O23" s="73">
        <v>2.583066416470298E-5</v>
      </c>
      <c r="P23" s="73">
        <v>6.2848838802422675E-4</v>
      </c>
      <c r="Q23" s="73">
        <v>6.2347352368785867E-6</v>
      </c>
      <c r="R23" s="73">
        <v>3.0074990767092855E-3</v>
      </c>
      <c r="S23" s="73">
        <v>9.0422572841006896E-2</v>
      </c>
      <c r="T23" s="73">
        <v>0.10912958884235018</v>
      </c>
      <c r="U23" s="73">
        <v>0.2471302603070353</v>
      </c>
      <c r="V23" s="73">
        <v>7.2998989554572971E-2</v>
      </c>
      <c r="W23" s="73">
        <v>0.12183330208375918</v>
      </c>
      <c r="X23" s="73">
        <v>0.13630818288198329</v>
      </c>
      <c r="Y23" s="73">
        <v>1.2462269716219991E-2</v>
      </c>
      <c r="Z23" s="73">
        <v>2.3360534539289029E-2</v>
      </c>
      <c r="AA23" s="73">
        <v>2.6737937280881457E-2</v>
      </c>
      <c r="AB23" s="73">
        <v>4.7809038908292779E-3</v>
      </c>
      <c r="AC23" s="73">
        <v>3.3359769781322592E-4</v>
      </c>
      <c r="AD23" s="73">
        <v>1.7929985711082102E-6</v>
      </c>
      <c r="AE23" s="73">
        <v>2.9204125314062335E-3</v>
      </c>
      <c r="AF23" s="73">
        <v>1.5479487459437097E-3</v>
      </c>
      <c r="AG23" s="73">
        <v>1.5385068035187002E-3</v>
      </c>
      <c r="AH23" s="73">
        <v>5.8430479775161726E-5</v>
      </c>
      <c r="AI23" s="73">
        <v>3.4069152214704918E-4</v>
      </c>
      <c r="AJ23" s="73">
        <v>4.9525857288711152E-3</v>
      </c>
      <c r="AK23" s="73">
        <v>1.2117476833192488E-2</v>
      </c>
      <c r="AL23" s="73">
        <v>5.0322613737814438E-3</v>
      </c>
      <c r="AM23" s="73">
        <v>5.5547766460021086E-3</v>
      </c>
      <c r="AN23" s="73">
        <v>2.087081623826919E-4</v>
      </c>
      <c r="AO23" s="73">
        <v>2.204873900226869E-4</v>
      </c>
      <c r="AP23" s="73">
        <v>1.7266114941765227E-4</v>
      </c>
      <c r="AQ23" s="73">
        <v>4.9241517360102509E-3</v>
      </c>
      <c r="AR23" s="73">
        <v>1.7034787225025561E-4</v>
      </c>
      <c r="AS23" s="73">
        <v>3.5702700107043504E-5</v>
      </c>
      <c r="AT23" s="73">
        <v>1.2534004754900043E-7</v>
      </c>
      <c r="AU23" s="73">
        <v>1.2909525818628406E-4</v>
      </c>
      <c r="AV23" s="73">
        <v>1.6226563722816657E-2</v>
      </c>
      <c r="AW23" s="73">
        <v>0</v>
      </c>
      <c r="AX23" s="73">
        <v>1.3716753650120452E-2</v>
      </c>
      <c r="AY23" s="73">
        <v>0</v>
      </c>
      <c r="AZ23" s="73">
        <v>0</v>
      </c>
      <c r="BA23" s="73">
        <v>0</v>
      </c>
      <c r="BB23" s="73">
        <v>0</v>
      </c>
      <c r="BC23" s="73">
        <v>1.1196124642628608E-7</v>
      </c>
      <c r="BD23" s="73">
        <v>0</v>
      </c>
      <c r="BE23" s="73">
        <v>0</v>
      </c>
      <c r="BF23" s="73">
        <v>3.5803981867607301E-6</v>
      </c>
      <c r="BG23" s="73">
        <v>0</v>
      </c>
      <c r="BH23" s="73">
        <v>0</v>
      </c>
      <c r="BI23" s="73">
        <v>0</v>
      </c>
      <c r="BJ23" s="73">
        <v>0</v>
      </c>
      <c r="BK23" s="73">
        <v>0</v>
      </c>
      <c r="BL23" s="73">
        <v>3.2316039204298005E-6</v>
      </c>
      <c r="BM23" s="73">
        <v>0</v>
      </c>
      <c r="BN23" s="73">
        <v>0</v>
      </c>
      <c r="BO23" s="73">
        <v>0</v>
      </c>
      <c r="BP23" s="73">
        <v>0</v>
      </c>
      <c r="BQ23" s="73">
        <v>0</v>
      </c>
      <c r="BR23" s="73">
        <v>0</v>
      </c>
      <c r="BS23" s="73">
        <v>0</v>
      </c>
      <c r="BT23" s="73">
        <v>0</v>
      </c>
      <c r="BU23" s="73">
        <v>4.0233864121642596E-3</v>
      </c>
      <c r="BV23" s="73">
        <v>0</v>
      </c>
      <c r="BW23" s="73">
        <v>1.0373029446018022E-4</v>
      </c>
      <c r="BX23" s="73">
        <v>1.4373738517993249E-5</v>
      </c>
      <c r="BY23" s="73">
        <v>1.5133717801110149E-7</v>
      </c>
      <c r="BZ23" s="73">
        <v>3.6487264784874919E-5</v>
      </c>
      <c r="CA23" s="73">
        <v>5.3101433969260934E-4</v>
      </c>
      <c r="CB23" s="73">
        <v>0</v>
      </c>
      <c r="CC23" s="73">
        <v>0</v>
      </c>
      <c r="CD23" s="73">
        <v>0</v>
      </c>
      <c r="CE23" s="73">
        <v>0</v>
      </c>
      <c r="CF23" s="73">
        <v>1.4859935651338909E-4</v>
      </c>
      <c r="CG23" s="74">
        <v>7.2481373449241023E-3</v>
      </c>
    </row>
    <row r="24" spans="1:85">
      <c r="A24" s="37" t="s">
        <v>17</v>
      </c>
      <c r="B24" s="8" t="s">
        <v>128</v>
      </c>
      <c r="C24" s="73">
        <v>0</v>
      </c>
      <c r="D24" s="73">
        <v>0</v>
      </c>
      <c r="E24" s="73">
        <v>0</v>
      </c>
      <c r="F24" s="73">
        <v>0</v>
      </c>
      <c r="G24" s="73">
        <v>0</v>
      </c>
      <c r="H24" s="73">
        <v>0</v>
      </c>
      <c r="I24" s="73">
        <v>0</v>
      </c>
      <c r="J24" s="73">
        <v>3.3187519995580678E-5</v>
      </c>
      <c r="K24" s="73">
        <v>0</v>
      </c>
      <c r="L24" s="73">
        <v>0</v>
      </c>
      <c r="M24" s="73">
        <v>1.8148366131480009E-3</v>
      </c>
      <c r="N24" s="73">
        <v>5.5013562412412819E-3</v>
      </c>
      <c r="O24" s="73">
        <v>1.5698377834290456E-4</v>
      </c>
      <c r="P24" s="73">
        <v>1.3710966724010611E-3</v>
      </c>
      <c r="Q24" s="73">
        <v>1.4390786842672818E-4</v>
      </c>
      <c r="R24" s="73">
        <v>1.6877849499327705E-5</v>
      </c>
      <c r="S24" s="73">
        <v>1.110744686781693E-3</v>
      </c>
      <c r="T24" s="73">
        <v>1.2318137327702264E-2</v>
      </c>
      <c r="U24" s="73">
        <v>3.3194379453359957E-2</v>
      </c>
      <c r="V24" s="73">
        <v>4.4953001307183101E-4</v>
      </c>
      <c r="W24" s="73">
        <v>4.9369627951498783E-4</v>
      </c>
      <c r="X24" s="73">
        <v>1.574934536506294E-2</v>
      </c>
      <c r="Y24" s="73">
        <v>3.2379491236893029E-2</v>
      </c>
      <c r="Z24" s="73">
        <v>5.4120064635709113E-2</v>
      </c>
      <c r="AA24" s="73">
        <v>6.8112966927486932E-5</v>
      </c>
      <c r="AB24" s="73">
        <v>2.1843856922644481E-4</v>
      </c>
      <c r="AC24" s="73">
        <v>2.1141569110183476E-7</v>
      </c>
      <c r="AD24" s="73">
        <v>3.2581345463566335E-5</v>
      </c>
      <c r="AE24" s="73">
        <v>0</v>
      </c>
      <c r="AF24" s="73">
        <v>0</v>
      </c>
      <c r="AG24" s="73">
        <v>4.7153923221086454E-5</v>
      </c>
      <c r="AH24" s="73">
        <v>7.3765019194827988E-5</v>
      </c>
      <c r="AI24" s="73">
        <v>1.3650536676903648E-4</v>
      </c>
      <c r="AJ24" s="73">
        <v>2.5463518611639662E-3</v>
      </c>
      <c r="AK24" s="73">
        <v>5.0699599788199077E-3</v>
      </c>
      <c r="AL24" s="73">
        <v>1.5765254137352165E-3</v>
      </c>
      <c r="AM24" s="73">
        <v>1.9056094372534372E-3</v>
      </c>
      <c r="AN24" s="73">
        <v>8.8996508139827565E-4</v>
      </c>
      <c r="AO24" s="73">
        <v>1.0674661736776413E-3</v>
      </c>
      <c r="AP24" s="73">
        <v>1.0132073546977474E-3</v>
      </c>
      <c r="AQ24" s="73">
        <v>6.9445258745681878E-4</v>
      </c>
      <c r="AR24" s="73">
        <v>5.4392053016042591E-4</v>
      </c>
      <c r="AS24" s="73">
        <v>2.3373484060298211E-4</v>
      </c>
      <c r="AT24" s="73">
        <v>0</v>
      </c>
      <c r="AU24" s="73">
        <v>8.9551715239561368E-4</v>
      </c>
      <c r="AV24" s="73">
        <v>0</v>
      </c>
      <c r="AW24" s="73">
        <v>0</v>
      </c>
      <c r="AX24" s="73">
        <v>0</v>
      </c>
      <c r="AY24" s="73">
        <v>0</v>
      </c>
      <c r="AZ24" s="73">
        <v>0</v>
      </c>
      <c r="BA24" s="73">
        <v>0</v>
      </c>
      <c r="BB24" s="73">
        <v>4.4055760494943238E-6</v>
      </c>
      <c r="BC24" s="73">
        <v>0</v>
      </c>
      <c r="BD24" s="73">
        <v>0</v>
      </c>
      <c r="BE24" s="73">
        <v>0</v>
      </c>
      <c r="BF24" s="73">
        <v>2.2675855182817958E-5</v>
      </c>
      <c r="BG24" s="73">
        <v>0</v>
      </c>
      <c r="BH24" s="73">
        <v>0</v>
      </c>
      <c r="BI24" s="73">
        <v>0</v>
      </c>
      <c r="BJ24" s="73">
        <v>0</v>
      </c>
      <c r="BK24" s="73">
        <v>0</v>
      </c>
      <c r="BL24" s="73">
        <v>0</v>
      </c>
      <c r="BM24" s="73">
        <v>0</v>
      </c>
      <c r="BN24" s="73">
        <v>0</v>
      </c>
      <c r="BO24" s="73">
        <v>0</v>
      </c>
      <c r="BP24" s="73">
        <v>0</v>
      </c>
      <c r="BQ24" s="73">
        <v>0</v>
      </c>
      <c r="BR24" s="73">
        <v>0</v>
      </c>
      <c r="BS24" s="73">
        <v>0</v>
      </c>
      <c r="BT24" s="73">
        <v>0</v>
      </c>
      <c r="BU24" s="73">
        <v>1.5455856940563653E-3</v>
      </c>
      <c r="BV24" s="73">
        <v>0</v>
      </c>
      <c r="BW24" s="73">
        <v>8.1095269452385794E-6</v>
      </c>
      <c r="BX24" s="73">
        <v>0</v>
      </c>
      <c r="BY24" s="73">
        <v>0</v>
      </c>
      <c r="BZ24" s="73">
        <v>0</v>
      </c>
      <c r="CA24" s="73">
        <v>0</v>
      </c>
      <c r="CB24" s="73">
        <v>0</v>
      </c>
      <c r="CC24" s="73">
        <v>0</v>
      </c>
      <c r="CD24" s="73">
        <v>0</v>
      </c>
      <c r="CE24" s="73">
        <v>0</v>
      </c>
      <c r="CF24" s="73">
        <v>3.5590143902815184E-5</v>
      </c>
      <c r="CG24" s="74">
        <v>1.4269132041326378E-3</v>
      </c>
    </row>
    <row r="25" spans="1:85">
      <c r="A25" s="37" t="s">
        <v>18</v>
      </c>
      <c r="B25" s="8" t="s">
        <v>129</v>
      </c>
      <c r="C25" s="73">
        <v>0</v>
      </c>
      <c r="D25" s="73">
        <v>0</v>
      </c>
      <c r="E25" s="73">
        <v>0</v>
      </c>
      <c r="F25" s="73">
        <v>0</v>
      </c>
      <c r="G25" s="73">
        <v>0</v>
      </c>
      <c r="H25" s="73">
        <v>0</v>
      </c>
      <c r="I25" s="73">
        <v>0</v>
      </c>
      <c r="J25" s="73">
        <v>0</v>
      </c>
      <c r="K25" s="73">
        <v>0</v>
      </c>
      <c r="L25" s="73">
        <v>0</v>
      </c>
      <c r="M25" s="73">
        <v>9.1734253493451316E-3</v>
      </c>
      <c r="N25" s="73">
        <v>1.0259526036545232E-4</v>
      </c>
      <c r="O25" s="73">
        <v>0</v>
      </c>
      <c r="P25" s="73">
        <v>1.6017312329070571E-4</v>
      </c>
      <c r="Q25" s="73">
        <v>0</v>
      </c>
      <c r="R25" s="73">
        <v>0</v>
      </c>
      <c r="S25" s="73">
        <v>1.2615504245300104E-8</v>
      </c>
      <c r="T25" s="73">
        <v>0</v>
      </c>
      <c r="U25" s="73">
        <v>2.5503290082126451E-4</v>
      </c>
      <c r="V25" s="73">
        <v>0</v>
      </c>
      <c r="W25" s="73">
        <v>0</v>
      </c>
      <c r="X25" s="73">
        <v>3.7728404245454734E-4</v>
      </c>
      <c r="Y25" s="73">
        <v>1.3925699025533391E-3</v>
      </c>
      <c r="Z25" s="73">
        <v>2.506568595179776E-4</v>
      </c>
      <c r="AA25" s="73">
        <v>0</v>
      </c>
      <c r="AB25" s="73">
        <v>0</v>
      </c>
      <c r="AC25" s="73">
        <v>0</v>
      </c>
      <c r="AD25" s="73">
        <v>0</v>
      </c>
      <c r="AE25" s="73">
        <v>0</v>
      </c>
      <c r="AF25" s="73">
        <v>0</v>
      </c>
      <c r="AG25" s="73">
        <v>0</v>
      </c>
      <c r="AH25" s="73">
        <v>0</v>
      </c>
      <c r="AI25" s="73">
        <v>0</v>
      </c>
      <c r="AJ25" s="73">
        <v>1.0424138838593291E-4</v>
      </c>
      <c r="AK25" s="73">
        <v>0</v>
      </c>
      <c r="AL25" s="73">
        <v>0</v>
      </c>
      <c r="AM25" s="73">
        <v>0</v>
      </c>
      <c r="AN25" s="73">
        <v>0</v>
      </c>
      <c r="AO25" s="73">
        <v>0</v>
      </c>
      <c r="AP25" s="73">
        <v>0</v>
      </c>
      <c r="AQ25" s="73">
        <v>2.8122460153210018E-4</v>
      </c>
      <c r="AR25" s="73">
        <v>4.5337551145098374E-5</v>
      </c>
      <c r="AS25" s="73">
        <v>0</v>
      </c>
      <c r="AT25" s="73">
        <v>0</v>
      </c>
      <c r="AU25" s="73">
        <v>9.7811607025923789E-4</v>
      </c>
      <c r="AV25" s="73">
        <v>0</v>
      </c>
      <c r="AW25" s="73">
        <v>0</v>
      </c>
      <c r="AX25" s="73">
        <v>0</v>
      </c>
      <c r="AY25" s="73">
        <v>0</v>
      </c>
      <c r="AZ25" s="73">
        <v>0</v>
      </c>
      <c r="BA25" s="73">
        <v>0</v>
      </c>
      <c r="BB25" s="73">
        <v>0</v>
      </c>
      <c r="BC25" s="73">
        <v>0</v>
      </c>
      <c r="BD25" s="73">
        <v>0</v>
      </c>
      <c r="BE25" s="73">
        <v>0</v>
      </c>
      <c r="BF25" s="73">
        <v>0</v>
      </c>
      <c r="BG25" s="73">
        <v>0</v>
      </c>
      <c r="BH25" s="73">
        <v>0</v>
      </c>
      <c r="BI25" s="73">
        <v>0</v>
      </c>
      <c r="BJ25" s="73">
        <v>0</v>
      </c>
      <c r="BK25" s="73">
        <v>0</v>
      </c>
      <c r="BL25" s="73">
        <v>0</v>
      </c>
      <c r="BM25" s="73">
        <v>0</v>
      </c>
      <c r="BN25" s="73">
        <v>0</v>
      </c>
      <c r="BO25" s="73">
        <v>0</v>
      </c>
      <c r="BP25" s="73">
        <v>0</v>
      </c>
      <c r="BQ25" s="73">
        <v>0</v>
      </c>
      <c r="BR25" s="73">
        <v>0</v>
      </c>
      <c r="BS25" s="73">
        <v>0</v>
      </c>
      <c r="BT25" s="73">
        <v>0</v>
      </c>
      <c r="BU25" s="73">
        <v>8.5042441338741936E-5</v>
      </c>
      <c r="BV25" s="73">
        <v>0</v>
      </c>
      <c r="BW25" s="73">
        <v>0</v>
      </c>
      <c r="BX25" s="73">
        <v>0</v>
      </c>
      <c r="BY25" s="73">
        <v>0</v>
      </c>
      <c r="BZ25" s="73">
        <v>0</v>
      </c>
      <c r="CA25" s="73">
        <v>0</v>
      </c>
      <c r="CB25" s="73">
        <v>0</v>
      </c>
      <c r="CC25" s="73">
        <v>0</v>
      </c>
      <c r="CD25" s="73">
        <v>0</v>
      </c>
      <c r="CE25" s="73">
        <v>0</v>
      </c>
      <c r="CF25" s="73">
        <v>0</v>
      </c>
      <c r="CG25" s="74">
        <v>2.0832699349689694E-4</v>
      </c>
    </row>
    <row r="26" spans="1:85">
      <c r="A26" s="37" t="s">
        <v>19</v>
      </c>
      <c r="B26" s="8" t="s">
        <v>130</v>
      </c>
      <c r="C26" s="73">
        <v>0</v>
      </c>
      <c r="D26" s="73">
        <v>0</v>
      </c>
      <c r="E26" s="73">
        <v>0</v>
      </c>
      <c r="F26" s="73">
        <v>0</v>
      </c>
      <c r="G26" s="73">
        <v>0</v>
      </c>
      <c r="H26" s="73">
        <v>0</v>
      </c>
      <c r="I26" s="73">
        <v>0</v>
      </c>
      <c r="J26" s="73">
        <v>1.1015273490668014E-3</v>
      </c>
      <c r="K26" s="73">
        <v>1.8732402824819438E-3</v>
      </c>
      <c r="L26" s="73">
        <v>0</v>
      </c>
      <c r="M26" s="73">
        <v>0</v>
      </c>
      <c r="N26" s="73">
        <v>0</v>
      </c>
      <c r="O26" s="73">
        <v>0</v>
      </c>
      <c r="P26" s="73">
        <v>0</v>
      </c>
      <c r="Q26" s="73">
        <v>0</v>
      </c>
      <c r="R26" s="73">
        <v>0</v>
      </c>
      <c r="S26" s="73">
        <v>0</v>
      </c>
      <c r="T26" s="73">
        <v>0</v>
      </c>
      <c r="U26" s="73">
        <v>0</v>
      </c>
      <c r="V26" s="73">
        <v>0.12181059579731861</v>
      </c>
      <c r="W26" s="73">
        <v>2.8420665319880507E-3</v>
      </c>
      <c r="X26" s="73">
        <v>1.9469014267889555E-4</v>
      </c>
      <c r="Y26" s="73">
        <v>0</v>
      </c>
      <c r="Z26" s="73">
        <v>0</v>
      </c>
      <c r="AA26" s="73">
        <v>0</v>
      </c>
      <c r="AB26" s="73">
        <v>0</v>
      </c>
      <c r="AC26" s="73">
        <v>0</v>
      </c>
      <c r="AD26" s="73">
        <v>0</v>
      </c>
      <c r="AE26" s="73">
        <v>0</v>
      </c>
      <c r="AF26" s="73">
        <v>0</v>
      </c>
      <c r="AG26" s="73">
        <v>0</v>
      </c>
      <c r="AH26" s="73">
        <v>0</v>
      </c>
      <c r="AI26" s="73">
        <v>0</v>
      </c>
      <c r="AJ26" s="73">
        <v>0</v>
      </c>
      <c r="AK26" s="73">
        <v>0</v>
      </c>
      <c r="AL26" s="73">
        <v>0</v>
      </c>
      <c r="AM26" s="73">
        <v>0</v>
      </c>
      <c r="AN26" s="73">
        <v>0</v>
      </c>
      <c r="AO26" s="73">
        <v>0</v>
      </c>
      <c r="AP26" s="73">
        <v>0</v>
      </c>
      <c r="AQ26" s="73">
        <v>5.3162532432484452E-4</v>
      </c>
      <c r="AR26" s="73">
        <v>0</v>
      </c>
      <c r="AS26" s="73">
        <v>0</v>
      </c>
      <c r="AT26" s="73">
        <v>0</v>
      </c>
      <c r="AU26" s="73">
        <v>0</v>
      </c>
      <c r="AV26" s="73">
        <v>0</v>
      </c>
      <c r="AW26" s="73">
        <v>0</v>
      </c>
      <c r="AX26" s="73">
        <v>0</v>
      </c>
      <c r="AY26" s="73">
        <v>0</v>
      </c>
      <c r="AZ26" s="73">
        <v>0</v>
      </c>
      <c r="BA26" s="73">
        <v>0</v>
      </c>
      <c r="BB26" s="73">
        <v>0</v>
      </c>
      <c r="BC26" s="73">
        <v>0</v>
      </c>
      <c r="BD26" s="73">
        <v>0</v>
      </c>
      <c r="BE26" s="73">
        <v>0</v>
      </c>
      <c r="BF26" s="73">
        <v>1.8320332195625169E-3</v>
      </c>
      <c r="BG26" s="73">
        <v>0</v>
      </c>
      <c r="BH26" s="73">
        <v>0</v>
      </c>
      <c r="BI26" s="73">
        <v>0</v>
      </c>
      <c r="BJ26" s="73">
        <v>0</v>
      </c>
      <c r="BK26" s="73">
        <v>0</v>
      </c>
      <c r="BL26" s="73">
        <v>1.561625070960636E-4</v>
      </c>
      <c r="BM26" s="73">
        <v>0</v>
      </c>
      <c r="BN26" s="73">
        <v>0</v>
      </c>
      <c r="BO26" s="73">
        <v>0</v>
      </c>
      <c r="BP26" s="73">
        <v>0</v>
      </c>
      <c r="BQ26" s="73">
        <v>0</v>
      </c>
      <c r="BR26" s="73">
        <v>0</v>
      </c>
      <c r="BS26" s="73">
        <v>0</v>
      </c>
      <c r="BT26" s="73">
        <v>0</v>
      </c>
      <c r="BU26" s="73">
        <v>1.7125601300015925E-3</v>
      </c>
      <c r="BV26" s="73">
        <v>4.697154408010586E-5</v>
      </c>
      <c r="BW26" s="73">
        <v>1.5795664933496831E-5</v>
      </c>
      <c r="BX26" s="73">
        <v>2.1528063463364228E-4</v>
      </c>
      <c r="BY26" s="73">
        <v>5.2913963311738707E-5</v>
      </c>
      <c r="BZ26" s="73">
        <v>0</v>
      </c>
      <c r="CA26" s="73">
        <v>3.7706600175538903E-2</v>
      </c>
      <c r="CB26" s="73">
        <v>0</v>
      </c>
      <c r="CC26" s="73">
        <v>0</v>
      </c>
      <c r="CD26" s="73">
        <v>0</v>
      </c>
      <c r="CE26" s="73">
        <v>0</v>
      </c>
      <c r="CF26" s="73">
        <v>1.3650969818491238E-4</v>
      </c>
      <c r="CG26" s="74">
        <v>1.445801686975171E-3</v>
      </c>
    </row>
    <row r="27" spans="1:85">
      <c r="A27" s="37" t="s">
        <v>20</v>
      </c>
      <c r="B27" s="8" t="s">
        <v>131</v>
      </c>
      <c r="C27" s="73">
        <v>1.9191275965006752E-2</v>
      </c>
      <c r="D27" s="73">
        <v>9.3882197048591846E-5</v>
      </c>
      <c r="E27" s="73">
        <v>4.7217722744523904E-3</v>
      </c>
      <c r="F27" s="73">
        <v>0</v>
      </c>
      <c r="G27" s="73">
        <v>5.7774356244019308E-4</v>
      </c>
      <c r="H27" s="73">
        <v>0</v>
      </c>
      <c r="I27" s="73">
        <v>0</v>
      </c>
      <c r="J27" s="73">
        <v>6.0994719735055987E-6</v>
      </c>
      <c r="K27" s="73">
        <v>0</v>
      </c>
      <c r="L27" s="73">
        <v>0</v>
      </c>
      <c r="M27" s="73">
        <v>0</v>
      </c>
      <c r="N27" s="73">
        <v>1.9393909246571794E-5</v>
      </c>
      <c r="O27" s="73">
        <v>7.7991940832780612E-5</v>
      </c>
      <c r="P27" s="73">
        <v>0</v>
      </c>
      <c r="Q27" s="73">
        <v>0</v>
      </c>
      <c r="R27" s="73">
        <v>0</v>
      </c>
      <c r="S27" s="73">
        <v>2.1932180285496685E-3</v>
      </c>
      <c r="T27" s="73">
        <v>2.4292325325927612E-5</v>
      </c>
      <c r="U27" s="73">
        <v>0</v>
      </c>
      <c r="V27" s="73">
        <v>2.471363582108082E-4</v>
      </c>
      <c r="W27" s="73">
        <v>0.16930173413990127</v>
      </c>
      <c r="X27" s="73">
        <v>2.2930914460750419E-4</v>
      </c>
      <c r="Y27" s="73">
        <v>0</v>
      </c>
      <c r="Z27" s="73">
        <v>0</v>
      </c>
      <c r="AA27" s="73">
        <v>5.1416557598595264E-5</v>
      </c>
      <c r="AB27" s="73">
        <v>0</v>
      </c>
      <c r="AC27" s="73">
        <v>8.2940001893796714E-7</v>
      </c>
      <c r="AD27" s="73">
        <v>0</v>
      </c>
      <c r="AE27" s="73">
        <v>0</v>
      </c>
      <c r="AF27" s="73">
        <v>0</v>
      </c>
      <c r="AG27" s="73">
        <v>2.017737897167859E-6</v>
      </c>
      <c r="AH27" s="73">
        <v>0</v>
      </c>
      <c r="AI27" s="73">
        <v>6.3105630404639811E-7</v>
      </c>
      <c r="AJ27" s="73">
        <v>0</v>
      </c>
      <c r="AK27" s="73">
        <v>7.284379252256389E-6</v>
      </c>
      <c r="AL27" s="73">
        <v>2.8727944235744347E-5</v>
      </c>
      <c r="AM27" s="73">
        <v>0</v>
      </c>
      <c r="AN27" s="73">
        <v>0</v>
      </c>
      <c r="AO27" s="73">
        <v>0</v>
      </c>
      <c r="AP27" s="73">
        <v>0</v>
      </c>
      <c r="AQ27" s="73">
        <v>0</v>
      </c>
      <c r="AR27" s="73">
        <v>3.5601822101255143E-7</v>
      </c>
      <c r="AS27" s="73">
        <v>0</v>
      </c>
      <c r="AT27" s="73">
        <v>0</v>
      </c>
      <c r="AU27" s="73">
        <v>3.4823042350036064E-5</v>
      </c>
      <c r="AV27" s="73">
        <v>0</v>
      </c>
      <c r="AW27" s="73">
        <v>0</v>
      </c>
      <c r="AX27" s="73">
        <v>0</v>
      </c>
      <c r="AY27" s="73">
        <v>0</v>
      </c>
      <c r="AZ27" s="73">
        <v>2.1008143035254864E-5</v>
      </c>
      <c r="BA27" s="73">
        <v>9.5655656355487201E-6</v>
      </c>
      <c r="BB27" s="73">
        <v>0</v>
      </c>
      <c r="BC27" s="73">
        <v>0</v>
      </c>
      <c r="BD27" s="73">
        <v>0</v>
      </c>
      <c r="BE27" s="73">
        <v>0</v>
      </c>
      <c r="BF27" s="73">
        <v>0</v>
      </c>
      <c r="BG27" s="73">
        <v>0</v>
      </c>
      <c r="BH27" s="73">
        <v>0</v>
      </c>
      <c r="BI27" s="73">
        <v>0</v>
      </c>
      <c r="BJ27" s="73">
        <v>0</v>
      </c>
      <c r="BK27" s="73">
        <v>0</v>
      </c>
      <c r="BL27" s="73">
        <v>0</v>
      </c>
      <c r="BM27" s="73">
        <v>0</v>
      </c>
      <c r="BN27" s="73">
        <v>0</v>
      </c>
      <c r="BO27" s="73">
        <v>0</v>
      </c>
      <c r="BP27" s="73">
        <v>0</v>
      </c>
      <c r="BQ27" s="73">
        <v>0</v>
      </c>
      <c r="BR27" s="73">
        <v>0</v>
      </c>
      <c r="BS27" s="73">
        <v>0</v>
      </c>
      <c r="BT27" s="73">
        <v>0</v>
      </c>
      <c r="BU27" s="73">
        <v>5.5014848377268161E-4</v>
      </c>
      <c r="BV27" s="73">
        <v>0</v>
      </c>
      <c r="BW27" s="73">
        <v>0</v>
      </c>
      <c r="BX27" s="73">
        <v>2.1696209083763393E-6</v>
      </c>
      <c r="BY27" s="73">
        <v>8.9721326963724462E-7</v>
      </c>
      <c r="BZ27" s="73">
        <v>1.0612487808494354E-6</v>
      </c>
      <c r="CA27" s="73">
        <v>0</v>
      </c>
      <c r="CB27" s="73">
        <v>0</v>
      </c>
      <c r="CC27" s="73">
        <v>0</v>
      </c>
      <c r="CD27" s="73">
        <v>3.5621892360952886E-4</v>
      </c>
      <c r="CE27" s="73">
        <v>0</v>
      </c>
      <c r="CF27" s="73">
        <v>0</v>
      </c>
      <c r="CG27" s="74">
        <v>4.1977508831241093E-4</v>
      </c>
    </row>
    <row r="28" spans="1:85">
      <c r="A28" s="37" t="s">
        <v>21</v>
      </c>
      <c r="B28" s="8" t="s">
        <v>132</v>
      </c>
      <c r="C28" s="73">
        <v>0</v>
      </c>
      <c r="D28" s="73">
        <v>1.1929122877838862E-7</v>
      </c>
      <c r="E28" s="73">
        <v>0</v>
      </c>
      <c r="F28" s="73">
        <v>9.7827620456321382E-5</v>
      </c>
      <c r="G28" s="73">
        <v>5.0363697846592172E-6</v>
      </c>
      <c r="H28" s="73">
        <v>4.5459504673237079E-5</v>
      </c>
      <c r="I28" s="73">
        <v>8.1529694720705213E-4</v>
      </c>
      <c r="J28" s="73">
        <v>9.377472042410987E-4</v>
      </c>
      <c r="K28" s="73">
        <v>1.6584567411147683E-3</v>
      </c>
      <c r="L28" s="73">
        <v>4.3808661625974329E-4</v>
      </c>
      <c r="M28" s="73">
        <v>6.1530582787604747E-4</v>
      </c>
      <c r="N28" s="73">
        <v>5.8950081854140636E-3</v>
      </c>
      <c r="O28" s="73">
        <v>3.5512996990311001E-4</v>
      </c>
      <c r="P28" s="73">
        <v>4.2271335941941619E-3</v>
      </c>
      <c r="Q28" s="73">
        <v>9.4516041401186777E-3</v>
      </c>
      <c r="R28" s="73">
        <v>2.7104013048931219E-3</v>
      </c>
      <c r="S28" s="73">
        <v>4.4465110883154559E-3</v>
      </c>
      <c r="T28" s="73">
        <v>1.6483588150541174E-2</v>
      </c>
      <c r="U28" s="73">
        <v>8.856535657407006E-3</v>
      </c>
      <c r="V28" s="73">
        <v>3.7053774928103482E-3</v>
      </c>
      <c r="W28" s="73">
        <v>3.2043736246075592E-3</v>
      </c>
      <c r="X28" s="73">
        <v>3.9846174379511899E-2</v>
      </c>
      <c r="Y28" s="73">
        <v>1.3362409375497529E-2</v>
      </c>
      <c r="Z28" s="73">
        <v>1.0177002917907012E-2</v>
      </c>
      <c r="AA28" s="73">
        <v>2.3428764839457735E-3</v>
      </c>
      <c r="AB28" s="73">
        <v>2.6107440451393991E-3</v>
      </c>
      <c r="AC28" s="73">
        <v>5.7379031702311427E-4</v>
      </c>
      <c r="AD28" s="73">
        <v>1.1395530490004738E-3</v>
      </c>
      <c r="AE28" s="73">
        <v>2.8019939450119031E-4</v>
      </c>
      <c r="AF28" s="73">
        <v>6.0791462670060372E-4</v>
      </c>
      <c r="AG28" s="73">
        <v>2.7627601010894024E-3</v>
      </c>
      <c r="AH28" s="73">
        <v>5.5491648179835167E-4</v>
      </c>
      <c r="AI28" s="73">
        <v>9.4853678651024066E-4</v>
      </c>
      <c r="AJ28" s="73">
        <v>1.2074288160601077E-3</v>
      </c>
      <c r="AK28" s="73">
        <v>4.7812360025849786E-2</v>
      </c>
      <c r="AL28" s="73">
        <v>1.6934609603964014E-2</v>
      </c>
      <c r="AM28" s="73">
        <v>2.0733700884709407E-2</v>
      </c>
      <c r="AN28" s="73">
        <v>8.3324249210308989E-3</v>
      </c>
      <c r="AO28" s="73">
        <v>7.6260153287724983E-4</v>
      </c>
      <c r="AP28" s="73">
        <v>1.5300046379053275E-3</v>
      </c>
      <c r="AQ28" s="73">
        <v>1.2202396811376119E-3</v>
      </c>
      <c r="AR28" s="73">
        <v>4.5192405254993259E-4</v>
      </c>
      <c r="AS28" s="73">
        <v>2.1911331916550096E-3</v>
      </c>
      <c r="AT28" s="73">
        <v>1.2517710548718673E-3</v>
      </c>
      <c r="AU28" s="73">
        <v>1.682116332308045E-3</v>
      </c>
      <c r="AV28" s="73">
        <v>2.4018594475477692E-4</v>
      </c>
      <c r="AW28" s="73">
        <v>4.8398211135360283E-6</v>
      </c>
      <c r="AX28" s="73">
        <v>1.7515332941189692E-4</v>
      </c>
      <c r="AY28" s="73">
        <v>7.1535726672603361E-6</v>
      </c>
      <c r="AZ28" s="73">
        <v>2.4307077996259729E-4</v>
      </c>
      <c r="BA28" s="73">
        <v>5.9822306557095496E-4</v>
      </c>
      <c r="BB28" s="73">
        <v>9.0768216850036092E-5</v>
      </c>
      <c r="BC28" s="73">
        <v>3.2621435890567901E-5</v>
      </c>
      <c r="BD28" s="73">
        <v>5.4352382508512139E-4</v>
      </c>
      <c r="BE28" s="73">
        <v>2.268938661212995E-4</v>
      </c>
      <c r="BF28" s="73">
        <v>3.8793928423568893E-4</v>
      </c>
      <c r="BG28" s="73">
        <v>2.8665962292706554E-4</v>
      </c>
      <c r="BH28" s="73">
        <v>1.5353176209206794E-4</v>
      </c>
      <c r="BI28" s="73">
        <v>5.6374366363326188E-6</v>
      </c>
      <c r="BJ28" s="73">
        <v>2.2382450169515976E-5</v>
      </c>
      <c r="BK28" s="73">
        <v>5.3478408371153528E-5</v>
      </c>
      <c r="BL28" s="73">
        <v>1.6706124972966997E-4</v>
      </c>
      <c r="BM28" s="73">
        <v>4.3767665922728504E-3</v>
      </c>
      <c r="BN28" s="73">
        <v>3.3346633574514238E-3</v>
      </c>
      <c r="BO28" s="73">
        <v>4.2079410775676567E-6</v>
      </c>
      <c r="BP28" s="73">
        <v>1.587849150607093E-5</v>
      </c>
      <c r="BQ28" s="73">
        <v>1.3496936773792498E-5</v>
      </c>
      <c r="BR28" s="73">
        <v>0</v>
      </c>
      <c r="BS28" s="73">
        <v>6.2937620372537491E-6</v>
      </c>
      <c r="BT28" s="73">
        <v>4.6942663448486296E-6</v>
      </c>
      <c r="BU28" s="73">
        <v>9.4616019356781305E-3</v>
      </c>
      <c r="BV28" s="73">
        <v>2.033905369218426E-5</v>
      </c>
      <c r="BW28" s="73">
        <v>2.8866659086918727E-3</v>
      </c>
      <c r="BX28" s="73">
        <v>4.3351466572881187E-3</v>
      </c>
      <c r="BY28" s="73">
        <v>1.1901588070730197E-5</v>
      </c>
      <c r="BZ28" s="73">
        <v>1.7675809591137607E-4</v>
      </c>
      <c r="CA28" s="73">
        <v>1.4552931184602027E-3</v>
      </c>
      <c r="CB28" s="73">
        <v>2.5646528344425212E-5</v>
      </c>
      <c r="CC28" s="73">
        <v>1.9409511785187837E-5</v>
      </c>
      <c r="CD28" s="73">
        <v>1.3290507208355522E-4</v>
      </c>
      <c r="CE28" s="73">
        <v>5.5013697714354957E-5</v>
      </c>
      <c r="CF28" s="73">
        <v>2.3228953141292454E-4</v>
      </c>
      <c r="CG28" s="74">
        <v>3.4010787996706609E-3</v>
      </c>
    </row>
    <row r="29" spans="1:85">
      <c r="A29" s="37" t="s">
        <v>22</v>
      </c>
      <c r="B29" s="8" t="s">
        <v>226</v>
      </c>
      <c r="C29" s="73">
        <v>7.733102000747064E-4</v>
      </c>
      <c r="D29" s="73">
        <v>0</v>
      </c>
      <c r="E29" s="73">
        <v>0</v>
      </c>
      <c r="F29" s="73">
        <v>8.6239224644691028E-6</v>
      </c>
      <c r="G29" s="73">
        <v>2.1584441934253787E-6</v>
      </c>
      <c r="H29" s="73">
        <v>3.6367603738589666E-6</v>
      </c>
      <c r="I29" s="73">
        <v>3.0882460121479246E-7</v>
      </c>
      <c r="J29" s="73">
        <v>4.6951284809157174E-4</v>
      </c>
      <c r="K29" s="73">
        <v>1.5179178521450161E-3</v>
      </c>
      <c r="L29" s="73">
        <v>1.6588405329126322E-3</v>
      </c>
      <c r="M29" s="73">
        <v>3.1257007644609805E-3</v>
      </c>
      <c r="N29" s="73">
        <v>3.3489284050893173E-3</v>
      </c>
      <c r="O29" s="73">
        <v>1.6371641597034972E-3</v>
      </c>
      <c r="P29" s="73">
        <v>2.4554199006585841E-3</v>
      </c>
      <c r="Q29" s="73">
        <v>3.0440776695323125E-3</v>
      </c>
      <c r="R29" s="73">
        <v>6.5862991643605461E-5</v>
      </c>
      <c r="S29" s="73">
        <v>2.1636851331114209E-4</v>
      </c>
      <c r="T29" s="73">
        <v>6.8141713444570047E-4</v>
      </c>
      <c r="U29" s="73">
        <v>0</v>
      </c>
      <c r="V29" s="73">
        <v>1.0736073307837486E-3</v>
      </c>
      <c r="W29" s="73">
        <v>2.1766620661654515E-4</v>
      </c>
      <c r="X29" s="73">
        <v>5.1177867942199399E-3</v>
      </c>
      <c r="Y29" s="73">
        <v>4.3799968070633251E-2</v>
      </c>
      <c r="Z29" s="73">
        <v>2.613663092019573E-3</v>
      </c>
      <c r="AA29" s="73">
        <v>1.0412621367701389E-2</v>
      </c>
      <c r="AB29" s="73">
        <v>1.5866221065578002E-4</v>
      </c>
      <c r="AC29" s="73">
        <v>4.3665471585263562E-6</v>
      </c>
      <c r="AD29" s="73">
        <v>8.9803614147219781E-5</v>
      </c>
      <c r="AE29" s="73">
        <v>3.9886623789005825E-5</v>
      </c>
      <c r="AF29" s="73">
        <v>6.9364973379804173E-7</v>
      </c>
      <c r="AG29" s="73">
        <v>7.5040283831399098E-4</v>
      </c>
      <c r="AH29" s="73">
        <v>9.147935451765916E-4</v>
      </c>
      <c r="AI29" s="73">
        <v>7.9493373800344715E-4</v>
      </c>
      <c r="AJ29" s="73">
        <v>1.7603386355959851E-3</v>
      </c>
      <c r="AK29" s="73">
        <v>1.3289061170950998E-2</v>
      </c>
      <c r="AL29" s="73">
        <v>2.0603061465710865E-2</v>
      </c>
      <c r="AM29" s="73">
        <v>3.4536662865259846E-2</v>
      </c>
      <c r="AN29" s="73">
        <v>1.4909818196882831E-3</v>
      </c>
      <c r="AO29" s="73">
        <v>3.371078458033033E-3</v>
      </c>
      <c r="AP29" s="73">
        <v>9.5738346224970435E-4</v>
      </c>
      <c r="AQ29" s="73">
        <v>8.2932066298749291E-3</v>
      </c>
      <c r="AR29" s="73">
        <v>7.8105605137178619E-4</v>
      </c>
      <c r="AS29" s="73">
        <v>6.664271239540658E-4</v>
      </c>
      <c r="AT29" s="73">
        <v>2.2669000999712219E-3</v>
      </c>
      <c r="AU29" s="73">
        <v>7.0884281061755149E-4</v>
      </c>
      <c r="AV29" s="73">
        <v>9.2212526905653126E-6</v>
      </c>
      <c r="AW29" s="73">
        <v>0</v>
      </c>
      <c r="AX29" s="73">
        <v>0</v>
      </c>
      <c r="AY29" s="73">
        <v>2.3076040862130116E-7</v>
      </c>
      <c r="AZ29" s="73">
        <v>3.4384421608483546E-5</v>
      </c>
      <c r="BA29" s="73">
        <v>2.3396594620637453E-3</v>
      </c>
      <c r="BB29" s="73">
        <v>3.1864330045251673E-4</v>
      </c>
      <c r="BC29" s="73">
        <v>6.5655092733887119E-5</v>
      </c>
      <c r="BD29" s="73">
        <v>9.1028837198629568E-6</v>
      </c>
      <c r="BE29" s="73">
        <v>0</v>
      </c>
      <c r="BF29" s="73">
        <v>3.1871825262498149E-4</v>
      </c>
      <c r="BG29" s="73">
        <v>9.3254635518968544E-5</v>
      </c>
      <c r="BH29" s="73">
        <v>4.9206240911902341E-5</v>
      </c>
      <c r="BI29" s="73">
        <v>0</v>
      </c>
      <c r="BJ29" s="73">
        <v>2.4869389077239972E-7</v>
      </c>
      <c r="BK29" s="73">
        <v>0</v>
      </c>
      <c r="BL29" s="73">
        <v>3.9286165307185808E-6</v>
      </c>
      <c r="BM29" s="73">
        <v>6.0777556230977664E-5</v>
      </c>
      <c r="BN29" s="73">
        <v>0</v>
      </c>
      <c r="BO29" s="73">
        <v>0</v>
      </c>
      <c r="BP29" s="73">
        <v>0</v>
      </c>
      <c r="BQ29" s="73">
        <v>0</v>
      </c>
      <c r="BR29" s="73">
        <v>0</v>
      </c>
      <c r="BS29" s="73">
        <v>0</v>
      </c>
      <c r="BT29" s="73">
        <v>3.3530473891775922E-7</v>
      </c>
      <c r="BU29" s="73">
        <v>7.5732308733328542E-4</v>
      </c>
      <c r="BV29" s="73">
        <v>1.6171214820835025E-5</v>
      </c>
      <c r="BW29" s="73">
        <v>2.1755678712527594E-5</v>
      </c>
      <c r="BX29" s="73">
        <v>4.4639950189843187E-5</v>
      </c>
      <c r="BY29" s="73">
        <v>9.6207206021343107E-7</v>
      </c>
      <c r="BZ29" s="73">
        <v>7.6584963566454096E-8</v>
      </c>
      <c r="CA29" s="73">
        <v>5.4754144596964038E-7</v>
      </c>
      <c r="CB29" s="73">
        <v>5.8957536423966005E-8</v>
      </c>
      <c r="CC29" s="73">
        <v>1.0708696157345013E-5</v>
      </c>
      <c r="CD29" s="73">
        <v>2.7080970800724416E-6</v>
      </c>
      <c r="CE29" s="73">
        <v>0</v>
      </c>
      <c r="CF29" s="73">
        <v>1.4022710649447072E-4</v>
      </c>
      <c r="CG29" s="74">
        <v>2.4180132988098181E-3</v>
      </c>
    </row>
    <row r="30" spans="1:85">
      <c r="A30" s="37" t="s">
        <v>23</v>
      </c>
      <c r="B30" s="8" t="s">
        <v>133</v>
      </c>
      <c r="C30" s="73">
        <v>1.6121383375113262E-5</v>
      </c>
      <c r="D30" s="73">
        <v>6.9188912691465396E-6</v>
      </c>
      <c r="E30" s="73">
        <v>0</v>
      </c>
      <c r="F30" s="73">
        <v>4.4197602630404153E-5</v>
      </c>
      <c r="G30" s="73">
        <v>0</v>
      </c>
      <c r="H30" s="73">
        <v>0</v>
      </c>
      <c r="I30" s="73">
        <v>0</v>
      </c>
      <c r="J30" s="73">
        <v>2.6382213929071156E-5</v>
      </c>
      <c r="K30" s="73">
        <v>0</v>
      </c>
      <c r="L30" s="73">
        <v>0</v>
      </c>
      <c r="M30" s="73">
        <v>4.219585946294531E-4</v>
      </c>
      <c r="N30" s="73">
        <v>8.8368125414341257E-4</v>
      </c>
      <c r="O30" s="73">
        <v>1.6664944622389019E-6</v>
      </c>
      <c r="P30" s="73">
        <v>5.4757286829398819E-5</v>
      </c>
      <c r="Q30" s="73">
        <v>2.5575138420665224E-5</v>
      </c>
      <c r="R30" s="73">
        <v>3.5889469445396247E-5</v>
      </c>
      <c r="S30" s="73">
        <v>3.0340287709946749E-5</v>
      </c>
      <c r="T30" s="73">
        <v>1.2638972790854729E-4</v>
      </c>
      <c r="U30" s="73">
        <v>1.351764491985501E-6</v>
      </c>
      <c r="V30" s="73">
        <v>1.7991352838057955E-4</v>
      </c>
      <c r="W30" s="73">
        <v>0</v>
      </c>
      <c r="X30" s="73">
        <v>2.2077498550398866E-5</v>
      </c>
      <c r="Y30" s="73">
        <v>2.6649346158543429E-4</v>
      </c>
      <c r="Z30" s="73">
        <v>1.4617244268294567E-2</v>
      </c>
      <c r="AA30" s="73">
        <v>2.8013640756843344E-5</v>
      </c>
      <c r="AB30" s="73">
        <v>2.0574188531298578E-5</v>
      </c>
      <c r="AC30" s="73">
        <v>7.8687293953555969E-5</v>
      </c>
      <c r="AD30" s="73">
        <v>1.6649272446004808E-6</v>
      </c>
      <c r="AE30" s="73">
        <v>2.2067288403322724E-6</v>
      </c>
      <c r="AF30" s="73">
        <v>1.8173623025508693E-5</v>
      </c>
      <c r="AG30" s="73">
        <v>1.0297800504273056E-4</v>
      </c>
      <c r="AH30" s="73">
        <v>1.0637254996982938E-3</v>
      </c>
      <c r="AI30" s="73">
        <v>3.7104138626978066E-4</v>
      </c>
      <c r="AJ30" s="73">
        <v>4.6611955643776807E-4</v>
      </c>
      <c r="AK30" s="73">
        <v>9.0678514472044368E-5</v>
      </c>
      <c r="AL30" s="73">
        <v>3.8700071967559589E-4</v>
      </c>
      <c r="AM30" s="73">
        <v>3.6795200663199753E-4</v>
      </c>
      <c r="AN30" s="73">
        <v>5.220319450073346E-5</v>
      </c>
      <c r="AO30" s="73">
        <v>9.6083885959835749E-5</v>
      </c>
      <c r="AP30" s="73">
        <v>4.6616286283306032E-4</v>
      </c>
      <c r="AQ30" s="73">
        <v>4.2104527780404159E-4</v>
      </c>
      <c r="AR30" s="73">
        <v>2.9652346837880394E-3</v>
      </c>
      <c r="AS30" s="73">
        <v>1.4352485443031489E-3</v>
      </c>
      <c r="AT30" s="73">
        <v>8.9141841816849109E-4</v>
      </c>
      <c r="AU30" s="73">
        <v>6.3740537665017959E-5</v>
      </c>
      <c r="AV30" s="73">
        <v>2.3955995893244089E-5</v>
      </c>
      <c r="AW30" s="73">
        <v>0</v>
      </c>
      <c r="AX30" s="73">
        <v>0</v>
      </c>
      <c r="AY30" s="73">
        <v>1.9153113915567996E-5</v>
      </c>
      <c r="AZ30" s="73">
        <v>8.288368931877895E-5</v>
      </c>
      <c r="BA30" s="73">
        <v>1.7953246326898788E-5</v>
      </c>
      <c r="BB30" s="73">
        <v>2.9744313449313195E-5</v>
      </c>
      <c r="BC30" s="73">
        <v>2.335918732257514E-5</v>
      </c>
      <c r="BD30" s="73">
        <v>6.4588644967237684E-4</v>
      </c>
      <c r="BE30" s="73">
        <v>9.7196199255962948E-5</v>
      </c>
      <c r="BF30" s="73">
        <v>2.592333915221322E-4</v>
      </c>
      <c r="BG30" s="73">
        <v>2.9178628117084934E-4</v>
      </c>
      <c r="BH30" s="73">
        <v>4.0745108307130236E-5</v>
      </c>
      <c r="BI30" s="73">
        <v>0</v>
      </c>
      <c r="BJ30" s="73">
        <v>0</v>
      </c>
      <c r="BK30" s="73">
        <v>0</v>
      </c>
      <c r="BL30" s="73">
        <v>8.2374217579583154E-7</v>
      </c>
      <c r="BM30" s="73">
        <v>0</v>
      </c>
      <c r="BN30" s="73">
        <v>0</v>
      </c>
      <c r="BO30" s="73">
        <v>3.3825892906492422E-6</v>
      </c>
      <c r="BP30" s="73">
        <v>1.0798438109656278E-5</v>
      </c>
      <c r="BQ30" s="73">
        <v>1.6132053001056747E-5</v>
      </c>
      <c r="BR30" s="73">
        <v>0</v>
      </c>
      <c r="BS30" s="73">
        <v>4.627766203863051E-8</v>
      </c>
      <c r="BT30" s="73">
        <v>0</v>
      </c>
      <c r="BU30" s="73">
        <v>1.2050624688454593E-4</v>
      </c>
      <c r="BV30" s="73">
        <v>0</v>
      </c>
      <c r="BW30" s="73">
        <v>1.0617292305814365E-5</v>
      </c>
      <c r="BX30" s="73">
        <v>2.7011780309285427E-5</v>
      </c>
      <c r="BY30" s="73">
        <v>0</v>
      </c>
      <c r="BZ30" s="73">
        <v>0</v>
      </c>
      <c r="CA30" s="73">
        <v>8.2906420311055704E-4</v>
      </c>
      <c r="CB30" s="73">
        <v>0</v>
      </c>
      <c r="CC30" s="73">
        <v>0</v>
      </c>
      <c r="CD30" s="73">
        <v>1.6196503690433257E-5</v>
      </c>
      <c r="CE30" s="73">
        <v>0</v>
      </c>
      <c r="CF30" s="73">
        <v>3.680040274724879E-3</v>
      </c>
      <c r="CG30" s="74">
        <v>3.8665433257291929E-4</v>
      </c>
    </row>
    <row r="31" spans="1:85">
      <c r="A31" s="37" t="s">
        <v>24</v>
      </c>
      <c r="B31" s="8" t="s">
        <v>134</v>
      </c>
      <c r="C31" s="73">
        <v>0</v>
      </c>
      <c r="D31" s="73">
        <v>4.92672774854745E-5</v>
      </c>
      <c r="E31" s="73">
        <v>0</v>
      </c>
      <c r="F31" s="73">
        <v>0</v>
      </c>
      <c r="G31" s="73">
        <v>0</v>
      </c>
      <c r="H31" s="73">
        <v>0</v>
      </c>
      <c r="I31" s="73">
        <v>0</v>
      </c>
      <c r="J31" s="73">
        <v>2.4541718237502437E-4</v>
      </c>
      <c r="K31" s="73">
        <v>3.3564209331757764E-3</v>
      </c>
      <c r="L31" s="73">
        <v>0</v>
      </c>
      <c r="M31" s="73">
        <v>3.4420137556520305E-5</v>
      </c>
      <c r="N31" s="73">
        <v>0</v>
      </c>
      <c r="O31" s="73">
        <v>0</v>
      </c>
      <c r="P31" s="73">
        <v>0</v>
      </c>
      <c r="Q31" s="73">
        <v>0</v>
      </c>
      <c r="R31" s="73">
        <v>5.9983675648722996E-6</v>
      </c>
      <c r="S31" s="73">
        <v>1.0873303109024159E-4</v>
      </c>
      <c r="T31" s="73">
        <v>4.7569568921036423E-4</v>
      </c>
      <c r="U31" s="73">
        <v>0</v>
      </c>
      <c r="V31" s="73">
        <v>3.7551963537524919E-3</v>
      </c>
      <c r="W31" s="73">
        <v>1.1729163465347512E-4</v>
      </c>
      <c r="X31" s="73">
        <v>4.4503042372062845E-3</v>
      </c>
      <c r="Y31" s="73">
        <v>5.1993444991083862E-4</v>
      </c>
      <c r="Z31" s="73">
        <v>4.5083200082299534E-4</v>
      </c>
      <c r="AA31" s="73">
        <v>0.16011849560461783</v>
      </c>
      <c r="AB31" s="73">
        <v>6.8580628437661919E-5</v>
      </c>
      <c r="AC31" s="73">
        <v>8.0500590073390938E-6</v>
      </c>
      <c r="AD31" s="73">
        <v>2.8175691831700446E-7</v>
      </c>
      <c r="AE31" s="73">
        <v>4.6892987857060791E-7</v>
      </c>
      <c r="AF31" s="73">
        <v>0</v>
      </c>
      <c r="AG31" s="73">
        <v>1.4612090989853785E-4</v>
      </c>
      <c r="AH31" s="73">
        <v>1.8877406484232493E-4</v>
      </c>
      <c r="AI31" s="73">
        <v>4.8636692583425991E-4</v>
      </c>
      <c r="AJ31" s="73">
        <v>8.0970312814620149E-4</v>
      </c>
      <c r="AK31" s="73">
        <v>1.7281749511298202E-3</v>
      </c>
      <c r="AL31" s="73">
        <v>2.5944972322185861E-2</v>
      </c>
      <c r="AM31" s="73">
        <v>3.1562897665086062E-3</v>
      </c>
      <c r="AN31" s="73">
        <v>2.3015436453229179E-6</v>
      </c>
      <c r="AO31" s="73">
        <v>1.0411448856566712E-3</v>
      </c>
      <c r="AP31" s="73">
        <v>6.4445829621625214E-4</v>
      </c>
      <c r="AQ31" s="73">
        <v>2.2730507817712432E-3</v>
      </c>
      <c r="AR31" s="73">
        <v>1.3534374997004656E-3</v>
      </c>
      <c r="AS31" s="73">
        <v>3.854494928915924E-4</v>
      </c>
      <c r="AT31" s="73">
        <v>1.2101581590855991E-3</v>
      </c>
      <c r="AU31" s="73">
        <v>9.6784041841824361E-4</v>
      </c>
      <c r="AV31" s="73">
        <v>6.7895385345676715E-6</v>
      </c>
      <c r="AW31" s="73">
        <v>0</v>
      </c>
      <c r="AX31" s="73">
        <v>0</v>
      </c>
      <c r="AY31" s="73">
        <v>0</v>
      </c>
      <c r="AZ31" s="73">
        <v>1.2063269633525254E-5</v>
      </c>
      <c r="BA31" s="73">
        <v>1.0052583063686338E-3</v>
      </c>
      <c r="BB31" s="73">
        <v>4.0598050807612844E-5</v>
      </c>
      <c r="BC31" s="73">
        <v>9.4658144705860048E-6</v>
      </c>
      <c r="BD31" s="73">
        <v>3.1870052410898753E-7</v>
      </c>
      <c r="BE31" s="73">
        <v>3.9225909183726759E-7</v>
      </c>
      <c r="BF31" s="73">
        <v>5.2763762752263395E-6</v>
      </c>
      <c r="BG31" s="73">
        <v>1.0181110033429784E-5</v>
      </c>
      <c r="BH31" s="73">
        <v>5.3383163145900793E-4</v>
      </c>
      <c r="BI31" s="73">
        <v>2.028533685040189E-6</v>
      </c>
      <c r="BJ31" s="73">
        <v>0</v>
      </c>
      <c r="BK31" s="73">
        <v>5.2921341617287349E-6</v>
      </c>
      <c r="BL31" s="73">
        <v>1.5841195688381375E-6</v>
      </c>
      <c r="BM31" s="73">
        <v>0</v>
      </c>
      <c r="BN31" s="73">
        <v>0</v>
      </c>
      <c r="BO31" s="73">
        <v>2.4354642892674541E-7</v>
      </c>
      <c r="BP31" s="73">
        <v>1.8086053976764207E-6</v>
      </c>
      <c r="BQ31" s="73">
        <v>1.0861820546528248E-5</v>
      </c>
      <c r="BR31" s="73">
        <v>0</v>
      </c>
      <c r="BS31" s="73">
        <v>6.478872685408271E-7</v>
      </c>
      <c r="BT31" s="73">
        <v>0</v>
      </c>
      <c r="BU31" s="73">
        <v>2.5489168411226698E-4</v>
      </c>
      <c r="BV31" s="73">
        <v>1.1669948839777854E-6</v>
      </c>
      <c r="BW31" s="73">
        <v>2.2407046338651175E-5</v>
      </c>
      <c r="BX31" s="73">
        <v>1.1661712382522824E-6</v>
      </c>
      <c r="BY31" s="73">
        <v>9.7288185864279544E-8</v>
      </c>
      <c r="BZ31" s="73">
        <v>8.8182115192231429E-6</v>
      </c>
      <c r="CA31" s="73">
        <v>9.7981100857725109E-7</v>
      </c>
      <c r="CB31" s="73">
        <v>2.4172589933826064E-6</v>
      </c>
      <c r="CC31" s="73">
        <v>2.00788052950219E-6</v>
      </c>
      <c r="CD31" s="73">
        <v>1.6665212800445795E-6</v>
      </c>
      <c r="CE31" s="73">
        <v>7.2622060273922453E-6</v>
      </c>
      <c r="CF31" s="73">
        <v>2.8048653827858976E-4</v>
      </c>
      <c r="CG31" s="74">
        <v>1.9327812676910377E-3</v>
      </c>
    </row>
    <row r="32" spans="1:85">
      <c r="A32" s="37" t="s">
        <v>25</v>
      </c>
      <c r="B32" s="8" t="s">
        <v>135</v>
      </c>
      <c r="C32" s="73">
        <v>0</v>
      </c>
      <c r="D32" s="73">
        <v>0</v>
      </c>
      <c r="E32" s="73">
        <v>0</v>
      </c>
      <c r="F32" s="73">
        <v>0</v>
      </c>
      <c r="G32" s="73">
        <v>0</v>
      </c>
      <c r="H32" s="73">
        <v>0</v>
      </c>
      <c r="I32" s="73">
        <v>1.8529476072887549E-6</v>
      </c>
      <c r="J32" s="73">
        <v>0</v>
      </c>
      <c r="K32" s="73">
        <v>0</v>
      </c>
      <c r="L32" s="73">
        <v>0</v>
      </c>
      <c r="M32" s="73">
        <v>4.3667338691107851E-6</v>
      </c>
      <c r="N32" s="73">
        <v>0</v>
      </c>
      <c r="O32" s="73">
        <v>3.5329682599464718E-5</v>
      </c>
      <c r="P32" s="73">
        <v>1.8559450456053595E-5</v>
      </c>
      <c r="Q32" s="73">
        <v>3.448190304477749E-5</v>
      </c>
      <c r="R32" s="73">
        <v>2.2508988759846756E-4</v>
      </c>
      <c r="S32" s="73">
        <v>3.5604737631510485E-4</v>
      </c>
      <c r="T32" s="73">
        <v>1.8571442536932973E-4</v>
      </c>
      <c r="U32" s="73">
        <v>2.0952349625775266E-5</v>
      </c>
      <c r="V32" s="73">
        <v>7.3966867774361606E-6</v>
      </c>
      <c r="W32" s="73">
        <v>2.2274132542366667E-5</v>
      </c>
      <c r="X32" s="73">
        <v>5.3683571265070716E-4</v>
      </c>
      <c r="Y32" s="73">
        <v>3.0252440954611981E-4</v>
      </c>
      <c r="Z32" s="73">
        <v>1.3774979890918084E-5</v>
      </c>
      <c r="AA32" s="73">
        <v>7.7528624037729683E-3</v>
      </c>
      <c r="AB32" s="73">
        <v>1.6202683189284667E-2</v>
      </c>
      <c r="AC32" s="73">
        <v>1.2658595818449705E-3</v>
      </c>
      <c r="AD32" s="73">
        <v>3.6999806228082992E-4</v>
      </c>
      <c r="AE32" s="73">
        <v>7.7880977597426725E-4</v>
      </c>
      <c r="AF32" s="73">
        <v>1.3387439862302204E-3</v>
      </c>
      <c r="AG32" s="73">
        <v>5.7928643591962823E-4</v>
      </c>
      <c r="AH32" s="73">
        <v>1.4091160963787225E-3</v>
      </c>
      <c r="AI32" s="73">
        <v>1.7545337303440011E-4</v>
      </c>
      <c r="AJ32" s="73">
        <v>3.1449545437451285E-3</v>
      </c>
      <c r="AK32" s="73">
        <v>1.6668100595388338E-3</v>
      </c>
      <c r="AL32" s="73">
        <v>1.5102075853666954E-3</v>
      </c>
      <c r="AM32" s="73">
        <v>8.6811209758464087E-4</v>
      </c>
      <c r="AN32" s="73">
        <v>1.9437582240954462E-4</v>
      </c>
      <c r="AO32" s="73">
        <v>9.3578516901749083E-5</v>
      </c>
      <c r="AP32" s="73">
        <v>2.5099993713325261E-3</v>
      </c>
      <c r="AQ32" s="73">
        <v>6.6199598319836378E-5</v>
      </c>
      <c r="AR32" s="73">
        <v>4.2970029975364908E-4</v>
      </c>
      <c r="AS32" s="73">
        <v>1.1248532850351163E-4</v>
      </c>
      <c r="AT32" s="73">
        <v>6.8247655890430739E-4</v>
      </c>
      <c r="AU32" s="73">
        <v>1.4236305385837241E-4</v>
      </c>
      <c r="AV32" s="73">
        <v>1.5363136662793018E-4</v>
      </c>
      <c r="AW32" s="73">
        <v>0</v>
      </c>
      <c r="AX32" s="73">
        <v>0</v>
      </c>
      <c r="AY32" s="73">
        <v>0</v>
      </c>
      <c r="AZ32" s="73">
        <v>7.2962265518144922E-4</v>
      </c>
      <c r="BA32" s="73">
        <v>1.1982500049395176E-2</v>
      </c>
      <c r="BB32" s="73">
        <v>1.1460238327780038E-3</v>
      </c>
      <c r="BC32" s="73">
        <v>2.6667133239715413E-6</v>
      </c>
      <c r="BD32" s="73">
        <v>1.4540711412472557E-6</v>
      </c>
      <c r="BE32" s="73">
        <v>0</v>
      </c>
      <c r="BF32" s="73">
        <v>4.5521308174482477E-4</v>
      </c>
      <c r="BG32" s="73">
        <v>2.6716388030985957E-6</v>
      </c>
      <c r="BH32" s="73">
        <v>3.6892488850202301E-5</v>
      </c>
      <c r="BI32" s="73">
        <v>0</v>
      </c>
      <c r="BJ32" s="73">
        <v>0</v>
      </c>
      <c r="BK32" s="73">
        <v>0</v>
      </c>
      <c r="BL32" s="73">
        <v>0</v>
      </c>
      <c r="BM32" s="73">
        <v>0</v>
      </c>
      <c r="BN32" s="73">
        <v>0</v>
      </c>
      <c r="BO32" s="73">
        <v>0</v>
      </c>
      <c r="BP32" s="73">
        <v>0</v>
      </c>
      <c r="BQ32" s="73">
        <v>0</v>
      </c>
      <c r="BR32" s="73">
        <v>0</v>
      </c>
      <c r="BS32" s="73">
        <v>0</v>
      </c>
      <c r="BT32" s="73">
        <v>0</v>
      </c>
      <c r="BU32" s="73">
        <v>4.4206045982676605E-4</v>
      </c>
      <c r="BV32" s="73">
        <v>0</v>
      </c>
      <c r="BW32" s="73">
        <v>0</v>
      </c>
      <c r="BX32" s="73">
        <v>0</v>
      </c>
      <c r="BY32" s="73">
        <v>2.5943516230474543E-7</v>
      </c>
      <c r="BZ32" s="73">
        <v>3.8511295964845491E-6</v>
      </c>
      <c r="CA32" s="73">
        <v>4.0489249030912878E-6</v>
      </c>
      <c r="CB32" s="73">
        <v>1.0907144238433711E-5</v>
      </c>
      <c r="CC32" s="73">
        <v>0</v>
      </c>
      <c r="CD32" s="73">
        <v>0</v>
      </c>
      <c r="CE32" s="73">
        <v>1.9896454869567797E-5</v>
      </c>
      <c r="CF32" s="73">
        <v>6.2129206704096982E-5</v>
      </c>
      <c r="CG32" s="74">
        <v>9.248786187986734E-4</v>
      </c>
    </row>
    <row r="33" spans="1:85">
      <c r="A33" s="37" t="s">
        <v>26</v>
      </c>
      <c r="B33" s="8" t="s">
        <v>136</v>
      </c>
      <c r="C33" s="73">
        <v>0</v>
      </c>
      <c r="D33" s="73">
        <v>0</v>
      </c>
      <c r="E33" s="73">
        <v>0</v>
      </c>
      <c r="F33" s="73">
        <v>1.0887702111392243E-4</v>
      </c>
      <c r="G33" s="73">
        <v>5.7558511824676769E-6</v>
      </c>
      <c r="H33" s="73">
        <v>5.2733025420955012E-5</v>
      </c>
      <c r="I33" s="73">
        <v>0</v>
      </c>
      <c r="J33" s="73">
        <v>0</v>
      </c>
      <c r="K33" s="73">
        <v>0</v>
      </c>
      <c r="L33" s="73">
        <v>0</v>
      </c>
      <c r="M33" s="73">
        <v>2.4437196807851493E-4</v>
      </c>
      <c r="N33" s="73">
        <v>8.8827065251473862E-7</v>
      </c>
      <c r="O33" s="73">
        <v>5.8327306178361567E-6</v>
      </c>
      <c r="P33" s="73">
        <v>2.7631936162858949E-7</v>
      </c>
      <c r="Q33" s="73">
        <v>7.6343696778105143E-7</v>
      </c>
      <c r="R33" s="73">
        <v>2.0266240337499846E-5</v>
      </c>
      <c r="S33" s="73">
        <v>1.7409395858514143E-6</v>
      </c>
      <c r="T33" s="73">
        <v>1.8346464000287117E-5</v>
      </c>
      <c r="U33" s="73">
        <v>0</v>
      </c>
      <c r="V33" s="73">
        <v>0</v>
      </c>
      <c r="W33" s="73">
        <v>1.0742334808407215E-4</v>
      </c>
      <c r="X33" s="73">
        <v>7.1946671746593943E-5</v>
      </c>
      <c r="Y33" s="73">
        <v>1.3310461843728968E-4</v>
      </c>
      <c r="Z33" s="73">
        <v>3.2176919790282699E-3</v>
      </c>
      <c r="AA33" s="73">
        <v>1.8093598394070888E-5</v>
      </c>
      <c r="AB33" s="73">
        <v>3.3905706640430559E-4</v>
      </c>
      <c r="AC33" s="73">
        <v>9.5653086040941554E-2</v>
      </c>
      <c r="AD33" s="73">
        <v>9.8915504814265198E-2</v>
      </c>
      <c r="AE33" s="73">
        <v>1.1477196698568149E-3</v>
      </c>
      <c r="AF33" s="73">
        <v>0.1205448091485186</v>
      </c>
      <c r="AG33" s="73">
        <v>3.5928880437705805E-2</v>
      </c>
      <c r="AH33" s="73">
        <v>5.7261350951461438E-3</v>
      </c>
      <c r="AI33" s="73">
        <v>5.1773634029821632E-3</v>
      </c>
      <c r="AJ33" s="73">
        <v>1.4855852105436092E-3</v>
      </c>
      <c r="AK33" s="73">
        <v>1.41252918994853E-4</v>
      </c>
      <c r="AL33" s="73">
        <v>2.9290374196096848E-4</v>
      </c>
      <c r="AM33" s="73">
        <v>2.4109132171569223E-4</v>
      </c>
      <c r="AN33" s="73">
        <v>9.4154058217755742E-7</v>
      </c>
      <c r="AO33" s="73">
        <v>2.3368531631082202E-5</v>
      </c>
      <c r="AP33" s="73">
        <v>8.7108995519854628E-5</v>
      </c>
      <c r="AQ33" s="73">
        <v>8.0646745337319356E-5</v>
      </c>
      <c r="AR33" s="73">
        <v>1.3384710414094379E-3</v>
      </c>
      <c r="AS33" s="73">
        <v>7.8785663352938157E-2</v>
      </c>
      <c r="AT33" s="73">
        <v>1.2711987622419623E-3</v>
      </c>
      <c r="AU33" s="73">
        <v>5.8510191507638314E-4</v>
      </c>
      <c r="AV33" s="73">
        <v>7.7044408902895563E-7</v>
      </c>
      <c r="AW33" s="73">
        <v>0</v>
      </c>
      <c r="AX33" s="73">
        <v>0</v>
      </c>
      <c r="AY33" s="73">
        <v>0</v>
      </c>
      <c r="AZ33" s="73">
        <v>2.0926079976523399E-5</v>
      </c>
      <c r="BA33" s="73">
        <v>1.7134122338929934E-2</v>
      </c>
      <c r="BB33" s="73">
        <v>5.5736544629807058E-3</v>
      </c>
      <c r="BC33" s="73">
        <v>5.0891475648311856E-8</v>
      </c>
      <c r="BD33" s="73">
        <v>0</v>
      </c>
      <c r="BE33" s="73">
        <v>9.4058126521264805E-5</v>
      </c>
      <c r="BF33" s="73">
        <v>4.6545176427889492E-5</v>
      </c>
      <c r="BG33" s="73">
        <v>1.8629265167552369E-5</v>
      </c>
      <c r="BH33" s="73">
        <v>0</v>
      </c>
      <c r="BI33" s="73">
        <v>0</v>
      </c>
      <c r="BJ33" s="73">
        <v>0</v>
      </c>
      <c r="BK33" s="73">
        <v>0</v>
      </c>
      <c r="BL33" s="73">
        <v>0</v>
      </c>
      <c r="BM33" s="73">
        <v>0</v>
      </c>
      <c r="BN33" s="73">
        <v>0</v>
      </c>
      <c r="BO33" s="73">
        <v>0</v>
      </c>
      <c r="BP33" s="73">
        <v>0</v>
      </c>
      <c r="BQ33" s="73">
        <v>0</v>
      </c>
      <c r="BR33" s="73">
        <v>0</v>
      </c>
      <c r="BS33" s="73">
        <v>2.3138831019315255E-8</v>
      </c>
      <c r="BT33" s="73">
        <v>2.2241881014878028E-5</v>
      </c>
      <c r="BU33" s="73">
        <v>8.7674539065962071E-4</v>
      </c>
      <c r="BV33" s="73">
        <v>0</v>
      </c>
      <c r="BW33" s="73">
        <v>1.1623655288175297E-4</v>
      </c>
      <c r="BX33" s="73">
        <v>0</v>
      </c>
      <c r="BY33" s="73">
        <v>0</v>
      </c>
      <c r="BZ33" s="73">
        <v>0</v>
      </c>
      <c r="CA33" s="73">
        <v>0</v>
      </c>
      <c r="CB33" s="73">
        <v>0</v>
      </c>
      <c r="CC33" s="73">
        <v>0</v>
      </c>
      <c r="CD33" s="73">
        <v>0</v>
      </c>
      <c r="CE33" s="73">
        <v>0</v>
      </c>
      <c r="CF33" s="73">
        <v>7.9733559446579412E-4</v>
      </c>
      <c r="CG33" s="74">
        <v>8.6918798174058925E-3</v>
      </c>
    </row>
    <row r="34" spans="1:85">
      <c r="A34" s="37" t="s">
        <v>27</v>
      </c>
      <c r="B34" s="8" t="s">
        <v>137</v>
      </c>
      <c r="C34" s="73">
        <v>0</v>
      </c>
      <c r="D34" s="73">
        <v>0</v>
      </c>
      <c r="E34" s="73">
        <v>0</v>
      </c>
      <c r="F34" s="73">
        <v>0</v>
      </c>
      <c r="G34" s="73">
        <v>0</v>
      </c>
      <c r="H34" s="73">
        <v>3.6367603738589666E-6</v>
      </c>
      <c r="I34" s="73">
        <v>6.1764920242958493E-7</v>
      </c>
      <c r="J34" s="73">
        <v>0</v>
      </c>
      <c r="K34" s="73">
        <v>0</v>
      </c>
      <c r="L34" s="73">
        <v>0</v>
      </c>
      <c r="M34" s="73">
        <v>0</v>
      </c>
      <c r="N34" s="73">
        <v>0</v>
      </c>
      <c r="O34" s="73">
        <v>0</v>
      </c>
      <c r="P34" s="73">
        <v>0</v>
      </c>
      <c r="Q34" s="73">
        <v>0</v>
      </c>
      <c r="R34" s="73">
        <v>1.831562615228183E-8</v>
      </c>
      <c r="S34" s="73">
        <v>4.3018869476473352E-6</v>
      </c>
      <c r="T34" s="73">
        <v>3.2139790949408087E-7</v>
      </c>
      <c r="U34" s="73">
        <v>0</v>
      </c>
      <c r="V34" s="73">
        <v>0</v>
      </c>
      <c r="W34" s="73">
        <v>3.1014614932409282E-6</v>
      </c>
      <c r="X34" s="73">
        <v>1.4842015832200918E-7</v>
      </c>
      <c r="Y34" s="73">
        <v>2.6236127155838967E-7</v>
      </c>
      <c r="Z34" s="73">
        <v>3.2645906099863667E-6</v>
      </c>
      <c r="AA34" s="73">
        <v>1.0478917988844143E-6</v>
      </c>
      <c r="AB34" s="73">
        <v>3.5217079467988557E-6</v>
      </c>
      <c r="AC34" s="73">
        <v>1.0729346323418115E-3</v>
      </c>
      <c r="AD34" s="73">
        <v>2.1865848103052338E-2</v>
      </c>
      <c r="AE34" s="73">
        <v>5.8602442766073916E-4</v>
      </c>
      <c r="AF34" s="73">
        <v>3.4682486689902081E-5</v>
      </c>
      <c r="AG34" s="73">
        <v>5.421991904982301E-3</v>
      </c>
      <c r="AH34" s="73">
        <v>1.3843662189858075E-3</v>
      </c>
      <c r="AI34" s="73">
        <v>9.283824257997589E-4</v>
      </c>
      <c r="AJ34" s="73">
        <v>1.1639318862802074E-3</v>
      </c>
      <c r="AK34" s="73">
        <v>1.8545549287502858E-4</v>
      </c>
      <c r="AL34" s="73">
        <v>1.6088137841547576E-3</v>
      </c>
      <c r="AM34" s="73">
        <v>1.2482867314265594E-3</v>
      </c>
      <c r="AN34" s="73">
        <v>3.9649320071699362E-5</v>
      </c>
      <c r="AO34" s="73">
        <v>1.0261574100413314E-4</v>
      </c>
      <c r="AP34" s="73">
        <v>5.5356839961425916E-4</v>
      </c>
      <c r="AQ34" s="73">
        <v>3.3431291916826192E-4</v>
      </c>
      <c r="AR34" s="73">
        <v>6.5628741186666241E-3</v>
      </c>
      <c r="AS34" s="73">
        <v>1.7081254160259312E-3</v>
      </c>
      <c r="AT34" s="73">
        <v>5.8897288343275306E-4</v>
      </c>
      <c r="AU34" s="73">
        <v>2.3834787833478612E-4</v>
      </c>
      <c r="AV34" s="73">
        <v>4.8152755564309727E-8</v>
      </c>
      <c r="AW34" s="73">
        <v>3.337807664507606E-8</v>
      </c>
      <c r="AX34" s="73">
        <v>0</v>
      </c>
      <c r="AY34" s="73">
        <v>0</v>
      </c>
      <c r="AZ34" s="73">
        <v>0</v>
      </c>
      <c r="BA34" s="73">
        <v>1.9957550546462622E-5</v>
      </c>
      <c r="BB34" s="73">
        <v>1.0853737358299653E-5</v>
      </c>
      <c r="BC34" s="73">
        <v>0</v>
      </c>
      <c r="BD34" s="73">
        <v>0</v>
      </c>
      <c r="BE34" s="73">
        <v>0</v>
      </c>
      <c r="BF34" s="73">
        <v>2.0100481048481293E-6</v>
      </c>
      <c r="BG34" s="73">
        <v>7.2206454137799883E-8</v>
      </c>
      <c r="BH34" s="73">
        <v>0</v>
      </c>
      <c r="BI34" s="73">
        <v>0</v>
      </c>
      <c r="BJ34" s="73">
        <v>0</v>
      </c>
      <c r="BK34" s="73">
        <v>0</v>
      </c>
      <c r="BL34" s="73">
        <v>0</v>
      </c>
      <c r="BM34" s="73">
        <v>0</v>
      </c>
      <c r="BN34" s="73">
        <v>0</v>
      </c>
      <c r="BO34" s="73">
        <v>0</v>
      </c>
      <c r="BP34" s="73">
        <v>0</v>
      </c>
      <c r="BQ34" s="73">
        <v>0</v>
      </c>
      <c r="BR34" s="73">
        <v>0</v>
      </c>
      <c r="BS34" s="73">
        <v>0</v>
      </c>
      <c r="BT34" s="73">
        <v>0</v>
      </c>
      <c r="BU34" s="73">
        <v>1.3273595790000924E-4</v>
      </c>
      <c r="BV34" s="73">
        <v>0</v>
      </c>
      <c r="BW34" s="73">
        <v>1.6935558279213098E-6</v>
      </c>
      <c r="BX34" s="73">
        <v>0</v>
      </c>
      <c r="BY34" s="73">
        <v>0</v>
      </c>
      <c r="BZ34" s="73">
        <v>0</v>
      </c>
      <c r="CA34" s="73">
        <v>0</v>
      </c>
      <c r="CB34" s="73">
        <v>0</v>
      </c>
      <c r="CC34" s="73">
        <v>0</v>
      </c>
      <c r="CD34" s="73">
        <v>0</v>
      </c>
      <c r="CE34" s="73">
        <v>0</v>
      </c>
      <c r="CF34" s="73">
        <v>4.7841428679533579E-6</v>
      </c>
      <c r="CG34" s="74">
        <v>9.4204276789864086E-4</v>
      </c>
    </row>
    <row r="35" spans="1:85">
      <c r="A35" s="37" t="s">
        <v>28</v>
      </c>
      <c r="B35" s="8" t="s">
        <v>138</v>
      </c>
      <c r="C35" s="73">
        <v>0</v>
      </c>
      <c r="D35" s="73">
        <v>0</v>
      </c>
      <c r="E35" s="73">
        <v>0</v>
      </c>
      <c r="F35" s="73">
        <v>0</v>
      </c>
      <c r="G35" s="73">
        <v>0</v>
      </c>
      <c r="H35" s="73">
        <v>0</v>
      </c>
      <c r="I35" s="73">
        <v>0</v>
      </c>
      <c r="J35" s="73">
        <v>0</v>
      </c>
      <c r="K35" s="73">
        <v>0</v>
      </c>
      <c r="L35" s="73">
        <v>0</v>
      </c>
      <c r="M35" s="73">
        <v>0</v>
      </c>
      <c r="N35" s="73">
        <v>0</v>
      </c>
      <c r="O35" s="73">
        <v>0</v>
      </c>
      <c r="P35" s="73">
        <v>3.309845420041121E-4</v>
      </c>
      <c r="Q35" s="73">
        <v>0</v>
      </c>
      <c r="R35" s="73">
        <v>5.005660627418624E-5</v>
      </c>
      <c r="S35" s="73">
        <v>1.4011157479957655E-3</v>
      </c>
      <c r="T35" s="73">
        <v>1.2590763104430619E-4</v>
      </c>
      <c r="U35" s="73">
        <v>0</v>
      </c>
      <c r="V35" s="73">
        <v>3.234237551702478E-5</v>
      </c>
      <c r="W35" s="73">
        <v>0</v>
      </c>
      <c r="X35" s="73">
        <v>2.8985826134615523E-2</v>
      </c>
      <c r="Y35" s="73">
        <v>7.1814839057320209E-4</v>
      </c>
      <c r="Z35" s="73">
        <v>3.9812080609589835E-7</v>
      </c>
      <c r="AA35" s="73">
        <v>1.7969947161802526E-3</v>
      </c>
      <c r="AB35" s="73">
        <v>4.2742413291148215E-4</v>
      </c>
      <c r="AC35" s="73">
        <v>9.2444763483371132E-4</v>
      </c>
      <c r="AD35" s="73">
        <v>1.1086724907529301E-2</v>
      </c>
      <c r="AE35" s="73">
        <v>0.29807889083188299</v>
      </c>
      <c r="AF35" s="73">
        <v>4.2676522412030994E-2</v>
      </c>
      <c r="AG35" s="73">
        <v>1.1612081598201028E-2</v>
      </c>
      <c r="AH35" s="73">
        <v>4.6167175141070835E-3</v>
      </c>
      <c r="AI35" s="73">
        <v>2.5865617467196759E-3</v>
      </c>
      <c r="AJ35" s="73">
        <v>3.7474255590984246E-2</v>
      </c>
      <c r="AK35" s="73">
        <v>1.9019530237266161E-2</v>
      </c>
      <c r="AL35" s="73">
        <v>5.3021103780632678E-3</v>
      </c>
      <c r="AM35" s="73">
        <v>3.8870653691057716E-2</v>
      </c>
      <c r="AN35" s="73">
        <v>9.3829749795005689E-4</v>
      </c>
      <c r="AO35" s="73">
        <v>3.4447780644917491E-3</v>
      </c>
      <c r="AP35" s="73">
        <v>1.3332495110034601E-3</v>
      </c>
      <c r="AQ35" s="73">
        <v>2.1852794159869459E-3</v>
      </c>
      <c r="AR35" s="73">
        <v>6.6491743047409173E-3</v>
      </c>
      <c r="AS35" s="73">
        <v>5.8587345241670706E-4</v>
      </c>
      <c r="AT35" s="73">
        <v>2.3357744560993973E-2</v>
      </c>
      <c r="AU35" s="73">
        <v>5.2953465450788018E-3</v>
      </c>
      <c r="AV35" s="73">
        <v>4.0087169007287844E-5</v>
      </c>
      <c r="AW35" s="73">
        <v>0</v>
      </c>
      <c r="AX35" s="73">
        <v>0</v>
      </c>
      <c r="AY35" s="73">
        <v>0</v>
      </c>
      <c r="AZ35" s="73">
        <v>6.5044000981145924E-3</v>
      </c>
      <c r="BA35" s="73">
        <v>5.9841304701356774E-4</v>
      </c>
      <c r="BB35" s="73">
        <v>6.4815368849378621E-5</v>
      </c>
      <c r="BC35" s="73">
        <v>0</v>
      </c>
      <c r="BD35" s="73">
        <v>0</v>
      </c>
      <c r="BE35" s="73">
        <v>0</v>
      </c>
      <c r="BF35" s="73">
        <v>1.7942820035933378E-3</v>
      </c>
      <c r="BG35" s="73">
        <v>8.8091874048115854E-6</v>
      </c>
      <c r="BH35" s="73">
        <v>0</v>
      </c>
      <c r="BI35" s="73">
        <v>0</v>
      </c>
      <c r="BJ35" s="73">
        <v>0</v>
      </c>
      <c r="BK35" s="73">
        <v>0</v>
      </c>
      <c r="BL35" s="73">
        <v>0</v>
      </c>
      <c r="BM35" s="73">
        <v>0</v>
      </c>
      <c r="BN35" s="73">
        <v>0</v>
      </c>
      <c r="BO35" s="73">
        <v>0</v>
      </c>
      <c r="BP35" s="73">
        <v>0</v>
      </c>
      <c r="BQ35" s="73">
        <v>0</v>
      </c>
      <c r="BR35" s="73">
        <v>0</v>
      </c>
      <c r="BS35" s="73">
        <v>0</v>
      </c>
      <c r="BT35" s="73">
        <v>0</v>
      </c>
      <c r="BU35" s="73">
        <v>1.4276243581345747E-3</v>
      </c>
      <c r="BV35" s="73">
        <v>0</v>
      </c>
      <c r="BW35" s="73">
        <v>6.9175241894324274E-5</v>
      </c>
      <c r="BX35" s="73">
        <v>0</v>
      </c>
      <c r="BY35" s="73">
        <v>0</v>
      </c>
      <c r="BZ35" s="73">
        <v>0</v>
      </c>
      <c r="CA35" s="73">
        <v>1.1225320091648641E-3</v>
      </c>
      <c r="CB35" s="73">
        <v>0</v>
      </c>
      <c r="CC35" s="73">
        <v>0</v>
      </c>
      <c r="CD35" s="73">
        <v>0</v>
      </c>
      <c r="CE35" s="73">
        <v>0</v>
      </c>
      <c r="CF35" s="73">
        <v>2.1363783928583609E-4</v>
      </c>
      <c r="CG35" s="74">
        <v>6.7239634210639991E-3</v>
      </c>
    </row>
    <row r="36" spans="1:85">
      <c r="A36" s="37" t="s">
        <v>29</v>
      </c>
      <c r="B36" s="8" t="s">
        <v>139</v>
      </c>
      <c r="C36" s="73">
        <v>0</v>
      </c>
      <c r="D36" s="73">
        <v>0</v>
      </c>
      <c r="E36" s="73">
        <v>0</v>
      </c>
      <c r="F36" s="73">
        <v>0</v>
      </c>
      <c r="G36" s="73">
        <v>0</v>
      </c>
      <c r="H36" s="73">
        <v>0</v>
      </c>
      <c r="I36" s="73">
        <v>0</v>
      </c>
      <c r="J36" s="73">
        <v>0</v>
      </c>
      <c r="K36" s="73">
        <v>0</v>
      </c>
      <c r="L36" s="73">
        <v>0</v>
      </c>
      <c r="M36" s="73">
        <v>2.5686669818298737E-7</v>
      </c>
      <c r="N36" s="73">
        <v>0</v>
      </c>
      <c r="O36" s="73">
        <v>0</v>
      </c>
      <c r="P36" s="73">
        <v>4.6053226938098248E-7</v>
      </c>
      <c r="Q36" s="73">
        <v>0</v>
      </c>
      <c r="R36" s="73">
        <v>2.0879813813601286E-6</v>
      </c>
      <c r="S36" s="73">
        <v>4.1378853924584339E-6</v>
      </c>
      <c r="T36" s="73">
        <v>7.7671161461069536E-6</v>
      </c>
      <c r="U36" s="73">
        <v>2.2529408199758349E-6</v>
      </c>
      <c r="V36" s="73">
        <v>0</v>
      </c>
      <c r="W36" s="73">
        <v>1.9736573138805906E-6</v>
      </c>
      <c r="X36" s="73">
        <v>7.0499575202954363E-7</v>
      </c>
      <c r="Y36" s="73">
        <v>1.0516314301632118E-5</v>
      </c>
      <c r="Z36" s="73">
        <v>5.2551946404658589E-6</v>
      </c>
      <c r="AA36" s="73">
        <v>1.327329611920258E-6</v>
      </c>
      <c r="AB36" s="73">
        <v>1.8919912561552273E-4</v>
      </c>
      <c r="AC36" s="73">
        <v>7.3182354612173574E-6</v>
      </c>
      <c r="AD36" s="73">
        <v>0</v>
      </c>
      <c r="AE36" s="73">
        <v>1.0553680678889093E-4</v>
      </c>
      <c r="AF36" s="73">
        <v>1.5041100827676735E-3</v>
      </c>
      <c r="AG36" s="73">
        <v>1.3241252091232471E-4</v>
      </c>
      <c r="AH36" s="73">
        <v>7.0215229087634368E-4</v>
      </c>
      <c r="AI36" s="73">
        <v>1.8239499237891049E-4</v>
      </c>
      <c r="AJ36" s="73">
        <v>1.4517881979028574E-4</v>
      </c>
      <c r="AK36" s="73">
        <v>2.9537757627281402E-5</v>
      </c>
      <c r="AL36" s="73">
        <v>2.087935640640786E-4</v>
      </c>
      <c r="AM36" s="73">
        <v>1.6434340836006311E-4</v>
      </c>
      <c r="AN36" s="73">
        <v>0</v>
      </c>
      <c r="AO36" s="73">
        <v>1.7597235050846839E-6</v>
      </c>
      <c r="AP36" s="73">
        <v>8.4440124167756953E-5</v>
      </c>
      <c r="AQ36" s="73">
        <v>6.5309020763964147E-6</v>
      </c>
      <c r="AR36" s="73">
        <v>2.967069546927104E-4</v>
      </c>
      <c r="AS36" s="73">
        <v>8.2088276593304571E-4</v>
      </c>
      <c r="AT36" s="73">
        <v>3.7902830378817729E-4</v>
      </c>
      <c r="AU36" s="73">
        <v>2.0570988838772008E-5</v>
      </c>
      <c r="AV36" s="73">
        <v>0</v>
      </c>
      <c r="AW36" s="73">
        <v>0</v>
      </c>
      <c r="AX36" s="73">
        <v>2.5757842560573077E-6</v>
      </c>
      <c r="AY36" s="73">
        <v>0</v>
      </c>
      <c r="AZ36" s="73">
        <v>0</v>
      </c>
      <c r="BA36" s="73">
        <v>0</v>
      </c>
      <c r="BB36" s="73">
        <v>9.3451613171091716E-8</v>
      </c>
      <c r="BC36" s="73">
        <v>0</v>
      </c>
      <c r="BD36" s="73">
        <v>0</v>
      </c>
      <c r="BE36" s="73">
        <v>0</v>
      </c>
      <c r="BF36" s="73">
        <v>9.3592864881991015E-6</v>
      </c>
      <c r="BG36" s="73">
        <v>0</v>
      </c>
      <c r="BH36" s="73">
        <v>0</v>
      </c>
      <c r="BI36" s="73">
        <v>0</v>
      </c>
      <c r="BJ36" s="73">
        <v>0</v>
      </c>
      <c r="BK36" s="73">
        <v>0</v>
      </c>
      <c r="BL36" s="73">
        <v>0</v>
      </c>
      <c r="BM36" s="73">
        <v>0</v>
      </c>
      <c r="BN36" s="73">
        <v>0</v>
      </c>
      <c r="BO36" s="73">
        <v>0</v>
      </c>
      <c r="BP36" s="73">
        <v>0</v>
      </c>
      <c r="BQ36" s="73">
        <v>0</v>
      </c>
      <c r="BR36" s="73">
        <v>0</v>
      </c>
      <c r="BS36" s="73">
        <v>2.3138831019315255E-8</v>
      </c>
      <c r="BT36" s="73">
        <v>0</v>
      </c>
      <c r="BU36" s="73">
        <v>1.2253275005859186E-5</v>
      </c>
      <c r="BV36" s="73">
        <v>0</v>
      </c>
      <c r="BW36" s="73">
        <v>0</v>
      </c>
      <c r="BX36" s="73">
        <v>0</v>
      </c>
      <c r="BY36" s="73">
        <v>0</v>
      </c>
      <c r="BZ36" s="73">
        <v>0</v>
      </c>
      <c r="CA36" s="73">
        <v>0</v>
      </c>
      <c r="CB36" s="73">
        <v>0</v>
      </c>
      <c r="CC36" s="73">
        <v>0</v>
      </c>
      <c r="CD36" s="73">
        <v>0</v>
      </c>
      <c r="CE36" s="73">
        <v>0</v>
      </c>
      <c r="CF36" s="73">
        <v>3.23252896483335E-8</v>
      </c>
      <c r="CG36" s="74">
        <v>6.8271467635161386E-5</v>
      </c>
    </row>
    <row r="37" spans="1:85">
      <c r="A37" s="37" t="s">
        <v>38</v>
      </c>
      <c r="B37" s="8" t="s">
        <v>31</v>
      </c>
      <c r="C37" s="73">
        <v>1.703466371409751E-5</v>
      </c>
      <c r="D37" s="73">
        <v>2.8033438762921326E-6</v>
      </c>
      <c r="E37" s="73">
        <v>4.7503012524221329E-4</v>
      </c>
      <c r="F37" s="73">
        <v>2.1694554949680088E-5</v>
      </c>
      <c r="G37" s="73">
        <v>1.5540798192662729E-4</v>
      </c>
      <c r="H37" s="73">
        <v>4.164090628068517E-4</v>
      </c>
      <c r="I37" s="73">
        <v>1.8798153475944417E-3</v>
      </c>
      <c r="J37" s="73">
        <v>5.8745372974520842E-4</v>
      </c>
      <c r="K37" s="73">
        <v>2.7134157640600351E-3</v>
      </c>
      <c r="L37" s="73">
        <v>2.2324945732586623E-5</v>
      </c>
      <c r="M37" s="73">
        <v>5.3868616133232209E-4</v>
      </c>
      <c r="N37" s="73">
        <v>4.7380356605136158E-3</v>
      </c>
      <c r="O37" s="73">
        <v>1.1085521162813175E-3</v>
      </c>
      <c r="P37" s="73">
        <v>1.814957673630452E-4</v>
      </c>
      <c r="Q37" s="73">
        <v>4.8872689887450313E-4</v>
      </c>
      <c r="R37" s="73">
        <v>2.0798309277223631E-4</v>
      </c>
      <c r="S37" s="73">
        <v>3.5550490963255692E-4</v>
      </c>
      <c r="T37" s="73">
        <v>1.1163220723094409E-4</v>
      </c>
      <c r="U37" s="73">
        <v>4.0327640677567444E-5</v>
      </c>
      <c r="V37" s="73">
        <v>1.2103010030922502E-4</v>
      </c>
      <c r="W37" s="73">
        <v>6.0619474640618147E-5</v>
      </c>
      <c r="X37" s="73">
        <v>5.7434890766659501E-4</v>
      </c>
      <c r="Y37" s="73">
        <v>3.3389844493664391E-4</v>
      </c>
      <c r="Z37" s="73">
        <v>4.4089490550284173E-3</v>
      </c>
      <c r="AA37" s="73">
        <v>4.619456346748793E-3</v>
      </c>
      <c r="AB37" s="73">
        <v>7.9882530651138775E-4</v>
      </c>
      <c r="AC37" s="73">
        <v>5.0875559789109596E-4</v>
      </c>
      <c r="AD37" s="73">
        <v>3.3559810398085382E-4</v>
      </c>
      <c r="AE37" s="73">
        <v>3.4808389045191187E-4</v>
      </c>
      <c r="AF37" s="73">
        <v>4.1827078948021915E-4</v>
      </c>
      <c r="AG37" s="73">
        <v>2.1375915282596299E-2</v>
      </c>
      <c r="AH37" s="73">
        <v>4.6038406548201405E-3</v>
      </c>
      <c r="AI37" s="73">
        <v>6.0472745181101226E-3</v>
      </c>
      <c r="AJ37" s="73">
        <v>1.5533973748912103E-3</v>
      </c>
      <c r="AK37" s="73">
        <v>1.8891036989181305E-3</v>
      </c>
      <c r="AL37" s="73">
        <v>3.2281914701735273E-3</v>
      </c>
      <c r="AM37" s="73">
        <v>2.3399201241126309E-3</v>
      </c>
      <c r="AN37" s="73">
        <v>7.5134938457769077E-4</v>
      </c>
      <c r="AO37" s="73">
        <v>1.1506056528373626E-3</v>
      </c>
      <c r="AP37" s="73">
        <v>1.0407115566874207E-3</v>
      </c>
      <c r="AQ37" s="73">
        <v>1.1904548095467737E-3</v>
      </c>
      <c r="AR37" s="73">
        <v>4.5756488740170643E-3</v>
      </c>
      <c r="AS37" s="73">
        <v>2.6739698736601033E-2</v>
      </c>
      <c r="AT37" s="73">
        <v>8.8660536034260943E-3</v>
      </c>
      <c r="AU37" s="73">
        <v>1.8165068976690943E-3</v>
      </c>
      <c r="AV37" s="73">
        <v>6.8598415576915641E-4</v>
      </c>
      <c r="AW37" s="73">
        <v>5.1869531106448196E-5</v>
      </c>
      <c r="AX37" s="73">
        <v>7.0248661528835669E-7</v>
      </c>
      <c r="AY37" s="73">
        <v>2.3537561679372719E-5</v>
      </c>
      <c r="AZ37" s="73">
        <v>9.9952805534923536E-5</v>
      </c>
      <c r="BA37" s="73">
        <v>3.1823791452050961E-3</v>
      </c>
      <c r="BB37" s="73">
        <v>9.841122378438608E-4</v>
      </c>
      <c r="BC37" s="73">
        <v>7.4240484675757327E-5</v>
      </c>
      <c r="BD37" s="73">
        <v>2.7707026814725103E-5</v>
      </c>
      <c r="BE37" s="73">
        <v>7.2539913483334701E-5</v>
      </c>
      <c r="BF37" s="73">
        <v>2.0526988130728755E-3</v>
      </c>
      <c r="BG37" s="73">
        <v>2.8813985523689045E-4</v>
      </c>
      <c r="BH37" s="73">
        <v>4.6876381487158901E-4</v>
      </c>
      <c r="BI37" s="73">
        <v>3.7669398779176538E-5</v>
      </c>
      <c r="BJ37" s="73">
        <v>3.5190185544294562E-5</v>
      </c>
      <c r="BK37" s="73">
        <v>6.8101410660140825E-5</v>
      </c>
      <c r="BL37" s="73">
        <v>4.6319656192827141E-5</v>
      </c>
      <c r="BM37" s="73">
        <v>3.5736159672291588E-5</v>
      </c>
      <c r="BN37" s="73">
        <v>5.20623159170139E-5</v>
      </c>
      <c r="BO37" s="73">
        <v>5.2132466147486118E-5</v>
      </c>
      <c r="BP37" s="73">
        <v>2.9974974752666561E-5</v>
      </c>
      <c r="BQ37" s="73">
        <v>6.2921433816870735E-5</v>
      </c>
      <c r="BR37" s="73">
        <v>0</v>
      </c>
      <c r="BS37" s="73">
        <v>4.0978869735207316E-5</v>
      </c>
      <c r="BT37" s="73">
        <v>7.3655274315601117E-5</v>
      </c>
      <c r="BU37" s="73">
        <v>9.4953455699250348E-4</v>
      </c>
      <c r="BV37" s="73">
        <v>1.5587717378846134E-5</v>
      </c>
      <c r="BW37" s="73">
        <v>1.5215947746246845E-4</v>
      </c>
      <c r="BX37" s="73">
        <v>1.8946214582396385E-4</v>
      </c>
      <c r="BY37" s="73">
        <v>8.4316427749042265E-6</v>
      </c>
      <c r="BZ37" s="73">
        <v>4.9528590009333956E-5</v>
      </c>
      <c r="CA37" s="73">
        <v>1.0115107765018093E-5</v>
      </c>
      <c r="CB37" s="73">
        <v>7.0100510808095579E-5</v>
      </c>
      <c r="CC37" s="73">
        <v>4.2031632417579179E-5</v>
      </c>
      <c r="CD37" s="73">
        <v>4.7079226161259372E-5</v>
      </c>
      <c r="CE37" s="73">
        <v>7.7994103088705757E-5</v>
      </c>
      <c r="CF37" s="73">
        <v>1.8617427320061196E-3</v>
      </c>
      <c r="CG37" s="74">
        <v>2.0814056700484748E-3</v>
      </c>
    </row>
    <row r="38" spans="1:85">
      <c r="A38" s="37" t="s">
        <v>39</v>
      </c>
      <c r="B38" s="8" t="s">
        <v>140</v>
      </c>
      <c r="C38" s="73">
        <v>0</v>
      </c>
      <c r="D38" s="73">
        <v>0</v>
      </c>
      <c r="E38" s="73">
        <v>0</v>
      </c>
      <c r="F38" s="73">
        <v>1.1318898234615698E-5</v>
      </c>
      <c r="G38" s="73">
        <v>0</v>
      </c>
      <c r="H38" s="73">
        <v>0</v>
      </c>
      <c r="I38" s="73">
        <v>5.5588428218662642E-6</v>
      </c>
      <c r="J38" s="73">
        <v>8.496644364839677E-6</v>
      </c>
      <c r="K38" s="73">
        <v>9.6750444886922461E-5</v>
      </c>
      <c r="L38" s="73">
        <v>0</v>
      </c>
      <c r="M38" s="73">
        <v>8.9719868151057732E-6</v>
      </c>
      <c r="N38" s="73">
        <v>0</v>
      </c>
      <c r="O38" s="73">
        <v>2.9996900320300234E-5</v>
      </c>
      <c r="P38" s="73">
        <v>1.7223906874848746E-5</v>
      </c>
      <c r="Q38" s="73">
        <v>4.0207680303135375E-5</v>
      </c>
      <c r="R38" s="73">
        <v>4.7851404885451508E-4</v>
      </c>
      <c r="S38" s="73">
        <v>7.3178755475712318E-4</v>
      </c>
      <c r="T38" s="73">
        <v>3.3411991007822157E-4</v>
      </c>
      <c r="U38" s="73">
        <v>5.503934423200965E-4</v>
      </c>
      <c r="V38" s="73">
        <v>2.5380787961790747E-5</v>
      </c>
      <c r="W38" s="73">
        <v>2.2612473796174769E-4</v>
      </c>
      <c r="X38" s="73">
        <v>4.014765282610348E-4</v>
      </c>
      <c r="Y38" s="73">
        <v>3.3394217181523695E-4</v>
      </c>
      <c r="Z38" s="73">
        <v>1.4540168080234401E-3</v>
      </c>
      <c r="AA38" s="73">
        <v>1.4377075480694165E-4</v>
      </c>
      <c r="AB38" s="73">
        <v>1.8785531600424421E-4</v>
      </c>
      <c r="AC38" s="73">
        <v>8.3589698575298123E-4</v>
      </c>
      <c r="AD38" s="73">
        <v>6.3815380572271351E-4</v>
      </c>
      <c r="AE38" s="73">
        <v>2.0119850201729496E-4</v>
      </c>
      <c r="AF38" s="73">
        <v>8.7288882501145569E-4</v>
      </c>
      <c r="AG38" s="73">
        <v>1.8468049254914208E-3</v>
      </c>
      <c r="AH38" s="73">
        <v>6.2633233955364104E-2</v>
      </c>
      <c r="AI38" s="73">
        <v>2.526883540866388E-2</v>
      </c>
      <c r="AJ38" s="73">
        <v>3.2451094602928294E-3</v>
      </c>
      <c r="AK38" s="73">
        <v>1.0346860366902816E-3</v>
      </c>
      <c r="AL38" s="73">
        <v>2.8225180758142281E-4</v>
      </c>
      <c r="AM38" s="73">
        <v>5.775700632821431E-4</v>
      </c>
      <c r="AN38" s="73">
        <v>5.6544742740774413E-4</v>
      </c>
      <c r="AO38" s="73">
        <v>4.1700973197188998E-4</v>
      </c>
      <c r="AP38" s="73">
        <v>1.0899003384128875E-2</v>
      </c>
      <c r="AQ38" s="73">
        <v>1.8406259018643896E-3</v>
      </c>
      <c r="AR38" s="73">
        <v>7.2561374460375656E-3</v>
      </c>
      <c r="AS38" s="73">
        <v>4.4022773539030231E-2</v>
      </c>
      <c r="AT38" s="73">
        <v>2.7013412387808123E-2</v>
      </c>
      <c r="AU38" s="73">
        <v>2.2198951304768609E-4</v>
      </c>
      <c r="AV38" s="73">
        <v>8.4707438423399818E-3</v>
      </c>
      <c r="AW38" s="73">
        <v>4.5127159624142835E-4</v>
      </c>
      <c r="AX38" s="73">
        <v>1.1670644301990565E-3</v>
      </c>
      <c r="AY38" s="73">
        <v>8.422754914677492E-5</v>
      </c>
      <c r="AZ38" s="73">
        <v>1.2788707072711398E-3</v>
      </c>
      <c r="BA38" s="73">
        <v>3.9465604999703629E-3</v>
      </c>
      <c r="BB38" s="73">
        <v>1.2206649712408E-3</v>
      </c>
      <c r="BC38" s="73">
        <v>7.2087775255833748E-5</v>
      </c>
      <c r="BD38" s="73">
        <v>4.7894713138753781E-4</v>
      </c>
      <c r="BE38" s="73">
        <v>1.1277448890321444E-4</v>
      </c>
      <c r="BF38" s="73">
        <v>3.952068644147805E-3</v>
      </c>
      <c r="BG38" s="73">
        <v>8.9442134740492715E-4</v>
      </c>
      <c r="BH38" s="73">
        <v>1.039963416696053E-5</v>
      </c>
      <c r="BI38" s="73">
        <v>2.037968725435725E-5</v>
      </c>
      <c r="BJ38" s="73">
        <v>5.0982247608341942E-6</v>
      </c>
      <c r="BK38" s="73">
        <v>2.4385597150492142E-4</v>
      </c>
      <c r="BL38" s="73">
        <v>1.3886392140435115E-4</v>
      </c>
      <c r="BM38" s="73">
        <v>7.8254364245893986E-7</v>
      </c>
      <c r="BN38" s="73">
        <v>8.2311961924132649E-7</v>
      </c>
      <c r="BO38" s="73">
        <v>8.2061616191150607E-5</v>
      </c>
      <c r="BP38" s="73">
        <v>1.7830721450033419E-4</v>
      </c>
      <c r="BQ38" s="73">
        <v>1.5212975877888972E-4</v>
      </c>
      <c r="BR38" s="73">
        <v>0</v>
      </c>
      <c r="BS38" s="73">
        <v>1.603058213018161E-4</v>
      </c>
      <c r="BT38" s="73">
        <v>1.341218955671037E-5</v>
      </c>
      <c r="BU38" s="73">
        <v>3.049722329006372E-3</v>
      </c>
      <c r="BV38" s="73">
        <v>2.4173465453825555E-6</v>
      </c>
      <c r="BW38" s="73">
        <v>2.5631316087962899E-4</v>
      </c>
      <c r="BX38" s="73">
        <v>3.6124188124466052E-4</v>
      </c>
      <c r="BY38" s="73">
        <v>2.1165585324695483E-5</v>
      </c>
      <c r="BZ38" s="73">
        <v>2.1618841143901898E-5</v>
      </c>
      <c r="CA38" s="73">
        <v>1.1239008627797882E-6</v>
      </c>
      <c r="CB38" s="73">
        <v>6.1315837880924646E-6</v>
      </c>
      <c r="CC38" s="73">
        <v>2.5433153373694409E-6</v>
      </c>
      <c r="CD38" s="73">
        <v>6.8744002801838908E-6</v>
      </c>
      <c r="CE38" s="73">
        <v>2.3378334471742161E-5</v>
      </c>
      <c r="CF38" s="73">
        <v>1.3447934674210054E-2</v>
      </c>
      <c r="CG38" s="74">
        <v>3.6096888357774587E-3</v>
      </c>
    </row>
    <row r="39" spans="1:85">
      <c r="A39" s="37" t="s">
        <v>40</v>
      </c>
      <c r="B39" s="8" t="s">
        <v>141</v>
      </c>
      <c r="C39" s="73">
        <v>3.6928291967623975E-6</v>
      </c>
      <c r="D39" s="73">
        <v>1.7243547119916074E-4</v>
      </c>
      <c r="E39" s="73">
        <v>7.6982956426288132E-5</v>
      </c>
      <c r="F39" s="73">
        <v>1.0618204534377583E-4</v>
      </c>
      <c r="G39" s="73">
        <v>4.4248105965220266E-4</v>
      </c>
      <c r="H39" s="73">
        <v>1.6365421682365349E-4</v>
      </c>
      <c r="I39" s="73">
        <v>1.2405484230798213E-3</v>
      </c>
      <c r="J39" s="73">
        <v>2.1589200908842633E-4</v>
      </c>
      <c r="K39" s="73">
        <v>5.9689275733019164E-5</v>
      </c>
      <c r="L39" s="73">
        <v>7.499887566396492E-4</v>
      </c>
      <c r="M39" s="73">
        <v>4.1406911747097564E-3</v>
      </c>
      <c r="N39" s="73">
        <v>3.0042793919135987E-3</v>
      </c>
      <c r="O39" s="73">
        <v>6.8926210958200976E-4</v>
      </c>
      <c r="P39" s="73">
        <v>2.9312418413830156E-3</v>
      </c>
      <c r="Q39" s="73">
        <v>5.756441976563758E-3</v>
      </c>
      <c r="R39" s="73">
        <v>4.3393381479986111E-4</v>
      </c>
      <c r="S39" s="73">
        <v>2.6898778151828882E-4</v>
      </c>
      <c r="T39" s="73">
        <v>3.4649372959374367E-4</v>
      </c>
      <c r="U39" s="73">
        <v>9.7777631586951248E-4</v>
      </c>
      <c r="V39" s="73">
        <v>1.9644729882426038E-4</v>
      </c>
      <c r="W39" s="73">
        <v>5.3937234877908145E-4</v>
      </c>
      <c r="X39" s="73">
        <v>3.878589787349905E-4</v>
      </c>
      <c r="Y39" s="73">
        <v>8.5066269614948536E-4</v>
      </c>
      <c r="Z39" s="73">
        <v>1.3842660427954387E-3</v>
      </c>
      <c r="AA39" s="73">
        <v>2.1811518496512787E-3</v>
      </c>
      <c r="AB39" s="73">
        <v>1.3273595281059634E-3</v>
      </c>
      <c r="AC39" s="73">
        <v>4.4037888456512184E-4</v>
      </c>
      <c r="AD39" s="73">
        <v>7.6648127488345829E-4</v>
      </c>
      <c r="AE39" s="73">
        <v>5.1060946954238368E-4</v>
      </c>
      <c r="AF39" s="73">
        <v>8.3917744794887079E-4</v>
      </c>
      <c r="AG39" s="73">
        <v>1.5159203677849484E-3</v>
      </c>
      <c r="AH39" s="73">
        <v>1.3493010080780831E-3</v>
      </c>
      <c r="AI39" s="73">
        <v>3.911507842185992E-2</v>
      </c>
      <c r="AJ39" s="73">
        <v>8.8606634388483632E-4</v>
      </c>
      <c r="AK39" s="73">
        <v>4.3889585716699511E-3</v>
      </c>
      <c r="AL39" s="73">
        <v>1.4145651479349254E-3</v>
      </c>
      <c r="AM39" s="73">
        <v>1.2497636322144248E-3</v>
      </c>
      <c r="AN39" s="73">
        <v>7.0092465562107047E-5</v>
      </c>
      <c r="AO39" s="73">
        <v>3.5297369188007951E-4</v>
      </c>
      <c r="AP39" s="73">
        <v>2.5250488403457435E-4</v>
      </c>
      <c r="AQ39" s="73">
        <v>3.3272967018004463E-4</v>
      </c>
      <c r="AR39" s="73">
        <v>1.2132964042022747E-3</v>
      </c>
      <c r="AS39" s="73">
        <v>2.8446410011449129E-3</v>
      </c>
      <c r="AT39" s="73">
        <v>1.8114143671781541E-3</v>
      </c>
      <c r="AU39" s="73">
        <v>1.0155572384614813E-3</v>
      </c>
      <c r="AV39" s="73">
        <v>3.0841839938940379E-4</v>
      </c>
      <c r="AW39" s="73">
        <v>1.0333852529315548E-4</v>
      </c>
      <c r="AX39" s="73">
        <v>5.1515685121146157E-4</v>
      </c>
      <c r="AY39" s="73">
        <v>0</v>
      </c>
      <c r="AZ39" s="73">
        <v>1.4180496548797032E-4</v>
      </c>
      <c r="BA39" s="73">
        <v>6.8405668134336633E-4</v>
      </c>
      <c r="BB39" s="73">
        <v>1.0007332747578623E-3</v>
      </c>
      <c r="BC39" s="73">
        <v>2.1567807379754563E-5</v>
      </c>
      <c r="BD39" s="73">
        <v>5.0394520374733654E-6</v>
      </c>
      <c r="BE39" s="73">
        <v>2.8018506559804828E-8</v>
      </c>
      <c r="BF39" s="73">
        <v>1.6162043043044488E-4</v>
      </c>
      <c r="BG39" s="73">
        <v>2.996567846718695E-6</v>
      </c>
      <c r="BH39" s="73">
        <v>1.5617739001027479E-5</v>
      </c>
      <c r="BI39" s="73">
        <v>0</v>
      </c>
      <c r="BJ39" s="73">
        <v>0</v>
      </c>
      <c r="BK39" s="73">
        <v>0</v>
      </c>
      <c r="BL39" s="73">
        <v>4.470385423261224E-5</v>
      </c>
      <c r="BM39" s="73">
        <v>2.0982603533132374E-3</v>
      </c>
      <c r="BN39" s="73">
        <v>0</v>
      </c>
      <c r="BO39" s="73">
        <v>1.7995375026253968E-6</v>
      </c>
      <c r="BP39" s="73">
        <v>0</v>
      </c>
      <c r="BQ39" s="73">
        <v>0</v>
      </c>
      <c r="BR39" s="73">
        <v>0</v>
      </c>
      <c r="BS39" s="73">
        <v>0</v>
      </c>
      <c r="BT39" s="73">
        <v>1.3690492490012109E-3</v>
      </c>
      <c r="BU39" s="73">
        <v>2.4806519609457964E-3</v>
      </c>
      <c r="BV39" s="73">
        <v>0</v>
      </c>
      <c r="BW39" s="73">
        <v>3.0203916823350437E-4</v>
      </c>
      <c r="BX39" s="73">
        <v>8.2472714779655609E-5</v>
      </c>
      <c r="BY39" s="73">
        <v>3.4617406588180826E-3</v>
      </c>
      <c r="BZ39" s="73">
        <v>3.358797687843058E-5</v>
      </c>
      <c r="CA39" s="73">
        <v>1.1066100802754836E-5</v>
      </c>
      <c r="CB39" s="73">
        <v>3.8628977864982528E-4</v>
      </c>
      <c r="CC39" s="73">
        <v>4.0157610590043804E-7</v>
      </c>
      <c r="CD39" s="73">
        <v>1.5884030950424897E-5</v>
      </c>
      <c r="CE39" s="73">
        <v>0</v>
      </c>
      <c r="CF39" s="73">
        <v>4.586312095305557E-4</v>
      </c>
      <c r="CG39" s="74">
        <v>1.4345054246114786E-3</v>
      </c>
    </row>
    <row r="40" spans="1:85">
      <c r="A40" s="37" t="s">
        <v>41</v>
      </c>
      <c r="B40" s="8" t="s">
        <v>142</v>
      </c>
      <c r="C40" s="73">
        <v>0</v>
      </c>
      <c r="D40" s="73">
        <v>5.9645614389194308E-8</v>
      </c>
      <c r="E40" s="73">
        <v>0</v>
      </c>
      <c r="F40" s="73">
        <v>1.7517342505952865E-5</v>
      </c>
      <c r="G40" s="73">
        <v>6.4753325802761366E-6</v>
      </c>
      <c r="H40" s="73">
        <v>0</v>
      </c>
      <c r="I40" s="73">
        <v>3.7058952145775098E-6</v>
      </c>
      <c r="J40" s="73">
        <v>1.1985861956670391E-7</v>
      </c>
      <c r="K40" s="73">
        <v>0</v>
      </c>
      <c r="L40" s="73">
        <v>7.215163620821474E-5</v>
      </c>
      <c r="M40" s="73">
        <v>7.1739199278248619E-6</v>
      </c>
      <c r="N40" s="73">
        <v>0</v>
      </c>
      <c r="O40" s="73">
        <v>1.0498915112105081E-5</v>
      </c>
      <c r="P40" s="73">
        <v>4.6513759207479233E-6</v>
      </c>
      <c r="Q40" s="73">
        <v>2.9265083764940304E-6</v>
      </c>
      <c r="R40" s="73">
        <v>1.7774399399481903E-4</v>
      </c>
      <c r="S40" s="73">
        <v>7.0987442388303687E-5</v>
      </c>
      <c r="T40" s="73">
        <v>3.929089443565139E-5</v>
      </c>
      <c r="U40" s="73">
        <v>4.5058816399516698E-6</v>
      </c>
      <c r="V40" s="73">
        <v>7.0341040922677219E-6</v>
      </c>
      <c r="W40" s="73">
        <v>3.9473146277611815E-5</v>
      </c>
      <c r="X40" s="73">
        <v>4.2763558116528896E-4</v>
      </c>
      <c r="Y40" s="73">
        <v>2.9141778238348128E-4</v>
      </c>
      <c r="Z40" s="73">
        <v>5.4861047080014795E-5</v>
      </c>
      <c r="AA40" s="73">
        <v>7.8892280565344604E-4</v>
      </c>
      <c r="AB40" s="73">
        <v>1.4781905724063618E-5</v>
      </c>
      <c r="AC40" s="73">
        <v>7.6277968212268516E-4</v>
      </c>
      <c r="AD40" s="73">
        <v>8.8735499284145318E-4</v>
      </c>
      <c r="AE40" s="73">
        <v>3.6052432428928501E-5</v>
      </c>
      <c r="AF40" s="73">
        <v>1.8992129711390381E-4</v>
      </c>
      <c r="AG40" s="73">
        <v>5.5500020886644415E-4</v>
      </c>
      <c r="AH40" s="73">
        <v>6.2162518979521362E-3</v>
      </c>
      <c r="AI40" s="73">
        <v>6.8685154157885047E-3</v>
      </c>
      <c r="AJ40" s="73">
        <v>5.5462453802145012E-2</v>
      </c>
      <c r="AK40" s="73">
        <v>3.4298059444569126E-3</v>
      </c>
      <c r="AL40" s="73">
        <v>1.374527959870319E-2</v>
      </c>
      <c r="AM40" s="73">
        <v>1.2464482445837338E-2</v>
      </c>
      <c r="AN40" s="73">
        <v>1.6646332877278971E-2</v>
      </c>
      <c r="AO40" s="73">
        <v>2.1660496275731616E-2</v>
      </c>
      <c r="AP40" s="73">
        <v>1.3935289359031995E-2</v>
      </c>
      <c r="AQ40" s="73">
        <v>7.9671068148330446E-3</v>
      </c>
      <c r="AR40" s="73">
        <v>5.4027682059844748E-3</v>
      </c>
      <c r="AS40" s="73">
        <v>1.8981720235003725E-2</v>
      </c>
      <c r="AT40" s="73">
        <v>2.1089340380452164E-2</v>
      </c>
      <c r="AU40" s="73">
        <v>3.4531702029640056E-4</v>
      </c>
      <c r="AV40" s="73">
        <v>4.4622677053890178E-3</v>
      </c>
      <c r="AW40" s="73">
        <v>1.3351230658030424E-6</v>
      </c>
      <c r="AX40" s="73">
        <v>1.2176434664998183E-5</v>
      </c>
      <c r="AY40" s="73">
        <v>0</v>
      </c>
      <c r="AZ40" s="73">
        <v>4.1031529365732155E-6</v>
      </c>
      <c r="BA40" s="73">
        <v>4.8568755803933073E-3</v>
      </c>
      <c r="BB40" s="73">
        <v>3.3905046272299259E-3</v>
      </c>
      <c r="BC40" s="73">
        <v>3.0992908669821921E-6</v>
      </c>
      <c r="BD40" s="73">
        <v>6.728963190906135E-4</v>
      </c>
      <c r="BE40" s="73">
        <v>1.4289438345500462E-6</v>
      </c>
      <c r="BF40" s="73">
        <v>1.6403248815626266E-3</v>
      </c>
      <c r="BG40" s="73">
        <v>4.2861751176198013E-4</v>
      </c>
      <c r="BH40" s="73">
        <v>5.8484226376212966E-5</v>
      </c>
      <c r="BI40" s="73">
        <v>1.3348223399584221E-4</v>
      </c>
      <c r="BJ40" s="73">
        <v>3.530209779514214E-4</v>
      </c>
      <c r="BK40" s="73">
        <v>7.436841164113538E-5</v>
      </c>
      <c r="BL40" s="73">
        <v>4.4501086927800957E-4</v>
      </c>
      <c r="BM40" s="73">
        <v>0</v>
      </c>
      <c r="BN40" s="73">
        <v>4.1155980962066324E-7</v>
      </c>
      <c r="BO40" s="73">
        <v>3.0578607187469149E-6</v>
      </c>
      <c r="BP40" s="73">
        <v>1.59582829206743E-7</v>
      </c>
      <c r="BQ40" s="73">
        <v>6.4271127494249994E-7</v>
      </c>
      <c r="BR40" s="73">
        <v>0</v>
      </c>
      <c r="BS40" s="73">
        <v>4.544466412193516E-5</v>
      </c>
      <c r="BT40" s="73">
        <v>8.382618472943981E-6</v>
      </c>
      <c r="BU40" s="73">
        <v>3.8101794270623099E-3</v>
      </c>
      <c r="BV40" s="73">
        <v>2.8174590770320818E-5</v>
      </c>
      <c r="BW40" s="73">
        <v>5.5770096148700975E-4</v>
      </c>
      <c r="BX40" s="73">
        <v>1.0038293537830228E-3</v>
      </c>
      <c r="BY40" s="73">
        <v>3.2861787225267754E-6</v>
      </c>
      <c r="BZ40" s="73">
        <v>7.8773105382638502E-7</v>
      </c>
      <c r="CA40" s="73">
        <v>4.3226956260761078E-8</v>
      </c>
      <c r="CB40" s="73">
        <v>1.7687260927189801E-7</v>
      </c>
      <c r="CC40" s="73">
        <v>1.5889027923460665E-4</v>
      </c>
      <c r="CD40" s="73">
        <v>3.4668850503927391E-4</v>
      </c>
      <c r="CE40" s="73">
        <v>1.9896454869567796E-7</v>
      </c>
      <c r="CF40" s="73">
        <v>4.0388509898213812E-3</v>
      </c>
      <c r="CG40" s="74">
        <v>3.8330444377838897E-3</v>
      </c>
    </row>
    <row r="41" spans="1:85">
      <c r="A41" s="37" t="s">
        <v>42</v>
      </c>
      <c r="B41" s="8" t="s">
        <v>143</v>
      </c>
      <c r="C41" s="73">
        <v>0</v>
      </c>
      <c r="D41" s="73">
        <v>0</v>
      </c>
      <c r="E41" s="73">
        <v>0</v>
      </c>
      <c r="F41" s="73">
        <v>0</v>
      </c>
      <c r="G41" s="73">
        <v>0</v>
      </c>
      <c r="H41" s="73">
        <v>0</v>
      </c>
      <c r="I41" s="73">
        <v>0</v>
      </c>
      <c r="J41" s="73">
        <v>0</v>
      </c>
      <c r="K41" s="73">
        <v>0</v>
      </c>
      <c r="L41" s="73">
        <v>0</v>
      </c>
      <c r="M41" s="73">
        <v>0</v>
      </c>
      <c r="N41" s="73">
        <v>0</v>
      </c>
      <c r="O41" s="73">
        <v>0</v>
      </c>
      <c r="P41" s="73">
        <v>0</v>
      </c>
      <c r="Q41" s="73">
        <v>0</v>
      </c>
      <c r="R41" s="73">
        <v>0</v>
      </c>
      <c r="S41" s="73">
        <v>0</v>
      </c>
      <c r="T41" s="73">
        <v>0</v>
      </c>
      <c r="U41" s="73">
        <v>0</v>
      </c>
      <c r="V41" s="73">
        <v>0</v>
      </c>
      <c r="W41" s="73">
        <v>0</v>
      </c>
      <c r="X41" s="73">
        <v>0</v>
      </c>
      <c r="Y41" s="73">
        <v>0</v>
      </c>
      <c r="Z41" s="73">
        <v>0</v>
      </c>
      <c r="AA41" s="73">
        <v>0</v>
      </c>
      <c r="AB41" s="73">
        <v>0</v>
      </c>
      <c r="AC41" s="73">
        <v>0</v>
      </c>
      <c r="AD41" s="73">
        <v>0</v>
      </c>
      <c r="AE41" s="73">
        <v>0</v>
      </c>
      <c r="AF41" s="73">
        <v>0</v>
      </c>
      <c r="AG41" s="73">
        <v>0</v>
      </c>
      <c r="AH41" s="73">
        <v>1.5524057711591029E-3</v>
      </c>
      <c r="AI41" s="73">
        <v>2.910037264071959E-3</v>
      </c>
      <c r="AJ41" s="73">
        <v>1.0324347487155753E-2</v>
      </c>
      <c r="AK41" s="73">
        <v>0.16270349473778045</v>
      </c>
      <c r="AL41" s="73">
        <v>4.3071659093653215E-2</v>
      </c>
      <c r="AM41" s="73">
        <v>3.2483872625353613E-2</v>
      </c>
      <c r="AN41" s="73">
        <v>0.10096422124864601</v>
      </c>
      <c r="AO41" s="73">
        <v>0.11564313815429671</v>
      </c>
      <c r="AP41" s="73">
        <v>1.8494166440306839E-2</v>
      </c>
      <c r="AQ41" s="73">
        <v>2.4760529879792315E-2</v>
      </c>
      <c r="AR41" s="73">
        <v>4.3434770683871294E-3</v>
      </c>
      <c r="AS41" s="73">
        <v>8.9789235525928964E-5</v>
      </c>
      <c r="AT41" s="73">
        <v>1.749621723736497E-3</v>
      </c>
      <c r="AU41" s="73">
        <v>1.0750064119476933E-4</v>
      </c>
      <c r="AV41" s="73">
        <v>3.009547222769358E-6</v>
      </c>
      <c r="AW41" s="73">
        <v>0</v>
      </c>
      <c r="AX41" s="73">
        <v>0</v>
      </c>
      <c r="AY41" s="73">
        <v>0</v>
      </c>
      <c r="AZ41" s="73">
        <v>0</v>
      </c>
      <c r="BA41" s="73">
        <v>0</v>
      </c>
      <c r="BB41" s="73">
        <v>0</v>
      </c>
      <c r="BC41" s="73">
        <v>2.5445737824155928E-8</v>
      </c>
      <c r="BD41" s="73">
        <v>0</v>
      </c>
      <c r="BE41" s="73">
        <v>0</v>
      </c>
      <c r="BF41" s="73">
        <v>1.5138174789637474E-5</v>
      </c>
      <c r="BG41" s="73">
        <v>0</v>
      </c>
      <c r="BH41" s="73">
        <v>0</v>
      </c>
      <c r="BI41" s="73">
        <v>0</v>
      </c>
      <c r="BJ41" s="73">
        <v>0</v>
      </c>
      <c r="BK41" s="73">
        <v>0</v>
      </c>
      <c r="BL41" s="73">
        <v>2.9534008417504468E-3</v>
      </c>
      <c r="BM41" s="73">
        <v>0</v>
      </c>
      <c r="BN41" s="73">
        <v>0</v>
      </c>
      <c r="BO41" s="73">
        <v>0</v>
      </c>
      <c r="BP41" s="73">
        <v>0</v>
      </c>
      <c r="BQ41" s="73">
        <v>0</v>
      </c>
      <c r="BR41" s="73">
        <v>0</v>
      </c>
      <c r="BS41" s="73">
        <v>0</v>
      </c>
      <c r="BT41" s="73">
        <v>0</v>
      </c>
      <c r="BU41" s="73">
        <v>3.4961656910467726E-3</v>
      </c>
      <c r="BV41" s="73">
        <v>0</v>
      </c>
      <c r="BW41" s="73">
        <v>6.8882126462568657E-5</v>
      </c>
      <c r="BX41" s="73">
        <v>0</v>
      </c>
      <c r="BY41" s="73">
        <v>0</v>
      </c>
      <c r="BZ41" s="73">
        <v>0</v>
      </c>
      <c r="CA41" s="73">
        <v>0</v>
      </c>
      <c r="CB41" s="73">
        <v>0</v>
      </c>
      <c r="CC41" s="73">
        <v>0</v>
      </c>
      <c r="CD41" s="73">
        <v>0</v>
      </c>
      <c r="CE41" s="73">
        <v>0</v>
      </c>
      <c r="CF41" s="73">
        <v>8.8096111878603286E-4</v>
      </c>
      <c r="CG41" s="74">
        <v>8.4439561168600467E-3</v>
      </c>
    </row>
    <row r="42" spans="1:85">
      <c r="A42" s="37" t="s">
        <v>43</v>
      </c>
      <c r="B42" s="8" t="s">
        <v>144</v>
      </c>
      <c r="C42" s="73">
        <v>0</v>
      </c>
      <c r="D42" s="73">
        <v>0</v>
      </c>
      <c r="E42" s="73">
        <v>0</v>
      </c>
      <c r="F42" s="73">
        <v>0</v>
      </c>
      <c r="G42" s="73">
        <v>0</v>
      </c>
      <c r="H42" s="73">
        <v>0</v>
      </c>
      <c r="I42" s="73">
        <v>0</v>
      </c>
      <c r="J42" s="73">
        <v>0</v>
      </c>
      <c r="K42" s="73">
        <v>0</v>
      </c>
      <c r="L42" s="73">
        <v>0</v>
      </c>
      <c r="M42" s="73">
        <v>0</v>
      </c>
      <c r="N42" s="73">
        <v>0</v>
      </c>
      <c r="O42" s="73">
        <v>0</v>
      </c>
      <c r="P42" s="73">
        <v>0</v>
      </c>
      <c r="Q42" s="73">
        <v>0</v>
      </c>
      <c r="R42" s="73">
        <v>0</v>
      </c>
      <c r="S42" s="73">
        <v>0</v>
      </c>
      <c r="T42" s="73">
        <v>0</v>
      </c>
      <c r="U42" s="73">
        <v>0</v>
      </c>
      <c r="V42" s="73">
        <v>0</v>
      </c>
      <c r="W42" s="73">
        <v>0</v>
      </c>
      <c r="X42" s="73">
        <v>0</v>
      </c>
      <c r="Y42" s="73">
        <v>0</v>
      </c>
      <c r="Z42" s="73">
        <v>0</v>
      </c>
      <c r="AA42" s="73">
        <v>0</v>
      </c>
      <c r="AB42" s="73">
        <v>0</v>
      </c>
      <c r="AC42" s="73">
        <v>0</v>
      </c>
      <c r="AD42" s="73">
        <v>0</v>
      </c>
      <c r="AE42" s="73">
        <v>0</v>
      </c>
      <c r="AF42" s="73">
        <v>0</v>
      </c>
      <c r="AG42" s="73">
        <v>0</v>
      </c>
      <c r="AH42" s="73">
        <v>7.465809169376115E-4</v>
      </c>
      <c r="AI42" s="73">
        <v>4.0249559892459327E-5</v>
      </c>
      <c r="AJ42" s="73">
        <v>9.0629510661430516E-5</v>
      </c>
      <c r="AK42" s="73">
        <v>1.8026837446243285E-5</v>
      </c>
      <c r="AL42" s="73">
        <v>2.0460781357827605E-2</v>
      </c>
      <c r="AM42" s="73">
        <v>1.6093125826396017E-4</v>
      </c>
      <c r="AN42" s="73">
        <v>5.401513704332405E-3</v>
      </c>
      <c r="AO42" s="73">
        <v>1.8071331406356562E-2</v>
      </c>
      <c r="AP42" s="73">
        <v>3.4247550272640038E-3</v>
      </c>
      <c r="AQ42" s="73">
        <v>5.906904068915266E-3</v>
      </c>
      <c r="AR42" s="73">
        <v>6.6602793346348085E-5</v>
      </c>
      <c r="AS42" s="73">
        <v>1.396682644774318E-7</v>
      </c>
      <c r="AT42" s="73">
        <v>3.6348613789210124E-6</v>
      </c>
      <c r="AU42" s="73">
        <v>5.610269683301457E-6</v>
      </c>
      <c r="AV42" s="73">
        <v>0</v>
      </c>
      <c r="AW42" s="73">
        <v>0</v>
      </c>
      <c r="AX42" s="73">
        <v>0</v>
      </c>
      <c r="AY42" s="73">
        <v>0</v>
      </c>
      <c r="AZ42" s="73">
        <v>0</v>
      </c>
      <c r="BA42" s="73">
        <v>0</v>
      </c>
      <c r="BB42" s="73">
        <v>0</v>
      </c>
      <c r="BC42" s="73">
        <v>0</v>
      </c>
      <c r="BD42" s="73">
        <v>0</v>
      </c>
      <c r="BE42" s="73">
        <v>0</v>
      </c>
      <c r="BF42" s="73">
        <v>4.0829102129727628E-6</v>
      </c>
      <c r="BG42" s="73">
        <v>0</v>
      </c>
      <c r="BH42" s="73">
        <v>0</v>
      </c>
      <c r="BI42" s="73">
        <v>0</v>
      </c>
      <c r="BJ42" s="73">
        <v>0</v>
      </c>
      <c r="BK42" s="73">
        <v>9.7486681926581947E-7</v>
      </c>
      <c r="BL42" s="73">
        <v>1.9738129827723194E-5</v>
      </c>
      <c r="BM42" s="73">
        <v>0</v>
      </c>
      <c r="BN42" s="73">
        <v>0</v>
      </c>
      <c r="BO42" s="73">
        <v>0</v>
      </c>
      <c r="BP42" s="73">
        <v>0</v>
      </c>
      <c r="BQ42" s="73">
        <v>0</v>
      </c>
      <c r="BR42" s="73">
        <v>0</v>
      </c>
      <c r="BS42" s="73">
        <v>0</v>
      </c>
      <c r="BT42" s="73">
        <v>0</v>
      </c>
      <c r="BU42" s="73">
        <v>7.7271037306179697E-4</v>
      </c>
      <c r="BV42" s="73">
        <v>0</v>
      </c>
      <c r="BW42" s="73">
        <v>1.1236091550631766E-5</v>
      </c>
      <c r="BX42" s="73">
        <v>0</v>
      </c>
      <c r="BY42" s="73">
        <v>0</v>
      </c>
      <c r="BZ42" s="73">
        <v>0</v>
      </c>
      <c r="CA42" s="73">
        <v>0</v>
      </c>
      <c r="CB42" s="73">
        <v>0</v>
      </c>
      <c r="CC42" s="73">
        <v>0</v>
      </c>
      <c r="CD42" s="73">
        <v>0</v>
      </c>
      <c r="CE42" s="73">
        <v>0</v>
      </c>
      <c r="CF42" s="73">
        <v>5.81855213670003E-7</v>
      </c>
      <c r="CG42" s="74">
        <v>1.1513820362576896E-3</v>
      </c>
    </row>
    <row r="43" spans="1:85">
      <c r="A43" s="37" t="s">
        <v>44</v>
      </c>
      <c r="B43" s="8" t="s">
        <v>145</v>
      </c>
      <c r="C43" s="73">
        <v>0</v>
      </c>
      <c r="D43" s="73">
        <v>0</v>
      </c>
      <c r="E43" s="73">
        <v>0</v>
      </c>
      <c r="F43" s="73">
        <v>0</v>
      </c>
      <c r="G43" s="73">
        <v>0</v>
      </c>
      <c r="H43" s="73">
        <v>0</v>
      </c>
      <c r="I43" s="73">
        <v>0</v>
      </c>
      <c r="J43" s="73">
        <v>0</v>
      </c>
      <c r="K43" s="73">
        <v>0</v>
      </c>
      <c r="L43" s="73">
        <v>0</v>
      </c>
      <c r="M43" s="73">
        <v>0</v>
      </c>
      <c r="N43" s="73">
        <v>0</v>
      </c>
      <c r="O43" s="73">
        <v>0</v>
      </c>
      <c r="P43" s="73">
        <v>0</v>
      </c>
      <c r="Q43" s="73">
        <v>2.6631226226095676E-4</v>
      </c>
      <c r="R43" s="73">
        <v>8.1962427031461182E-6</v>
      </c>
      <c r="S43" s="73">
        <v>3.0819676871268152E-5</v>
      </c>
      <c r="T43" s="73">
        <v>1.2561301629393661E-5</v>
      </c>
      <c r="U43" s="73">
        <v>0</v>
      </c>
      <c r="V43" s="73">
        <v>0</v>
      </c>
      <c r="W43" s="73">
        <v>0</v>
      </c>
      <c r="X43" s="73">
        <v>0</v>
      </c>
      <c r="Y43" s="73">
        <v>6.9963005748903905E-7</v>
      </c>
      <c r="Z43" s="73">
        <v>0</v>
      </c>
      <c r="AA43" s="73">
        <v>0</v>
      </c>
      <c r="AB43" s="73">
        <v>0</v>
      </c>
      <c r="AC43" s="73">
        <v>1.0221135527500242E-5</v>
      </c>
      <c r="AD43" s="73">
        <v>9.9485806431204109E-5</v>
      </c>
      <c r="AE43" s="73">
        <v>0</v>
      </c>
      <c r="AF43" s="73">
        <v>0</v>
      </c>
      <c r="AG43" s="73">
        <v>6.1877295513147678E-6</v>
      </c>
      <c r="AH43" s="73">
        <v>9.0046284693789664E-4</v>
      </c>
      <c r="AI43" s="73">
        <v>1.983133876484809E-3</v>
      </c>
      <c r="AJ43" s="73">
        <v>6.8523443129124041E-3</v>
      </c>
      <c r="AK43" s="73">
        <v>1.8161094159231023E-2</v>
      </c>
      <c r="AL43" s="73">
        <v>2.1027720539253541E-2</v>
      </c>
      <c r="AM43" s="73">
        <v>5.514503089345419E-2</v>
      </c>
      <c r="AN43" s="73">
        <v>3.3524389353393864E-2</v>
      </c>
      <c r="AO43" s="73">
        <v>3.3731110878105167E-2</v>
      </c>
      <c r="AP43" s="73">
        <v>8.5773818490652437E-3</v>
      </c>
      <c r="AQ43" s="73">
        <v>1.184136656553169E-2</v>
      </c>
      <c r="AR43" s="73">
        <v>2.8646253038307427E-3</v>
      </c>
      <c r="AS43" s="73">
        <v>1.2372862379394489E-4</v>
      </c>
      <c r="AT43" s="73">
        <v>2.4467630682040373E-3</v>
      </c>
      <c r="AU43" s="73">
        <v>6.6949218220730723E-5</v>
      </c>
      <c r="AV43" s="73">
        <v>1.6010791225132983E-4</v>
      </c>
      <c r="AW43" s="73">
        <v>0</v>
      </c>
      <c r="AX43" s="73">
        <v>0</v>
      </c>
      <c r="AY43" s="73">
        <v>0</v>
      </c>
      <c r="AZ43" s="73">
        <v>0</v>
      </c>
      <c r="BA43" s="73">
        <v>1.0904934805968152E-5</v>
      </c>
      <c r="BB43" s="73">
        <v>1.523261294688795E-5</v>
      </c>
      <c r="BC43" s="73">
        <v>1.2722868912077964E-7</v>
      </c>
      <c r="BD43" s="73">
        <v>0</v>
      </c>
      <c r="BE43" s="73">
        <v>0</v>
      </c>
      <c r="BF43" s="73">
        <v>6.6143145450158747E-5</v>
      </c>
      <c r="BG43" s="73">
        <v>8.3037422258469863E-6</v>
      </c>
      <c r="BH43" s="73">
        <v>0</v>
      </c>
      <c r="BI43" s="73">
        <v>2.2077994525553687E-4</v>
      </c>
      <c r="BJ43" s="73">
        <v>1.1909950429090223E-3</v>
      </c>
      <c r="BK43" s="73">
        <v>2.9106737889508039E-5</v>
      </c>
      <c r="BL43" s="73">
        <v>1.4420874082961101E-3</v>
      </c>
      <c r="BM43" s="73">
        <v>0</v>
      </c>
      <c r="BN43" s="73">
        <v>2.213574436044737E-3</v>
      </c>
      <c r="BO43" s="73">
        <v>1.3991742341841525E-4</v>
      </c>
      <c r="BP43" s="73">
        <v>0</v>
      </c>
      <c r="BQ43" s="73">
        <v>0</v>
      </c>
      <c r="BR43" s="73">
        <v>0</v>
      </c>
      <c r="BS43" s="73">
        <v>1.3883298611589154E-7</v>
      </c>
      <c r="BT43" s="73">
        <v>0</v>
      </c>
      <c r="BU43" s="73">
        <v>4.3420893822685783E-3</v>
      </c>
      <c r="BV43" s="73">
        <v>2.50070332280954E-7</v>
      </c>
      <c r="BW43" s="73">
        <v>9.1907972046037235E-5</v>
      </c>
      <c r="BX43" s="73">
        <v>2.9832287490174665E-7</v>
      </c>
      <c r="BY43" s="73">
        <v>3.4483256989672412E-6</v>
      </c>
      <c r="BZ43" s="73">
        <v>1.9693276345659625E-7</v>
      </c>
      <c r="CA43" s="73">
        <v>0</v>
      </c>
      <c r="CB43" s="73">
        <v>0</v>
      </c>
      <c r="CC43" s="73">
        <v>0</v>
      </c>
      <c r="CD43" s="73">
        <v>0</v>
      </c>
      <c r="CE43" s="73">
        <v>0</v>
      </c>
      <c r="CF43" s="73">
        <v>9.1105596344863134E-4</v>
      </c>
      <c r="CG43" s="74">
        <v>2.7667389675797801E-3</v>
      </c>
    </row>
    <row r="44" spans="1:85">
      <c r="A44" s="37" t="s">
        <v>45</v>
      </c>
      <c r="B44" s="8" t="s">
        <v>146</v>
      </c>
      <c r="C44" s="73">
        <v>0</v>
      </c>
      <c r="D44" s="73">
        <v>0</v>
      </c>
      <c r="E44" s="73">
        <v>0</v>
      </c>
      <c r="F44" s="73">
        <v>6.7374394253664868E-7</v>
      </c>
      <c r="G44" s="73">
        <v>1.2950665160552273E-5</v>
      </c>
      <c r="H44" s="73">
        <v>0</v>
      </c>
      <c r="I44" s="73">
        <v>0</v>
      </c>
      <c r="J44" s="73">
        <v>1.0654099517040346E-7</v>
      </c>
      <c r="K44" s="73">
        <v>0</v>
      </c>
      <c r="L44" s="73">
        <v>0</v>
      </c>
      <c r="M44" s="73">
        <v>2.3851907688420253E-7</v>
      </c>
      <c r="N44" s="73">
        <v>4.4413532625736931E-7</v>
      </c>
      <c r="O44" s="73">
        <v>0</v>
      </c>
      <c r="P44" s="73">
        <v>1.5658097158953404E-6</v>
      </c>
      <c r="Q44" s="73">
        <v>2.035831914082804E-5</v>
      </c>
      <c r="R44" s="73">
        <v>3.0587095674310658E-6</v>
      </c>
      <c r="S44" s="73">
        <v>2.4095613108523199E-6</v>
      </c>
      <c r="T44" s="73">
        <v>5.6244634161464149E-7</v>
      </c>
      <c r="U44" s="73">
        <v>6.7588224599275049E-7</v>
      </c>
      <c r="V44" s="73">
        <v>1.450330740673757E-7</v>
      </c>
      <c r="W44" s="73">
        <v>2.819510448400844E-7</v>
      </c>
      <c r="X44" s="73">
        <v>6.6789071244904125E-7</v>
      </c>
      <c r="Y44" s="73">
        <v>1.5741676293503378E-6</v>
      </c>
      <c r="Z44" s="73">
        <v>0</v>
      </c>
      <c r="AA44" s="73">
        <v>2.864237583617399E-6</v>
      </c>
      <c r="AB44" s="73">
        <v>1.0657800365312326E-6</v>
      </c>
      <c r="AC44" s="73">
        <v>3.252549093874381E-6</v>
      </c>
      <c r="AD44" s="73">
        <v>1.3831703262834764E-6</v>
      </c>
      <c r="AE44" s="73">
        <v>8.8269153613290904E-7</v>
      </c>
      <c r="AF44" s="73">
        <v>0</v>
      </c>
      <c r="AG44" s="73">
        <v>9.1715358962175413E-7</v>
      </c>
      <c r="AH44" s="73">
        <v>4.5030930769850646E-4</v>
      </c>
      <c r="AI44" s="73">
        <v>3.7508409071757785E-5</v>
      </c>
      <c r="AJ44" s="73">
        <v>4.3773239263624168E-6</v>
      </c>
      <c r="AK44" s="73">
        <v>2.2533546807804105E-4</v>
      </c>
      <c r="AL44" s="73">
        <v>8.1949468710074808E-4</v>
      </c>
      <c r="AM44" s="73">
        <v>1.6602401960142727E-5</v>
      </c>
      <c r="AN44" s="73">
        <v>0.12811856548550749</v>
      </c>
      <c r="AO44" s="73">
        <v>2.7864774315684171E-4</v>
      </c>
      <c r="AP44" s="73">
        <v>2.9654126134418597E-6</v>
      </c>
      <c r="AQ44" s="73">
        <v>1.1386528817135385E-3</v>
      </c>
      <c r="AR44" s="73">
        <v>6.8403423964161564E-5</v>
      </c>
      <c r="AS44" s="73">
        <v>1.4665167770130338E-6</v>
      </c>
      <c r="AT44" s="73">
        <v>6.7683625676460233E-6</v>
      </c>
      <c r="AU44" s="73">
        <v>1.0275651840994248E-5</v>
      </c>
      <c r="AV44" s="73">
        <v>6.8136149123498265E-6</v>
      </c>
      <c r="AW44" s="73">
        <v>1.1348546059325861E-6</v>
      </c>
      <c r="AX44" s="73">
        <v>9.3664882038447558E-7</v>
      </c>
      <c r="AY44" s="73">
        <v>1.384562451727807E-6</v>
      </c>
      <c r="AZ44" s="73">
        <v>5.0222591943656162E-5</v>
      </c>
      <c r="BA44" s="73">
        <v>3.7046381309473688E-6</v>
      </c>
      <c r="BB44" s="73">
        <v>2.7501474733206993E-6</v>
      </c>
      <c r="BC44" s="73">
        <v>3.9684154881040618E-4</v>
      </c>
      <c r="BD44" s="73">
        <v>6.3142541339093155E-6</v>
      </c>
      <c r="BE44" s="73">
        <v>3.5023133199756037E-6</v>
      </c>
      <c r="BF44" s="73">
        <v>2.1733645133670396E-5</v>
      </c>
      <c r="BG44" s="73">
        <v>6.00035633885117E-5</v>
      </c>
      <c r="BH44" s="73">
        <v>1.4630200469346584E-6</v>
      </c>
      <c r="BI44" s="73">
        <v>2.5383089176109863E-3</v>
      </c>
      <c r="BJ44" s="73">
        <v>1.1962176146152427E-4</v>
      </c>
      <c r="BK44" s="73">
        <v>1.5997425237463631E-2</v>
      </c>
      <c r="BL44" s="73">
        <v>6.6613811989212526E-2</v>
      </c>
      <c r="BM44" s="73">
        <v>2.2172069869669963E-5</v>
      </c>
      <c r="BN44" s="73">
        <v>1.0288995240516581E-5</v>
      </c>
      <c r="BO44" s="73">
        <v>1.0138296621933908E-4</v>
      </c>
      <c r="BP44" s="73">
        <v>1.8375962783156457E-4</v>
      </c>
      <c r="BQ44" s="73">
        <v>1.1665209640206373E-4</v>
      </c>
      <c r="BR44" s="73">
        <v>0</v>
      </c>
      <c r="BS44" s="73">
        <v>6.2243455441958034E-6</v>
      </c>
      <c r="BT44" s="73">
        <v>1.2518043586263011E-5</v>
      </c>
      <c r="BU44" s="73">
        <v>2.2250062291408611E-3</v>
      </c>
      <c r="BV44" s="73">
        <v>1.925541558563346E-5</v>
      </c>
      <c r="BW44" s="73">
        <v>6.8361032361669786E-5</v>
      </c>
      <c r="BX44" s="73">
        <v>1.636165367529307E-4</v>
      </c>
      <c r="BY44" s="73">
        <v>2.3370784204285817E-5</v>
      </c>
      <c r="BZ44" s="73">
        <v>2.1684485398387433E-5</v>
      </c>
      <c r="CA44" s="73">
        <v>5.7780031535217311E-6</v>
      </c>
      <c r="CB44" s="73">
        <v>3.1660197059669741E-5</v>
      </c>
      <c r="CC44" s="73">
        <v>1.5393750726183458E-5</v>
      </c>
      <c r="CD44" s="73">
        <v>1.255098839033574E-5</v>
      </c>
      <c r="CE44" s="73">
        <v>1.0147191983479577E-4</v>
      </c>
      <c r="CF44" s="73">
        <v>5.0281988047982755E-4</v>
      </c>
      <c r="CG44" s="74">
        <v>1.2577542194395796E-3</v>
      </c>
    </row>
    <row r="45" spans="1:85">
      <c r="A45" s="37" t="s">
        <v>46</v>
      </c>
      <c r="B45" s="8" t="s">
        <v>147</v>
      </c>
      <c r="C45" s="73">
        <v>0</v>
      </c>
      <c r="D45" s="73">
        <v>0</v>
      </c>
      <c r="E45" s="73">
        <v>0</v>
      </c>
      <c r="F45" s="73">
        <v>6.7374394253664868E-6</v>
      </c>
      <c r="G45" s="73">
        <v>0</v>
      </c>
      <c r="H45" s="73">
        <v>0</v>
      </c>
      <c r="I45" s="73">
        <v>0</v>
      </c>
      <c r="J45" s="73">
        <v>0</v>
      </c>
      <c r="K45" s="73">
        <v>0</v>
      </c>
      <c r="L45" s="73">
        <v>0</v>
      </c>
      <c r="M45" s="73">
        <v>3.6695242597569624E-8</v>
      </c>
      <c r="N45" s="73">
        <v>0</v>
      </c>
      <c r="O45" s="73">
        <v>0</v>
      </c>
      <c r="P45" s="73">
        <v>0</v>
      </c>
      <c r="Q45" s="73">
        <v>0</v>
      </c>
      <c r="R45" s="73">
        <v>1.831562615228183E-8</v>
      </c>
      <c r="S45" s="73">
        <v>0</v>
      </c>
      <c r="T45" s="73">
        <v>0</v>
      </c>
      <c r="U45" s="73">
        <v>0</v>
      </c>
      <c r="V45" s="73">
        <v>0</v>
      </c>
      <c r="W45" s="73">
        <v>0</v>
      </c>
      <c r="X45" s="73">
        <v>0</v>
      </c>
      <c r="Y45" s="73">
        <v>2.0901447967485042E-5</v>
      </c>
      <c r="Z45" s="73">
        <v>0</v>
      </c>
      <c r="AA45" s="73">
        <v>2.4590527547154256E-5</v>
      </c>
      <c r="AB45" s="73">
        <v>0</v>
      </c>
      <c r="AC45" s="73">
        <v>1.4636470922434714E-7</v>
      </c>
      <c r="AD45" s="73">
        <v>0</v>
      </c>
      <c r="AE45" s="73">
        <v>0</v>
      </c>
      <c r="AF45" s="73">
        <v>0</v>
      </c>
      <c r="AG45" s="73">
        <v>7.2149415716911326E-6</v>
      </c>
      <c r="AH45" s="73">
        <v>8.0947675920743905E-5</v>
      </c>
      <c r="AI45" s="73">
        <v>1.476868956563586E-4</v>
      </c>
      <c r="AJ45" s="73">
        <v>2.3215813674567982E-4</v>
      </c>
      <c r="AK45" s="73">
        <v>1.5626994699181234E-4</v>
      </c>
      <c r="AL45" s="73">
        <v>1.117993384493397E-3</v>
      </c>
      <c r="AM45" s="73">
        <v>1.5737651085040813E-3</v>
      </c>
      <c r="AN45" s="73">
        <v>3.9491350485134011E-3</v>
      </c>
      <c r="AO45" s="73">
        <v>5.3404133671043172E-2</v>
      </c>
      <c r="AP45" s="73">
        <v>2.0196683956999147E-3</v>
      </c>
      <c r="AQ45" s="73">
        <v>2.3493435923909647E-3</v>
      </c>
      <c r="AR45" s="73">
        <v>1.8644468839299811E-3</v>
      </c>
      <c r="AS45" s="73">
        <v>6.2216974264777964E-4</v>
      </c>
      <c r="AT45" s="73">
        <v>2.9286955510299442E-3</v>
      </c>
      <c r="AU45" s="73">
        <v>5.8917674253057058E-5</v>
      </c>
      <c r="AV45" s="73">
        <v>4.7911991786488177E-5</v>
      </c>
      <c r="AW45" s="73">
        <v>3.3378076645076059E-7</v>
      </c>
      <c r="AX45" s="73">
        <v>4.6832441019223779E-7</v>
      </c>
      <c r="AY45" s="73">
        <v>0</v>
      </c>
      <c r="AZ45" s="73">
        <v>4.0210898778417516E-6</v>
      </c>
      <c r="BA45" s="73">
        <v>2.1611339004406048E-4</v>
      </c>
      <c r="BB45" s="73">
        <v>6.3962289123431081E-4</v>
      </c>
      <c r="BC45" s="73">
        <v>4.4412990798281758E-5</v>
      </c>
      <c r="BD45" s="73">
        <v>3.7208286189724297E-5</v>
      </c>
      <c r="BE45" s="73">
        <v>7.3968857317884745E-6</v>
      </c>
      <c r="BF45" s="73">
        <v>1.1110540899548034E-3</v>
      </c>
      <c r="BG45" s="73">
        <v>2.6265097692624705E-4</v>
      </c>
      <c r="BH45" s="73">
        <v>1.028990766344043E-5</v>
      </c>
      <c r="BI45" s="73">
        <v>5.0649891479344752E-3</v>
      </c>
      <c r="BJ45" s="73">
        <v>2.4521217630158612E-3</v>
      </c>
      <c r="BK45" s="73">
        <v>8.7668380389690484E-4</v>
      </c>
      <c r="BL45" s="73">
        <v>8.2858958167647621E-4</v>
      </c>
      <c r="BM45" s="73">
        <v>0</v>
      </c>
      <c r="BN45" s="73">
        <v>8.2929301638563646E-5</v>
      </c>
      <c r="BO45" s="73">
        <v>1.040213858660455E-4</v>
      </c>
      <c r="BP45" s="73">
        <v>5.0800533964146521E-6</v>
      </c>
      <c r="BQ45" s="73">
        <v>3.3420986297009995E-6</v>
      </c>
      <c r="BR45" s="73">
        <v>0</v>
      </c>
      <c r="BS45" s="73">
        <v>6.9416493057945768E-8</v>
      </c>
      <c r="BT45" s="73">
        <v>1.6116981117313627E-4</v>
      </c>
      <c r="BU45" s="73">
        <v>6.2545428427984466E-3</v>
      </c>
      <c r="BV45" s="73">
        <v>2.8583038979713044E-4</v>
      </c>
      <c r="BW45" s="73">
        <v>2.8246557106849075E-4</v>
      </c>
      <c r="BX45" s="73">
        <v>2.5015729073579192E-4</v>
      </c>
      <c r="BY45" s="73">
        <v>4.9076484869314349E-6</v>
      </c>
      <c r="BZ45" s="73">
        <v>1.6800552864663844E-4</v>
      </c>
      <c r="CA45" s="73">
        <v>1.7290782504304431E-7</v>
      </c>
      <c r="CB45" s="73">
        <v>7.0572171099487309E-5</v>
      </c>
      <c r="CC45" s="73">
        <v>2.6905599095329349E-5</v>
      </c>
      <c r="CD45" s="73">
        <v>4.4110735131179966E-5</v>
      </c>
      <c r="CE45" s="73">
        <v>7.7198244893923054E-5</v>
      </c>
      <c r="CF45" s="73">
        <v>1.9741377641133749E-3</v>
      </c>
      <c r="CG45" s="74">
        <v>1.5802920862856044E-3</v>
      </c>
    </row>
    <row r="46" spans="1:85">
      <c r="A46" s="37" t="s">
        <v>47</v>
      </c>
      <c r="B46" s="8" t="s">
        <v>148</v>
      </c>
      <c r="C46" s="73">
        <v>0</v>
      </c>
      <c r="D46" s="73">
        <v>2.3858245755677723E-7</v>
      </c>
      <c r="E46" s="73">
        <v>0</v>
      </c>
      <c r="F46" s="73">
        <v>0</v>
      </c>
      <c r="G46" s="73">
        <v>7.1948139780845962E-7</v>
      </c>
      <c r="H46" s="73">
        <v>0</v>
      </c>
      <c r="I46" s="73">
        <v>0</v>
      </c>
      <c r="J46" s="73">
        <v>2.5303486352970825E-7</v>
      </c>
      <c r="K46" s="73">
        <v>0</v>
      </c>
      <c r="L46" s="73">
        <v>0</v>
      </c>
      <c r="M46" s="73">
        <v>1.6145906742930635E-6</v>
      </c>
      <c r="N46" s="73">
        <v>5.9218043500982578E-7</v>
      </c>
      <c r="O46" s="73">
        <v>0</v>
      </c>
      <c r="P46" s="73">
        <v>0</v>
      </c>
      <c r="Q46" s="73">
        <v>0</v>
      </c>
      <c r="R46" s="73">
        <v>2.0147188767510011E-7</v>
      </c>
      <c r="S46" s="73">
        <v>1.5138605094360124E-7</v>
      </c>
      <c r="T46" s="73">
        <v>0</v>
      </c>
      <c r="U46" s="73">
        <v>0</v>
      </c>
      <c r="V46" s="73">
        <v>1.2980460129030126E-5</v>
      </c>
      <c r="W46" s="73">
        <v>3.6653635829210974E-6</v>
      </c>
      <c r="X46" s="73">
        <v>1.4842015832200918E-7</v>
      </c>
      <c r="Y46" s="73">
        <v>6.6246221068493381E-6</v>
      </c>
      <c r="Z46" s="73">
        <v>2.6275973202329295E-6</v>
      </c>
      <c r="AA46" s="73">
        <v>5.1137119785559417E-5</v>
      </c>
      <c r="AB46" s="73">
        <v>0</v>
      </c>
      <c r="AC46" s="73">
        <v>1.8702157289777692E-7</v>
      </c>
      <c r="AD46" s="73">
        <v>0</v>
      </c>
      <c r="AE46" s="73">
        <v>0</v>
      </c>
      <c r="AF46" s="73">
        <v>0</v>
      </c>
      <c r="AG46" s="73">
        <v>2.6780884816955219E-6</v>
      </c>
      <c r="AH46" s="73">
        <v>6.7274666731650961E-5</v>
      </c>
      <c r="AI46" s="73">
        <v>2.0312124786493438E-6</v>
      </c>
      <c r="AJ46" s="73">
        <v>7.8093785663010564E-6</v>
      </c>
      <c r="AK46" s="73">
        <v>0</v>
      </c>
      <c r="AL46" s="73">
        <v>1.2715807799273971E-7</v>
      </c>
      <c r="AM46" s="73">
        <v>1.4769007878654572E-6</v>
      </c>
      <c r="AN46" s="73">
        <v>6.9046309359687541E-6</v>
      </c>
      <c r="AO46" s="73">
        <v>5.3239092484341709E-6</v>
      </c>
      <c r="AP46" s="73">
        <v>1.4049012932757491E-2</v>
      </c>
      <c r="AQ46" s="73">
        <v>4.0521278792186847E-5</v>
      </c>
      <c r="AR46" s="73">
        <v>1.2221010086680852E-5</v>
      </c>
      <c r="AS46" s="73">
        <v>3.5875539584334323E-4</v>
      </c>
      <c r="AT46" s="73">
        <v>3.208705217254411E-5</v>
      </c>
      <c r="AU46" s="73">
        <v>4.940974352661985E-6</v>
      </c>
      <c r="AV46" s="73">
        <v>3.0817763561158225E-6</v>
      </c>
      <c r="AW46" s="73">
        <v>6.3418345625644518E-7</v>
      </c>
      <c r="AX46" s="73">
        <v>0</v>
      </c>
      <c r="AY46" s="73">
        <v>0</v>
      </c>
      <c r="AZ46" s="73">
        <v>1.2801837162108433E-5</v>
      </c>
      <c r="BA46" s="73">
        <v>3.5974885973138142E-4</v>
      </c>
      <c r="BB46" s="73">
        <v>3.0278322667433717E-5</v>
      </c>
      <c r="BC46" s="73">
        <v>7.2215003944954522E-6</v>
      </c>
      <c r="BD46" s="73">
        <v>3.346355503144369E-6</v>
      </c>
      <c r="BE46" s="73">
        <v>3.8665539052530667E-6</v>
      </c>
      <c r="BF46" s="73">
        <v>2.2487413172988448E-5</v>
      </c>
      <c r="BG46" s="73">
        <v>3.4225859261317147E-5</v>
      </c>
      <c r="BH46" s="73">
        <v>8.359940384859127E-5</v>
      </c>
      <c r="BI46" s="73">
        <v>1.2029676504308098E-6</v>
      </c>
      <c r="BJ46" s="73">
        <v>0</v>
      </c>
      <c r="BK46" s="73">
        <v>9.7486681926581947E-7</v>
      </c>
      <c r="BL46" s="73">
        <v>2.8038916368435033E-5</v>
      </c>
      <c r="BM46" s="73">
        <v>0</v>
      </c>
      <c r="BN46" s="73">
        <v>6.1733971443099489E-7</v>
      </c>
      <c r="BO46" s="73">
        <v>9.0653392989399686E-7</v>
      </c>
      <c r="BP46" s="73">
        <v>0</v>
      </c>
      <c r="BQ46" s="73">
        <v>0</v>
      </c>
      <c r="BR46" s="73">
        <v>0</v>
      </c>
      <c r="BS46" s="73">
        <v>3.6790741320711256E-6</v>
      </c>
      <c r="BT46" s="73">
        <v>4.4707298522367898E-7</v>
      </c>
      <c r="BU46" s="73">
        <v>2.490242505036921E-4</v>
      </c>
      <c r="BV46" s="73">
        <v>0</v>
      </c>
      <c r="BW46" s="73">
        <v>7.4907277004211783E-7</v>
      </c>
      <c r="BX46" s="73">
        <v>7.4851921338983708E-6</v>
      </c>
      <c r="BY46" s="73">
        <v>5.5129971989758404E-7</v>
      </c>
      <c r="BZ46" s="73">
        <v>3.5787059403695906E-5</v>
      </c>
      <c r="CA46" s="73">
        <v>8.6453912521522164E-7</v>
      </c>
      <c r="CB46" s="73">
        <v>2.265148549408774E-4</v>
      </c>
      <c r="CC46" s="73">
        <v>5.3543480786725072E-7</v>
      </c>
      <c r="CD46" s="73">
        <v>6.4056911701713525E-6</v>
      </c>
      <c r="CE46" s="73">
        <v>1.1002739542870991E-4</v>
      </c>
      <c r="CF46" s="73">
        <v>1.7694863553497757E-3</v>
      </c>
      <c r="CG46" s="74">
        <v>1.0984088626749791E-4</v>
      </c>
    </row>
    <row r="47" spans="1:85">
      <c r="A47" s="37" t="s">
        <v>48</v>
      </c>
      <c r="B47" s="8" t="s">
        <v>32</v>
      </c>
      <c r="C47" s="73">
        <v>0</v>
      </c>
      <c r="D47" s="73">
        <v>2.8629894906813268E-6</v>
      </c>
      <c r="E47" s="73">
        <v>0</v>
      </c>
      <c r="F47" s="73">
        <v>8.0849273104397834E-7</v>
      </c>
      <c r="G47" s="73">
        <v>6.1875400211527533E-5</v>
      </c>
      <c r="H47" s="73">
        <v>0</v>
      </c>
      <c r="I47" s="73">
        <v>1.5441230060739623E-6</v>
      </c>
      <c r="J47" s="73">
        <v>2.2240432741821725E-6</v>
      </c>
      <c r="K47" s="73">
        <v>1.2231408961684256E-6</v>
      </c>
      <c r="L47" s="73">
        <v>0</v>
      </c>
      <c r="M47" s="73">
        <v>1.3467154033308052E-5</v>
      </c>
      <c r="N47" s="73">
        <v>0</v>
      </c>
      <c r="O47" s="73">
        <v>0</v>
      </c>
      <c r="P47" s="73">
        <v>9.2106453876196497E-8</v>
      </c>
      <c r="Q47" s="73">
        <v>1.0688117548934719E-5</v>
      </c>
      <c r="R47" s="73">
        <v>4.7583996743628195E-5</v>
      </c>
      <c r="S47" s="73">
        <v>1.1081458929071612E-4</v>
      </c>
      <c r="T47" s="73">
        <v>1.8836595812265591E-4</v>
      </c>
      <c r="U47" s="73">
        <v>2.2529408199758349E-6</v>
      </c>
      <c r="V47" s="73">
        <v>4.1805783599921045E-4</v>
      </c>
      <c r="W47" s="73">
        <v>2.2556083587206752E-5</v>
      </c>
      <c r="X47" s="73">
        <v>3.0314817337270372E-4</v>
      </c>
      <c r="Y47" s="73">
        <v>2.4418400812725254E-3</v>
      </c>
      <c r="Z47" s="73">
        <v>1.2835414788531764E-4</v>
      </c>
      <c r="AA47" s="73">
        <v>3.272705806822544E-3</v>
      </c>
      <c r="AB47" s="73">
        <v>2.3632513853518638E-5</v>
      </c>
      <c r="AC47" s="73">
        <v>8.5851033332814294E-5</v>
      </c>
      <c r="AD47" s="73">
        <v>3.4502415361182273E-5</v>
      </c>
      <c r="AE47" s="73">
        <v>9.1551662763285162E-5</v>
      </c>
      <c r="AF47" s="73">
        <v>3.3295187222306003E-5</v>
      </c>
      <c r="AG47" s="73">
        <v>1.4668343076683921E-4</v>
      </c>
      <c r="AH47" s="73">
        <v>8.9222442621130404E-4</v>
      </c>
      <c r="AI47" s="73">
        <v>1.0748841188350804E-2</v>
      </c>
      <c r="AJ47" s="73">
        <v>1.9017363782405758E-3</v>
      </c>
      <c r="AK47" s="73">
        <v>2.8100253422753707E-3</v>
      </c>
      <c r="AL47" s="73">
        <v>1.6405270088061467E-2</v>
      </c>
      <c r="AM47" s="73">
        <v>2.8820954960993776E-3</v>
      </c>
      <c r="AN47" s="73">
        <v>1.0347530998131356E-3</v>
      </c>
      <c r="AO47" s="73">
        <v>7.6403018975680168E-3</v>
      </c>
      <c r="AP47" s="73">
        <v>4.156767130892127E-4</v>
      </c>
      <c r="AQ47" s="73">
        <v>8.7892137996179717E-2</v>
      </c>
      <c r="AR47" s="73">
        <v>4.6076083558571918E-3</v>
      </c>
      <c r="AS47" s="73">
        <v>9.3927955373056468E-3</v>
      </c>
      <c r="AT47" s="73">
        <v>6.772749469310238E-3</v>
      </c>
      <c r="AU47" s="73">
        <v>4.7972727081423335E-5</v>
      </c>
      <c r="AV47" s="73">
        <v>8.5273714828836098E-4</v>
      </c>
      <c r="AW47" s="73">
        <v>1.0063490108490432E-4</v>
      </c>
      <c r="AX47" s="73">
        <v>4.6996354562791064E-4</v>
      </c>
      <c r="AY47" s="73">
        <v>1.3614864108656769E-5</v>
      </c>
      <c r="AZ47" s="73">
        <v>5.3669240410377658E-5</v>
      </c>
      <c r="BA47" s="73">
        <v>7.1515664349906295E-4</v>
      </c>
      <c r="BB47" s="73">
        <v>2.8707000543114078E-4</v>
      </c>
      <c r="BC47" s="73">
        <v>3.9074475002773841E-5</v>
      </c>
      <c r="BD47" s="73">
        <v>1.1891513305816597E-5</v>
      </c>
      <c r="BE47" s="73">
        <v>3.8385353986932614E-6</v>
      </c>
      <c r="BF47" s="73">
        <v>8.8800156431993759E-4</v>
      </c>
      <c r="BG47" s="73">
        <v>2.6712777708279067E-4</v>
      </c>
      <c r="BH47" s="73">
        <v>3.970880244055152E-5</v>
      </c>
      <c r="BI47" s="73">
        <v>4.6821387962846227E-5</v>
      </c>
      <c r="BJ47" s="73">
        <v>0</v>
      </c>
      <c r="BK47" s="73">
        <v>2.8410404447175313E-5</v>
      </c>
      <c r="BL47" s="73">
        <v>3.2002383529668052E-4</v>
      </c>
      <c r="BM47" s="73">
        <v>3.5214463910652293E-6</v>
      </c>
      <c r="BN47" s="73">
        <v>1.4034189508064616E-3</v>
      </c>
      <c r="BO47" s="73">
        <v>1.9740791100228976E-5</v>
      </c>
      <c r="BP47" s="73">
        <v>6.1758554903009542E-5</v>
      </c>
      <c r="BQ47" s="73">
        <v>3.4770679974389242E-5</v>
      </c>
      <c r="BR47" s="73">
        <v>0</v>
      </c>
      <c r="BS47" s="73">
        <v>1.3489938484260794E-5</v>
      </c>
      <c r="BT47" s="73">
        <v>6.2813754423926891E-5</v>
      </c>
      <c r="BU47" s="73">
        <v>5.5544802521271574E-3</v>
      </c>
      <c r="BV47" s="73">
        <v>5.9600095860294043E-6</v>
      </c>
      <c r="BW47" s="73">
        <v>4.2800715344954365E-3</v>
      </c>
      <c r="BX47" s="73">
        <v>6.273458856570185E-4</v>
      </c>
      <c r="BY47" s="73">
        <v>1.5422879909095647E-3</v>
      </c>
      <c r="BZ47" s="73">
        <v>2.9206769926975362E-3</v>
      </c>
      <c r="CA47" s="73">
        <v>9.5551745915870342E-3</v>
      </c>
      <c r="CB47" s="73">
        <v>3.5710579811996208E-4</v>
      </c>
      <c r="CC47" s="73">
        <v>1.7937066063552897E-5</v>
      </c>
      <c r="CD47" s="73">
        <v>2.327921913062272E-5</v>
      </c>
      <c r="CE47" s="73">
        <v>6.3867620131312624E-5</v>
      </c>
      <c r="CF47" s="73">
        <v>1.9625329851296236E-3</v>
      </c>
      <c r="CG47" s="74">
        <v>2.5949718565453752E-3</v>
      </c>
    </row>
    <row r="48" spans="1:85">
      <c r="A48" s="37" t="s">
        <v>70</v>
      </c>
      <c r="B48" s="8" t="s">
        <v>149</v>
      </c>
      <c r="C48" s="73">
        <v>0</v>
      </c>
      <c r="D48" s="73">
        <v>0</v>
      </c>
      <c r="E48" s="73">
        <v>0</v>
      </c>
      <c r="F48" s="73">
        <v>0</v>
      </c>
      <c r="G48" s="73">
        <v>4.3168883868507575E-6</v>
      </c>
      <c r="H48" s="73">
        <v>0</v>
      </c>
      <c r="I48" s="73">
        <v>0</v>
      </c>
      <c r="J48" s="73">
        <v>0</v>
      </c>
      <c r="K48" s="73">
        <v>0</v>
      </c>
      <c r="L48" s="73">
        <v>0</v>
      </c>
      <c r="M48" s="73">
        <v>2.3686779096731194E-5</v>
      </c>
      <c r="N48" s="73">
        <v>0</v>
      </c>
      <c r="O48" s="73">
        <v>1.833143908462792E-6</v>
      </c>
      <c r="P48" s="73">
        <v>2.026341985276323E-6</v>
      </c>
      <c r="Q48" s="73">
        <v>2.5447898926035048E-7</v>
      </c>
      <c r="R48" s="73">
        <v>4.5789065380704572E-6</v>
      </c>
      <c r="S48" s="73">
        <v>3.3304931207592276E-6</v>
      </c>
      <c r="T48" s="73">
        <v>0</v>
      </c>
      <c r="U48" s="73">
        <v>0</v>
      </c>
      <c r="V48" s="73">
        <v>0</v>
      </c>
      <c r="W48" s="73">
        <v>0</v>
      </c>
      <c r="X48" s="73">
        <v>3.3060590266227543E-5</v>
      </c>
      <c r="Y48" s="73">
        <v>3.9428526427366656E-4</v>
      </c>
      <c r="Z48" s="73">
        <v>1.0239667132786506E-4</v>
      </c>
      <c r="AA48" s="73">
        <v>9.0461006025028537E-4</v>
      </c>
      <c r="AB48" s="73">
        <v>3.9341184826739845E-5</v>
      </c>
      <c r="AC48" s="73">
        <v>8.5460727441549355E-6</v>
      </c>
      <c r="AD48" s="73">
        <v>1.1275399585740486E-4</v>
      </c>
      <c r="AE48" s="73">
        <v>1.1000543269056379E-4</v>
      </c>
      <c r="AF48" s="73">
        <v>1.4427914462999267E-5</v>
      </c>
      <c r="AG48" s="73">
        <v>1.8855454931170437E-4</v>
      </c>
      <c r="AH48" s="73">
        <v>2.1262394669367945E-4</v>
      </c>
      <c r="AI48" s="73">
        <v>1.3961134701551486E-3</v>
      </c>
      <c r="AJ48" s="73">
        <v>5.2859458496817651E-4</v>
      </c>
      <c r="AK48" s="73">
        <v>1.6009624730233822E-8</v>
      </c>
      <c r="AL48" s="73">
        <v>0</v>
      </c>
      <c r="AM48" s="73">
        <v>4.0742090699736751E-7</v>
      </c>
      <c r="AN48" s="73">
        <v>1.0461562024195083E-6</v>
      </c>
      <c r="AO48" s="73">
        <v>1.5658556613041679E-6</v>
      </c>
      <c r="AP48" s="73">
        <v>3.5955627937982546E-5</v>
      </c>
      <c r="AQ48" s="73">
        <v>7.6688622866776079E-6</v>
      </c>
      <c r="AR48" s="73">
        <v>4.0503734288813209E-2</v>
      </c>
      <c r="AS48" s="73">
        <v>1.7458533059678975E-8</v>
      </c>
      <c r="AT48" s="73">
        <v>3.1272341863475609E-4</v>
      </c>
      <c r="AU48" s="73">
        <v>6.8681512017679938E-5</v>
      </c>
      <c r="AV48" s="73">
        <v>0</v>
      </c>
      <c r="AW48" s="73">
        <v>0</v>
      </c>
      <c r="AX48" s="73">
        <v>0</v>
      </c>
      <c r="AY48" s="73">
        <v>0</v>
      </c>
      <c r="AZ48" s="73">
        <v>0</v>
      </c>
      <c r="BA48" s="73">
        <v>0</v>
      </c>
      <c r="BB48" s="73">
        <v>0</v>
      </c>
      <c r="BC48" s="73">
        <v>7.8067523644510382E-6</v>
      </c>
      <c r="BD48" s="73">
        <v>7.768325275156571E-7</v>
      </c>
      <c r="BE48" s="73">
        <v>0</v>
      </c>
      <c r="BF48" s="73">
        <v>9.0138094701783291E-5</v>
      </c>
      <c r="BG48" s="73">
        <v>2.9582984260256612E-4</v>
      </c>
      <c r="BH48" s="73">
        <v>0</v>
      </c>
      <c r="BI48" s="73">
        <v>0</v>
      </c>
      <c r="BJ48" s="73">
        <v>0</v>
      </c>
      <c r="BK48" s="73">
        <v>0</v>
      </c>
      <c r="BL48" s="73">
        <v>1.0575582241563407E-4</v>
      </c>
      <c r="BM48" s="73">
        <v>5.2169576163929324E-7</v>
      </c>
      <c r="BN48" s="73">
        <v>0</v>
      </c>
      <c r="BO48" s="73">
        <v>0</v>
      </c>
      <c r="BP48" s="73">
        <v>0</v>
      </c>
      <c r="BQ48" s="73">
        <v>0</v>
      </c>
      <c r="BR48" s="73">
        <v>0</v>
      </c>
      <c r="BS48" s="73">
        <v>1.9668006366417966E-6</v>
      </c>
      <c r="BT48" s="73">
        <v>1.3412189556710369E-6</v>
      </c>
      <c r="BU48" s="73">
        <v>1.840394777899258E-3</v>
      </c>
      <c r="BV48" s="73">
        <v>5.0680920675606678E-5</v>
      </c>
      <c r="BW48" s="73">
        <v>6.3834027360110905E-6</v>
      </c>
      <c r="BX48" s="73">
        <v>5.5596535777143701E-5</v>
      </c>
      <c r="BY48" s="73">
        <v>2.4862536387538106E-7</v>
      </c>
      <c r="BZ48" s="73">
        <v>1.8249102746977919E-5</v>
      </c>
      <c r="CA48" s="73">
        <v>0</v>
      </c>
      <c r="CB48" s="73">
        <v>0</v>
      </c>
      <c r="CC48" s="73">
        <v>0</v>
      </c>
      <c r="CD48" s="73">
        <v>5.207879000139311E-8</v>
      </c>
      <c r="CE48" s="73">
        <v>0</v>
      </c>
      <c r="CF48" s="73">
        <v>8.4691935625737288E-3</v>
      </c>
      <c r="CG48" s="74">
        <v>2.0554417580092234E-3</v>
      </c>
    </row>
    <row r="49" spans="1:85">
      <c r="A49" s="37" t="s">
        <v>72</v>
      </c>
      <c r="B49" s="8" t="s">
        <v>150</v>
      </c>
      <c r="C49" s="73">
        <v>0</v>
      </c>
      <c r="D49" s="73">
        <v>0</v>
      </c>
      <c r="E49" s="73">
        <v>0</v>
      </c>
      <c r="F49" s="73">
        <v>8.2245270553333773E-3</v>
      </c>
      <c r="G49" s="73">
        <v>0</v>
      </c>
      <c r="H49" s="73">
        <v>0</v>
      </c>
      <c r="I49" s="73">
        <v>0</v>
      </c>
      <c r="J49" s="73">
        <v>0</v>
      </c>
      <c r="K49" s="73">
        <v>0</v>
      </c>
      <c r="L49" s="73">
        <v>0</v>
      </c>
      <c r="M49" s="73">
        <v>0</v>
      </c>
      <c r="N49" s="73">
        <v>0</v>
      </c>
      <c r="O49" s="73">
        <v>0</v>
      </c>
      <c r="P49" s="73">
        <v>0</v>
      </c>
      <c r="Q49" s="73">
        <v>0</v>
      </c>
      <c r="R49" s="73">
        <v>0</v>
      </c>
      <c r="S49" s="73">
        <v>0</v>
      </c>
      <c r="T49" s="73">
        <v>0</v>
      </c>
      <c r="U49" s="73">
        <v>0</v>
      </c>
      <c r="V49" s="73">
        <v>0</v>
      </c>
      <c r="W49" s="73">
        <v>0</v>
      </c>
      <c r="X49" s="73">
        <v>0</v>
      </c>
      <c r="Y49" s="73">
        <v>0</v>
      </c>
      <c r="Z49" s="73">
        <v>0</v>
      </c>
      <c r="AA49" s="73">
        <v>0</v>
      </c>
      <c r="AB49" s="73">
        <v>0</v>
      </c>
      <c r="AC49" s="73">
        <v>0</v>
      </c>
      <c r="AD49" s="73">
        <v>0</v>
      </c>
      <c r="AE49" s="73">
        <v>0</v>
      </c>
      <c r="AF49" s="73">
        <v>0</v>
      </c>
      <c r="AG49" s="73">
        <v>0</v>
      </c>
      <c r="AH49" s="73">
        <v>0</v>
      </c>
      <c r="AI49" s="73">
        <v>0</v>
      </c>
      <c r="AJ49" s="73">
        <v>0</v>
      </c>
      <c r="AK49" s="73">
        <v>0</v>
      </c>
      <c r="AL49" s="73">
        <v>0</v>
      </c>
      <c r="AM49" s="73">
        <v>0</v>
      </c>
      <c r="AN49" s="73">
        <v>0</v>
      </c>
      <c r="AO49" s="73">
        <v>0</v>
      </c>
      <c r="AP49" s="73">
        <v>0</v>
      </c>
      <c r="AQ49" s="73">
        <v>0</v>
      </c>
      <c r="AR49" s="73">
        <v>0</v>
      </c>
      <c r="AS49" s="73">
        <v>7.8956914103720556E-3</v>
      </c>
      <c r="AT49" s="73">
        <v>0</v>
      </c>
      <c r="AU49" s="73">
        <v>0</v>
      </c>
      <c r="AV49" s="73">
        <v>0</v>
      </c>
      <c r="AW49" s="73">
        <v>0</v>
      </c>
      <c r="AX49" s="73">
        <v>0</v>
      </c>
      <c r="AY49" s="73">
        <v>0</v>
      </c>
      <c r="AZ49" s="73">
        <v>0</v>
      </c>
      <c r="BA49" s="73">
        <v>0</v>
      </c>
      <c r="BB49" s="73">
        <v>0</v>
      </c>
      <c r="BC49" s="73">
        <v>0</v>
      </c>
      <c r="BD49" s="73">
        <v>0</v>
      </c>
      <c r="BE49" s="73">
        <v>2.0222076924473536E-3</v>
      </c>
      <c r="BF49" s="73">
        <v>0</v>
      </c>
      <c r="BG49" s="73">
        <v>0</v>
      </c>
      <c r="BH49" s="73">
        <v>0</v>
      </c>
      <c r="BI49" s="73">
        <v>0</v>
      </c>
      <c r="BJ49" s="73">
        <v>0</v>
      </c>
      <c r="BK49" s="73">
        <v>0</v>
      </c>
      <c r="BL49" s="73">
        <v>0</v>
      </c>
      <c r="BM49" s="73">
        <v>0</v>
      </c>
      <c r="BN49" s="73">
        <v>0</v>
      </c>
      <c r="BO49" s="73">
        <v>0</v>
      </c>
      <c r="BP49" s="73">
        <v>0</v>
      </c>
      <c r="BQ49" s="73">
        <v>0</v>
      </c>
      <c r="BR49" s="73">
        <v>0</v>
      </c>
      <c r="BS49" s="73">
        <v>0</v>
      </c>
      <c r="BT49" s="73">
        <v>0</v>
      </c>
      <c r="BU49" s="73">
        <v>0</v>
      </c>
      <c r="BV49" s="73">
        <v>0</v>
      </c>
      <c r="BW49" s="73">
        <v>0</v>
      </c>
      <c r="BX49" s="73">
        <v>0</v>
      </c>
      <c r="BY49" s="73">
        <v>3.2429395288093179E-8</v>
      </c>
      <c r="BZ49" s="73">
        <v>0</v>
      </c>
      <c r="CA49" s="73">
        <v>0</v>
      </c>
      <c r="CB49" s="73">
        <v>0</v>
      </c>
      <c r="CC49" s="73">
        <v>0</v>
      </c>
      <c r="CD49" s="73">
        <v>0</v>
      </c>
      <c r="CE49" s="73">
        <v>0</v>
      </c>
      <c r="CF49" s="73">
        <v>0</v>
      </c>
      <c r="CG49" s="74">
        <v>1.8619337942803719E-4</v>
      </c>
    </row>
    <row r="50" spans="1:85">
      <c r="A50" s="37" t="s">
        <v>73</v>
      </c>
      <c r="B50" s="8" t="s">
        <v>151</v>
      </c>
      <c r="C50" s="73">
        <v>1.739203428152613E-5</v>
      </c>
      <c r="D50" s="73">
        <v>1.1929122877838862E-5</v>
      </c>
      <c r="E50" s="73">
        <v>0</v>
      </c>
      <c r="F50" s="73">
        <v>0</v>
      </c>
      <c r="G50" s="73">
        <v>2.1584441934253787E-6</v>
      </c>
      <c r="H50" s="73">
        <v>1.3819689420664074E-4</v>
      </c>
      <c r="I50" s="73">
        <v>0</v>
      </c>
      <c r="J50" s="73">
        <v>0</v>
      </c>
      <c r="K50" s="73">
        <v>0</v>
      </c>
      <c r="L50" s="73">
        <v>0</v>
      </c>
      <c r="M50" s="73">
        <v>0</v>
      </c>
      <c r="N50" s="73">
        <v>0</v>
      </c>
      <c r="O50" s="73">
        <v>0</v>
      </c>
      <c r="P50" s="73">
        <v>0</v>
      </c>
      <c r="Q50" s="73">
        <v>0</v>
      </c>
      <c r="R50" s="73">
        <v>0</v>
      </c>
      <c r="S50" s="73">
        <v>0</v>
      </c>
      <c r="T50" s="73">
        <v>0</v>
      </c>
      <c r="U50" s="73">
        <v>0</v>
      </c>
      <c r="V50" s="73">
        <v>0</v>
      </c>
      <c r="W50" s="73">
        <v>0</v>
      </c>
      <c r="X50" s="73">
        <v>0</v>
      </c>
      <c r="Y50" s="73">
        <v>0</v>
      </c>
      <c r="Z50" s="73">
        <v>0</v>
      </c>
      <c r="AA50" s="73">
        <v>1.390203119853323E-5</v>
      </c>
      <c r="AB50" s="73">
        <v>1.9925452856888263E-5</v>
      </c>
      <c r="AC50" s="73">
        <v>2.4394118204057858E-8</v>
      </c>
      <c r="AD50" s="73">
        <v>0</v>
      </c>
      <c r="AE50" s="73">
        <v>0</v>
      </c>
      <c r="AF50" s="73">
        <v>3.3295187222306001E-6</v>
      </c>
      <c r="AG50" s="73">
        <v>6.1143572641450273E-8</v>
      </c>
      <c r="AH50" s="73">
        <v>1.5265308993392369E-5</v>
      </c>
      <c r="AI50" s="73">
        <v>2.9383559157160414E-6</v>
      </c>
      <c r="AJ50" s="73">
        <v>1.9487089904736344E-6</v>
      </c>
      <c r="AK50" s="73">
        <v>0</v>
      </c>
      <c r="AL50" s="73">
        <v>0</v>
      </c>
      <c r="AM50" s="73">
        <v>1.0185522674934188E-7</v>
      </c>
      <c r="AN50" s="73">
        <v>0</v>
      </c>
      <c r="AO50" s="73">
        <v>5.2195188710138932E-7</v>
      </c>
      <c r="AP50" s="73">
        <v>4.0774423434825573E-6</v>
      </c>
      <c r="AQ50" s="73">
        <v>0</v>
      </c>
      <c r="AR50" s="73">
        <v>7.7502428112732345E-6</v>
      </c>
      <c r="AS50" s="73">
        <v>0</v>
      </c>
      <c r="AT50" s="73">
        <v>6.7755194843610714E-2</v>
      </c>
      <c r="AU50" s="73">
        <v>1.9685156783513884E-7</v>
      </c>
      <c r="AV50" s="73">
        <v>1.4349521158164298E-5</v>
      </c>
      <c r="AW50" s="73">
        <v>7.5434453217871893E-6</v>
      </c>
      <c r="AX50" s="73">
        <v>0</v>
      </c>
      <c r="AY50" s="73">
        <v>0</v>
      </c>
      <c r="AZ50" s="73">
        <v>1.8053872920922149E-5</v>
      </c>
      <c r="BA50" s="73">
        <v>9.7840442945533071E-7</v>
      </c>
      <c r="BB50" s="73">
        <v>1.2816221234892579E-6</v>
      </c>
      <c r="BC50" s="73">
        <v>1.3883194556859475E-5</v>
      </c>
      <c r="BD50" s="73">
        <v>7.3613845434349079E-4</v>
      </c>
      <c r="BE50" s="73">
        <v>0</v>
      </c>
      <c r="BF50" s="73">
        <v>0.10242432530065766</v>
      </c>
      <c r="BG50" s="73">
        <v>5.7006995541793008E-5</v>
      </c>
      <c r="BH50" s="73">
        <v>4.7182396513642732E-6</v>
      </c>
      <c r="BI50" s="73">
        <v>4.3802175036274779E-5</v>
      </c>
      <c r="BJ50" s="73">
        <v>0</v>
      </c>
      <c r="BK50" s="73">
        <v>0</v>
      </c>
      <c r="BL50" s="73">
        <v>0</v>
      </c>
      <c r="BM50" s="73">
        <v>0</v>
      </c>
      <c r="BN50" s="73">
        <v>0</v>
      </c>
      <c r="BO50" s="73">
        <v>0</v>
      </c>
      <c r="BP50" s="73">
        <v>0</v>
      </c>
      <c r="BQ50" s="73">
        <v>0</v>
      </c>
      <c r="BR50" s="73">
        <v>0</v>
      </c>
      <c r="BS50" s="73">
        <v>0</v>
      </c>
      <c r="BT50" s="73">
        <v>2.0006516088759633E-5</v>
      </c>
      <c r="BU50" s="73">
        <v>1.6751640772433261E-3</v>
      </c>
      <c r="BV50" s="73">
        <v>0</v>
      </c>
      <c r="BW50" s="73">
        <v>3.9082057567414844E-6</v>
      </c>
      <c r="BX50" s="73">
        <v>9.1124078151806258E-6</v>
      </c>
      <c r="BY50" s="73">
        <v>1.5544814435378878E-3</v>
      </c>
      <c r="BZ50" s="73">
        <v>9.9122824273153443E-6</v>
      </c>
      <c r="CA50" s="73">
        <v>3.8039721509469751E-6</v>
      </c>
      <c r="CB50" s="73">
        <v>1.4680426569567536E-5</v>
      </c>
      <c r="CC50" s="73">
        <v>0</v>
      </c>
      <c r="CD50" s="73">
        <v>1.5884030950424897E-5</v>
      </c>
      <c r="CE50" s="73">
        <v>0</v>
      </c>
      <c r="CF50" s="73">
        <v>7.0579037418171359E-4</v>
      </c>
      <c r="CG50" s="74">
        <v>7.8195450378940111E-4</v>
      </c>
    </row>
    <row r="51" spans="1:85">
      <c r="A51" s="37" t="s">
        <v>74</v>
      </c>
      <c r="B51" s="8" t="s">
        <v>33</v>
      </c>
      <c r="C51" s="73">
        <v>9.5298817980965097E-7</v>
      </c>
      <c r="D51" s="73">
        <v>3.6383824777408527E-6</v>
      </c>
      <c r="E51" s="73">
        <v>4.5284092015463611E-7</v>
      </c>
      <c r="F51" s="73">
        <v>9.70191277252774E-6</v>
      </c>
      <c r="G51" s="73">
        <v>3.0937700105763766E-5</v>
      </c>
      <c r="H51" s="73">
        <v>5.4551405607884499E-6</v>
      </c>
      <c r="I51" s="73">
        <v>9.8823872388733588E-6</v>
      </c>
      <c r="J51" s="73">
        <v>8.2888894242573894E-5</v>
      </c>
      <c r="K51" s="73">
        <v>6.3603326600758131E-6</v>
      </c>
      <c r="L51" s="73">
        <v>1.4608279707627335E-3</v>
      </c>
      <c r="M51" s="73">
        <v>2.8934712521580013E-2</v>
      </c>
      <c r="N51" s="73">
        <v>1.5746373857128772E-2</v>
      </c>
      <c r="O51" s="73">
        <v>2.1364459005902722E-4</v>
      </c>
      <c r="P51" s="73">
        <v>1.7431146396070188E-4</v>
      </c>
      <c r="Q51" s="73">
        <v>1.7279123370777798E-4</v>
      </c>
      <c r="R51" s="73">
        <v>8.5259239738871921E-6</v>
      </c>
      <c r="S51" s="73">
        <v>1.9309290797856339E-4</v>
      </c>
      <c r="T51" s="73">
        <v>4.2853054599210784E-5</v>
      </c>
      <c r="U51" s="73">
        <v>4.5058816399516703E-5</v>
      </c>
      <c r="V51" s="73">
        <v>1.1276321508738461E-4</v>
      </c>
      <c r="W51" s="73">
        <v>3.3834125380810128E-6</v>
      </c>
      <c r="X51" s="73">
        <v>2.0481981848437265E-3</v>
      </c>
      <c r="Y51" s="73">
        <v>3.4063238423997588E-4</v>
      </c>
      <c r="Z51" s="73">
        <v>1.5224139625107154E-4</v>
      </c>
      <c r="AA51" s="73">
        <v>6.1616037774403561E-5</v>
      </c>
      <c r="AB51" s="73">
        <v>3.7812022165629815E-5</v>
      </c>
      <c r="AC51" s="73">
        <v>1.5238192504801476E-5</v>
      </c>
      <c r="AD51" s="73">
        <v>4.6413048726401099E-5</v>
      </c>
      <c r="AE51" s="73">
        <v>4.8164615351302262E-4</v>
      </c>
      <c r="AF51" s="73">
        <v>1.1237125687528276E-5</v>
      </c>
      <c r="AG51" s="73">
        <v>8.0925964133865091E-4</v>
      </c>
      <c r="AH51" s="73">
        <v>1.6208400475308414E-3</v>
      </c>
      <c r="AI51" s="73">
        <v>3.2753794230958207E-4</v>
      </c>
      <c r="AJ51" s="73">
        <v>8.1335623037311934E-3</v>
      </c>
      <c r="AK51" s="73">
        <v>2.5407546610501489E-2</v>
      </c>
      <c r="AL51" s="73">
        <v>2.5396128713397352E-2</v>
      </c>
      <c r="AM51" s="73">
        <v>1.0983252810835033E-2</v>
      </c>
      <c r="AN51" s="73">
        <v>7.3026933709893771E-3</v>
      </c>
      <c r="AO51" s="73">
        <v>4.7848969910800959E-3</v>
      </c>
      <c r="AP51" s="73">
        <v>4.6186301454356966E-4</v>
      </c>
      <c r="AQ51" s="73">
        <v>3.9841966023179852E-3</v>
      </c>
      <c r="AR51" s="73">
        <v>7.740315380110385E-4</v>
      </c>
      <c r="AS51" s="73">
        <v>4.318542737642191E-4</v>
      </c>
      <c r="AT51" s="73">
        <v>8.3668241940384261E-3</v>
      </c>
      <c r="AU51" s="73">
        <v>9.8758069364075132E-3</v>
      </c>
      <c r="AV51" s="73">
        <v>1.4686590447114466E-5</v>
      </c>
      <c r="AW51" s="73">
        <v>1.8691722921242594E-6</v>
      </c>
      <c r="AX51" s="73">
        <v>3.7465952815379023E-6</v>
      </c>
      <c r="AY51" s="73">
        <v>2.0791512816779236E-4</v>
      </c>
      <c r="AZ51" s="73">
        <v>6.2294067883054559E-4</v>
      </c>
      <c r="BA51" s="73">
        <v>2.9617156996104621E-4</v>
      </c>
      <c r="BB51" s="73">
        <v>2.2668691309216249E-5</v>
      </c>
      <c r="BC51" s="73">
        <v>2.2750016359064849E-4</v>
      </c>
      <c r="BD51" s="73">
        <v>7.236493775549698E-5</v>
      </c>
      <c r="BE51" s="73">
        <v>3.1969115984737309E-5</v>
      </c>
      <c r="BF51" s="73">
        <v>4.7598567262836467E-3</v>
      </c>
      <c r="BG51" s="73">
        <v>3.0951296566167921E-4</v>
      </c>
      <c r="BH51" s="73">
        <v>6.8365707609884137E-4</v>
      </c>
      <c r="BI51" s="73">
        <v>3.7457110370276982E-5</v>
      </c>
      <c r="BJ51" s="73">
        <v>9.3521337624960911E-4</v>
      </c>
      <c r="BK51" s="73">
        <v>2.7045590900203164E-4</v>
      </c>
      <c r="BL51" s="73">
        <v>9.4020664649681134E-4</v>
      </c>
      <c r="BM51" s="73">
        <v>4.2387780633192574E-5</v>
      </c>
      <c r="BN51" s="73">
        <v>2.5146304367822526E-4</v>
      </c>
      <c r="BO51" s="73">
        <v>1.1802530552933336E-4</v>
      </c>
      <c r="BP51" s="73">
        <v>3.1139929405875788E-4</v>
      </c>
      <c r="BQ51" s="73">
        <v>9.3514490504133729E-5</v>
      </c>
      <c r="BR51" s="73">
        <v>3.8226284138954121E-7</v>
      </c>
      <c r="BS51" s="73">
        <v>2.8622733970892969E-5</v>
      </c>
      <c r="BT51" s="73">
        <v>4.1521903502649184E-4</v>
      </c>
      <c r="BU51" s="73">
        <v>3.6950693339784211E-4</v>
      </c>
      <c r="BV51" s="73">
        <v>1.6342096214560345E-4</v>
      </c>
      <c r="BW51" s="73">
        <v>6.097126664329777E-4</v>
      </c>
      <c r="BX51" s="73">
        <v>2.8373217429291579E-4</v>
      </c>
      <c r="BY51" s="73">
        <v>1.7544302850858409E-4</v>
      </c>
      <c r="BZ51" s="73">
        <v>6.3936409798000162E-4</v>
      </c>
      <c r="CA51" s="73">
        <v>5.2203754177579133E-5</v>
      </c>
      <c r="CB51" s="73">
        <v>1.4925689921091235E-3</v>
      </c>
      <c r="CC51" s="73">
        <v>2.7182686608400652E-3</v>
      </c>
      <c r="CD51" s="73">
        <v>6.9259062034952683E-3</v>
      </c>
      <c r="CE51" s="73">
        <v>7.1080085021530954E-4</v>
      </c>
      <c r="CF51" s="73">
        <v>1.4468799646594075E-4</v>
      </c>
      <c r="CG51" s="74">
        <v>2.783644562025984E-3</v>
      </c>
    </row>
    <row r="52" spans="1:85">
      <c r="A52" s="37" t="s">
        <v>75</v>
      </c>
      <c r="B52" s="8" t="s">
        <v>152</v>
      </c>
      <c r="C52" s="73">
        <v>1.1912352247620637E-7</v>
      </c>
      <c r="D52" s="73">
        <v>0</v>
      </c>
      <c r="E52" s="73">
        <v>0</v>
      </c>
      <c r="F52" s="73">
        <v>2.6949757701465946E-7</v>
      </c>
      <c r="G52" s="73">
        <v>7.1948139780845962E-7</v>
      </c>
      <c r="H52" s="73">
        <v>0</v>
      </c>
      <c r="I52" s="73">
        <v>0</v>
      </c>
      <c r="J52" s="73">
        <v>5.5934022464461822E-7</v>
      </c>
      <c r="K52" s="73">
        <v>2.4462817923368511E-7</v>
      </c>
      <c r="L52" s="73">
        <v>6.4709987630685864E-7</v>
      </c>
      <c r="M52" s="73">
        <v>6.7335770166540262E-6</v>
      </c>
      <c r="N52" s="73">
        <v>7.4022554376228226E-7</v>
      </c>
      <c r="O52" s="73">
        <v>0</v>
      </c>
      <c r="P52" s="73">
        <v>9.9474970186292218E-6</v>
      </c>
      <c r="Q52" s="73">
        <v>1.2723949463017524E-7</v>
      </c>
      <c r="R52" s="73">
        <v>1.9377932469114175E-5</v>
      </c>
      <c r="S52" s="73">
        <v>2.3868534032107797E-5</v>
      </c>
      <c r="T52" s="73">
        <v>4.2879837758335293E-5</v>
      </c>
      <c r="U52" s="73">
        <v>2.4106466773741437E-5</v>
      </c>
      <c r="V52" s="73">
        <v>3.8433764627854561E-6</v>
      </c>
      <c r="W52" s="73">
        <v>1.9736573138805906E-6</v>
      </c>
      <c r="X52" s="73">
        <v>4.4897097892407778E-6</v>
      </c>
      <c r="Y52" s="73">
        <v>6.2748070781048187E-6</v>
      </c>
      <c r="Z52" s="73">
        <v>3.8219597385206248E-6</v>
      </c>
      <c r="AA52" s="73">
        <v>9.0817289236649238E-7</v>
      </c>
      <c r="AB52" s="73">
        <v>8.8042698669971393E-7</v>
      </c>
      <c r="AC52" s="73">
        <v>7.8711688071760026E-6</v>
      </c>
      <c r="AD52" s="73">
        <v>1.7929985711082101E-5</v>
      </c>
      <c r="AE52" s="73">
        <v>1.166807874325689E-5</v>
      </c>
      <c r="AF52" s="73">
        <v>8.3237968055765001E-7</v>
      </c>
      <c r="AG52" s="73">
        <v>3.0449499175442237E-6</v>
      </c>
      <c r="AH52" s="73">
        <v>2.9422931166402529E-6</v>
      </c>
      <c r="AI52" s="73">
        <v>4.4173941283247864E-6</v>
      </c>
      <c r="AJ52" s="73">
        <v>4.2900682999232991E-6</v>
      </c>
      <c r="AK52" s="73">
        <v>8.1985288243527403E-5</v>
      </c>
      <c r="AL52" s="73">
        <v>1.1437380045916195E-4</v>
      </c>
      <c r="AM52" s="73">
        <v>9.0651151806914265E-6</v>
      </c>
      <c r="AN52" s="73">
        <v>3.8707779489521806E-6</v>
      </c>
      <c r="AO52" s="73">
        <v>2.2772015188680613E-5</v>
      </c>
      <c r="AP52" s="73">
        <v>1.7792475680651157E-6</v>
      </c>
      <c r="AQ52" s="73">
        <v>2.1274908279170138E-6</v>
      </c>
      <c r="AR52" s="73">
        <v>3.8710135030864725E-5</v>
      </c>
      <c r="AS52" s="73">
        <v>3.8740484859427644E-5</v>
      </c>
      <c r="AT52" s="73">
        <v>6.2670023774500209E-7</v>
      </c>
      <c r="AU52" s="73">
        <v>1.9685156783513884E-7</v>
      </c>
      <c r="AV52" s="73">
        <v>1.9261102225723891E-7</v>
      </c>
      <c r="AW52" s="73">
        <v>0</v>
      </c>
      <c r="AX52" s="73">
        <v>0</v>
      </c>
      <c r="AY52" s="73">
        <v>0</v>
      </c>
      <c r="AZ52" s="73">
        <v>1.6412611746292862E-7</v>
      </c>
      <c r="BA52" s="73">
        <v>0</v>
      </c>
      <c r="BB52" s="73">
        <v>1.3350230453013103E-8</v>
      </c>
      <c r="BC52" s="73">
        <v>4.2901513971526893E-6</v>
      </c>
      <c r="BD52" s="73">
        <v>4.3821322064985785E-7</v>
      </c>
      <c r="BE52" s="73">
        <v>3.1660912412579456E-6</v>
      </c>
      <c r="BF52" s="73">
        <v>2.3869321245071534E-6</v>
      </c>
      <c r="BG52" s="73">
        <v>6.8596131430909888E-7</v>
      </c>
      <c r="BH52" s="73">
        <v>4.7548151525376394E-6</v>
      </c>
      <c r="BI52" s="73">
        <v>1.7454824731741162E-6</v>
      </c>
      <c r="BJ52" s="73">
        <v>4.9738778154479945E-7</v>
      </c>
      <c r="BK52" s="73">
        <v>8.3560013079927388E-7</v>
      </c>
      <c r="BL52" s="73">
        <v>7.6037739304230602E-7</v>
      </c>
      <c r="BM52" s="73">
        <v>6.5211970204911655E-7</v>
      </c>
      <c r="BN52" s="73">
        <v>2.0577990481033162E-7</v>
      </c>
      <c r="BO52" s="73">
        <v>4.7356250069089389E-7</v>
      </c>
      <c r="BP52" s="73">
        <v>2.1809653324921545E-6</v>
      </c>
      <c r="BQ52" s="73">
        <v>2.2494894622987497E-6</v>
      </c>
      <c r="BR52" s="73">
        <v>4.932423759865048E-8</v>
      </c>
      <c r="BS52" s="73">
        <v>3.5402411459552339E-6</v>
      </c>
      <c r="BT52" s="73">
        <v>3.6883521280953515E-6</v>
      </c>
      <c r="BU52" s="73">
        <v>1.1687739236357993E-5</v>
      </c>
      <c r="BV52" s="73">
        <v>2.4590249340960477E-6</v>
      </c>
      <c r="BW52" s="73">
        <v>9.7705143918537111E-7</v>
      </c>
      <c r="BX52" s="73">
        <v>8.9496862470524007E-6</v>
      </c>
      <c r="BY52" s="73">
        <v>6.3669712748956272E-6</v>
      </c>
      <c r="BZ52" s="73">
        <v>2.9539914518489436E-7</v>
      </c>
      <c r="CA52" s="73">
        <v>2.8817970840507386E-8</v>
      </c>
      <c r="CB52" s="73">
        <v>0</v>
      </c>
      <c r="CC52" s="73">
        <v>1.4724457216349395E-6</v>
      </c>
      <c r="CD52" s="73">
        <v>7.8118185002089667E-7</v>
      </c>
      <c r="CE52" s="73">
        <v>0</v>
      </c>
      <c r="CF52" s="73">
        <v>1.616264482416675E-7</v>
      </c>
      <c r="CG52" s="74">
        <v>1.2691439812721606E-5</v>
      </c>
    </row>
    <row r="53" spans="1:85">
      <c r="A53" s="37" t="s">
        <v>76</v>
      </c>
      <c r="B53" s="8" t="s">
        <v>153</v>
      </c>
      <c r="C53" s="73">
        <v>0</v>
      </c>
      <c r="D53" s="73">
        <v>0</v>
      </c>
      <c r="E53" s="73">
        <v>0</v>
      </c>
      <c r="F53" s="73">
        <v>0</v>
      </c>
      <c r="G53" s="73">
        <v>0</v>
      </c>
      <c r="H53" s="73">
        <v>0</v>
      </c>
      <c r="I53" s="73">
        <v>0</v>
      </c>
      <c r="J53" s="73">
        <v>0</v>
      </c>
      <c r="K53" s="73">
        <v>0</v>
      </c>
      <c r="L53" s="73">
        <v>0</v>
      </c>
      <c r="M53" s="73">
        <v>0</v>
      </c>
      <c r="N53" s="73">
        <v>0</v>
      </c>
      <c r="O53" s="73">
        <v>0</v>
      </c>
      <c r="P53" s="73">
        <v>0</v>
      </c>
      <c r="Q53" s="73">
        <v>0</v>
      </c>
      <c r="R53" s="73">
        <v>0</v>
      </c>
      <c r="S53" s="73">
        <v>0</v>
      </c>
      <c r="T53" s="73">
        <v>0</v>
      </c>
      <c r="U53" s="73">
        <v>0</v>
      </c>
      <c r="V53" s="73">
        <v>0</v>
      </c>
      <c r="W53" s="73">
        <v>0</v>
      </c>
      <c r="X53" s="73">
        <v>0</v>
      </c>
      <c r="Y53" s="73">
        <v>0</v>
      </c>
      <c r="Z53" s="73">
        <v>0</v>
      </c>
      <c r="AA53" s="73">
        <v>0</v>
      </c>
      <c r="AB53" s="73">
        <v>0</v>
      </c>
      <c r="AC53" s="73">
        <v>0</v>
      </c>
      <c r="AD53" s="73">
        <v>0</v>
      </c>
      <c r="AE53" s="73">
        <v>0</v>
      </c>
      <c r="AF53" s="73">
        <v>0</v>
      </c>
      <c r="AG53" s="73">
        <v>0</v>
      </c>
      <c r="AH53" s="73">
        <v>0</v>
      </c>
      <c r="AI53" s="73">
        <v>0</v>
      </c>
      <c r="AJ53" s="73">
        <v>0</v>
      </c>
      <c r="AK53" s="73">
        <v>0</v>
      </c>
      <c r="AL53" s="73">
        <v>0</v>
      </c>
      <c r="AM53" s="73">
        <v>0</v>
      </c>
      <c r="AN53" s="73">
        <v>0</v>
      </c>
      <c r="AO53" s="73">
        <v>0</v>
      </c>
      <c r="AP53" s="73">
        <v>0</v>
      </c>
      <c r="AQ53" s="73">
        <v>0</v>
      </c>
      <c r="AR53" s="73">
        <v>0</v>
      </c>
      <c r="AS53" s="73">
        <v>0</v>
      </c>
      <c r="AT53" s="73">
        <v>0</v>
      </c>
      <c r="AU53" s="73">
        <v>0</v>
      </c>
      <c r="AV53" s="73">
        <v>0</v>
      </c>
      <c r="AW53" s="73">
        <v>0</v>
      </c>
      <c r="AX53" s="73">
        <v>0</v>
      </c>
      <c r="AY53" s="73">
        <v>0</v>
      </c>
      <c r="AZ53" s="73">
        <v>0</v>
      </c>
      <c r="BA53" s="73">
        <v>0</v>
      </c>
      <c r="BB53" s="73">
        <v>0</v>
      </c>
      <c r="BC53" s="73">
        <v>0</v>
      </c>
      <c r="BD53" s="73">
        <v>0</v>
      </c>
      <c r="BE53" s="73">
        <v>0</v>
      </c>
      <c r="BF53" s="73">
        <v>0</v>
      </c>
      <c r="BG53" s="73">
        <v>0</v>
      </c>
      <c r="BH53" s="73">
        <v>0</v>
      </c>
      <c r="BI53" s="73">
        <v>0</v>
      </c>
      <c r="BJ53" s="73">
        <v>0</v>
      </c>
      <c r="BK53" s="73">
        <v>0</v>
      </c>
      <c r="BL53" s="73">
        <v>0</v>
      </c>
      <c r="BM53" s="73">
        <v>0</v>
      </c>
      <c r="BN53" s="73">
        <v>0</v>
      </c>
      <c r="BO53" s="73">
        <v>0</v>
      </c>
      <c r="BP53" s="73">
        <v>0</v>
      </c>
      <c r="BQ53" s="73">
        <v>0</v>
      </c>
      <c r="BR53" s="73">
        <v>0</v>
      </c>
      <c r="BS53" s="73">
        <v>0</v>
      </c>
      <c r="BT53" s="73">
        <v>0</v>
      </c>
      <c r="BU53" s="73">
        <v>0</v>
      </c>
      <c r="BV53" s="73">
        <v>0</v>
      </c>
      <c r="BW53" s="73">
        <v>0</v>
      </c>
      <c r="BX53" s="73">
        <v>0</v>
      </c>
      <c r="BY53" s="73">
        <v>3.6212824738370715E-5</v>
      </c>
      <c r="BZ53" s="73">
        <v>0</v>
      </c>
      <c r="CA53" s="73">
        <v>0</v>
      </c>
      <c r="CB53" s="73">
        <v>0</v>
      </c>
      <c r="CC53" s="73">
        <v>0</v>
      </c>
      <c r="CD53" s="73">
        <v>0</v>
      </c>
      <c r="CE53" s="73">
        <v>0</v>
      </c>
      <c r="CF53" s="73">
        <v>0</v>
      </c>
      <c r="CG53" s="74">
        <v>1.0653851046838245E-6</v>
      </c>
    </row>
    <row r="54" spans="1:85">
      <c r="A54" s="37" t="s">
        <v>77</v>
      </c>
      <c r="B54" s="8" t="s">
        <v>154</v>
      </c>
      <c r="C54" s="73">
        <v>0</v>
      </c>
      <c r="D54" s="73">
        <v>0</v>
      </c>
      <c r="E54" s="73">
        <v>0</v>
      </c>
      <c r="F54" s="73">
        <v>2.6949757701465946E-7</v>
      </c>
      <c r="G54" s="73">
        <v>0</v>
      </c>
      <c r="H54" s="73">
        <v>0</v>
      </c>
      <c r="I54" s="73">
        <v>0</v>
      </c>
      <c r="J54" s="73">
        <v>3.9952873188901301E-8</v>
      </c>
      <c r="K54" s="73">
        <v>0</v>
      </c>
      <c r="L54" s="73">
        <v>3.2354993815342932E-7</v>
      </c>
      <c r="M54" s="73">
        <v>5.5042863896354436E-8</v>
      </c>
      <c r="N54" s="73">
        <v>0</v>
      </c>
      <c r="O54" s="73">
        <v>0</v>
      </c>
      <c r="P54" s="73">
        <v>9.2106453876196497E-8</v>
      </c>
      <c r="Q54" s="73">
        <v>0</v>
      </c>
      <c r="R54" s="73">
        <v>9.0662349453795054E-7</v>
      </c>
      <c r="S54" s="73">
        <v>2.4600233278335204E-6</v>
      </c>
      <c r="T54" s="73">
        <v>2.2765685255830729E-6</v>
      </c>
      <c r="U54" s="73">
        <v>2.2529408199758351E-7</v>
      </c>
      <c r="V54" s="73">
        <v>7.2516537033687852E-8</v>
      </c>
      <c r="W54" s="73">
        <v>0</v>
      </c>
      <c r="X54" s="73">
        <v>0</v>
      </c>
      <c r="Y54" s="73">
        <v>8.7453757186129881E-8</v>
      </c>
      <c r="Z54" s="73">
        <v>0</v>
      </c>
      <c r="AA54" s="73">
        <v>6.9859453258960954E-8</v>
      </c>
      <c r="AB54" s="73">
        <v>0</v>
      </c>
      <c r="AC54" s="73">
        <v>1.0814725737132317E-6</v>
      </c>
      <c r="AD54" s="73">
        <v>7.6842795904637581E-7</v>
      </c>
      <c r="AE54" s="73">
        <v>1.9308877352907386E-7</v>
      </c>
      <c r="AF54" s="73">
        <v>0</v>
      </c>
      <c r="AG54" s="73">
        <v>7.3372287169740333E-8</v>
      </c>
      <c r="AH54" s="73">
        <v>4.153825576433298E-7</v>
      </c>
      <c r="AI54" s="73">
        <v>1.1832305700869965E-7</v>
      </c>
      <c r="AJ54" s="73">
        <v>5.8170417626078634E-8</v>
      </c>
      <c r="AK54" s="73">
        <v>7.5245236232098968E-7</v>
      </c>
      <c r="AL54" s="73">
        <v>6.4557178057852461E-6</v>
      </c>
      <c r="AM54" s="73">
        <v>1.0185522674934188E-7</v>
      </c>
      <c r="AN54" s="73">
        <v>1.0461562024195082E-7</v>
      </c>
      <c r="AO54" s="73">
        <v>4.4738733180119083E-7</v>
      </c>
      <c r="AP54" s="73">
        <v>1.4827063067209298E-7</v>
      </c>
      <c r="AQ54" s="73">
        <v>0</v>
      </c>
      <c r="AR54" s="73">
        <v>5.7442170659525126E-6</v>
      </c>
      <c r="AS54" s="73">
        <v>3.6662919425325844E-7</v>
      </c>
      <c r="AT54" s="73">
        <v>0</v>
      </c>
      <c r="AU54" s="73">
        <v>0</v>
      </c>
      <c r="AV54" s="73">
        <v>2.4076377782154863E-8</v>
      </c>
      <c r="AW54" s="73">
        <v>0</v>
      </c>
      <c r="AX54" s="73">
        <v>0</v>
      </c>
      <c r="AY54" s="73">
        <v>0</v>
      </c>
      <c r="AZ54" s="73">
        <v>0</v>
      </c>
      <c r="BA54" s="73">
        <v>0</v>
      </c>
      <c r="BB54" s="73">
        <v>0</v>
      </c>
      <c r="BC54" s="73">
        <v>2.2646706663498773E-6</v>
      </c>
      <c r="BD54" s="73">
        <v>1.991878275681172E-8</v>
      </c>
      <c r="BE54" s="73">
        <v>2.8018506559804826E-7</v>
      </c>
      <c r="BF54" s="73">
        <v>6.2814003276504039E-8</v>
      </c>
      <c r="BG54" s="73">
        <v>0</v>
      </c>
      <c r="BH54" s="73">
        <v>1.3411017096901036E-7</v>
      </c>
      <c r="BI54" s="73">
        <v>2.5946361087723352E-7</v>
      </c>
      <c r="BJ54" s="73">
        <v>0</v>
      </c>
      <c r="BK54" s="73">
        <v>0</v>
      </c>
      <c r="BL54" s="73">
        <v>6.3364782753525501E-8</v>
      </c>
      <c r="BM54" s="73">
        <v>1.3042394040982331E-7</v>
      </c>
      <c r="BN54" s="73">
        <v>0</v>
      </c>
      <c r="BO54" s="73">
        <v>2.7060714325193933E-7</v>
      </c>
      <c r="BP54" s="73">
        <v>2.6597138201123836E-7</v>
      </c>
      <c r="BQ54" s="73">
        <v>1.2854225498849999E-6</v>
      </c>
      <c r="BR54" s="73">
        <v>2.466211879932524E-8</v>
      </c>
      <c r="BS54" s="73">
        <v>0</v>
      </c>
      <c r="BT54" s="73">
        <v>7.8237772414143819E-7</v>
      </c>
      <c r="BU54" s="73">
        <v>1.5080953853365153E-6</v>
      </c>
      <c r="BV54" s="73">
        <v>2.9174872099444634E-7</v>
      </c>
      <c r="BW54" s="73">
        <v>9.119146765730129E-7</v>
      </c>
      <c r="BX54" s="73">
        <v>2.1425006470216351E-6</v>
      </c>
      <c r="BY54" s="73">
        <v>1.9890029110030485E-6</v>
      </c>
      <c r="BZ54" s="73">
        <v>1.0940709080922014E-8</v>
      </c>
      <c r="CA54" s="73">
        <v>1.4408985420253693E-8</v>
      </c>
      <c r="CB54" s="73">
        <v>0</v>
      </c>
      <c r="CC54" s="73">
        <v>1.3385870196681268E-7</v>
      </c>
      <c r="CD54" s="73">
        <v>0</v>
      </c>
      <c r="CE54" s="73">
        <v>0</v>
      </c>
      <c r="CF54" s="73">
        <v>0</v>
      </c>
      <c r="CG54" s="74">
        <v>9.909671600581484E-7</v>
      </c>
    </row>
    <row r="55" spans="1:85">
      <c r="A55" s="37" t="s">
        <v>78</v>
      </c>
      <c r="B55" s="8" t="s">
        <v>155</v>
      </c>
      <c r="C55" s="73">
        <v>0</v>
      </c>
      <c r="D55" s="73">
        <v>0</v>
      </c>
      <c r="E55" s="73">
        <v>0</v>
      </c>
      <c r="F55" s="73">
        <v>0</v>
      </c>
      <c r="G55" s="73">
        <v>0</v>
      </c>
      <c r="H55" s="73">
        <v>0</v>
      </c>
      <c r="I55" s="73">
        <v>0</v>
      </c>
      <c r="J55" s="73">
        <v>0</v>
      </c>
      <c r="K55" s="73">
        <v>0</v>
      </c>
      <c r="L55" s="73">
        <v>0</v>
      </c>
      <c r="M55" s="73">
        <v>0</v>
      </c>
      <c r="N55" s="73">
        <v>0</v>
      </c>
      <c r="O55" s="73">
        <v>0</v>
      </c>
      <c r="P55" s="73">
        <v>0</v>
      </c>
      <c r="Q55" s="73">
        <v>0</v>
      </c>
      <c r="R55" s="73">
        <v>0</v>
      </c>
      <c r="S55" s="73">
        <v>0</v>
      </c>
      <c r="T55" s="73">
        <v>0</v>
      </c>
      <c r="U55" s="73">
        <v>0</v>
      </c>
      <c r="V55" s="73">
        <v>0</v>
      </c>
      <c r="W55" s="73">
        <v>0</v>
      </c>
      <c r="X55" s="73">
        <v>0</v>
      </c>
      <c r="Y55" s="73">
        <v>0</v>
      </c>
      <c r="Z55" s="73">
        <v>0</v>
      </c>
      <c r="AA55" s="73">
        <v>0</v>
      </c>
      <c r="AB55" s="73">
        <v>0</v>
      </c>
      <c r="AC55" s="73">
        <v>0</v>
      </c>
      <c r="AD55" s="73">
        <v>0</v>
      </c>
      <c r="AE55" s="73">
        <v>0</v>
      </c>
      <c r="AF55" s="73">
        <v>0</v>
      </c>
      <c r="AG55" s="73">
        <v>0</v>
      </c>
      <c r="AH55" s="73">
        <v>0</v>
      </c>
      <c r="AI55" s="73">
        <v>0</v>
      </c>
      <c r="AJ55" s="73">
        <v>0</v>
      </c>
      <c r="AK55" s="73">
        <v>0</v>
      </c>
      <c r="AL55" s="73">
        <v>0</v>
      </c>
      <c r="AM55" s="73">
        <v>0</v>
      </c>
      <c r="AN55" s="73">
        <v>0</v>
      </c>
      <c r="AO55" s="73">
        <v>0</v>
      </c>
      <c r="AP55" s="73">
        <v>0</v>
      </c>
      <c r="AQ55" s="73">
        <v>0</v>
      </c>
      <c r="AR55" s="73">
        <v>0</v>
      </c>
      <c r="AS55" s="73">
        <v>0</v>
      </c>
      <c r="AT55" s="73">
        <v>0</v>
      </c>
      <c r="AU55" s="73">
        <v>0</v>
      </c>
      <c r="AV55" s="73">
        <v>0</v>
      </c>
      <c r="AW55" s="73">
        <v>0</v>
      </c>
      <c r="AX55" s="73">
        <v>0</v>
      </c>
      <c r="AY55" s="73">
        <v>0</v>
      </c>
      <c r="AZ55" s="73">
        <v>0</v>
      </c>
      <c r="BA55" s="73">
        <v>0</v>
      </c>
      <c r="BB55" s="73">
        <v>0</v>
      </c>
      <c r="BC55" s="73">
        <v>0</v>
      </c>
      <c r="BD55" s="73">
        <v>0</v>
      </c>
      <c r="BE55" s="73">
        <v>0</v>
      </c>
      <c r="BF55" s="73">
        <v>0</v>
      </c>
      <c r="BG55" s="73">
        <v>0</v>
      </c>
      <c r="BH55" s="73">
        <v>0</v>
      </c>
      <c r="BI55" s="73">
        <v>0</v>
      </c>
      <c r="BJ55" s="73">
        <v>0</v>
      </c>
      <c r="BK55" s="73">
        <v>0</v>
      </c>
      <c r="BL55" s="73">
        <v>0</v>
      </c>
      <c r="BM55" s="73">
        <v>0</v>
      </c>
      <c r="BN55" s="73">
        <v>0</v>
      </c>
      <c r="BO55" s="73">
        <v>0</v>
      </c>
      <c r="BP55" s="73">
        <v>0</v>
      </c>
      <c r="BQ55" s="73">
        <v>0</v>
      </c>
      <c r="BR55" s="73">
        <v>0</v>
      </c>
      <c r="BS55" s="73">
        <v>0</v>
      </c>
      <c r="BT55" s="73">
        <v>0</v>
      </c>
      <c r="BU55" s="73">
        <v>0</v>
      </c>
      <c r="BV55" s="73">
        <v>0</v>
      </c>
      <c r="BW55" s="73">
        <v>0</v>
      </c>
      <c r="BX55" s="73">
        <v>0</v>
      </c>
      <c r="BY55" s="73">
        <v>8.6478387434915144E-7</v>
      </c>
      <c r="BZ55" s="73">
        <v>0</v>
      </c>
      <c r="CA55" s="73">
        <v>0</v>
      </c>
      <c r="CB55" s="73">
        <v>0</v>
      </c>
      <c r="CC55" s="73">
        <v>0</v>
      </c>
      <c r="CD55" s="73">
        <v>0</v>
      </c>
      <c r="CE55" s="73">
        <v>0</v>
      </c>
      <c r="CF55" s="73">
        <v>0</v>
      </c>
      <c r="CG55" s="74">
        <v>2.5442032350658492E-8</v>
      </c>
    </row>
    <row r="56" spans="1:85">
      <c r="A56" s="37" t="s">
        <v>79</v>
      </c>
      <c r="B56" s="8" t="s">
        <v>156</v>
      </c>
      <c r="C56" s="73">
        <v>0</v>
      </c>
      <c r="D56" s="73">
        <v>1.7893684316758292E-7</v>
      </c>
      <c r="E56" s="73">
        <v>0</v>
      </c>
      <c r="F56" s="73">
        <v>4.0424636552198917E-7</v>
      </c>
      <c r="G56" s="73">
        <v>1.5109109353977652E-5</v>
      </c>
      <c r="H56" s="73">
        <v>0</v>
      </c>
      <c r="I56" s="73">
        <v>0</v>
      </c>
      <c r="J56" s="73">
        <v>6.1261072222981995E-7</v>
      </c>
      <c r="K56" s="73">
        <v>1.8347113442526384E-6</v>
      </c>
      <c r="L56" s="73">
        <v>6.4709987630685864E-7</v>
      </c>
      <c r="M56" s="73">
        <v>6.2381912415868356E-7</v>
      </c>
      <c r="N56" s="73">
        <v>2.9609021750491289E-7</v>
      </c>
      <c r="O56" s="73">
        <v>3.3329889244778037E-7</v>
      </c>
      <c r="P56" s="73">
        <v>5.0658549631908076E-7</v>
      </c>
      <c r="Q56" s="73">
        <v>6.3619747315087625E-7</v>
      </c>
      <c r="R56" s="73">
        <v>1.0989375691369098E-7</v>
      </c>
      <c r="S56" s="73">
        <v>1.4886295009454123E-6</v>
      </c>
      <c r="T56" s="73">
        <v>6.9636213723717525E-7</v>
      </c>
      <c r="U56" s="73">
        <v>1.8023526559806681E-6</v>
      </c>
      <c r="V56" s="73">
        <v>8.7019844440425422E-7</v>
      </c>
      <c r="W56" s="73">
        <v>2.819510448400844E-7</v>
      </c>
      <c r="X56" s="73">
        <v>1.6697267811226033E-6</v>
      </c>
      <c r="Y56" s="73">
        <v>9.1826445045436379E-7</v>
      </c>
      <c r="Z56" s="73">
        <v>7.1661745097261705E-7</v>
      </c>
      <c r="AA56" s="73">
        <v>1.1876107054023363E-6</v>
      </c>
      <c r="AB56" s="73">
        <v>6.0239741195243579E-7</v>
      </c>
      <c r="AC56" s="73">
        <v>2.9272941844869427E-7</v>
      </c>
      <c r="AD56" s="73">
        <v>1.7929985711082101E-7</v>
      </c>
      <c r="AE56" s="73">
        <v>9.6544386764536932E-7</v>
      </c>
      <c r="AF56" s="73">
        <v>1.3872994675960834E-7</v>
      </c>
      <c r="AG56" s="73">
        <v>7.4595158622569337E-7</v>
      </c>
      <c r="AH56" s="73">
        <v>2.2499888539013699E-7</v>
      </c>
      <c r="AI56" s="73">
        <v>1.7748458551304948E-7</v>
      </c>
      <c r="AJ56" s="73">
        <v>1.3088343965867693E-7</v>
      </c>
      <c r="AK56" s="73">
        <v>1.1206737311163676E-7</v>
      </c>
      <c r="AL56" s="73">
        <v>9.781390614826131E-9</v>
      </c>
      <c r="AM56" s="73">
        <v>8.6576942736940599E-7</v>
      </c>
      <c r="AN56" s="73">
        <v>0</v>
      </c>
      <c r="AO56" s="73">
        <v>8.947746636023816E-8</v>
      </c>
      <c r="AP56" s="73">
        <v>7.4135315336046494E-7</v>
      </c>
      <c r="AQ56" s="73">
        <v>6.4319490146328326E-7</v>
      </c>
      <c r="AR56" s="73">
        <v>3.5601822101255143E-7</v>
      </c>
      <c r="AS56" s="73">
        <v>2.4441946283550564E-7</v>
      </c>
      <c r="AT56" s="73">
        <v>1.2534004754900043E-7</v>
      </c>
      <c r="AU56" s="73">
        <v>2.9527735175270827E-7</v>
      </c>
      <c r="AV56" s="73">
        <v>1.3964299113649821E-6</v>
      </c>
      <c r="AW56" s="73">
        <v>1.0013422993522819E-7</v>
      </c>
      <c r="AX56" s="73">
        <v>4.6832441019223779E-7</v>
      </c>
      <c r="AY56" s="73">
        <v>3.6921665379408189E-5</v>
      </c>
      <c r="AZ56" s="73">
        <v>7.6318644620261816E-6</v>
      </c>
      <c r="BA56" s="73">
        <v>4.7495360653171397E-8</v>
      </c>
      <c r="BB56" s="73">
        <v>2.5365437860724898E-7</v>
      </c>
      <c r="BC56" s="73">
        <v>3.7659691979750774E-7</v>
      </c>
      <c r="BD56" s="73">
        <v>1.0556954861110213E-6</v>
      </c>
      <c r="BE56" s="73">
        <v>0</v>
      </c>
      <c r="BF56" s="73">
        <v>0</v>
      </c>
      <c r="BG56" s="73">
        <v>1.0830968120669983E-6</v>
      </c>
      <c r="BH56" s="73">
        <v>6.144684197125565E-6</v>
      </c>
      <c r="BI56" s="73">
        <v>9.9067924153125512E-7</v>
      </c>
      <c r="BJ56" s="73">
        <v>2.4869389077239972E-7</v>
      </c>
      <c r="BK56" s="73">
        <v>1.3926668846654565E-7</v>
      </c>
      <c r="BL56" s="73">
        <v>1.26729565507051E-7</v>
      </c>
      <c r="BM56" s="73">
        <v>9.1296758286876317E-7</v>
      </c>
      <c r="BN56" s="73">
        <v>2.8809186673446428E-6</v>
      </c>
      <c r="BO56" s="73">
        <v>7.5770000110543026E-7</v>
      </c>
      <c r="BP56" s="73">
        <v>6.1173417862584819E-7</v>
      </c>
      <c r="BQ56" s="73">
        <v>0</v>
      </c>
      <c r="BR56" s="73">
        <v>0</v>
      </c>
      <c r="BS56" s="73">
        <v>6.2706232062344344E-6</v>
      </c>
      <c r="BT56" s="73">
        <v>1.1176824630591974E-7</v>
      </c>
      <c r="BU56" s="73">
        <v>9.6612360623120508E-7</v>
      </c>
      <c r="BV56" s="73">
        <v>1.6671355485396934E-7</v>
      </c>
      <c r="BW56" s="73">
        <v>4.8852571959268555E-7</v>
      </c>
      <c r="BX56" s="73">
        <v>5.4240522709408481E-7</v>
      </c>
      <c r="BY56" s="73">
        <v>1.0701700445070749E-6</v>
      </c>
      <c r="BZ56" s="73">
        <v>1.9474462164041183E-6</v>
      </c>
      <c r="CA56" s="73">
        <v>4.8990550428862561E-6</v>
      </c>
      <c r="CB56" s="73">
        <v>4.4218152317974506E-6</v>
      </c>
      <c r="CC56" s="73">
        <v>3.8819023570375676E-6</v>
      </c>
      <c r="CD56" s="73">
        <v>1.1978121700320414E-6</v>
      </c>
      <c r="CE56" s="73">
        <v>0</v>
      </c>
      <c r="CF56" s="73">
        <v>1.6809150617133419E-6</v>
      </c>
      <c r="CG56" s="74">
        <v>9.7061353417762158E-7</v>
      </c>
    </row>
    <row r="57" spans="1:85">
      <c r="A57" s="37" t="s">
        <v>80</v>
      </c>
      <c r="B57" s="8" t="s">
        <v>157</v>
      </c>
      <c r="C57" s="73">
        <v>0</v>
      </c>
      <c r="D57" s="73">
        <v>0</v>
      </c>
      <c r="E57" s="73">
        <v>0</v>
      </c>
      <c r="F57" s="73">
        <v>0</v>
      </c>
      <c r="G57" s="73">
        <v>0</v>
      </c>
      <c r="H57" s="73">
        <v>0</v>
      </c>
      <c r="I57" s="73">
        <v>0</v>
      </c>
      <c r="J57" s="73">
        <v>0</v>
      </c>
      <c r="K57" s="73">
        <v>0</v>
      </c>
      <c r="L57" s="73">
        <v>0</v>
      </c>
      <c r="M57" s="73">
        <v>0</v>
      </c>
      <c r="N57" s="73">
        <v>0</v>
      </c>
      <c r="O57" s="73">
        <v>0</v>
      </c>
      <c r="P57" s="73">
        <v>0</v>
      </c>
      <c r="Q57" s="73">
        <v>0</v>
      </c>
      <c r="R57" s="73">
        <v>2.1978751382738196E-7</v>
      </c>
      <c r="S57" s="73">
        <v>3.2800311037780272E-7</v>
      </c>
      <c r="T57" s="73">
        <v>4.8209686424112134E-7</v>
      </c>
      <c r="U57" s="73">
        <v>0</v>
      </c>
      <c r="V57" s="73">
        <v>7.2516537033687852E-8</v>
      </c>
      <c r="W57" s="73">
        <v>0</v>
      </c>
      <c r="X57" s="73">
        <v>7.4210079161004588E-8</v>
      </c>
      <c r="Y57" s="73">
        <v>6.5590317889597417E-8</v>
      </c>
      <c r="Z57" s="73">
        <v>1.5924832243835935E-7</v>
      </c>
      <c r="AA57" s="73">
        <v>0</v>
      </c>
      <c r="AB57" s="73">
        <v>0</v>
      </c>
      <c r="AC57" s="73">
        <v>1.4636470922434714E-7</v>
      </c>
      <c r="AD57" s="73">
        <v>7.6842795904637573E-8</v>
      </c>
      <c r="AE57" s="73">
        <v>2.7584110504153407E-8</v>
      </c>
      <c r="AF57" s="73">
        <v>0</v>
      </c>
      <c r="AG57" s="73">
        <v>0</v>
      </c>
      <c r="AH57" s="73">
        <v>6.9230426273888304E-8</v>
      </c>
      <c r="AI57" s="73">
        <v>7.8882038005799764E-8</v>
      </c>
      <c r="AJ57" s="73">
        <v>1.454260440651966E-7</v>
      </c>
      <c r="AK57" s="73">
        <v>4.2105313040514952E-6</v>
      </c>
      <c r="AL57" s="73">
        <v>3.1887333404333186E-6</v>
      </c>
      <c r="AM57" s="73">
        <v>5.0927613374670939E-8</v>
      </c>
      <c r="AN57" s="73">
        <v>0</v>
      </c>
      <c r="AO57" s="73">
        <v>1.1930328848031756E-6</v>
      </c>
      <c r="AP57" s="73">
        <v>7.4135315336046491E-8</v>
      </c>
      <c r="AQ57" s="73">
        <v>9.8953061763582039E-8</v>
      </c>
      <c r="AR57" s="73">
        <v>1.0543616545371716E-6</v>
      </c>
      <c r="AS57" s="73">
        <v>1.8680630373856503E-6</v>
      </c>
      <c r="AT57" s="73">
        <v>0</v>
      </c>
      <c r="AU57" s="73">
        <v>0</v>
      </c>
      <c r="AV57" s="73">
        <v>0</v>
      </c>
      <c r="AW57" s="73">
        <v>0</v>
      </c>
      <c r="AX57" s="73">
        <v>0</v>
      </c>
      <c r="AY57" s="73">
        <v>0</v>
      </c>
      <c r="AZ57" s="73">
        <v>0</v>
      </c>
      <c r="BA57" s="73">
        <v>0</v>
      </c>
      <c r="BB57" s="73">
        <v>0</v>
      </c>
      <c r="BC57" s="73">
        <v>5.0891475648311856E-8</v>
      </c>
      <c r="BD57" s="73">
        <v>0</v>
      </c>
      <c r="BE57" s="73">
        <v>1.5690363673490704E-6</v>
      </c>
      <c r="BF57" s="73">
        <v>6.2814003276504039E-7</v>
      </c>
      <c r="BG57" s="73">
        <v>0</v>
      </c>
      <c r="BH57" s="73">
        <v>3.6575501173366461E-8</v>
      </c>
      <c r="BI57" s="73">
        <v>4.7175201977678818E-8</v>
      </c>
      <c r="BJ57" s="73">
        <v>0</v>
      </c>
      <c r="BK57" s="73">
        <v>0</v>
      </c>
      <c r="BL57" s="73">
        <v>6.3364782753525501E-8</v>
      </c>
      <c r="BM57" s="73">
        <v>0</v>
      </c>
      <c r="BN57" s="73">
        <v>0</v>
      </c>
      <c r="BO57" s="73">
        <v>1.3530357162596968E-8</v>
      </c>
      <c r="BP57" s="73">
        <v>0</v>
      </c>
      <c r="BQ57" s="73">
        <v>6.4271127494249989E-8</v>
      </c>
      <c r="BR57" s="73">
        <v>4.8091131658684221E-7</v>
      </c>
      <c r="BS57" s="73">
        <v>2.3138831019315255E-8</v>
      </c>
      <c r="BT57" s="73">
        <v>3.3530473891775922E-7</v>
      </c>
      <c r="BU57" s="73">
        <v>2.8276788475059659E-7</v>
      </c>
      <c r="BV57" s="73">
        <v>0</v>
      </c>
      <c r="BW57" s="73">
        <v>3.2568381306179034E-8</v>
      </c>
      <c r="BX57" s="73">
        <v>8.1360784064112725E-8</v>
      </c>
      <c r="BY57" s="73">
        <v>2.5252770110838159E-4</v>
      </c>
      <c r="BZ57" s="73">
        <v>0</v>
      </c>
      <c r="CA57" s="73">
        <v>0</v>
      </c>
      <c r="CB57" s="73">
        <v>0</v>
      </c>
      <c r="CC57" s="73">
        <v>0</v>
      </c>
      <c r="CD57" s="73">
        <v>0</v>
      </c>
      <c r="CE57" s="73">
        <v>0</v>
      </c>
      <c r="CF57" s="73">
        <v>0</v>
      </c>
      <c r="CG57" s="74">
        <v>7.8091138046302408E-6</v>
      </c>
    </row>
    <row r="58" spans="1:85">
      <c r="A58" s="37" t="s">
        <v>81</v>
      </c>
      <c r="B58" s="8" t="s">
        <v>158</v>
      </c>
      <c r="C58" s="73">
        <v>0</v>
      </c>
      <c r="D58" s="73">
        <v>0</v>
      </c>
      <c r="E58" s="73">
        <v>0</v>
      </c>
      <c r="F58" s="73">
        <v>0</v>
      </c>
      <c r="G58" s="73">
        <v>0</v>
      </c>
      <c r="H58" s="73">
        <v>0</v>
      </c>
      <c r="I58" s="73">
        <v>0</v>
      </c>
      <c r="J58" s="73">
        <v>0</v>
      </c>
      <c r="K58" s="73">
        <v>0</v>
      </c>
      <c r="L58" s="73">
        <v>0</v>
      </c>
      <c r="M58" s="73">
        <v>0</v>
      </c>
      <c r="N58" s="73">
        <v>0</v>
      </c>
      <c r="O58" s="73">
        <v>0</v>
      </c>
      <c r="P58" s="73">
        <v>0</v>
      </c>
      <c r="Q58" s="73">
        <v>0</v>
      </c>
      <c r="R58" s="73">
        <v>0</v>
      </c>
      <c r="S58" s="73">
        <v>0</v>
      </c>
      <c r="T58" s="73">
        <v>0</v>
      </c>
      <c r="U58" s="73">
        <v>0</v>
      </c>
      <c r="V58" s="73">
        <v>0</v>
      </c>
      <c r="W58" s="73">
        <v>0</v>
      </c>
      <c r="X58" s="73">
        <v>0</v>
      </c>
      <c r="Y58" s="73">
        <v>0</v>
      </c>
      <c r="Z58" s="73">
        <v>0</v>
      </c>
      <c r="AA58" s="73">
        <v>0</v>
      </c>
      <c r="AB58" s="73">
        <v>0</v>
      </c>
      <c r="AC58" s="73">
        <v>0</v>
      </c>
      <c r="AD58" s="73">
        <v>0</v>
      </c>
      <c r="AE58" s="73">
        <v>0</v>
      </c>
      <c r="AF58" s="73">
        <v>0</v>
      </c>
      <c r="AG58" s="73">
        <v>0</v>
      </c>
      <c r="AH58" s="73">
        <v>0</v>
      </c>
      <c r="AI58" s="73">
        <v>0</v>
      </c>
      <c r="AJ58" s="73">
        <v>0</v>
      </c>
      <c r="AK58" s="73">
        <v>0</v>
      </c>
      <c r="AL58" s="73">
        <v>0</v>
      </c>
      <c r="AM58" s="73">
        <v>0</v>
      </c>
      <c r="AN58" s="73">
        <v>0</v>
      </c>
      <c r="AO58" s="73">
        <v>0</v>
      </c>
      <c r="AP58" s="73">
        <v>0</v>
      </c>
      <c r="AQ58" s="73">
        <v>0</v>
      </c>
      <c r="AR58" s="73">
        <v>0</v>
      </c>
      <c r="AS58" s="73">
        <v>0</v>
      </c>
      <c r="AT58" s="73">
        <v>0</v>
      </c>
      <c r="AU58" s="73">
        <v>0</v>
      </c>
      <c r="AV58" s="73">
        <v>0</v>
      </c>
      <c r="AW58" s="73">
        <v>0</v>
      </c>
      <c r="AX58" s="73">
        <v>0</v>
      </c>
      <c r="AY58" s="73">
        <v>0</v>
      </c>
      <c r="AZ58" s="73">
        <v>0</v>
      </c>
      <c r="BA58" s="73">
        <v>0</v>
      </c>
      <c r="BB58" s="73">
        <v>0</v>
      </c>
      <c r="BC58" s="73">
        <v>0</v>
      </c>
      <c r="BD58" s="73">
        <v>0</v>
      </c>
      <c r="BE58" s="73">
        <v>0</v>
      </c>
      <c r="BF58" s="73">
        <v>0</v>
      </c>
      <c r="BG58" s="73">
        <v>0</v>
      </c>
      <c r="BH58" s="73">
        <v>0</v>
      </c>
      <c r="BI58" s="73">
        <v>0</v>
      </c>
      <c r="BJ58" s="73">
        <v>0</v>
      </c>
      <c r="BK58" s="73">
        <v>0</v>
      </c>
      <c r="BL58" s="73">
        <v>0</v>
      </c>
      <c r="BM58" s="73">
        <v>0</v>
      </c>
      <c r="BN58" s="73">
        <v>0</v>
      </c>
      <c r="BO58" s="73">
        <v>0</v>
      </c>
      <c r="BP58" s="73">
        <v>0</v>
      </c>
      <c r="BQ58" s="73">
        <v>0</v>
      </c>
      <c r="BR58" s="73">
        <v>0</v>
      </c>
      <c r="BS58" s="73">
        <v>0</v>
      </c>
      <c r="BT58" s="73">
        <v>0</v>
      </c>
      <c r="BU58" s="73">
        <v>0</v>
      </c>
      <c r="BV58" s="73">
        <v>0</v>
      </c>
      <c r="BW58" s="73">
        <v>0</v>
      </c>
      <c r="BX58" s="73">
        <v>0</v>
      </c>
      <c r="BY58" s="73">
        <v>0</v>
      </c>
      <c r="BZ58" s="73">
        <v>0</v>
      </c>
      <c r="CA58" s="73">
        <v>0</v>
      </c>
      <c r="CB58" s="73">
        <v>0</v>
      </c>
      <c r="CC58" s="73">
        <v>0</v>
      </c>
      <c r="CD58" s="73">
        <v>0</v>
      </c>
      <c r="CE58" s="73">
        <v>0</v>
      </c>
      <c r="CF58" s="73">
        <v>0</v>
      </c>
      <c r="CG58" s="74">
        <v>0</v>
      </c>
    </row>
    <row r="59" spans="1:85">
      <c r="A59" s="37" t="s">
        <v>82</v>
      </c>
      <c r="B59" s="8" t="s">
        <v>227</v>
      </c>
      <c r="C59" s="73">
        <v>8.7754328224138702E-6</v>
      </c>
      <c r="D59" s="73">
        <v>0</v>
      </c>
      <c r="E59" s="73">
        <v>0</v>
      </c>
      <c r="F59" s="73">
        <v>0</v>
      </c>
      <c r="G59" s="73">
        <v>0</v>
      </c>
      <c r="H59" s="73">
        <v>0</v>
      </c>
      <c r="I59" s="73">
        <v>1.6769175845963232E-4</v>
      </c>
      <c r="J59" s="73">
        <v>1.0265224884668374E-4</v>
      </c>
      <c r="K59" s="73">
        <v>0</v>
      </c>
      <c r="L59" s="73">
        <v>0</v>
      </c>
      <c r="M59" s="73">
        <v>2.3010852728083961E-3</v>
      </c>
      <c r="N59" s="73">
        <v>3.1757156278489434E-3</v>
      </c>
      <c r="O59" s="73">
        <v>0</v>
      </c>
      <c r="P59" s="73">
        <v>9.244724775553842E-4</v>
      </c>
      <c r="Q59" s="73">
        <v>0</v>
      </c>
      <c r="R59" s="73">
        <v>0</v>
      </c>
      <c r="S59" s="73">
        <v>4.0266797225361134E-3</v>
      </c>
      <c r="T59" s="73">
        <v>5.5073942276131962E-3</v>
      </c>
      <c r="U59" s="73">
        <v>8.1407763589006824E-3</v>
      </c>
      <c r="V59" s="73">
        <v>0</v>
      </c>
      <c r="W59" s="73">
        <v>4.1224062266068742E-3</v>
      </c>
      <c r="X59" s="73">
        <v>1.5883183242829811E-3</v>
      </c>
      <c r="Y59" s="73">
        <v>1.5256745209906288E-3</v>
      </c>
      <c r="Z59" s="73">
        <v>9.0007151842160708E-4</v>
      </c>
      <c r="AA59" s="73">
        <v>3.5453672528922687E-4</v>
      </c>
      <c r="AB59" s="73">
        <v>2.6899361356799153E-4</v>
      </c>
      <c r="AC59" s="73">
        <v>1.6264127802736801E-3</v>
      </c>
      <c r="AD59" s="73">
        <v>3.9196997905649594E-3</v>
      </c>
      <c r="AE59" s="73">
        <v>3.3819774524722328E-3</v>
      </c>
      <c r="AF59" s="73">
        <v>1.1736553495862866E-3</v>
      </c>
      <c r="AG59" s="73">
        <v>1.8648789655642333E-3</v>
      </c>
      <c r="AH59" s="73">
        <v>2.916885550197736E-3</v>
      </c>
      <c r="AI59" s="73">
        <v>3.4756017560640421E-3</v>
      </c>
      <c r="AJ59" s="73">
        <v>2.7589211097740641E-3</v>
      </c>
      <c r="AK59" s="73">
        <v>0</v>
      </c>
      <c r="AL59" s="73">
        <v>0</v>
      </c>
      <c r="AM59" s="73">
        <v>2.9920482133752925E-3</v>
      </c>
      <c r="AN59" s="73">
        <v>4.2742803962253842E-3</v>
      </c>
      <c r="AO59" s="73">
        <v>3.497331163067329E-3</v>
      </c>
      <c r="AP59" s="73">
        <v>1.9249234627004472E-3</v>
      </c>
      <c r="AQ59" s="73">
        <v>3.5537013071155216E-3</v>
      </c>
      <c r="AR59" s="73">
        <v>1.6464541886022958E-3</v>
      </c>
      <c r="AS59" s="73">
        <v>0</v>
      </c>
      <c r="AT59" s="73">
        <v>2.5957923847397989E-4</v>
      </c>
      <c r="AU59" s="73">
        <v>3.5431313694646641E-4</v>
      </c>
      <c r="AV59" s="73">
        <v>0</v>
      </c>
      <c r="AW59" s="73">
        <v>0</v>
      </c>
      <c r="AX59" s="73">
        <v>0</v>
      </c>
      <c r="AY59" s="73">
        <v>0</v>
      </c>
      <c r="AZ59" s="73">
        <v>0</v>
      </c>
      <c r="BA59" s="73">
        <v>0</v>
      </c>
      <c r="BB59" s="73">
        <v>0</v>
      </c>
      <c r="BC59" s="73">
        <v>0</v>
      </c>
      <c r="BD59" s="73">
        <v>0</v>
      </c>
      <c r="BE59" s="73">
        <v>0</v>
      </c>
      <c r="BF59" s="73">
        <v>0</v>
      </c>
      <c r="BG59" s="73">
        <v>0</v>
      </c>
      <c r="BH59" s="73">
        <v>0</v>
      </c>
      <c r="BI59" s="73">
        <v>0</v>
      </c>
      <c r="BJ59" s="73">
        <v>0</v>
      </c>
      <c r="BK59" s="73">
        <v>0</v>
      </c>
      <c r="BL59" s="73">
        <v>0</v>
      </c>
      <c r="BM59" s="73">
        <v>0</v>
      </c>
      <c r="BN59" s="73">
        <v>0</v>
      </c>
      <c r="BO59" s="73">
        <v>0</v>
      </c>
      <c r="BP59" s="73">
        <v>0</v>
      </c>
      <c r="BQ59" s="73">
        <v>0</v>
      </c>
      <c r="BR59" s="73">
        <v>0</v>
      </c>
      <c r="BS59" s="73">
        <v>0</v>
      </c>
      <c r="BT59" s="73">
        <v>0</v>
      </c>
      <c r="BU59" s="73">
        <v>0</v>
      </c>
      <c r="BV59" s="73">
        <v>0</v>
      </c>
      <c r="BW59" s="73">
        <v>0</v>
      </c>
      <c r="BX59" s="73">
        <v>0</v>
      </c>
      <c r="BY59" s="73">
        <v>0</v>
      </c>
      <c r="BZ59" s="73">
        <v>0</v>
      </c>
      <c r="CA59" s="73">
        <v>0</v>
      </c>
      <c r="CB59" s="73">
        <v>0</v>
      </c>
      <c r="CC59" s="73">
        <v>0</v>
      </c>
      <c r="CD59" s="73">
        <v>0</v>
      </c>
      <c r="CE59" s="73">
        <v>0</v>
      </c>
      <c r="CF59" s="73">
        <v>0</v>
      </c>
      <c r="CG59" s="74">
        <v>8.7435360477890515E-4</v>
      </c>
    </row>
    <row r="60" spans="1:85">
      <c r="A60" s="37" t="s">
        <v>83</v>
      </c>
      <c r="B60" s="8" t="s">
        <v>159</v>
      </c>
      <c r="C60" s="73">
        <v>2.731899448787666E-5</v>
      </c>
      <c r="D60" s="73">
        <v>6.5968049514448899E-5</v>
      </c>
      <c r="E60" s="73">
        <v>2.5811932448814258E-5</v>
      </c>
      <c r="F60" s="73">
        <v>7.1416857908884758E-6</v>
      </c>
      <c r="G60" s="73">
        <v>5.9213319039636231E-4</v>
      </c>
      <c r="H60" s="73">
        <v>4.9096265047096052E-5</v>
      </c>
      <c r="I60" s="73">
        <v>1.6676528465598794E-5</v>
      </c>
      <c r="J60" s="73">
        <v>8.2302918769136677E-6</v>
      </c>
      <c r="K60" s="73">
        <v>1.7368600725591643E-5</v>
      </c>
      <c r="L60" s="73">
        <v>5.1767990104548691E-6</v>
      </c>
      <c r="M60" s="73">
        <v>1.7650411689430988E-5</v>
      </c>
      <c r="N60" s="73">
        <v>2.5315713596670053E-5</v>
      </c>
      <c r="O60" s="73">
        <v>1.1665461235672313E-5</v>
      </c>
      <c r="P60" s="73">
        <v>1.4875192301005734E-5</v>
      </c>
      <c r="Q60" s="73">
        <v>4.148007524943713E-5</v>
      </c>
      <c r="R60" s="73">
        <v>4.3682768373192161E-6</v>
      </c>
      <c r="S60" s="73">
        <v>1.1328722812279493E-5</v>
      </c>
      <c r="T60" s="73">
        <v>2.7961618125985037E-5</v>
      </c>
      <c r="U60" s="73">
        <v>9.9129396078936737E-6</v>
      </c>
      <c r="V60" s="73">
        <v>3.1617210146687906E-5</v>
      </c>
      <c r="W60" s="73">
        <v>9.58633552456287E-6</v>
      </c>
      <c r="X60" s="73">
        <v>1.3172289051078314E-5</v>
      </c>
      <c r="Y60" s="73">
        <v>2.0792130771002378E-5</v>
      </c>
      <c r="Z60" s="73">
        <v>1.5526711437740036E-5</v>
      </c>
      <c r="AA60" s="73">
        <v>9.2913072834418062E-6</v>
      </c>
      <c r="AB60" s="73">
        <v>1.4457537886858459E-5</v>
      </c>
      <c r="AC60" s="73">
        <v>9.2697649175419862E-6</v>
      </c>
      <c r="AD60" s="73">
        <v>1.0450620243030711E-5</v>
      </c>
      <c r="AE60" s="73">
        <v>1.9529550236940611E-5</v>
      </c>
      <c r="AF60" s="73">
        <v>1.0127286113451409E-5</v>
      </c>
      <c r="AG60" s="73">
        <v>1.7939524213001511E-5</v>
      </c>
      <c r="AH60" s="73">
        <v>3.4286368612143179E-5</v>
      </c>
      <c r="AI60" s="73">
        <v>1.8911968611890493E-5</v>
      </c>
      <c r="AJ60" s="73">
        <v>1.8687246662377761E-5</v>
      </c>
      <c r="AK60" s="73">
        <v>4.6748104212282763E-6</v>
      </c>
      <c r="AL60" s="73">
        <v>3.1466733607895663E-5</v>
      </c>
      <c r="AM60" s="73">
        <v>5.3473994043404486E-6</v>
      </c>
      <c r="AN60" s="73">
        <v>4.4984716704038849E-6</v>
      </c>
      <c r="AO60" s="73">
        <v>1.0931163807009096E-5</v>
      </c>
      <c r="AP60" s="73">
        <v>1.415984522918488E-5</v>
      </c>
      <c r="AQ60" s="73">
        <v>1.1874367411629844E-5</v>
      </c>
      <c r="AR60" s="73">
        <v>4.4194184935308065E-5</v>
      </c>
      <c r="AS60" s="73">
        <v>2.6659179982129793E-5</v>
      </c>
      <c r="AT60" s="73">
        <v>2.1934508321075076E-5</v>
      </c>
      <c r="AU60" s="73">
        <v>1.5925291837862732E-5</v>
      </c>
      <c r="AV60" s="73">
        <v>3.4429220228481453E-6</v>
      </c>
      <c r="AW60" s="73">
        <v>1.702281908898879E-6</v>
      </c>
      <c r="AX60" s="73">
        <v>6.5565417426913286E-6</v>
      </c>
      <c r="AY60" s="73">
        <v>5.0559605528927086E-4</v>
      </c>
      <c r="AZ60" s="73">
        <v>1.2535132221231174E-3</v>
      </c>
      <c r="BA60" s="73">
        <v>4.512059262051283E-6</v>
      </c>
      <c r="BB60" s="73">
        <v>5.2866912593931888E-6</v>
      </c>
      <c r="BC60" s="73">
        <v>2.0327938358534743E-3</v>
      </c>
      <c r="BD60" s="73">
        <v>9.2470957070222735E-4</v>
      </c>
      <c r="BE60" s="73">
        <v>6.9233729709277725E-4</v>
      </c>
      <c r="BF60" s="73">
        <v>2.1356761114011374E-6</v>
      </c>
      <c r="BG60" s="73">
        <v>2.1607781400736616E-4</v>
      </c>
      <c r="BH60" s="73">
        <v>8.0466102581406218E-6</v>
      </c>
      <c r="BI60" s="73">
        <v>1.9068216639377779E-4</v>
      </c>
      <c r="BJ60" s="73">
        <v>1.9771164316405779E-5</v>
      </c>
      <c r="BK60" s="73">
        <v>3.4691332097016523E-4</v>
      </c>
      <c r="BL60" s="73">
        <v>1.1722484809402218E-4</v>
      </c>
      <c r="BM60" s="73">
        <v>1.1138204510998911E-4</v>
      </c>
      <c r="BN60" s="73">
        <v>3.8892402009152678E-5</v>
      </c>
      <c r="BO60" s="73">
        <v>9.8852789429933446E-5</v>
      </c>
      <c r="BP60" s="73">
        <v>2.5703474357566074E-4</v>
      </c>
      <c r="BQ60" s="73">
        <v>1.9705527689737047E-4</v>
      </c>
      <c r="BR60" s="73">
        <v>0</v>
      </c>
      <c r="BS60" s="73">
        <v>4.7064382293287232E-5</v>
      </c>
      <c r="BT60" s="73">
        <v>2.891444531934144E-4</v>
      </c>
      <c r="BU60" s="73">
        <v>2.3952796237415122E-4</v>
      </c>
      <c r="BV60" s="73">
        <v>1.3412105488001835E-4</v>
      </c>
      <c r="BW60" s="73">
        <v>4.9757972959580332E-4</v>
      </c>
      <c r="BX60" s="73">
        <v>5.4053392906061029E-4</v>
      </c>
      <c r="BY60" s="73">
        <v>6.7463951997663184E-5</v>
      </c>
      <c r="BZ60" s="73">
        <v>6.2274516088608108E-5</v>
      </c>
      <c r="CA60" s="73">
        <v>8.7174361792534837E-6</v>
      </c>
      <c r="CB60" s="73">
        <v>9.8046383073055471E-5</v>
      </c>
      <c r="CC60" s="73">
        <v>1.540713659638014E-4</v>
      </c>
      <c r="CD60" s="73">
        <v>3.9163250081047617E-5</v>
      </c>
      <c r="CE60" s="73">
        <v>3.5435586122700246E-4</v>
      </c>
      <c r="CF60" s="73">
        <v>4.7324224045160242E-5</v>
      </c>
      <c r="CG60" s="74">
        <v>2.0283278661077225E-4</v>
      </c>
    </row>
    <row r="61" spans="1:85">
      <c r="A61" s="37" t="s">
        <v>84</v>
      </c>
      <c r="B61" s="8" t="s">
        <v>160</v>
      </c>
      <c r="C61" s="73">
        <v>0</v>
      </c>
      <c r="D61" s="73">
        <v>4.7716491511355446E-7</v>
      </c>
      <c r="E61" s="73">
        <v>0</v>
      </c>
      <c r="F61" s="73">
        <v>3.7497892865819716E-3</v>
      </c>
      <c r="G61" s="73">
        <v>0</v>
      </c>
      <c r="H61" s="73">
        <v>7.2735207477179331E-6</v>
      </c>
      <c r="I61" s="73">
        <v>3.3970706133627169E-6</v>
      </c>
      <c r="J61" s="73">
        <v>9.322337077410303E-7</v>
      </c>
      <c r="K61" s="73">
        <v>4.8925635846737023E-7</v>
      </c>
      <c r="L61" s="73">
        <v>0</v>
      </c>
      <c r="M61" s="73">
        <v>3.3025718337812662E-7</v>
      </c>
      <c r="N61" s="73">
        <v>8.8827065251473862E-7</v>
      </c>
      <c r="O61" s="73">
        <v>9.9989667734334106E-7</v>
      </c>
      <c r="P61" s="73">
        <v>1.3355435812048492E-6</v>
      </c>
      <c r="Q61" s="73">
        <v>1.1451554516715772E-6</v>
      </c>
      <c r="R61" s="73">
        <v>1.6300907275530829E-6</v>
      </c>
      <c r="S61" s="73">
        <v>6.4339071651030532E-7</v>
      </c>
      <c r="T61" s="73">
        <v>5.3566318249013484E-7</v>
      </c>
      <c r="U61" s="73">
        <v>4.5058816399516701E-7</v>
      </c>
      <c r="V61" s="73">
        <v>1.450330740673757E-7</v>
      </c>
      <c r="W61" s="73">
        <v>1.409755224200422E-6</v>
      </c>
      <c r="X61" s="73">
        <v>4.8236551454652978E-7</v>
      </c>
      <c r="Y61" s="73">
        <v>6.5590317889597412E-7</v>
      </c>
      <c r="Z61" s="73">
        <v>6.369932897534374E-7</v>
      </c>
      <c r="AA61" s="73">
        <v>3.4929726629480475E-7</v>
      </c>
      <c r="AB61" s="73">
        <v>5.0972088703667647E-6</v>
      </c>
      <c r="AC61" s="73">
        <v>7.3995491885642173E-7</v>
      </c>
      <c r="AD61" s="73">
        <v>1.1270276732680178E-6</v>
      </c>
      <c r="AE61" s="73">
        <v>3.5859343655399428E-7</v>
      </c>
      <c r="AF61" s="73">
        <v>6.9364973379804173E-7</v>
      </c>
      <c r="AG61" s="73">
        <v>5.5029215377305252E-7</v>
      </c>
      <c r="AH61" s="73">
        <v>4.4999777078027398E-7</v>
      </c>
      <c r="AI61" s="73">
        <v>5.5217426604059831E-7</v>
      </c>
      <c r="AJ61" s="73">
        <v>3.6356511016299144E-7</v>
      </c>
      <c r="AK61" s="73">
        <v>4.8028874190701467E-8</v>
      </c>
      <c r="AL61" s="73">
        <v>2.3475337475582716E-7</v>
      </c>
      <c r="AM61" s="73">
        <v>1.5278284012401282E-7</v>
      </c>
      <c r="AN61" s="73">
        <v>1.0461562024195082E-7</v>
      </c>
      <c r="AO61" s="73">
        <v>1.9386784378051602E-7</v>
      </c>
      <c r="AP61" s="73">
        <v>7.4135315336046494E-7</v>
      </c>
      <c r="AQ61" s="73">
        <v>1.4842959264537305E-7</v>
      </c>
      <c r="AR61" s="73">
        <v>1.574695977555516E-7</v>
      </c>
      <c r="AS61" s="73">
        <v>6.4596572320812203E-7</v>
      </c>
      <c r="AT61" s="73">
        <v>3.7602014264700129E-7</v>
      </c>
      <c r="AU61" s="73">
        <v>2.559070381856805E-7</v>
      </c>
      <c r="AV61" s="73">
        <v>7.2229133346464597E-8</v>
      </c>
      <c r="AW61" s="73">
        <v>0</v>
      </c>
      <c r="AX61" s="73">
        <v>0</v>
      </c>
      <c r="AY61" s="73">
        <v>0</v>
      </c>
      <c r="AZ61" s="73">
        <v>9.8475670477757174E-7</v>
      </c>
      <c r="BA61" s="73">
        <v>9.4990721306342793E-9</v>
      </c>
      <c r="BB61" s="73">
        <v>1.3350230453013103E-8</v>
      </c>
      <c r="BC61" s="73">
        <v>8.2953105306748327E-7</v>
      </c>
      <c r="BD61" s="73">
        <v>9.9593913784058602E-8</v>
      </c>
      <c r="BE61" s="73">
        <v>0.40262207271049011</v>
      </c>
      <c r="BF61" s="73">
        <v>0</v>
      </c>
      <c r="BG61" s="73">
        <v>3.6103227068899942E-8</v>
      </c>
      <c r="BH61" s="73">
        <v>0</v>
      </c>
      <c r="BI61" s="73">
        <v>0</v>
      </c>
      <c r="BJ61" s="73">
        <v>0</v>
      </c>
      <c r="BK61" s="73">
        <v>0</v>
      </c>
      <c r="BL61" s="73">
        <v>0</v>
      </c>
      <c r="BM61" s="73">
        <v>0</v>
      </c>
      <c r="BN61" s="73">
        <v>0</v>
      </c>
      <c r="BO61" s="73">
        <v>0</v>
      </c>
      <c r="BP61" s="73">
        <v>0</v>
      </c>
      <c r="BQ61" s="73">
        <v>0</v>
      </c>
      <c r="BR61" s="73">
        <v>0</v>
      </c>
      <c r="BS61" s="73">
        <v>0</v>
      </c>
      <c r="BT61" s="73">
        <v>1.1176824630591974E-7</v>
      </c>
      <c r="BU61" s="73">
        <v>0</v>
      </c>
      <c r="BV61" s="73">
        <v>0</v>
      </c>
      <c r="BW61" s="73">
        <v>3.2568381306179034E-8</v>
      </c>
      <c r="BX61" s="73">
        <v>0</v>
      </c>
      <c r="BY61" s="73">
        <v>1.0809798429364393E-8</v>
      </c>
      <c r="BZ61" s="73">
        <v>0</v>
      </c>
      <c r="CA61" s="73">
        <v>0</v>
      </c>
      <c r="CB61" s="73">
        <v>0</v>
      </c>
      <c r="CC61" s="73">
        <v>0</v>
      </c>
      <c r="CD61" s="73">
        <v>0</v>
      </c>
      <c r="CE61" s="73">
        <v>0</v>
      </c>
      <c r="CF61" s="73">
        <v>0</v>
      </c>
      <c r="CG61" s="74">
        <v>4.579208998614811E-3</v>
      </c>
    </row>
    <row r="62" spans="1:85">
      <c r="A62" s="37" t="s">
        <v>85</v>
      </c>
      <c r="B62" s="8" t="s">
        <v>161</v>
      </c>
      <c r="C62" s="73">
        <v>2.4221782903495295E-6</v>
      </c>
      <c r="D62" s="73">
        <v>5.0698772230815163E-6</v>
      </c>
      <c r="E62" s="73">
        <v>9.0568184030927222E-7</v>
      </c>
      <c r="F62" s="73">
        <v>2.8661067315509034E-4</v>
      </c>
      <c r="G62" s="73">
        <v>1.1511702364935354E-5</v>
      </c>
      <c r="H62" s="73">
        <v>3.6367603738589666E-6</v>
      </c>
      <c r="I62" s="73">
        <v>3.6132478342130715E-5</v>
      </c>
      <c r="J62" s="73">
        <v>2.4757463752722503E-5</v>
      </c>
      <c r="K62" s="73">
        <v>6.5315723855393926E-5</v>
      </c>
      <c r="L62" s="73">
        <v>2.9443044371962067E-5</v>
      </c>
      <c r="M62" s="73">
        <v>7.8858076342177124E-5</v>
      </c>
      <c r="N62" s="73">
        <v>1.0644443319301618E-4</v>
      </c>
      <c r="O62" s="73">
        <v>5.8160656732137678E-5</v>
      </c>
      <c r="P62" s="73">
        <v>5.0796709312722368E-5</v>
      </c>
      <c r="Q62" s="73">
        <v>9.3521028553178798E-5</v>
      </c>
      <c r="R62" s="73">
        <v>7.9883603463177196E-5</v>
      </c>
      <c r="S62" s="73">
        <v>5.0335861938747412E-5</v>
      </c>
      <c r="T62" s="73">
        <v>1.1698883905584543E-4</v>
      </c>
      <c r="U62" s="73">
        <v>9.6200573012968164E-5</v>
      </c>
      <c r="V62" s="73">
        <v>1.3589599040113103E-4</v>
      </c>
      <c r="W62" s="73">
        <v>2.6785349259808017E-5</v>
      </c>
      <c r="X62" s="73">
        <v>5.803228190390559E-5</v>
      </c>
      <c r="Y62" s="73">
        <v>5.5511272373895944E-5</v>
      </c>
      <c r="Z62" s="73">
        <v>8.4958980020864708E-5</v>
      </c>
      <c r="AA62" s="73">
        <v>3.7304948040285152E-5</v>
      </c>
      <c r="AB62" s="73">
        <v>7.1036556347929547E-5</v>
      </c>
      <c r="AC62" s="73">
        <v>5.1471589410562081E-5</v>
      </c>
      <c r="AD62" s="73">
        <v>3.1915374565726141E-5</v>
      </c>
      <c r="AE62" s="73">
        <v>6.1595318755774565E-5</v>
      </c>
      <c r="AF62" s="73">
        <v>9.8498262199321924E-6</v>
      </c>
      <c r="AG62" s="73">
        <v>3.0168238741291564E-5</v>
      </c>
      <c r="AH62" s="73">
        <v>8.364766254542554E-5</v>
      </c>
      <c r="AI62" s="73">
        <v>8.2983903982101348E-5</v>
      </c>
      <c r="AJ62" s="73">
        <v>9.3363520289856209E-5</v>
      </c>
      <c r="AK62" s="73">
        <v>4.7382085351600019E-4</v>
      </c>
      <c r="AL62" s="73">
        <v>2.6696349405044958E-4</v>
      </c>
      <c r="AM62" s="73">
        <v>1.0959622398229186E-4</v>
      </c>
      <c r="AN62" s="73">
        <v>3.2817920069899974E-4</v>
      </c>
      <c r="AO62" s="73">
        <v>4.4252572279561788E-4</v>
      </c>
      <c r="AP62" s="73">
        <v>1.329987557128674E-4</v>
      </c>
      <c r="AQ62" s="73">
        <v>8.4901726993153386E-5</v>
      </c>
      <c r="AR62" s="73">
        <v>1.2819394558151949E-4</v>
      </c>
      <c r="AS62" s="73">
        <v>9.1535088831896859E-5</v>
      </c>
      <c r="AT62" s="73">
        <v>5.1389419495090173E-5</v>
      </c>
      <c r="AU62" s="73">
        <v>2.929151329386866E-5</v>
      </c>
      <c r="AV62" s="73">
        <v>9.0527180460902287E-6</v>
      </c>
      <c r="AW62" s="73">
        <v>1.5988098712991432E-5</v>
      </c>
      <c r="AX62" s="73">
        <v>9.600650408940874E-6</v>
      </c>
      <c r="AY62" s="73">
        <v>1.0614978796579854E-5</v>
      </c>
      <c r="AZ62" s="73">
        <v>2.133639527018072E-6</v>
      </c>
      <c r="BA62" s="73">
        <v>1.7706270451502298E-5</v>
      </c>
      <c r="BB62" s="73">
        <v>3.1012585342349441E-5</v>
      </c>
      <c r="BC62" s="73">
        <v>1.7504479289566399E-3</v>
      </c>
      <c r="BD62" s="73">
        <v>2.4290955571931893E-4</v>
      </c>
      <c r="BE62" s="73">
        <v>3.5398581187657418E-4</v>
      </c>
      <c r="BF62" s="73">
        <v>9.939059738441234E-4</v>
      </c>
      <c r="BG62" s="73">
        <v>1.767252965022652E-4</v>
      </c>
      <c r="BH62" s="73">
        <v>1.1740735876650633E-5</v>
      </c>
      <c r="BI62" s="73">
        <v>4.4224393093975008E-4</v>
      </c>
      <c r="BJ62" s="73">
        <v>3.0465001619618967E-5</v>
      </c>
      <c r="BK62" s="73">
        <v>2.590360405477749E-5</v>
      </c>
      <c r="BL62" s="73">
        <v>4.6953304020362395E-5</v>
      </c>
      <c r="BM62" s="73">
        <v>3.2879875377316459E-4</v>
      </c>
      <c r="BN62" s="73">
        <v>5.8853052775754843E-5</v>
      </c>
      <c r="BO62" s="73">
        <v>4.9629350072405677E-5</v>
      </c>
      <c r="BP62" s="73">
        <v>1.7288139830730492E-5</v>
      </c>
      <c r="BQ62" s="73">
        <v>5.5401711900043493E-5</v>
      </c>
      <c r="BR62" s="73">
        <v>0</v>
      </c>
      <c r="BS62" s="73">
        <v>2.0639837269229209E-5</v>
      </c>
      <c r="BT62" s="73">
        <v>4.5357789715868351E-3</v>
      </c>
      <c r="BU62" s="73">
        <v>5.9112626307112226E-4</v>
      </c>
      <c r="BV62" s="73">
        <v>2.223958821751951E-4</v>
      </c>
      <c r="BW62" s="73">
        <v>1.129471463698289E-4</v>
      </c>
      <c r="BX62" s="73">
        <v>1.0506389248812424E-4</v>
      </c>
      <c r="BY62" s="73">
        <v>1.8097656432457573E-3</v>
      </c>
      <c r="BZ62" s="73">
        <v>1.7330083184180469E-5</v>
      </c>
      <c r="CA62" s="73">
        <v>5.4855007494905808E-5</v>
      </c>
      <c r="CB62" s="73">
        <v>4.9524330596131443E-6</v>
      </c>
      <c r="CC62" s="73">
        <v>2.248826193042453E-5</v>
      </c>
      <c r="CD62" s="73">
        <v>1.9633703830525203E-5</v>
      </c>
      <c r="CE62" s="73">
        <v>2.7477004174873129E-4</v>
      </c>
      <c r="CF62" s="73">
        <v>7.531792488061705E-6</v>
      </c>
      <c r="CG62" s="74">
        <v>2.7597926566972416E-4</v>
      </c>
    </row>
    <row r="63" spans="1:85">
      <c r="A63" s="37" t="s">
        <v>86</v>
      </c>
      <c r="B63" s="8" t="s">
        <v>162</v>
      </c>
      <c r="C63" s="73">
        <v>2.3824704495241274E-6</v>
      </c>
      <c r="D63" s="73">
        <v>1.4613175525352605E-5</v>
      </c>
      <c r="E63" s="73">
        <v>4.0755682813917248E-6</v>
      </c>
      <c r="F63" s="73">
        <v>2.5956793878955435E-2</v>
      </c>
      <c r="G63" s="73">
        <v>7.1948139780845962E-7</v>
      </c>
      <c r="H63" s="73">
        <v>1.5456231588900608E-4</v>
      </c>
      <c r="I63" s="73">
        <v>1.4823580858310038E-4</v>
      </c>
      <c r="J63" s="73">
        <v>2.5663062211670936E-5</v>
      </c>
      <c r="K63" s="73">
        <v>6.4826467496926552E-5</v>
      </c>
      <c r="L63" s="73">
        <v>8.4122983919891622E-6</v>
      </c>
      <c r="M63" s="73">
        <v>2.6328836563756205E-5</v>
      </c>
      <c r="N63" s="73">
        <v>5.3444284259636776E-5</v>
      </c>
      <c r="O63" s="73">
        <v>1.5665047945045676E-5</v>
      </c>
      <c r="P63" s="73">
        <v>9.3948582953720428E-6</v>
      </c>
      <c r="Q63" s="73">
        <v>4.1989033227957829E-6</v>
      </c>
      <c r="R63" s="73">
        <v>5.146690948791194E-6</v>
      </c>
      <c r="S63" s="73">
        <v>1.3120124415112108E-5</v>
      </c>
      <c r="T63" s="73">
        <v>1.6418076543322632E-5</v>
      </c>
      <c r="U63" s="73">
        <v>1.2391174509867093E-5</v>
      </c>
      <c r="V63" s="73">
        <v>8.2958918366538904E-5</v>
      </c>
      <c r="W63" s="73">
        <v>5.4980453743816458E-5</v>
      </c>
      <c r="X63" s="73">
        <v>6.7123016601128649E-5</v>
      </c>
      <c r="Y63" s="73">
        <v>3.7736296225815042E-5</v>
      </c>
      <c r="Z63" s="73">
        <v>3.4955006775219877E-5</v>
      </c>
      <c r="AA63" s="73">
        <v>2.5778138252556592E-5</v>
      </c>
      <c r="AB63" s="73">
        <v>7.3260792945907774E-5</v>
      </c>
      <c r="AC63" s="73">
        <v>1.2270241456641103E-5</v>
      </c>
      <c r="AD63" s="73">
        <v>4.7360776542558291E-5</v>
      </c>
      <c r="AE63" s="73">
        <v>1.9832975452486301E-5</v>
      </c>
      <c r="AF63" s="73">
        <v>2.1503141747739293E-5</v>
      </c>
      <c r="AG63" s="73">
        <v>3.7554382316378757E-5</v>
      </c>
      <c r="AH63" s="73">
        <v>2.3797959031649104E-5</v>
      </c>
      <c r="AI63" s="73">
        <v>3.2085268958859052E-5</v>
      </c>
      <c r="AJ63" s="73">
        <v>1.6040492660391184E-5</v>
      </c>
      <c r="AK63" s="73">
        <v>2.6351842305964871E-5</v>
      </c>
      <c r="AL63" s="73">
        <v>7.9522705698536444E-6</v>
      </c>
      <c r="AM63" s="73">
        <v>6.9261554189552479E-6</v>
      </c>
      <c r="AN63" s="73">
        <v>3.5569310882263279E-6</v>
      </c>
      <c r="AO63" s="73">
        <v>7.426629707899768E-6</v>
      </c>
      <c r="AP63" s="73">
        <v>1.3492627391160461E-5</v>
      </c>
      <c r="AQ63" s="73">
        <v>2.5480413404122377E-5</v>
      </c>
      <c r="AR63" s="73">
        <v>6.5041790377293051E-6</v>
      </c>
      <c r="AS63" s="73">
        <v>9.7593199803605463E-6</v>
      </c>
      <c r="AT63" s="73">
        <v>1.0904584136763038E-5</v>
      </c>
      <c r="AU63" s="73">
        <v>2.6830868695929425E-5</v>
      </c>
      <c r="AV63" s="73">
        <v>5.7783306677171677E-7</v>
      </c>
      <c r="AW63" s="73">
        <v>6.675615329015212E-8</v>
      </c>
      <c r="AX63" s="73">
        <v>0</v>
      </c>
      <c r="AY63" s="73">
        <v>5.307489398289927E-6</v>
      </c>
      <c r="AZ63" s="73">
        <v>4.9155772180147121E-5</v>
      </c>
      <c r="BA63" s="73">
        <v>4.7495360653171397E-8</v>
      </c>
      <c r="BB63" s="73">
        <v>4.005069135903931E-8</v>
      </c>
      <c r="BC63" s="73">
        <v>4.6830335891576567E-5</v>
      </c>
      <c r="BD63" s="73">
        <v>1.8922843618971134E-5</v>
      </c>
      <c r="BE63" s="73">
        <v>6.3540004935740108E-2</v>
      </c>
      <c r="BF63" s="73">
        <v>9.3702915015731456E-2</v>
      </c>
      <c r="BG63" s="73">
        <v>1.3141574653079579E-5</v>
      </c>
      <c r="BH63" s="73">
        <v>1.2191833724455486E-8</v>
      </c>
      <c r="BI63" s="73">
        <v>2.8305121186607291E-7</v>
      </c>
      <c r="BJ63" s="73">
        <v>2.4869389077239972E-7</v>
      </c>
      <c r="BK63" s="73">
        <v>6.9633344233272829E-7</v>
      </c>
      <c r="BL63" s="73">
        <v>1.6158019602149003E-6</v>
      </c>
      <c r="BM63" s="73">
        <v>2.8954114770980776E-5</v>
      </c>
      <c r="BN63" s="73">
        <v>2.0577990481033162E-7</v>
      </c>
      <c r="BO63" s="73">
        <v>1.3530357162596968E-8</v>
      </c>
      <c r="BP63" s="73">
        <v>0</v>
      </c>
      <c r="BQ63" s="73">
        <v>0</v>
      </c>
      <c r="BR63" s="73">
        <v>0</v>
      </c>
      <c r="BS63" s="73">
        <v>9.255532407726102E-8</v>
      </c>
      <c r="BT63" s="73">
        <v>9.947373921226857E-6</v>
      </c>
      <c r="BU63" s="73">
        <v>4.0058783673001185E-7</v>
      </c>
      <c r="BV63" s="73">
        <v>1.25035166140477E-7</v>
      </c>
      <c r="BW63" s="73">
        <v>1.9541028783707421E-7</v>
      </c>
      <c r="BX63" s="73">
        <v>4.3934823394620869E-6</v>
      </c>
      <c r="BY63" s="73">
        <v>3.0807925523688518E-6</v>
      </c>
      <c r="BZ63" s="73">
        <v>1.5316992713290819E-7</v>
      </c>
      <c r="CA63" s="73">
        <v>1.4408985420253693E-8</v>
      </c>
      <c r="CB63" s="73">
        <v>1.1791507284793201E-7</v>
      </c>
      <c r="CC63" s="73">
        <v>1.2047283177013141E-6</v>
      </c>
      <c r="CD63" s="73">
        <v>1.0415758000278622E-7</v>
      </c>
      <c r="CE63" s="73">
        <v>0</v>
      </c>
      <c r="CF63" s="73">
        <v>6.1418050331833646E-7</v>
      </c>
      <c r="CG63" s="74">
        <v>1.2712951051074089E-3</v>
      </c>
    </row>
    <row r="64" spans="1:85">
      <c r="A64" s="37" t="s">
        <v>87</v>
      </c>
      <c r="B64" s="8" t="s">
        <v>34</v>
      </c>
      <c r="C64" s="73">
        <v>5.2771720456959424E-5</v>
      </c>
      <c r="D64" s="73">
        <v>5.678262489851298E-5</v>
      </c>
      <c r="E64" s="73">
        <v>5.0718183057319247E-5</v>
      </c>
      <c r="F64" s="73">
        <v>3.4984827960158017E-3</v>
      </c>
      <c r="G64" s="73">
        <v>1.023822029081438E-3</v>
      </c>
      <c r="H64" s="73">
        <v>3.5094737607739026E-4</v>
      </c>
      <c r="I64" s="73">
        <v>2.6991270146172863E-4</v>
      </c>
      <c r="J64" s="73">
        <v>6.2765963779763936E-5</v>
      </c>
      <c r="K64" s="73">
        <v>1.8175873717062805E-4</v>
      </c>
      <c r="L64" s="73">
        <v>1.5045072124134464E-4</v>
      </c>
      <c r="M64" s="73">
        <v>1.6314704858879454E-4</v>
      </c>
      <c r="N64" s="73">
        <v>1.3131601146342887E-4</v>
      </c>
      <c r="O64" s="73">
        <v>1.4865130603171003E-4</v>
      </c>
      <c r="P64" s="73">
        <v>1.2190289170514607E-4</v>
      </c>
      <c r="Q64" s="73">
        <v>3.9533310981595444E-4</v>
      </c>
      <c r="R64" s="73">
        <v>3.5504841296198326E-5</v>
      </c>
      <c r="S64" s="73">
        <v>1.6713020024173577E-4</v>
      </c>
      <c r="T64" s="73">
        <v>2.094175211945182E-4</v>
      </c>
      <c r="U64" s="73">
        <v>1.5838173964430121E-4</v>
      </c>
      <c r="V64" s="73">
        <v>1.056565944580832E-4</v>
      </c>
      <c r="W64" s="73">
        <v>1.0403993554599114E-4</v>
      </c>
      <c r="X64" s="73">
        <v>1.0233569916302533E-4</v>
      </c>
      <c r="Y64" s="73">
        <v>1.2818534459556986E-4</v>
      </c>
      <c r="Z64" s="73">
        <v>6.0275490042919012E-5</v>
      </c>
      <c r="AA64" s="73">
        <v>1.0786299583183571E-4</v>
      </c>
      <c r="AB64" s="73">
        <v>2.0991232893419494E-4</v>
      </c>
      <c r="AC64" s="73">
        <v>5.3219834548519558E-5</v>
      </c>
      <c r="AD64" s="73">
        <v>1.0302057504281744E-4</v>
      </c>
      <c r="AE64" s="73">
        <v>1.3792055252076705E-4</v>
      </c>
      <c r="AF64" s="73">
        <v>9.3226524222456803E-5</v>
      </c>
      <c r="AG64" s="73">
        <v>1.1247971623121193E-4</v>
      </c>
      <c r="AH64" s="73">
        <v>1.5561269065713244E-4</v>
      </c>
      <c r="AI64" s="73">
        <v>1.1339292963333716E-4</v>
      </c>
      <c r="AJ64" s="73">
        <v>5.9217485143348047E-5</v>
      </c>
      <c r="AK64" s="73">
        <v>2.6319823056504404E-5</v>
      </c>
      <c r="AL64" s="73">
        <v>1.0979610965142332E-4</v>
      </c>
      <c r="AM64" s="73">
        <v>6.1214991276354472E-5</v>
      </c>
      <c r="AN64" s="73">
        <v>8.3692496193560657E-5</v>
      </c>
      <c r="AO64" s="73">
        <v>1.3579696811272146E-4</v>
      </c>
      <c r="AP64" s="73">
        <v>8.3476365068388346E-5</v>
      </c>
      <c r="AQ64" s="73">
        <v>9.4747556638629808E-5</v>
      </c>
      <c r="AR64" s="73">
        <v>1.0970838410586777E-4</v>
      </c>
      <c r="AS64" s="73">
        <v>3.2507788557122248E-5</v>
      </c>
      <c r="AT64" s="73">
        <v>8.1471030906850274E-5</v>
      </c>
      <c r="AU64" s="73">
        <v>2.4271798314072621E-4</v>
      </c>
      <c r="AV64" s="73">
        <v>9.1995839505613737E-5</v>
      </c>
      <c r="AW64" s="73">
        <v>2.0126980216980863E-5</v>
      </c>
      <c r="AX64" s="73">
        <v>1.4330726951882475E-4</v>
      </c>
      <c r="AY64" s="73">
        <v>5.3651795004452517E-4</v>
      </c>
      <c r="AZ64" s="73">
        <v>3.2053830740509963E-4</v>
      </c>
      <c r="BA64" s="73">
        <v>4.7343375499081248E-5</v>
      </c>
      <c r="BB64" s="73">
        <v>9.5467497969496705E-5</v>
      </c>
      <c r="BC64" s="73">
        <v>6.4804187261047349E-4</v>
      </c>
      <c r="BD64" s="73">
        <v>9.0829649371061447E-5</v>
      </c>
      <c r="BE64" s="73">
        <v>7.7471170637860345E-5</v>
      </c>
      <c r="BF64" s="73">
        <v>1.3135538737175972E-2</v>
      </c>
      <c r="BG64" s="73">
        <v>9.7670060189495016E-4</v>
      </c>
      <c r="BH64" s="73">
        <v>2.220986349584056E-4</v>
      </c>
      <c r="BI64" s="73">
        <v>2.8635347600451043E-4</v>
      </c>
      <c r="BJ64" s="73">
        <v>4.5436373844117431E-4</v>
      </c>
      <c r="BK64" s="73">
        <v>5.4021548456173062E-4</v>
      </c>
      <c r="BL64" s="73">
        <v>5.0558760159037999E-4</v>
      </c>
      <c r="BM64" s="73">
        <v>6.6255361728190243E-4</v>
      </c>
      <c r="BN64" s="73">
        <v>3.8563154161456146E-4</v>
      </c>
      <c r="BO64" s="73">
        <v>4.2013112025579845E-4</v>
      </c>
      <c r="BP64" s="73">
        <v>6.1080327878880892E-4</v>
      </c>
      <c r="BQ64" s="73">
        <v>4.0670769478361391E-4</v>
      </c>
      <c r="BR64" s="73">
        <v>0</v>
      </c>
      <c r="BS64" s="73">
        <v>2.2833398449860294E-4</v>
      </c>
      <c r="BT64" s="73">
        <v>1.8341169218801429E-4</v>
      </c>
      <c r="BU64" s="73">
        <v>1.0415990674692186E-3</v>
      </c>
      <c r="BV64" s="73">
        <v>2.4027591093328331E-4</v>
      </c>
      <c r="BW64" s="73">
        <v>1.0256434640941901E-3</v>
      </c>
      <c r="BX64" s="73">
        <v>1.0219999288906747E-3</v>
      </c>
      <c r="BY64" s="73">
        <v>7.8898556776244835E-4</v>
      </c>
      <c r="BZ64" s="73">
        <v>1.0657672936998561E-3</v>
      </c>
      <c r="CA64" s="73">
        <v>1.4937795185177003E-4</v>
      </c>
      <c r="CB64" s="73">
        <v>1.004223717909413E-3</v>
      </c>
      <c r="CC64" s="73">
        <v>7.2752204518962687E-4</v>
      </c>
      <c r="CD64" s="73">
        <v>9.3903266251511917E-4</v>
      </c>
      <c r="CE64" s="73">
        <v>3.8200198526826688E-3</v>
      </c>
      <c r="CF64" s="73">
        <v>2.4101735961797456E-4</v>
      </c>
      <c r="CG64" s="74">
        <v>3.5369227151021493E-4</v>
      </c>
    </row>
    <row r="65" spans="1:85">
      <c r="A65" s="37" t="s">
        <v>88</v>
      </c>
      <c r="B65" s="8" t="s">
        <v>163</v>
      </c>
      <c r="C65" s="73">
        <v>0</v>
      </c>
      <c r="D65" s="73">
        <v>0</v>
      </c>
      <c r="E65" s="73">
        <v>0</v>
      </c>
      <c r="F65" s="73">
        <v>2.9725582744716939E-4</v>
      </c>
      <c r="G65" s="73">
        <v>7.1948139780845962E-7</v>
      </c>
      <c r="H65" s="73">
        <v>0</v>
      </c>
      <c r="I65" s="73">
        <v>0</v>
      </c>
      <c r="J65" s="73">
        <v>8.6564558575952819E-7</v>
      </c>
      <c r="K65" s="73">
        <v>1.2231408961684256E-7</v>
      </c>
      <c r="L65" s="73">
        <v>3.8825992578411521E-6</v>
      </c>
      <c r="M65" s="73">
        <v>1.174247763122228E-6</v>
      </c>
      <c r="N65" s="73">
        <v>4.4413532625736931E-7</v>
      </c>
      <c r="O65" s="73">
        <v>0</v>
      </c>
      <c r="P65" s="73">
        <v>1.5197564889572423E-6</v>
      </c>
      <c r="Q65" s="73">
        <v>2.5447898926035048E-7</v>
      </c>
      <c r="R65" s="73">
        <v>1.2363047652790236E-5</v>
      </c>
      <c r="S65" s="73">
        <v>8.2757707849168678E-6</v>
      </c>
      <c r="T65" s="73">
        <v>3.0131054015070083E-5</v>
      </c>
      <c r="U65" s="73">
        <v>5.6323520499395879E-6</v>
      </c>
      <c r="V65" s="73">
        <v>2.6831118702464505E-5</v>
      </c>
      <c r="W65" s="73">
        <v>5.639020896801688E-7</v>
      </c>
      <c r="X65" s="73">
        <v>5.1947055412703216E-7</v>
      </c>
      <c r="Y65" s="73">
        <v>3.1920621372937405E-6</v>
      </c>
      <c r="Z65" s="73">
        <v>3.184966448767187E-7</v>
      </c>
      <c r="AA65" s="73">
        <v>6.9859453258960951E-7</v>
      </c>
      <c r="AB65" s="73">
        <v>4.6338262457879678E-7</v>
      </c>
      <c r="AC65" s="73">
        <v>7.6678844888088542E-6</v>
      </c>
      <c r="AD65" s="73">
        <v>9.0418356514456886E-6</v>
      </c>
      <c r="AE65" s="73">
        <v>2.6756587189028804E-6</v>
      </c>
      <c r="AF65" s="73">
        <v>1.3872994675960834E-7</v>
      </c>
      <c r="AG65" s="73">
        <v>1.0516694494329446E-6</v>
      </c>
      <c r="AH65" s="73">
        <v>6.5076600697455002E-6</v>
      </c>
      <c r="AI65" s="73">
        <v>1.695963817124695E-6</v>
      </c>
      <c r="AJ65" s="73">
        <v>1.8032829464084377E-6</v>
      </c>
      <c r="AK65" s="73">
        <v>2.7840737405876617E-5</v>
      </c>
      <c r="AL65" s="73">
        <v>7.2000816315735157E-5</v>
      </c>
      <c r="AM65" s="73">
        <v>1.680611241364141E-6</v>
      </c>
      <c r="AN65" s="73">
        <v>2.0923124048390166E-6</v>
      </c>
      <c r="AO65" s="73">
        <v>1.3257577932375288E-5</v>
      </c>
      <c r="AP65" s="73">
        <v>3.2619538747860458E-6</v>
      </c>
      <c r="AQ65" s="73">
        <v>3.9581224705432816E-7</v>
      </c>
      <c r="AR65" s="73">
        <v>5.1232391304556202E-5</v>
      </c>
      <c r="AS65" s="73">
        <v>6.1104865708876409E-6</v>
      </c>
      <c r="AT65" s="73">
        <v>1.2534004754900042E-6</v>
      </c>
      <c r="AU65" s="73">
        <v>9.8425783917569422E-8</v>
      </c>
      <c r="AV65" s="73">
        <v>1.9261102225723891E-7</v>
      </c>
      <c r="AW65" s="73">
        <v>0</v>
      </c>
      <c r="AX65" s="73">
        <v>0</v>
      </c>
      <c r="AY65" s="73">
        <v>0</v>
      </c>
      <c r="AZ65" s="73">
        <v>8.2063058731464312E-8</v>
      </c>
      <c r="BA65" s="73">
        <v>0</v>
      </c>
      <c r="BB65" s="73">
        <v>1.3350230453013103E-8</v>
      </c>
      <c r="BC65" s="73">
        <v>7.8159128300677342E-5</v>
      </c>
      <c r="BD65" s="73">
        <v>3.1870052410898753E-7</v>
      </c>
      <c r="BE65" s="73">
        <v>2.3294586353821733E-4</v>
      </c>
      <c r="BF65" s="73">
        <v>2.0728621081246331E-6</v>
      </c>
      <c r="BG65" s="73">
        <v>1.0108903579291983E-6</v>
      </c>
      <c r="BH65" s="73">
        <v>3.5965909487143683E-6</v>
      </c>
      <c r="BI65" s="73">
        <v>2.6526262258033968E-2</v>
      </c>
      <c r="BJ65" s="73">
        <v>3.3573675254273964E-6</v>
      </c>
      <c r="BK65" s="73">
        <v>8.4952679964592843E-6</v>
      </c>
      <c r="BL65" s="73">
        <v>3.7702045738347674E-6</v>
      </c>
      <c r="BM65" s="73">
        <v>1.5650872849178797E-6</v>
      </c>
      <c r="BN65" s="73">
        <v>4.1155980962066324E-7</v>
      </c>
      <c r="BO65" s="73">
        <v>1.2664414304190762E-5</v>
      </c>
      <c r="BP65" s="73">
        <v>1.6889182757713636E-5</v>
      </c>
      <c r="BQ65" s="73">
        <v>7.9631926965375739E-5</v>
      </c>
      <c r="BR65" s="73">
        <v>0</v>
      </c>
      <c r="BS65" s="73">
        <v>5.5533194446356614E-7</v>
      </c>
      <c r="BT65" s="73">
        <v>2.6265537881891141E-5</v>
      </c>
      <c r="BU65" s="73">
        <v>1.7390224912161691E-5</v>
      </c>
      <c r="BV65" s="73">
        <v>1.4879184770716764E-5</v>
      </c>
      <c r="BW65" s="73">
        <v>2.0583216985505148E-5</v>
      </c>
      <c r="BX65" s="73">
        <v>1.5499229364213476E-4</v>
      </c>
      <c r="BY65" s="73">
        <v>4.0342167738387912E-5</v>
      </c>
      <c r="BZ65" s="73">
        <v>3.6104339967042648E-7</v>
      </c>
      <c r="CA65" s="73">
        <v>2.8817970840507386E-8</v>
      </c>
      <c r="CB65" s="73">
        <v>0</v>
      </c>
      <c r="CC65" s="73">
        <v>1.8740218275353776E-6</v>
      </c>
      <c r="CD65" s="73">
        <v>5.7286669001532423E-7</v>
      </c>
      <c r="CE65" s="73">
        <v>0</v>
      </c>
      <c r="CF65" s="73">
        <v>0</v>
      </c>
      <c r="CG65" s="74">
        <v>3.7821807267084535E-4</v>
      </c>
    </row>
    <row r="66" spans="1:85">
      <c r="A66" s="37" t="s">
        <v>89</v>
      </c>
      <c r="B66" s="8" t="s">
        <v>164</v>
      </c>
      <c r="C66" s="73">
        <v>0</v>
      </c>
      <c r="D66" s="73">
        <v>0</v>
      </c>
      <c r="E66" s="73">
        <v>0</v>
      </c>
      <c r="F66" s="73">
        <v>0</v>
      </c>
      <c r="G66" s="73">
        <v>0</v>
      </c>
      <c r="H66" s="73">
        <v>0</v>
      </c>
      <c r="I66" s="73">
        <v>0</v>
      </c>
      <c r="J66" s="73">
        <v>0</v>
      </c>
      <c r="K66" s="73">
        <v>0</v>
      </c>
      <c r="L66" s="73">
        <v>0</v>
      </c>
      <c r="M66" s="73">
        <v>0</v>
      </c>
      <c r="N66" s="73">
        <v>0</v>
      </c>
      <c r="O66" s="73">
        <v>0</v>
      </c>
      <c r="P66" s="73">
        <v>0</v>
      </c>
      <c r="Q66" s="73">
        <v>0</v>
      </c>
      <c r="R66" s="73">
        <v>0</v>
      </c>
      <c r="S66" s="73">
        <v>0</v>
      </c>
      <c r="T66" s="73">
        <v>0</v>
      </c>
      <c r="U66" s="73">
        <v>0</v>
      </c>
      <c r="V66" s="73">
        <v>0</v>
      </c>
      <c r="W66" s="73">
        <v>0</v>
      </c>
      <c r="X66" s="73">
        <v>0</v>
      </c>
      <c r="Y66" s="73">
        <v>0</v>
      </c>
      <c r="Z66" s="73">
        <v>0</v>
      </c>
      <c r="AA66" s="73">
        <v>0</v>
      </c>
      <c r="AB66" s="73">
        <v>0</v>
      </c>
      <c r="AC66" s="73">
        <v>0</v>
      </c>
      <c r="AD66" s="73">
        <v>0</v>
      </c>
      <c r="AE66" s="73">
        <v>0</v>
      </c>
      <c r="AF66" s="73">
        <v>0</v>
      </c>
      <c r="AG66" s="73">
        <v>0</v>
      </c>
      <c r="AH66" s="73">
        <v>0</v>
      </c>
      <c r="AI66" s="73">
        <v>0</v>
      </c>
      <c r="AJ66" s="73">
        <v>0</v>
      </c>
      <c r="AK66" s="73">
        <v>0</v>
      </c>
      <c r="AL66" s="73">
        <v>0</v>
      </c>
      <c r="AM66" s="73">
        <v>0</v>
      </c>
      <c r="AN66" s="73">
        <v>0</v>
      </c>
      <c r="AO66" s="73">
        <v>0</v>
      </c>
      <c r="AP66" s="73">
        <v>0</v>
      </c>
      <c r="AQ66" s="73">
        <v>0</v>
      </c>
      <c r="AR66" s="73">
        <v>0</v>
      </c>
      <c r="AS66" s="73">
        <v>0</v>
      </c>
      <c r="AT66" s="73">
        <v>0</v>
      </c>
      <c r="AU66" s="73">
        <v>0</v>
      </c>
      <c r="AV66" s="73">
        <v>0</v>
      </c>
      <c r="AW66" s="73">
        <v>0</v>
      </c>
      <c r="AX66" s="73">
        <v>0</v>
      </c>
      <c r="AY66" s="73">
        <v>0</v>
      </c>
      <c r="AZ66" s="73">
        <v>0</v>
      </c>
      <c r="BA66" s="73">
        <v>0</v>
      </c>
      <c r="BB66" s="73">
        <v>0</v>
      </c>
      <c r="BC66" s="73">
        <v>0</v>
      </c>
      <c r="BD66" s="73">
        <v>0</v>
      </c>
      <c r="BE66" s="73">
        <v>0</v>
      </c>
      <c r="BF66" s="73">
        <v>0</v>
      </c>
      <c r="BG66" s="73">
        <v>0</v>
      </c>
      <c r="BH66" s="73">
        <v>0</v>
      </c>
      <c r="BI66" s="73">
        <v>0</v>
      </c>
      <c r="BJ66" s="73">
        <v>3.4538358856580104E-2</v>
      </c>
      <c r="BK66" s="73">
        <v>0</v>
      </c>
      <c r="BL66" s="73">
        <v>0</v>
      </c>
      <c r="BM66" s="73">
        <v>0</v>
      </c>
      <c r="BN66" s="73">
        <v>0</v>
      </c>
      <c r="BO66" s="73">
        <v>0</v>
      </c>
      <c r="BP66" s="73">
        <v>0</v>
      </c>
      <c r="BQ66" s="73">
        <v>0</v>
      </c>
      <c r="BR66" s="73">
        <v>0</v>
      </c>
      <c r="BS66" s="73">
        <v>0</v>
      </c>
      <c r="BT66" s="73">
        <v>0</v>
      </c>
      <c r="BU66" s="73">
        <v>0</v>
      </c>
      <c r="BV66" s="73">
        <v>0</v>
      </c>
      <c r="BW66" s="73">
        <v>0</v>
      </c>
      <c r="BX66" s="73">
        <v>0</v>
      </c>
      <c r="BY66" s="73">
        <v>8.2911153953224893E-6</v>
      </c>
      <c r="BZ66" s="73">
        <v>0</v>
      </c>
      <c r="CA66" s="73">
        <v>0</v>
      </c>
      <c r="CB66" s="73">
        <v>0</v>
      </c>
      <c r="CC66" s="73">
        <v>0</v>
      </c>
      <c r="CD66" s="73">
        <v>0</v>
      </c>
      <c r="CE66" s="73">
        <v>0</v>
      </c>
      <c r="CF66" s="73">
        <v>0</v>
      </c>
      <c r="CG66" s="74">
        <v>8.8578025755839455E-5</v>
      </c>
    </row>
    <row r="67" spans="1:85">
      <c r="A67" s="37" t="s">
        <v>90</v>
      </c>
      <c r="B67" s="8" t="s">
        <v>165</v>
      </c>
      <c r="C67" s="73">
        <v>0</v>
      </c>
      <c r="D67" s="73">
        <v>0</v>
      </c>
      <c r="E67" s="73">
        <v>0</v>
      </c>
      <c r="F67" s="73">
        <v>0</v>
      </c>
      <c r="G67" s="73">
        <v>0</v>
      </c>
      <c r="H67" s="73">
        <v>0</v>
      </c>
      <c r="I67" s="73">
        <v>0</v>
      </c>
      <c r="J67" s="73">
        <v>0</v>
      </c>
      <c r="K67" s="73">
        <v>0</v>
      </c>
      <c r="L67" s="73">
        <v>0</v>
      </c>
      <c r="M67" s="73">
        <v>0</v>
      </c>
      <c r="N67" s="73">
        <v>0</v>
      </c>
      <c r="O67" s="73">
        <v>0</v>
      </c>
      <c r="P67" s="73">
        <v>0</v>
      </c>
      <c r="Q67" s="73">
        <v>0</v>
      </c>
      <c r="R67" s="73">
        <v>0</v>
      </c>
      <c r="S67" s="73">
        <v>0</v>
      </c>
      <c r="T67" s="73">
        <v>0</v>
      </c>
      <c r="U67" s="73">
        <v>0</v>
      </c>
      <c r="V67" s="73">
        <v>0</v>
      </c>
      <c r="W67" s="73">
        <v>0</v>
      </c>
      <c r="X67" s="73">
        <v>0</v>
      </c>
      <c r="Y67" s="73">
        <v>0</v>
      </c>
      <c r="Z67" s="73">
        <v>0</v>
      </c>
      <c r="AA67" s="73">
        <v>0</v>
      </c>
      <c r="AB67" s="73">
        <v>0</v>
      </c>
      <c r="AC67" s="73">
        <v>0</v>
      </c>
      <c r="AD67" s="73">
        <v>0</v>
      </c>
      <c r="AE67" s="73">
        <v>0</v>
      </c>
      <c r="AF67" s="73">
        <v>0</v>
      </c>
      <c r="AG67" s="73">
        <v>0</v>
      </c>
      <c r="AH67" s="73">
        <v>0</v>
      </c>
      <c r="AI67" s="73">
        <v>0</v>
      </c>
      <c r="AJ67" s="73">
        <v>0</v>
      </c>
      <c r="AK67" s="73">
        <v>0</v>
      </c>
      <c r="AL67" s="73">
        <v>0</v>
      </c>
      <c r="AM67" s="73">
        <v>0</v>
      </c>
      <c r="AN67" s="73">
        <v>0</v>
      </c>
      <c r="AO67" s="73">
        <v>0</v>
      </c>
      <c r="AP67" s="73">
        <v>0</v>
      </c>
      <c r="AQ67" s="73">
        <v>0</v>
      </c>
      <c r="AR67" s="73">
        <v>0</v>
      </c>
      <c r="AS67" s="73">
        <v>0</v>
      </c>
      <c r="AT67" s="73">
        <v>0</v>
      </c>
      <c r="AU67" s="73">
        <v>0</v>
      </c>
      <c r="AV67" s="73">
        <v>0</v>
      </c>
      <c r="AW67" s="73">
        <v>0</v>
      </c>
      <c r="AX67" s="73">
        <v>0</v>
      </c>
      <c r="AY67" s="73">
        <v>0</v>
      </c>
      <c r="AZ67" s="73">
        <v>0</v>
      </c>
      <c r="BA67" s="73">
        <v>0</v>
      </c>
      <c r="BB67" s="73">
        <v>0</v>
      </c>
      <c r="BC67" s="73">
        <v>0</v>
      </c>
      <c r="BD67" s="73">
        <v>0</v>
      </c>
      <c r="BE67" s="73">
        <v>0</v>
      </c>
      <c r="BF67" s="73">
        <v>0</v>
      </c>
      <c r="BG67" s="73">
        <v>0</v>
      </c>
      <c r="BH67" s="73">
        <v>0</v>
      </c>
      <c r="BI67" s="73">
        <v>0</v>
      </c>
      <c r="BJ67" s="73">
        <v>2.0725154081408702E-2</v>
      </c>
      <c r="BK67" s="73">
        <v>0</v>
      </c>
      <c r="BL67" s="73">
        <v>0</v>
      </c>
      <c r="BM67" s="73">
        <v>5.6330099863002685E-3</v>
      </c>
      <c r="BN67" s="73">
        <v>0</v>
      </c>
      <c r="BO67" s="73">
        <v>0</v>
      </c>
      <c r="BP67" s="73">
        <v>0</v>
      </c>
      <c r="BQ67" s="73">
        <v>0</v>
      </c>
      <c r="BR67" s="73">
        <v>0</v>
      </c>
      <c r="BS67" s="73">
        <v>0</v>
      </c>
      <c r="BT67" s="73">
        <v>0</v>
      </c>
      <c r="BU67" s="73">
        <v>0</v>
      </c>
      <c r="BV67" s="73">
        <v>0</v>
      </c>
      <c r="BW67" s="73">
        <v>0</v>
      </c>
      <c r="BX67" s="73">
        <v>0</v>
      </c>
      <c r="BY67" s="73">
        <v>8.7148594937535732E-5</v>
      </c>
      <c r="BZ67" s="73">
        <v>0</v>
      </c>
      <c r="CA67" s="73">
        <v>0</v>
      </c>
      <c r="CB67" s="73">
        <v>0</v>
      </c>
      <c r="CC67" s="73">
        <v>0</v>
      </c>
      <c r="CD67" s="73">
        <v>0</v>
      </c>
      <c r="CE67" s="73">
        <v>0</v>
      </c>
      <c r="CF67" s="73">
        <v>0</v>
      </c>
      <c r="CG67" s="74">
        <v>6.9305368224811267E-5</v>
      </c>
    </row>
    <row r="68" spans="1:85">
      <c r="A68" s="37" t="s">
        <v>91</v>
      </c>
      <c r="B68" s="8" t="s">
        <v>166</v>
      </c>
      <c r="C68" s="73">
        <v>9.92696020635053E-7</v>
      </c>
      <c r="D68" s="73">
        <v>1.6700772028974407E-6</v>
      </c>
      <c r="E68" s="73">
        <v>2.7170455209278165E-6</v>
      </c>
      <c r="F68" s="73">
        <v>7.5459321564104648E-6</v>
      </c>
      <c r="G68" s="73">
        <v>6.1155918813719071E-5</v>
      </c>
      <c r="H68" s="73">
        <v>1.1637633196348693E-4</v>
      </c>
      <c r="I68" s="73">
        <v>1.4823580858310039E-5</v>
      </c>
      <c r="J68" s="73">
        <v>4.1084871262586838E-5</v>
      </c>
      <c r="K68" s="73">
        <v>2.4707446102602198E-5</v>
      </c>
      <c r="L68" s="73">
        <v>8.4770083796198485E-5</v>
      </c>
      <c r="M68" s="73">
        <v>3.0035056066110738E-5</v>
      </c>
      <c r="N68" s="73">
        <v>2.6648119575442161E-6</v>
      </c>
      <c r="O68" s="73">
        <v>5.6660811716122662E-6</v>
      </c>
      <c r="P68" s="73">
        <v>5.277699807106059E-5</v>
      </c>
      <c r="Q68" s="73">
        <v>8.296015049887426E-5</v>
      </c>
      <c r="R68" s="73">
        <v>1.2336489994869425E-4</v>
      </c>
      <c r="S68" s="73">
        <v>2.2513628876162566E-4</v>
      </c>
      <c r="T68" s="73">
        <v>1.6402006647847926E-4</v>
      </c>
      <c r="U68" s="73">
        <v>1.1264704099879176E-5</v>
      </c>
      <c r="V68" s="73">
        <v>2.501820527662231E-5</v>
      </c>
      <c r="W68" s="73">
        <v>4.0600950456972157E-5</v>
      </c>
      <c r="X68" s="73">
        <v>3.2318489474617499E-5</v>
      </c>
      <c r="Y68" s="73">
        <v>8.6491765857082446E-5</v>
      </c>
      <c r="Z68" s="73">
        <v>1.5924832243835934E-6</v>
      </c>
      <c r="AA68" s="73">
        <v>1.8722333473401536E-5</v>
      </c>
      <c r="AB68" s="73">
        <v>2.9332120135837838E-5</v>
      </c>
      <c r="AC68" s="73">
        <v>5.1731793338072031E-5</v>
      </c>
      <c r="AD68" s="73">
        <v>1.0632481526671685E-4</v>
      </c>
      <c r="AE68" s="73">
        <v>3.7679894948673555E-5</v>
      </c>
      <c r="AF68" s="73">
        <v>1.6231403770874175E-5</v>
      </c>
      <c r="AG68" s="73">
        <v>2.5337896502616994E-5</v>
      </c>
      <c r="AH68" s="73">
        <v>8.4218813562185121E-5</v>
      </c>
      <c r="AI68" s="73">
        <v>7.5549271900054722E-5</v>
      </c>
      <c r="AJ68" s="73">
        <v>2.6540253041898375E-5</v>
      </c>
      <c r="AK68" s="73">
        <v>3.8986638143065404E-4</v>
      </c>
      <c r="AL68" s="73">
        <v>2.3201262910555287E-3</v>
      </c>
      <c r="AM68" s="73">
        <v>7.012732361692189E-5</v>
      </c>
      <c r="AN68" s="73">
        <v>8.5941732028762597E-4</v>
      </c>
      <c r="AO68" s="73">
        <v>4.6759432628754461E-4</v>
      </c>
      <c r="AP68" s="73">
        <v>4.6631113346373243E-5</v>
      </c>
      <c r="AQ68" s="73">
        <v>6.4962685047791611E-5</v>
      </c>
      <c r="AR68" s="73">
        <v>5.351364652073663E-4</v>
      </c>
      <c r="AS68" s="73">
        <v>2.3411892833029504E-5</v>
      </c>
      <c r="AT68" s="73">
        <v>3.7351334169602128E-5</v>
      </c>
      <c r="AU68" s="73">
        <v>1.4807174932559143E-4</v>
      </c>
      <c r="AV68" s="73">
        <v>9.8761301662399255E-5</v>
      </c>
      <c r="AW68" s="73">
        <v>8.9119464642353085E-6</v>
      </c>
      <c r="AX68" s="73">
        <v>2.0536025386929627E-4</v>
      </c>
      <c r="AY68" s="73">
        <v>1.0707282960028374E-4</v>
      </c>
      <c r="AZ68" s="73">
        <v>3.4958863019603795E-4</v>
      </c>
      <c r="BA68" s="73">
        <v>2.4697587539649126E-5</v>
      </c>
      <c r="BB68" s="73">
        <v>3.9970589976321234E-5</v>
      </c>
      <c r="BC68" s="73">
        <v>3.1432611019423332E-4</v>
      </c>
      <c r="BD68" s="73">
        <v>9.4494705398314799E-5</v>
      </c>
      <c r="BE68" s="73">
        <v>6.480960752348455E-4</v>
      </c>
      <c r="BF68" s="73">
        <v>9.1457188770589887E-5</v>
      </c>
      <c r="BG68" s="73">
        <v>3.2835885019164495E-4</v>
      </c>
      <c r="BH68" s="73">
        <v>1.1667584874303901E-5</v>
      </c>
      <c r="BI68" s="73">
        <v>9.460986756623487E-4</v>
      </c>
      <c r="BJ68" s="73">
        <v>1.6202406983821841E-4</v>
      </c>
      <c r="BK68" s="73">
        <v>1.9633817740013606E-3</v>
      </c>
      <c r="BL68" s="73">
        <v>2.3264379987956887E-3</v>
      </c>
      <c r="BM68" s="73">
        <v>7.8515212126713631E-5</v>
      </c>
      <c r="BN68" s="73">
        <v>8.2517741828942983E-5</v>
      </c>
      <c r="BO68" s="73">
        <v>6.8197059206637494E-4</v>
      </c>
      <c r="BP68" s="73">
        <v>9.7377442381954581E-4</v>
      </c>
      <c r="BQ68" s="73">
        <v>1.8502372183044687E-3</v>
      </c>
      <c r="BR68" s="73">
        <v>0</v>
      </c>
      <c r="BS68" s="73">
        <v>9.0704217595715796E-5</v>
      </c>
      <c r="BT68" s="73">
        <v>2.723792162475264E-4</v>
      </c>
      <c r="BU68" s="73">
        <v>5.0139458764359953E-4</v>
      </c>
      <c r="BV68" s="73">
        <v>9.2776093276233939E-5</v>
      </c>
      <c r="BW68" s="73">
        <v>1.4548295929470175E-4</v>
      </c>
      <c r="BX68" s="73">
        <v>1.2168861269855794E-4</v>
      </c>
      <c r="BY68" s="73">
        <v>3.3467135937312163E-4</v>
      </c>
      <c r="BZ68" s="73">
        <v>1.7269909284235398E-4</v>
      </c>
      <c r="CA68" s="73">
        <v>1.9106314667256396E-5</v>
      </c>
      <c r="CB68" s="73">
        <v>1.455071998943481E-4</v>
      </c>
      <c r="CC68" s="73">
        <v>8.7945167192195932E-5</v>
      </c>
      <c r="CD68" s="73">
        <v>3.7595678502005687E-4</v>
      </c>
      <c r="CE68" s="73">
        <v>1.5479441888523746E-4</v>
      </c>
      <c r="CF68" s="73">
        <v>1.1346176666565059E-5</v>
      </c>
      <c r="CG68" s="74">
        <v>2.9545291525632258E-4</v>
      </c>
    </row>
    <row r="69" spans="1:85">
      <c r="A69" s="37" t="s">
        <v>92</v>
      </c>
      <c r="B69" s="8" t="s">
        <v>167</v>
      </c>
      <c r="C69" s="73">
        <v>4.7649408990482549E-7</v>
      </c>
      <c r="D69" s="73">
        <v>4.7716491511355446E-7</v>
      </c>
      <c r="E69" s="73">
        <v>1.3585227604639083E-6</v>
      </c>
      <c r="F69" s="73">
        <v>1.051040550357172E-5</v>
      </c>
      <c r="G69" s="73">
        <v>1.1871443063839584E-4</v>
      </c>
      <c r="H69" s="73">
        <v>3.6367603738589666E-6</v>
      </c>
      <c r="I69" s="73">
        <v>3.3970706133627169E-6</v>
      </c>
      <c r="J69" s="73">
        <v>6.2459658418649029E-6</v>
      </c>
      <c r="K69" s="73">
        <v>6.849589018543183E-6</v>
      </c>
      <c r="L69" s="73">
        <v>5.0797340290088407E-5</v>
      </c>
      <c r="M69" s="73">
        <v>3.7575928419911295E-5</v>
      </c>
      <c r="N69" s="73">
        <v>1.1843608700196516E-5</v>
      </c>
      <c r="O69" s="73">
        <v>4.9994833867167057E-6</v>
      </c>
      <c r="P69" s="73">
        <v>1.1605413188400759E-5</v>
      </c>
      <c r="Q69" s="73">
        <v>8.3978066455915659E-6</v>
      </c>
      <c r="R69" s="73">
        <v>1.1923472625135471E-5</v>
      </c>
      <c r="S69" s="73">
        <v>1.0735794112750389E-5</v>
      </c>
      <c r="T69" s="73">
        <v>8.8652256702117307E-6</v>
      </c>
      <c r="U69" s="73">
        <v>4.2805875579540867E-6</v>
      </c>
      <c r="V69" s="73">
        <v>7.1791371663350972E-6</v>
      </c>
      <c r="W69" s="73">
        <v>8.7404823900426171E-6</v>
      </c>
      <c r="X69" s="73">
        <v>1.1242826992892195E-5</v>
      </c>
      <c r="Y69" s="73">
        <v>7.7177940716759613E-6</v>
      </c>
      <c r="Z69" s="73">
        <v>3.1053422875480074E-6</v>
      </c>
      <c r="AA69" s="73">
        <v>7.2653831389319391E-6</v>
      </c>
      <c r="AB69" s="73">
        <v>1.2464992601169633E-5</v>
      </c>
      <c r="AC69" s="73">
        <v>5.3667060048927287E-6</v>
      </c>
      <c r="AD69" s="73">
        <v>9.1699069779534172E-6</v>
      </c>
      <c r="AE69" s="73">
        <v>6.978779957550812E-6</v>
      </c>
      <c r="AF69" s="73">
        <v>3.1907887754709919E-6</v>
      </c>
      <c r="AG69" s="73">
        <v>8.9391903201800296E-6</v>
      </c>
      <c r="AH69" s="73">
        <v>1.1111483416959074E-5</v>
      </c>
      <c r="AI69" s="73">
        <v>5.8767118314320828E-6</v>
      </c>
      <c r="AJ69" s="73">
        <v>7.3294726208859076E-6</v>
      </c>
      <c r="AK69" s="73">
        <v>1.2263372543359108E-5</v>
      </c>
      <c r="AL69" s="73">
        <v>4.7214772497765733E-5</v>
      </c>
      <c r="AM69" s="73">
        <v>6.3659516718338678E-6</v>
      </c>
      <c r="AN69" s="73">
        <v>2.3538514554438934E-5</v>
      </c>
      <c r="AO69" s="73">
        <v>3.5984854387875783E-5</v>
      </c>
      <c r="AP69" s="73">
        <v>1.6013228112586042E-5</v>
      </c>
      <c r="AQ69" s="73">
        <v>9.1036816822495469E-6</v>
      </c>
      <c r="AR69" s="73">
        <v>1.306313010946054E-5</v>
      </c>
      <c r="AS69" s="73">
        <v>4.59159419469557E-6</v>
      </c>
      <c r="AT69" s="73">
        <v>1.2032644564704041E-5</v>
      </c>
      <c r="AU69" s="73">
        <v>2.118122869906094E-5</v>
      </c>
      <c r="AV69" s="73">
        <v>6.3561637344888839E-6</v>
      </c>
      <c r="AW69" s="73">
        <v>2.0360626753496396E-6</v>
      </c>
      <c r="AX69" s="73">
        <v>4.9174063070184965E-6</v>
      </c>
      <c r="AY69" s="73">
        <v>1.3153343291414166E-5</v>
      </c>
      <c r="AZ69" s="73">
        <v>4.8581330769026875E-5</v>
      </c>
      <c r="BA69" s="73">
        <v>5.79443399968691E-6</v>
      </c>
      <c r="BB69" s="73">
        <v>1.2188760403600964E-5</v>
      </c>
      <c r="BC69" s="73">
        <v>3.5719708928037125E-4</v>
      </c>
      <c r="BD69" s="73">
        <v>2.2548062080710867E-5</v>
      </c>
      <c r="BE69" s="73">
        <v>2.5805044541580247E-5</v>
      </c>
      <c r="BF69" s="73">
        <v>3.5816544668262602E-4</v>
      </c>
      <c r="BG69" s="73">
        <v>3.4045343125972644E-4</v>
      </c>
      <c r="BH69" s="73">
        <v>9.5218221387997343E-6</v>
      </c>
      <c r="BI69" s="73">
        <v>6.2342029413502552E-5</v>
      </c>
      <c r="BJ69" s="73">
        <v>5.6826554041493335E-5</v>
      </c>
      <c r="BK69" s="73">
        <v>1.6182789199812605E-4</v>
      </c>
      <c r="BL69" s="73">
        <v>2.3540016792934724E-5</v>
      </c>
      <c r="BM69" s="73">
        <v>4.6171379144481547E-3</v>
      </c>
      <c r="BN69" s="73">
        <v>3.9509741723583673E-5</v>
      </c>
      <c r="BO69" s="73">
        <v>7.1399694747024205E-5</v>
      </c>
      <c r="BP69" s="73">
        <v>9.5137963345419963E-5</v>
      </c>
      <c r="BQ69" s="73">
        <v>1.1600938512712123E-4</v>
      </c>
      <c r="BR69" s="73">
        <v>0</v>
      </c>
      <c r="BS69" s="73">
        <v>9.2555324077261013E-6</v>
      </c>
      <c r="BT69" s="73">
        <v>1.9335906610924115E-4</v>
      </c>
      <c r="BU69" s="73">
        <v>4.849469223472732E-4</v>
      </c>
      <c r="BV69" s="73">
        <v>1.3282902482990007E-3</v>
      </c>
      <c r="BW69" s="73">
        <v>3.0607764751547058E-4</v>
      </c>
      <c r="BX69" s="73">
        <v>3.5419061329243739E-4</v>
      </c>
      <c r="BY69" s="73">
        <v>1.9752744669977555E-4</v>
      </c>
      <c r="BZ69" s="73">
        <v>2.5763181743755159E-4</v>
      </c>
      <c r="CA69" s="73">
        <v>3.9178031357669794E-5</v>
      </c>
      <c r="CB69" s="73">
        <v>1.5470457557648681E-4</v>
      </c>
      <c r="CC69" s="73">
        <v>9.906882532563807E-4</v>
      </c>
      <c r="CD69" s="73">
        <v>2.4060400980643617E-5</v>
      </c>
      <c r="CE69" s="73">
        <v>4.0220683518831299E-4</v>
      </c>
      <c r="CF69" s="73">
        <v>3.6786179619803524E-5</v>
      </c>
      <c r="CG69" s="74">
        <v>9.6005827100614208E-5</v>
      </c>
    </row>
    <row r="70" spans="1:85">
      <c r="A70" s="37" t="s">
        <v>93</v>
      </c>
      <c r="B70" s="8" t="s">
        <v>168</v>
      </c>
      <c r="C70" s="73">
        <v>0</v>
      </c>
      <c r="D70" s="73">
        <v>0</v>
      </c>
      <c r="E70" s="73">
        <v>0</v>
      </c>
      <c r="F70" s="73">
        <v>0</v>
      </c>
      <c r="G70" s="73">
        <v>0</v>
      </c>
      <c r="H70" s="73">
        <v>0</v>
      </c>
      <c r="I70" s="73">
        <v>0</v>
      </c>
      <c r="J70" s="73">
        <v>0</v>
      </c>
      <c r="K70" s="73">
        <v>0</v>
      </c>
      <c r="L70" s="73">
        <v>0</v>
      </c>
      <c r="M70" s="73">
        <v>0</v>
      </c>
      <c r="N70" s="73">
        <v>0</v>
      </c>
      <c r="O70" s="73">
        <v>0</v>
      </c>
      <c r="P70" s="73">
        <v>0</v>
      </c>
      <c r="Q70" s="73">
        <v>5.6786986453447204E-4</v>
      </c>
      <c r="R70" s="73">
        <v>0</v>
      </c>
      <c r="S70" s="73">
        <v>0</v>
      </c>
      <c r="T70" s="73">
        <v>0</v>
      </c>
      <c r="U70" s="73">
        <v>0</v>
      </c>
      <c r="V70" s="73">
        <v>0</v>
      </c>
      <c r="W70" s="73">
        <v>0</v>
      </c>
      <c r="X70" s="73">
        <v>0</v>
      </c>
      <c r="Y70" s="73">
        <v>0</v>
      </c>
      <c r="Z70" s="73">
        <v>0</v>
      </c>
      <c r="AA70" s="73">
        <v>0</v>
      </c>
      <c r="AB70" s="73">
        <v>0</v>
      </c>
      <c r="AC70" s="73">
        <v>0</v>
      </c>
      <c r="AD70" s="73">
        <v>0</v>
      </c>
      <c r="AE70" s="73">
        <v>0</v>
      </c>
      <c r="AF70" s="73">
        <v>0</v>
      </c>
      <c r="AG70" s="73">
        <v>0</v>
      </c>
      <c r="AH70" s="73">
        <v>0</v>
      </c>
      <c r="AI70" s="73">
        <v>0</v>
      </c>
      <c r="AJ70" s="73">
        <v>0</v>
      </c>
      <c r="AK70" s="73">
        <v>0</v>
      </c>
      <c r="AL70" s="73">
        <v>0</v>
      </c>
      <c r="AM70" s="73">
        <v>0</v>
      </c>
      <c r="AN70" s="73">
        <v>0</v>
      </c>
      <c r="AO70" s="73">
        <v>0</v>
      </c>
      <c r="AP70" s="73">
        <v>0</v>
      </c>
      <c r="AQ70" s="73">
        <v>0</v>
      </c>
      <c r="AR70" s="73">
        <v>0</v>
      </c>
      <c r="AS70" s="73">
        <v>0</v>
      </c>
      <c r="AT70" s="73">
        <v>0</v>
      </c>
      <c r="AU70" s="73">
        <v>0</v>
      </c>
      <c r="AV70" s="73">
        <v>0</v>
      </c>
      <c r="AW70" s="73">
        <v>0</v>
      </c>
      <c r="AX70" s="73">
        <v>0</v>
      </c>
      <c r="AY70" s="73">
        <v>0</v>
      </c>
      <c r="AZ70" s="73">
        <v>0</v>
      </c>
      <c r="BA70" s="73">
        <v>0</v>
      </c>
      <c r="BB70" s="73">
        <v>6.6751152265065523E-8</v>
      </c>
      <c r="BC70" s="73">
        <v>2.5445737824155928E-8</v>
      </c>
      <c r="BD70" s="73">
        <v>8.1667009302928054E-7</v>
      </c>
      <c r="BE70" s="73">
        <v>0</v>
      </c>
      <c r="BF70" s="73">
        <v>3.9572822064197542E-6</v>
      </c>
      <c r="BG70" s="73">
        <v>0</v>
      </c>
      <c r="BH70" s="73">
        <v>1.2191833724455486E-8</v>
      </c>
      <c r="BI70" s="73">
        <v>7.0762802966518232E-7</v>
      </c>
      <c r="BJ70" s="73">
        <v>3.5744772920717014E-3</v>
      </c>
      <c r="BK70" s="73">
        <v>0</v>
      </c>
      <c r="BL70" s="73">
        <v>3.1682391376762751E-8</v>
      </c>
      <c r="BM70" s="73">
        <v>0</v>
      </c>
      <c r="BN70" s="73">
        <v>4.7429181360209287E-2</v>
      </c>
      <c r="BO70" s="73">
        <v>1.3530357162596968E-8</v>
      </c>
      <c r="BP70" s="73">
        <v>0</v>
      </c>
      <c r="BQ70" s="73">
        <v>0</v>
      </c>
      <c r="BR70" s="73">
        <v>0</v>
      </c>
      <c r="BS70" s="73">
        <v>0</v>
      </c>
      <c r="BT70" s="73">
        <v>1.5785029425785045E-3</v>
      </c>
      <c r="BU70" s="73">
        <v>2.3563990395883051E-8</v>
      </c>
      <c r="BV70" s="73">
        <v>3.5855084242443188E-3</v>
      </c>
      <c r="BW70" s="73">
        <v>3.2568381306179034E-8</v>
      </c>
      <c r="BX70" s="73">
        <v>2.7120261354704243E-8</v>
      </c>
      <c r="BY70" s="73">
        <v>8.6467577636485773E-5</v>
      </c>
      <c r="BZ70" s="73">
        <v>4.331426725137025E-5</v>
      </c>
      <c r="CA70" s="73">
        <v>0</v>
      </c>
      <c r="CB70" s="73">
        <v>0</v>
      </c>
      <c r="CC70" s="73">
        <v>1.1981692413049402E-3</v>
      </c>
      <c r="CD70" s="73">
        <v>1.6693856134946561E-3</v>
      </c>
      <c r="CE70" s="73">
        <v>9.9482274347838982E-8</v>
      </c>
      <c r="CF70" s="73">
        <v>0</v>
      </c>
      <c r="CG70" s="74">
        <v>1.3260387261163206E-4</v>
      </c>
    </row>
    <row r="71" spans="1:85">
      <c r="A71" s="37" t="s">
        <v>94</v>
      </c>
      <c r="B71" s="8" t="s">
        <v>169</v>
      </c>
      <c r="C71" s="73">
        <v>3.5768823015522235E-4</v>
      </c>
      <c r="D71" s="73">
        <v>3.6198923372802023E-4</v>
      </c>
      <c r="E71" s="73">
        <v>3.7631080464850259E-4</v>
      </c>
      <c r="F71" s="73">
        <v>4.2553667410614727E-4</v>
      </c>
      <c r="G71" s="73">
        <v>1.7987034945211489E-4</v>
      </c>
      <c r="H71" s="73">
        <v>2.3147979779612323E-3</v>
      </c>
      <c r="I71" s="73">
        <v>6.7447292905310676E-4</v>
      </c>
      <c r="J71" s="73">
        <v>1.934651296050564E-4</v>
      </c>
      <c r="K71" s="73">
        <v>3.3159349695126018E-4</v>
      </c>
      <c r="L71" s="73">
        <v>1.5530397031364608E-4</v>
      </c>
      <c r="M71" s="73">
        <v>2.3710631004419613E-4</v>
      </c>
      <c r="N71" s="73">
        <v>2.5937503053430371E-4</v>
      </c>
      <c r="O71" s="73">
        <v>4.1729021334462101E-4</v>
      </c>
      <c r="P71" s="73">
        <v>2.7535224386288944E-4</v>
      </c>
      <c r="Q71" s="73">
        <v>3.0346619469296792E-4</v>
      </c>
      <c r="R71" s="73">
        <v>6.4709107196011704E-5</v>
      </c>
      <c r="S71" s="73">
        <v>1.1444785451336255E-4</v>
      </c>
      <c r="T71" s="73">
        <v>1.3975452431167618E-4</v>
      </c>
      <c r="U71" s="73">
        <v>2.0073702705984692E-4</v>
      </c>
      <c r="V71" s="73">
        <v>3.5692639527981163E-4</v>
      </c>
      <c r="W71" s="73">
        <v>2.1456474512330422E-4</v>
      </c>
      <c r="X71" s="73">
        <v>2.2867835893463563E-4</v>
      </c>
      <c r="Y71" s="73">
        <v>2.1561723834240322E-4</v>
      </c>
      <c r="Z71" s="73">
        <v>2.3942985278607327E-4</v>
      </c>
      <c r="AA71" s="73">
        <v>2.3535649802943945E-4</v>
      </c>
      <c r="AB71" s="73">
        <v>3.9179000908137269E-4</v>
      </c>
      <c r="AC71" s="73">
        <v>9.708859045215027E-5</v>
      </c>
      <c r="AD71" s="73">
        <v>2.4184989297719599E-4</v>
      </c>
      <c r="AE71" s="73">
        <v>1.7187659255137988E-4</v>
      </c>
      <c r="AF71" s="73">
        <v>2.2668473300520002E-4</v>
      </c>
      <c r="AG71" s="73">
        <v>2.5790358940163728E-4</v>
      </c>
      <c r="AH71" s="73">
        <v>2.7846208208014725E-4</v>
      </c>
      <c r="AI71" s="73">
        <v>2.7421368461766143E-4</v>
      </c>
      <c r="AJ71" s="73">
        <v>2.0715939977087255E-4</v>
      </c>
      <c r="AK71" s="73">
        <v>1.6976606063939944E-4</v>
      </c>
      <c r="AL71" s="73">
        <v>9.1954853169980459E-5</v>
      </c>
      <c r="AM71" s="73">
        <v>2.0075665192295284E-4</v>
      </c>
      <c r="AN71" s="73">
        <v>3.8069624206045905E-4</v>
      </c>
      <c r="AO71" s="73">
        <v>1.4262708137821964E-4</v>
      </c>
      <c r="AP71" s="73">
        <v>3.9477055416444758E-4</v>
      </c>
      <c r="AQ71" s="73">
        <v>2.2769099511800228E-4</v>
      </c>
      <c r="AR71" s="73">
        <v>2.5121878045410672E-4</v>
      </c>
      <c r="AS71" s="73">
        <v>3.7108112018347661E-4</v>
      </c>
      <c r="AT71" s="73">
        <v>2.5143213538329485E-4</v>
      </c>
      <c r="AU71" s="73">
        <v>2.9781673697778155E-4</v>
      </c>
      <c r="AV71" s="73">
        <v>2.8894060976364052E-4</v>
      </c>
      <c r="AW71" s="73">
        <v>2.3291221882934074E-4</v>
      </c>
      <c r="AX71" s="73">
        <v>5.4793955992491823E-5</v>
      </c>
      <c r="AY71" s="73">
        <v>4.308296828959693E-4</v>
      </c>
      <c r="AZ71" s="73">
        <v>3.3941281091333641E-4</v>
      </c>
      <c r="BA71" s="73">
        <v>5.6200310353684646E-4</v>
      </c>
      <c r="BB71" s="73">
        <v>5.5701166519106569E-4</v>
      </c>
      <c r="BC71" s="73">
        <v>5.931706835664637E-4</v>
      </c>
      <c r="BD71" s="73">
        <v>2.5167382013231606E-4</v>
      </c>
      <c r="BE71" s="73">
        <v>4.0226169867911793E-4</v>
      </c>
      <c r="BF71" s="73">
        <v>4.6871809244927314E-4</v>
      </c>
      <c r="BG71" s="73">
        <v>4.9230360431151959E-4</v>
      </c>
      <c r="BH71" s="73">
        <v>2.4316612363426467E-4</v>
      </c>
      <c r="BI71" s="73">
        <v>3.1329051633376505E-4</v>
      </c>
      <c r="BJ71" s="73">
        <v>3.0390393452387247E-4</v>
      </c>
      <c r="BK71" s="73">
        <v>3.269981845194492E-4</v>
      </c>
      <c r="BL71" s="73">
        <v>8.738003541711166E-5</v>
      </c>
      <c r="BM71" s="73">
        <v>5.1895685889068698E-4</v>
      </c>
      <c r="BN71" s="73">
        <v>4.6814928344350446E-4</v>
      </c>
      <c r="BO71" s="73">
        <v>1.8527253366315654E-3</v>
      </c>
      <c r="BP71" s="73">
        <v>1.348182338276766E-3</v>
      </c>
      <c r="BQ71" s="73">
        <v>6.6989796187256763E-4</v>
      </c>
      <c r="BR71" s="73">
        <v>2.6154053676090421E-3</v>
      </c>
      <c r="BS71" s="73">
        <v>2.9531858641641865E-3</v>
      </c>
      <c r="BT71" s="73">
        <v>2.7785586031651646E-4</v>
      </c>
      <c r="BU71" s="73">
        <v>1.1843261572970822E-4</v>
      </c>
      <c r="BV71" s="73">
        <v>5.101017994644327E-4</v>
      </c>
      <c r="BW71" s="73">
        <v>3.8059410394400818E-4</v>
      </c>
      <c r="BX71" s="73">
        <v>3.5812305118886951E-4</v>
      </c>
      <c r="BY71" s="73">
        <v>2.5251689130995222E-4</v>
      </c>
      <c r="BZ71" s="73">
        <v>2.1933933565432455E-4</v>
      </c>
      <c r="CA71" s="73">
        <v>3.4606060283823292E-4</v>
      </c>
      <c r="CB71" s="73">
        <v>4.6417268426588435E-4</v>
      </c>
      <c r="CC71" s="73">
        <v>4.3798567283541109E-4</v>
      </c>
      <c r="CD71" s="73">
        <v>7.3712319367971811E-4</v>
      </c>
      <c r="CE71" s="73">
        <v>9.746278417857785E-4</v>
      </c>
      <c r="CF71" s="73">
        <v>4.9871456869448921E-4</v>
      </c>
      <c r="CG71" s="74">
        <v>4.387790143767353E-4</v>
      </c>
    </row>
    <row r="72" spans="1:85">
      <c r="A72" s="37" t="s">
        <v>95</v>
      </c>
      <c r="B72" s="8" t="s">
        <v>170</v>
      </c>
      <c r="C72" s="73">
        <v>2.8986723802543552E-6</v>
      </c>
      <c r="D72" s="73">
        <v>9.9011719886062543E-6</v>
      </c>
      <c r="E72" s="73">
        <v>1.3585227604639083E-5</v>
      </c>
      <c r="F72" s="73">
        <v>2.3581037988782703E-5</v>
      </c>
      <c r="G72" s="73">
        <v>1.5109109353977652E-5</v>
      </c>
      <c r="H72" s="73">
        <v>1.8183801869294833E-5</v>
      </c>
      <c r="I72" s="73">
        <v>6.7632587666039548E-5</v>
      </c>
      <c r="J72" s="73">
        <v>1.785893431543888E-5</v>
      </c>
      <c r="K72" s="73">
        <v>2.9844637866509582E-5</v>
      </c>
      <c r="L72" s="73">
        <v>2.5883995052274346E-6</v>
      </c>
      <c r="M72" s="73">
        <v>3.0273575142994939E-5</v>
      </c>
      <c r="N72" s="73">
        <v>2.9905111967996201E-5</v>
      </c>
      <c r="O72" s="73">
        <v>5.5994213931227103E-5</v>
      </c>
      <c r="P72" s="73">
        <v>2.2750294107420534E-5</v>
      </c>
      <c r="Q72" s="73">
        <v>6.7818650637883408E-5</v>
      </c>
      <c r="R72" s="73">
        <v>4.8261674911262625E-6</v>
      </c>
      <c r="S72" s="73">
        <v>7.2160684283116595E-6</v>
      </c>
      <c r="T72" s="73">
        <v>1.502535226884828E-5</v>
      </c>
      <c r="U72" s="73">
        <v>1.9600585133789764E-5</v>
      </c>
      <c r="V72" s="73">
        <v>4.2349657627673702E-5</v>
      </c>
      <c r="W72" s="73">
        <v>2.0582426273326161E-5</v>
      </c>
      <c r="X72" s="73">
        <v>2.4823271479356034E-5</v>
      </c>
      <c r="Y72" s="73">
        <v>2.4137236983371847E-5</v>
      </c>
      <c r="Z72" s="73">
        <v>2.5798228235014214E-5</v>
      </c>
      <c r="AA72" s="73">
        <v>8.8721505638880419E-6</v>
      </c>
      <c r="AB72" s="73">
        <v>3.4985388155699156E-5</v>
      </c>
      <c r="AC72" s="73">
        <v>2.919162811752257E-6</v>
      </c>
      <c r="AD72" s="73">
        <v>6.3523377947833732E-6</v>
      </c>
      <c r="AE72" s="73">
        <v>7.3097892836006532E-6</v>
      </c>
      <c r="AF72" s="73">
        <v>2.4693930523210283E-5</v>
      </c>
      <c r="AG72" s="73">
        <v>2.1840484147526039E-5</v>
      </c>
      <c r="AH72" s="73">
        <v>2.8211398706609484E-5</v>
      </c>
      <c r="AI72" s="73">
        <v>3.1473933164314106E-5</v>
      </c>
      <c r="AJ72" s="73">
        <v>2.0010623663371052E-5</v>
      </c>
      <c r="AK72" s="73">
        <v>2.4238571841574006E-5</v>
      </c>
      <c r="AL72" s="73">
        <v>4.4114071672865852E-6</v>
      </c>
      <c r="AM72" s="73">
        <v>2.220443943135653E-5</v>
      </c>
      <c r="AN72" s="73">
        <v>2.8978526807020376E-5</v>
      </c>
      <c r="AO72" s="73">
        <v>6.9792423760985773E-6</v>
      </c>
      <c r="AP72" s="73">
        <v>8.9407190295272073E-5</v>
      </c>
      <c r="AQ72" s="73">
        <v>3.4287235901081179E-5</v>
      </c>
      <c r="AR72" s="73">
        <v>1.8752575141411123E-5</v>
      </c>
      <c r="AS72" s="73">
        <v>2.7427355436755668E-5</v>
      </c>
      <c r="AT72" s="73">
        <v>2.3689268986761081E-5</v>
      </c>
      <c r="AU72" s="73">
        <v>3.0905696150116797E-5</v>
      </c>
      <c r="AV72" s="73">
        <v>3.4669984006303002E-6</v>
      </c>
      <c r="AW72" s="73">
        <v>7.7437137816576457E-6</v>
      </c>
      <c r="AX72" s="73">
        <v>0</v>
      </c>
      <c r="AY72" s="73">
        <v>4.5690560907017628E-5</v>
      </c>
      <c r="AZ72" s="73">
        <v>9.8885985771414502E-5</v>
      </c>
      <c r="BA72" s="73">
        <v>2.5865973411717144E-5</v>
      </c>
      <c r="BB72" s="73">
        <v>6.6817903417330576E-5</v>
      </c>
      <c r="BC72" s="73">
        <v>1.1519285512995389E-4</v>
      </c>
      <c r="BD72" s="73">
        <v>9.7343091332538882E-5</v>
      </c>
      <c r="BE72" s="73">
        <v>3.5835669889990374E-5</v>
      </c>
      <c r="BF72" s="73">
        <v>1.6268826848614548E-5</v>
      </c>
      <c r="BG72" s="73">
        <v>7.0004157286596985E-5</v>
      </c>
      <c r="BH72" s="73">
        <v>3.1552465678890799E-5</v>
      </c>
      <c r="BI72" s="73">
        <v>6.8639918877522683E-6</v>
      </c>
      <c r="BJ72" s="73">
        <v>1.6289449845592182E-5</v>
      </c>
      <c r="BK72" s="73">
        <v>4.5958007193960064E-5</v>
      </c>
      <c r="BL72" s="73">
        <v>8.7760224113632827E-6</v>
      </c>
      <c r="BM72" s="73">
        <v>3.3779800566144236E-5</v>
      </c>
      <c r="BN72" s="73">
        <v>4.6094698677514284E-5</v>
      </c>
      <c r="BO72" s="73">
        <v>2.6262423252600716E-5</v>
      </c>
      <c r="BP72" s="73">
        <v>2.1827845767451115E-2</v>
      </c>
      <c r="BQ72" s="73">
        <v>5.9900690824640987E-5</v>
      </c>
      <c r="BR72" s="73">
        <v>3.5599768486825983E-5</v>
      </c>
      <c r="BS72" s="73">
        <v>1.6280481505190214E-4</v>
      </c>
      <c r="BT72" s="73">
        <v>2.4354300870059912E-4</v>
      </c>
      <c r="BU72" s="73">
        <v>1.0603795678147373E-5</v>
      </c>
      <c r="BV72" s="73">
        <v>1.1844998072374522E-4</v>
      </c>
      <c r="BW72" s="73">
        <v>9.187540366473106E-5</v>
      </c>
      <c r="BX72" s="73">
        <v>1.3934390284047041E-4</v>
      </c>
      <c r="BY72" s="73">
        <v>7.4868663921777786E-5</v>
      </c>
      <c r="BZ72" s="73">
        <v>1.0590606390332509E-5</v>
      </c>
      <c r="CA72" s="73">
        <v>8.6742092229927231E-5</v>
      </c>
      <c r="CB72" s="73">
        <v>4.7166029139172805E-6</v>
      </c>
      <c r="CC72" s="73">
        <v>2.8378044816964289E-5</v>
      </c>
      <c r="CD72" s="73">
        <v>3.9631959191060157E-5</v>
      </c>
      <c r="CE72" s="73">
        <v>9.9482274347838982E-7</v>
      </c>
      <c r="CF72" s="73">
        <v>5.2140692202761932E-5</v>
      </c>
      <c r="CG72" s="74">
        <v>2.981624917016677E-4</v>
      </c>
    </row>
    <row r="73" spans="1:85">
      <c r="A73" s="37" t="s">
        <v>96</v>
      </c>
      <c r="B73" s="8" t="s">
        <v>171</v>
      </c>
      <c r="C73" s="73">
        <v>2.3149671201209438E-5</v>
      </c>
      <c r="D73" s="73">
        <v>2.1233838722553172E-5</v>
      </c>
      <c r="E73" s="73">
        <v>2.4453409688350351E-5</v>
      </c>
      <c r="F73" s="73">
        <v>2.6680260124451288E-5</v>
      </c>
      <c r="G73" s="73">
        <v>1.0792220967126894E-5</v>
      </c>
      <c r="H73" s="73">
        <v>1.2728661308506384E-4</v>
      </c>
      <c r="I73" s="73">
        <v>3.7058952145775096E-5</v>
      </c>
      <c r="J73" s="73">
        <v>2.1161705165721388E-5</v>
      </c>
      <c r="K73" s="73">
        <v>2.5441330640303252E-5</v>
      </c>
      <c r="L73" s="73">
        <v>3.1060794062729216E-5</v>
      </c>
      <c r="M73" s="73">
        <v>2.6824222338823394E-5</v>
      </c>
      <c r="N73" s="73">
        <v>2.8276615771719183E-5</v>
      </c>
      <c r="O73" s="73">
        <v>3.3329889244778038E-5</v>
      </c>
      <c r="P73" s="73">
        <v>2.8276681339992325E-5</v>
      </c>
      <c r="Q73" s="73">
        <v>1.5904936828771906E-5</v>
      </c>
      <c r="R73" s="73">
        <v>1.4817341557195999E-5</v>
      </c>
      <c r="S73" s="73">
        <v>2.0235268809461366E-5</v>
      </c>
      <c r="T73" s="73">
        <v>1.3096964811883796E-5</v>
      </c>
      <c r="U73" s="73">
        <v>2.8837642495690689E-5</v>
      </c>
      <c r="V73" s="73">
        <v>3.2052309368890027E-5</v>
      </c>
      <c r="W73" s="73">
        <v>1.9736573138805908E-5</v>
      </c>
      <c r="X73" s="73">
        <v>2.8904825833211287E-5</v>
      </c>
      <c r="Y73" s="73">
        <v>1.965523192758269E-5</v>
      </c>
      <c r="Z73" s="73">
        <v>2.0383785272109997E-5</v>
      </c>
      <c r="AA73" s="73">
        <v>2.6127435518851396E-5</v>
      </c>
      <c r="AB73" s="73">
        <v>3.4290314218830959E-5</v>
      </c>
      <c r="AC73" s="73">
        <v>1.151402379231531E-5</v>
      </c>
      <c r="AD73" s="73">
        <v>1.5445401976832153E-5</v>
      </c>
      <c r="AE73" s="73">
        <v>2.5322213442812828E-5</v>
      </c>
      <c r="AF73" s="73">
        <v>2.8717098979238925E-5</v>
      </c>
      <c r="AG73" s="73">
        <v>2.4702003347145909E-5</v>
      </c>
      <c r="AH73" s="73">
        <v>2.6947943427111021E-5</v>
      </c>
      <c r="AI73" s="73">
        <v>2.4552034329305178E-5</v>
      </c>
      <c r="AJ73" s="73">
        <v>2.3777158204659642E-5</v>
      </c>
      <c r="AK73" s="73">
        <v>1.3816306142191788E-5</v>
      </c>
      <c r="AL73" s="73">
        <v>2.5676150363918595E-5</v>
      </c>
      <c r="AM73" s="73">
        <v>2.9130594850311777E-5</v>
      </c>
      <c r="AN73" s="73">
        <v>2.2283127111535524E-5</v>
      </c>
      <c r="AO73" s="73">
        <v>2.2801841010800691E-5</v>
      </c>
      <c r="AP73" s="73">
        <v>3.788314613671976E-5</v>
      </c>
      <c r="AQ73" s="73">
        <v>2.1720197057106258E-5</v>
      </c>
      <c r="AR73" s="73">
        <v>1.7684520478373469E-5</v>
      </c>
      <c r="AS73" s="73">
        <v>2.3865814692581158E-5</v>
      </c>
      <c r="AT73" s="73">
        <v>2.8076170650976098E-5</v>
      </c>
      <c r="AU73" s="73">
        <v>2.5197000682897772E-5</v>
      </c>
      <c r="AV73" s="73">
        <v>3.2671644650384146E-5</v>
      </c>
      <c r="AW73" s="73">
        <v>3.1508904352951802E-5</v>
      </c>
      <c r="AX73" s="73">
        <v>2.2245409484131297E-5</v>
      </c>
      <c r="AY73" s="73">
        <v>3.6921665379408189E-5</v>
      </c>
      <c r="AZ73" s="73">
        <v>3.0199205613178868E-5</v>
      </c>
      <c r="BA73" s="73">
        <v>3.391168750636438E-5</v>
      </c>
      <c r="BB73" s="73">
        <v>3.432344249469669E-5</v>
      </c>
      <c r="BC73" s="73">
        <v>3.8102447817891089E-5</v>
      </c>
      <c r="BD73" s="73">
        <v>2.1352935115302163E-5</v>
      </c>
      <c r="BE73" s="73">
        <v>3.9169872170607149E-5</v>
      </c>
      <c r="BF73" s="73">
        <v>4.7927084499972581E-5</v>
      </c>
      <c r="BG73" s="73">
        <v>3.3214968903387945E-5</v>
      </c>
      <c r="BH73" s="73">
        <v>2.4968875467684836E-5</v>
      </c>
      <c r="BI73" s="73">
        <v>4.1773641351234593E-5</v>
      </c>
      <c r="BJ73" s="73">
        <v>3.1584124128094767E-5</v>
      </c>
      <c r="BK73" s="73">
        <v>3.6209339001301868E-5</v>
      </c>
      <c r="BL73" s="73">
        <v>9.3463054561450121E-6</v>
      </c>
      <c r="BM73" s="73">
        <v>2.9736658413439713E-5</v>
      </c>
      <c r="BN73" s="73">
        <v>3.7451942675480357E-5</v>
      </c>
      <c r="BO73" s="73">
        <v>5.1584486682400938E-4</v>
      </c>
      <c r="BP73" s="73">
        <v>2.533324219380643E-3</v>
      </c>
      <c r="BQ73" s="73">
        <v>1.700678304625349E-3</v>
      </c>
      <c r="BR73" s="73">
        <v>9.4431252882616341E-5</v>
      </c>
      <c r="BS73" s="73">
        <v>1.317987814860197E-4</v>
      </c>
      <c r="BT73" s="73">
        <v>1.8888833625700438E-5</v>
      </c>
      <c r="BU73" s="73">
        <v>2.7499176791995521E-5</v>
      </c>
      <c r="BV73" s="73">
        <v>3.9719504443958193E-5</v>
      </c>
      <c r="BW73" s="73">
        <v>3.7355933358187353E-5</v>
      </c>
      <c r="BX73" s="73">
        <v>3.6476751522077209E-5</v>
      </c>
      <c r="BY73" s="73">
        <v>2.1673645850875609E-5</v>
      </c>
      <c r="BZ73" s="73">
        <v>2.7942570992674825E-5</v>
      </c>
      <c r="CA73" s="73">
        <v>3.6526778040343113E-5</v>
      </c>
      <c r="CB73" s="73">
        <v>4.085757274180844E-5</v>
      </c>
      <c r="CC73" s="73">
        <v>3.6007990829072614E-5</v>
      </c>
      <c r="CD73" s="73">
        <v>4.1975504741122844E-5</v>
      </c>
      <c r="CE73" s="73">
        <v>5.2128711758267626E-5</v>
      </c>
      <c r="CF73" s="73">
        <v>2.392071433976679E-5</v>
      </c>
      <c r="CG73" s="74">
        <v>7.9164473786095822E-5</v>
      </c>
    </row>
    <row r="74" spans="1:85">
      <c r="A74" s="37" t="s">
        <v>97</v>
      </c>
      <c r="B74" s="8" t="s">
        <v>172</v>
      </c>
      <c r="C74" s="73">
        <v>0</v>
      </c>
      <c r="D74" s="73">
        <v>0</v>
      </c>
      <c r="E74" s="73">
        <v>0</v>
      </c>
      <c r="F74" s="73">
        <v>0</v>
      </c>
      <c r="G74" s="73">
        <v>0</v>
      </c>
      <c r="H74" s="73">
        <v>0</v>
      </c>
      <c r="I74" s="73">
        <v>0</v>
      </c>
      <c r="J74" s="73">
        <v>0</v>
      </c>
      <c r="K74" s="73">
        <v>0</v>
      </c>
      <c r="L74" s="73">
        <v>0</v>
      </c>
      <c r="M74" s="73">
        <v>0</v>
      </c>
      <c r="N74" s="73">
        <v>0</v>
      </c>
      <c r="O74" s="73">
        <v>0</v>
      </c>
      <c r="P74" s="73">
        <v>0</v>
      </c>
      <c r="Q74" s="73">
        <v>0</v>
      </c>
      <c r="R74" s="73">
        <v>0</v>
      </c>
      <c r="S74" s="73">
        <v>0</v>
      </c>
      <c r="T74" s="73">
        <v>0</v>
      </c>
      <c r="U74" s="73">
        <v>0</v>
      </c>
      <c r="V74" s="73">
        <v>0</v>
      </c>
      <c r="W74" s="73">
        <v>0</v>
      </c>
      <c r="X74" s="73">
        <v>0</v>
      </c>
      <c r="Y74" s="73">
        <v>0</v>
      </c>
      <c r="Z74" s="73">
        <v>0</v>
      </c>
      <c r="AA74" s="73">
        <v>0</v>
      </c>
      <c r="AB74" s="73">
        <v>0</v>
      </c>
      <c r="AC74" s="73">
        <v>0</v>
      </c>
      <c r="AD74" s="73">
        <v>0</v>
      </c>
      <c r="AE74" s="73">
        <v>0</v>
      </c>
      <c r="AF74" s="73">
        <v>0</v>
      </c>
      <c r="AG74" s="73">
        <v>0</v>
      </c>
      <c r="AH74" s="73">
        <v>0</v>
      </c>
      <c r="AI74" s="73">
        <v>0</v>
      </c>
      <c r="AJ74" s="73">
        <v>0</v>
      </c>
      <c r="AK74" s="73">
        <v>0</v>
      </c>
      <c r="AL74" s="73">
        <v>0</v>
      </c>
      <c r="AM74" s="73">
        <v>0</v>
      </c>
      <c r="AN74" s="73">
        <v>0</v>
      </c>
      <c r="AO74" s="73">
        <v>0</v>
      </c>
      <c r="AP74" s="73">
        <v>0</v>
      </c>
      <c r="AQ74" s="73">
        <v>0</v>
      </c>
      <c r="AR74" s="73">
        <v>0</v>
      </c>
      <c r="AS74" s="73">
        <v>0</v>
      </c>
      <c r="AT74" s="73">
        <v>0</v>
      </c>
      <c r="AU74" s="73">
        <v>0</v>
      </c>
      <c r="AV74" s="73">
        <v>0</v>
      </c>
      <c r="AW74" s="73">
        <v>0</v>
      </c>
      <c r="AX74" s="73">
        <v>0</v>
      </c>
      <c r="AY74" s="73">
        <v>0</v>
      </c>
      <c r="AZ74" s="73">
        <v>0</v>
      </c>
      <c r="BA74" s="73">
        <v>0</v>
      </c>
      <c r="BB74" s="73">
        <v>0</v>
      </c>
      <c r="BC74" s="73">
        <v>0</v>
      </c>
      <c r="BD74" s="73">
        <v>0</v>
      </c>
      <c r="BE74" s="73">
        <v>0</v>
      </c>
      <c r="BF74" s="73">
        <v>0</v>
      </c>
      <c r="BG74" s="73">
        <v>0</v>
      </c>
      <c r="BH74" s="73">
        <v>0</v>
      </c>
      <c r="BI74" s="73">
        <v>0</v>
      </c>
      <c r="BJ74" s="73">
        <v>0</v>
      </c>
      <c r="BK74" s="73">
        <v>0</v>
      </c>
      <c r="BL74" s="73">
        <v>0</v>
      </c>
      <c r="BM74" s="73">
        <v>0</v>
      </c>
      <c r="BN74" s="73">
        <v>0</v>
      </c>
      <c r="BO74" s="73">
        <v>0</v>
      </c>
      <c r="BP74" s="73">
        <v>0</v>
      </c>
      <c r="BQ74" s="73">
        <v>0</v>
      </c>
      <c r="BR74" s="73">
        <v>0</v>
      </c>
      <c r="BS74" s="73">
        <v>0</v>
      </c>
      <c r="BT74" s="73">
        <v>0</v>
      </c>
      <c r="BU74" s="73">
        <v>0</v>
      </c>
      <c r="BV74" s="73">
        <v>0</v>
      </c>
      <c r="BW74" s="73">
        <v>0</v>
      </c>
      <c r="BX74" s="73">
        <v>0</v>
      </c>
      <c r="BY74" s="73">
        <v>0</v>
      </c>
      <c r="BZ74" s="73">
        <v>0</v>
      </c>
      <c r="CA74" s="73">
        <v>0</v>
      </c>
      <c r="CB74" s="73">
        <v>0</v>
      </c>
      <c r="CC74" s="73">
        <v>0</v>
      </c>
      <c r="CD74" s="73">
        <v>0</v>
      </c>
      <c r="CE74" s="73">
        <v>0</v>
      </c>
      <c r="CF74" s="73">
        <v>0</v>
      </c>
      <c r="CG74" s="74">
        <v>0</v>
      </c>
    </row>
    <row r="75" spans="1:85">
      <c r="A75" s="37" t="s">
        <v>98</v>
      </c>
      <c r="B75" s="8" t="s">
        <v>173</v>
      </c>
      <c r="C75" s="73">
        <v>0</v>
      </c>
      <c r="D75" s="73">
        <v>0</v>
      </c>
      <c r="E75" s="73">
        <v>0</v>
      </c>
      <c r="F75" s="73">
        <v>0</v>
      </c>
      <c r="G75" s="73">
        <v>2.1584441934253787E-6</v>
      </c>
      <c r="H75" s="73">
        <v>0</v>
      </c>
      <c r="I75" s="73">
        <v>0</v>
      </c>
      <c r="J75" s="73">
        <v>3.4719046801155227E-5</v>
      </c>
      <c r="K75" s="73">
        <v>4.0852905932025416E-5</v>
      </c>
      <c r="L75" s="73">
        <v>9.7388531384182231E-5</v>
      </c>
      <c r="M75" s="73">
        <v>1.659725822688074E-4</v>
      </c>
      <c r="N75" s="73">
        <v>1.1310646308687673E-4</v>
      </c>
      <c r="O75" s="73">
        <v>3.9995867093733643E-6</v>
      </c>
      <c r="P75" s="73">
        <v>4.674402534216972E-5</v>
      </c>
      <c r="Q75" s="73">
        <v>6.1202196917114289E-5</v>
      </c>
      <c r="R75" s="73">
        <v>1.6825649964793702E-4</v>
      </c>
      <c r="S75" s="73">
        <v>3.9058862693873653E-4</v>
      </c>
      <c r="T75" s="73">
        <v>9.3824084729059556E-4</v>
      </c>
      <c r="U75" s="73">
        <v>2.2011231811163909E-4</v>
      </c>
      <c r="V75" s="73">
        <v>2.3074762084119476E-4</v>
      </c>
      <c r="W75" s="73">
        <v>7.2179467479061607E-5</v>
      </c>
      <c r="X75" s="73">
        <v>1.9914274742855581E-4</v>
      </c>
      <c r="Y75" s="73">
        <v>8.2512619905113541E-5</v>
      </c>
      <c r="Z75" s="73">
        <v>1.293096378199478E-4</v>
      </c>
      <c r="AA75" s="73">
        <v>7.2653831389319391E-6</v>
      </c>
      <c r="AB75" s="73">
        <v>1.2789360438374791E-5</v>
      </c>
      <c r="AC75" s="73">
        <v>2.1507480883244343E-5</v>
      </c>
      <c r="AD75" s="73">
        <v>2.517882279141958E-5</v>
      </c>
      <c r="AE75" s="73">
        <v>6.3167613054511304E-5</v>
      </c>
      <c r="AF75" s="73">
        <v>1.5260294143556916E-5</v>
      </c>
      <c r="AG75" s="73">
        <v>1.8538731224887723E-5</v>
      </c>
      <c r="AH75" s="73">
        <v>1.0613024347787077E-4</v>
      </c>
      <c r="AI75" s="73">
        <v>1.1796808783767354E-4</v>
      </c>
      <c r="AJ75" s="73">
        <v>5.8563067945054668E-5</v>
      </c>
      <c r="AK75" s="73">
        <v>1.5017988574443138E-3</v>
      </c>
      <c r="AL75" s="73">
        <v>6.5398377650727516E-5</v>
      </c>
      <c r="AM75" s="73">
        <v>1.2675882968955597E-4</v>
      </c>
      <c r="AN75" s="73">
        <v>2.5526211339036E-4</v>
      </c>
      <c r="AO75" s="73">
        <v>2.461823357791353E-4</v>
      </c>
      <c r="AP75" s="73">
        <v>7.372757110169824E-4</v>
      </c>
      <c r="AQ75" s="73">
        <v>7.8073965731466227E-5</v>
      </c>
      <c r="AR75" s="73">
        <v>8.0825036625374494E-4</v>
      </c>
      <c r="AS75" s="73">
        <v>5.111334723882213E-4</v>
      </c>
      <c r="AT75" s="73">
        <v>2.5193349557349088E-5</v>
      </c>
      <c r="AU75" s="73">
        <v>3.2106490713911143E-5</v>
      </c>
      <c r="AV75" s="73">
        <v>0</v>
      </c>
      <c r="AW75" s="73">
        <v>0</v>
      </c>
      <c r="AX75" s="73">
        <v>0</v>
      </c>
      <c r="AY75" s="73">
        <v>0</v>
      </c>
      <c r="AZ75" s="73">
        <v>0</v>
      </c>
      <c r="BA75" s="73">
        <v>6.0984043078672071E-6</v>
      </c>
      <c r="BB75" s="73">
        <v>2.8529442478089E-5</v>
      </c>
      <c r="BC75" s="73">
        <v>1.3502271861631861E-3</v>
      </c>
      <c r="BD75" s="73">
        <v>3.4678600779609203E-5</v>
      </c>
      <c r="BE75" s="73">
        <v>1.2370170646153831E-3</v>
      </c>
      <c r="BF75" s="73">
        <v>8.8096639595296915E-4</v>
      </c>
      <c r="BG75" s="73">
        <v>2.0145600704446168E-5</v>
      </c>
      <c r="BH75" s="73">
        <v>0</v>
      </c>
      <c r="BI75" s="73">
        <v>1.808225491804429E-4</v>
      </c>
      <c r="BJ75" s="73">
        <v>4.0288410305128758E-5</v>
      </c>
      <c r="BK75" s="73">
        <v>1.3244262073168491E-4</v>
      </c>
      <c r="BL75" s="73">
        <v>2.4284552990288649E-4</v>
      </c>
      <c r="BM75" s="73">
        <v>3.6492618526668563E-4</v>
      </c>
      <c r="BN75" s="73">
        <v>8.3546641352994641E-5</v>
      </c>
      <c r="BO75" s="73">
        <v>1.4988929664724922E-4</v>
      </c>
      <c r="BP75" s="73">
        <v>2.4878963073331233E-4</v>
      </c>
      <c r="BQ75" s="73">
        <v>9.5918230672418679E-4</v>
      </c>
      <c r="BR75" s="73">
        <v>0</v>
      </c>
      <c r="BS75" s="73">
        <v>2.033903246597811E-5</v>
      </c>
      <c r="BT75" s="73">
        <v>3.9945971229735718E-4</v>
      </c>
      <c r="BU75" s="73">
        <v>5.9145615893666461E-5</v>
      </c>
      <c r="BV75" s="73">
        <v>9.9407124920550564E-4</v>
      </c>
      <c r="BW75" s="73">
        <v>4.3003290676678796E-4</v>
      </c>
      <c r="BX75" s="73">
        <v>1.4345533446184357E-3</v>
      </c>
      <c r="BY75" s="73">
        <v>2.7463914379564644E-3</v>
      </c>
      <c r="BZ75" s="73">
        <v>0</v>
      </c>
      <c r="CA75" s="73">
        <v>0</v>
      </c>
      <c r="CB75" s="73">
        <v>1.3218279666253179E-4</v>
      </c>
      <c r="CC75" s="73">
        <v>0</v>
      </c>
      <c r="CD75" s="73">
        <v>1.6717291590447188E-5</v>
      </c>
      <c r="CE75" s="73">
        <v>1.755862142239358E-4</v>
      </c>
      <c r="CF75" s="73">
        <v>0</v>
      </c>
      <c r="CG75" s="74">
        <v>3.6885858501984687E-4</v>
      </c>
    </row>
    <row r="76" spans="1:85">
      <c r="A76" s="37" t="s">
        <v>99</v>
      </c>
      <c r="B76" s="8" t="s">
        <v>228</v>
      </c>
      <c r="C76" s="73">
        <v>0</v>
      </c>
      <c r="D76" s="73">
        <v>0</v>
      </c>
      <c r="E76" s="73">
        <v>0</v>
      </c>
      <c r="F76" s="73">
        <v>2.650508669939176E-3</v>
      </c>
      <c r="G76" s="73">
        <v>0</v>
      </c>
      <c r="H76" s="73">
        <v>0</v>
      </c>
      <c r="I76" s="73">
        <v>3.0882460121479246E-7</v>
      </c>
      <c r="J76" s="73">
        <v>1.0654099517040346E-7</v>
      </c>
      <c r="K76" s="73">
        <v>0</v>
      </c>
      <c r="L76" s="73">
        <v>9.7064981446028801E-7</v>
      </c>
      <c r="M76" s="73">
        <v>5.3208101766475952E-7</v>
      </c>
      <c r="N76" s="73">
        <v>0</v>
      </c>
      <c r="O76" s="73">
        <v>0</v>
      </c>
      <c r="P76" s="73">
        <v>1.2434371273286527E-6</v>
      </c>
      <c r="Q76" s="73">
        <v>2.5447898926035048E-7</v>
      </c>
      <c r="R76" s="73">
        <v>2.90302674513667E-6</v>
      </c>
      <c r="S76" s="73">
        <v>5.6517459018944465E-6</v>
      </c>
      <c r="T76" s="73">
        <v>8.7580930337137045E-6</v>
      </c>
      <c r="U76" s="73">
        <v>3.6047053119613361E-6</v>
      </c>
      <c r="V76" s="73">
        <v>2.9006614813475141E-7</v>
      </c>
      <c r="W76" s="73">
        <v>0</v>
      </c>
      <c r="X76" s="73">
        <v>3.3394535622452063E-7</v>
      </c>
      <c r="Y76" s="73">
        <v>3.3669696516660002E-6</v>
      </c>
      <c r="Z76" s="73">
        <v>7.9624161219179675E-8</v>
      </c>
      <c r="AA76" s="73">
        <v>1.3971890651792191E-7</v>
      </c>
      <c r="AB76" s="73">
        <v>2.3169131228939839E-7</v>
      </c>
      <c r="AC76" s="73">
        <v>5.838325623504514E-6</v>
      </c>
      <c r="AD76" s="73">
        <v>3.2017831626932322E-6</v>
      </c>
      <c r="AE76" s="73">
        <v>9.9302797814952261E-7</v>
      </c>
      <c r="AF76" s="73">
        <v>0</v>
      </c>
      <c r="AG76" s="73">
        <v>2.3234557603751104E-7</v>
      </c>
      <c r="AH76" s="73">
        <v>1.609607410867903E-6</v>
      </c>
      <c r="AI76" s="73">
        <v>1.4198766841043958E-6</v>
      </c>
      <c r="AJ76" s="73">
        <v>8.434710555781402E-7</v>
      </c>
      <c r="AK76" s="73">
        <v>1.0518323447763622E-5</v>
      </c>
      <c r="AL76" s="73">
        <v>1.0270460145567438E-5</v>
      </c>
      <c r="AM76" s="73">
        <v>5.0927613374670938E-7</v>
      </c>
      <c r="AN76" s="73">
        <v>1.9876967845970657E-6</v>
      </c>
      <c r="AO76" s="73">
        <v>2.6097594355069466E-6</v>
      </c>
      <c r="AP76" s="73">
        <v>3.1136832441139528E-6</v>
      </c>
      <c r="AQ76" s="73">
        <v>4.4528877793611916E-7</v>
      </c>
      <c r="AR76" s="73">
        <v>4.7124488754411378E-5</v>
      </c>
      <c r="AS76" s="73">
        <v>1.8855215704453294E-6</v>
      </c>
      <c r="AT76" s="73">
        <v>3.7602014264700129E-7</v>
      </c>
      <c r="AU76" s="73">
        <v>1.9685156783513884E-8</v>
      </c>
      <c r="AV76" s="73">
        <v>7.2229133346464597E-8</v>
      </c>
      <c r="AW76" s="73">
        <v>0</v>
      </c>
      <c r="AX76" s="73">
        <v>0</v>
      </c>
      <c r="AY76" s="73">
        <v>0</v>
      </c>
      <c r="AZ76" s="73">
        <v>8.2063058731464312E-8</v>
      </c>
      <c r="BA76" s="73">
        <v>0</v>
      </c>
      <c r="BB76" s="73">
        <v>1.3350230453013103E-8</v>
      </c>
      <c r="BC76" s="73">
        <v>6.7176747855771644E-6</v>
      </c>
      <c r="BD76" s="73">
        <v>1.1951269654087032E-7</v>
      </c>
      <c r="BE76" s="73">
        <v>5.1652509102092035E-2</v>
      </c>
      <c r="BF76" s="73">
        <v>4.9943979331177848E-2</v>
      </c>
      <c r="BG76" s="73">
        <v>7.9427099551579869E-7</v>
      </c>
      <c r="BH76" s="73">
        <v>1.0972650352009938E-7</v>
      </c>
      <c r="BI76" s="73">
        <v>2.4295229018504589E-6</v>
      </c>
      <c r="BJ76" s="73">
        <v>3.7304083615859959E-7</v>
      </c>
      <c r="BK76" s="73">
        <v>1.8104669500650935E-6</v>
      </c>
      <c r="BL76" s="73">
        <v>1.2989780464472727E-6</v>
      </c>
      <c r="BM76" s="73">
        <v>3.1301745698357594E-6</v>
      </c>
      <c r="BN76" s="73">
        <v>2.0577990481033162E-7</v>
      </c>
      <c r="BO76" s="73">
        <v>4.1944107204050599E-7</v>
      </c>
      <c r="BP76" s="73">
        <v>1.4362454628606872E-6</v>
      </c>
      <c r="BQ76" s="73">
        <v>7.1340951518617492E-6</v>
      </c>
      <c r="BR76" s="73">
        <v>0</v>
      </c>
      <c r="BS76" s="73">
        <v>0</v>
      </c>
      <c r="BT76" s="73">
        <v>2.829178441917116E-2</v>
      </c>
      <c r="BU76" s="73">
        <v>4.3593382232383646E-6</v>
      </c>
      <c r="BV76" s="73">
        <v>6.2517583070238508E-7</v>
      </c>
      <c r="BW76" s="73">
        <v>5.6343299659689732E-6</v>
      </c>
      <c r="BX76" s="73">
        <v>2.7120261354704244E-6</v>
      </c>
      <c r="BY76" s="73">
        <v>1.016121052360253E-5</v>
      </c>
      <c r="BZ76" s="73">
        <v>4.3762836323688056E-8</v>
      </c>
      <c r="CA76" s="73">
        <v>4.3226956260761078E-8</v>
      </c>
      <c r="CB76" s="73">
        <v>0</v>
      </c>
      <c r="CC76" s="73">
        <v>6.6929350983406334E-7</v>
      </c>
      <c r="CD76" s="73">
        <v>7.2910306001950359E-7</v>
      </c>
      <c r="CE76" s="73">
        <v>0</v>
      </c>
      <c r="CF76" s="73">
        <v>0</v>
      </c>
      <c r="CG76" s="74">
        <v>9.3055346411448781E-4</v>
      </c>
    </row>
    <row r="77" spans="1:85">
      <c r="A77" s="37" t="s">
        <v>100</v>
      </c>
      <c r="B77" s="8" t="s">
        <v>174</v>
      </c>
      <c r="C77" s="73">
        <v>3.4625237199750653E-5</v>
      </c>
      <c r="D77" s="73">
        <v>1.46728211397418E-5</v>
      </c>
      <c r="E77" s="73">
        <v>0</v>
      </c>
      <c r="F77" s="73">
        <v>2.3459764079126105E-4</v>
      </c>
      <c r="G77" s="73">
        <v>2.1008856816007022E-4</v>
      </c>
      <c r="H77" s="73">
        <v>0</v>
      </c>
      <c r="I77" s="73">
        <v>2.1000072882605887E-5</v>
      </c>
      <c r="J77" s="73">
        <v>4.1717458421411109E-4</v>
      </c>
      <c r="K77" s="73">
        <v>4.4889270889381219E-4</v>
      </c>
      <c r="L77" s="73">
        <v>6.5971832389484237E-4</v>
      </c>
      <c r="M77" s="73">
        <v>3.4599944245248399E-4</v>
      </c>
      <c r="N77" s="73">
        <v>2.6055939140432334E-4</v>
      </c>
      <c r="O77" s="73">
        <v>1.2965326916218657E-4</v>
      </c>
      <c r="P77" s="73">
        <v>2.0129865494642745E-4</v>
      </c>
      <c r="Q77" s="73">
        <v>4.0016821061190114E-4</v>
      </c>
      <c r="R77" s="73">
        <v>2.7974371603687654E-4</v>
      </c>
      <c r="S77" s="73">
        <v>5.9733151051071464E-4</v>
      </c>
      <c r="T77" s="73">
        <v>7.9872737141104E-4</v>
      </c>
      <c r="U77" s="73">
        <v>2.4293460861799432E-3</v>
      </c>
      <c r="V77" s="73">
        <v>6.5679677922151763E-3</v>
      </c>
      <c r="W77" s="73">
        <v>2.4650979850368579E-3</v>
      </c>
      <c r="X77" s="73">
        <v>4.1691222472652377E-3</v>
      </c>
      <c r="Y77" s="73">
        <v>1.0609233918642382E-3</v>
      </c>
      <c r="Z77" s="73">
        <v>1.3010587943213959E-3</v>
      </c>
      <c r="AA77" s="73">
        <v>1.1225016949649846E-3</v>
      </c>
      <c r="AB77" s="73">
        <v>4.3849897763891541E-4</v>
      </c>
      <c r="AC77" s="73">
        <v>3.2666976824327344E-4</v>
      </c>
      <c r="AD77" s="73">
        <v>3.4018305746983058E-4</v>
      </c>
      <c r="AE77" s="73">
        <v>2.2500358938237934E-4</v>
      </c>
      <c r="AF77" s="73">
        <v>5.6560199293892314E-4</v>
      </c>
      <c r="AG77" s="73">
        <v>3.8259979144661095E-4</v>
      </c>
      <c r="AH77" s="73">
        <v>1.3396779788260125E-3</v>
      </c>
      <c r="AI77" s="73">
        <v>2.4884127709309594E-3</v>
      </c>
      <c r="AJ77" s="73">
        <v>1.8320045901113139E-3</v>
      </c>
      <c r="AK77" s="73">
        <v>2.0010846200562239E-2</v>
      </c>
      <c r="AL77" s="73">
        <v>2.1010035785021938E-3</v>
      </c>
      <c r="AM77" s="73">
        <v>2.5431722290909426E-3</v>
      </c>
      <c r="AN77" s="73">
        <v>3.4680078110206698E-3</v>
      </c>
      <c r="AO77" s="73">
        <v>5.1603593528387155E-3</v>
      </c>
      <c r="AP77" s="73">
        <v>5.7521591169238469E-4</v>
      </c>
      <c r="AQ77" s="73">
        <v>7.2781461223041044E-3</v>
      </c>
      <c r="AR77" s="73">
        <v>3.1637011489940364E-3</v>
      </c>
      <c r="AS77" s="73">
        <v>6.6653187515242388E-4</v>
      </c>
      <c r="AT77" s="73">
        <v>1.9189561279751965E-3</v>
      </c>
      <c r="AU77" s="73">
        <v>1.9427281229649854E-4</v>
      </c>
      <c r="AV77" s="73">
        <v>8.260605217057334E-4</v>
      </c>
      <c r="AW77" s="73">
        <v>7.3164744006006725E-5</v>
      </c>
      <c r="AX77" s="73">
        <v>3.4070600841485299E-4</v>
      </c>
      <c r="AY77" s="73">
        <v>6.9228122586390348E-5</v>
      </c>
      <c r="AZ77" s="73">
        <v>1.6166422570098471E-4</v>
      </c>
      <c r="BA77" s="73">
        <v>3.5335598418746457E-4</v>
      </c>
      <c r="BB77" s="73">
        <v>7.2300843064383063E-4</v>
      </c>
      <c r="BC77" s="73">
        <v>5.1475200873997993E-4</v>
      </c>
      <c r="BD77" s="73">
        <v>8.5810116116344885E-5</v>
      </c>
      <c r="BE77" s="73">
        <v>4.0346649446118953E-6</v>
      </c>
      <c r="BF77" s="73">
        <v>1.3693452714277881E-5</v>
      </c>
      <c r="BG77" s="73">
        <v>1.7567830291726711E-4</v>
      </c>
      <c r="BH77" s="73">
        <v>9.75346697956439E-7</v>
      </c>
      <c r="BI77" s="73">
        <v>9.9737812021208566E-4</v>
      </c>
      <c r="BJ77" s="73">
        <v>2.8351103548053568E-4</v>
      </c>
      <c r="BK77" s="73">
        <v>1.6174433198504611E-3</v>
      </c>
      <c r="BL77" s="73">
        <v>3.9922981373858744E-3</v>
      </c>
      <c r="BM77" s="73">
        <v>4.9469800597445976E-4</v>
      </c>
      <c r="BN77" s="73">
        <v>2.7533351263622373E-4</v>
      </c>
      <c r="BO77" s="73">
        <v>1.3124446447719059E-6</v>
      </c>
      <c r="BP77" s="73">
        <v>9.8409411344158195E-7</v>
      </c>
      <c r="BQ77" s="73">
        <v>1.9609120998495671E-4</v>
      </c>
      <c r="BR77" s="73">
        <v>2.58952247392915E-7</v>
      </c>
      <c r="BS77" s="73">
        <v>7.874144195872981E-5</v>
      </c>
      <c r="BT77" s="73">
        <v>2.2800722246407628E-5</v>
      </c>
      <c r="BU77" s="73">
        <v>5.3414853429387696E-4</v>
      </c>
      <c r="BV77" s="73">
        <v>2.4890333739697621E-4</v>
      </c>
      <c r="BW77" s="73">
        <v>1.9057388321310662E-3</v>
      </c>
      <c r="BX77" s="73">
        <v>1.8778068961997218E-4</v>
      </c>
      <c r="BY77" s="73">
        <v>0</v>
      </c>
      <c r="BZ77" s="73">
        <v>7.3083936660559057E-6</v>
      </c>
      <c r="CA77" s="73">
        <v>3.1699767924558126E-7</v>
      </c>
      <c r="CB77" s="73">
        <v>0</v>
      </c>
      <c r="CC77" s="73">
        <v>4.9527719727720695E-6</v>
      </c>
      <c r="CD77" s="73">
        <v>1.9060837140509878E-5</v>
      </c>
      <c r="CE77" s="73">
        <v>6.7448982007834826E-5</v>
      </c>
      <c r="CF77" s="73">
        <v>1.9944703713021768E-5</v>
      </c>
      <c r="CG77" s="74">
        <v>1.2795345072841695E-3</v>
      </c>
    </row>
    <row r="78" spans="1:85">
      <c r="A78" s="37" t="s">
        <v>101</v>
      </c>
      <c r="B78" s="8" t="s">
        <v>175</v>
      </c>
      <c r="C78" s="73">
        <v>1.1427916589550731E-4</v>
      </c>
      <c r="D78" s="73">
        <v>4.4913147635063315E-5</v>
      </c>
      <c r="E78" s="73">
        <v>3.4868750851906982E-4</v>
      </c>
      <c r="F78" s="73">
        <v>2.393138483890176E-4</v>
      </c>
      <c r="G78" s="73">
        <v>9.8065314521293039E-4</v>
      </c>
      <c r="H78" s="73">
        <v>2.3457104411390335E-4</v>
      </c>
      <c r="I78" s="73">
        <v>1.4854463318431517E-4</v>
      </c>
      <c r="J78" s="73">
        <v>1.4000685351586682E-3</v>
      </c>
      <c r="K78" s="73">
        <v>5.2113141022151937E-3</v>
      </c>
      <c r="L78" s="73">
        <v>7.0656835493945894E-3</v>
      </c>
      <c r="M78" s="73">
        <v>1.1530929557647292E-3</v>
      </c>
      <c r="N78" s="73">
        <v>2.009268215988339E-3</v>
      </c>
      <c r="O78" s="73">
        <v>3.2479977069036197E-4</v>
      </c>
      <c r="P78" s="73">
        <v>1.2339501625794045E-3</v>
      </c>
      <c r="Q78" s="73">
        <v>1.8411554872986356E-3</v>
      </c>
      <c r="R78" s="73">
        <v>1.7932371675045333E-3</v>
      </c>
      <c r="S78" s="73">
        <v>2.203840283124211E-3</v>
      </c>
      <c r="T78" s="73">
        <v>2.837943540832734E-3</v>
      </c>
      <c r="U78" s="73">
        <v>1.2129833374749895E-3</v>
      </c>
      <c r="V78" s="73">
        <v>4.0377932985727729E-3</v>
      </c>
      <c r="W78" s="73">
        <v>7.48298073005584E-4</v>
      </c>
      <c r="X78" s="73">
        <v>3.0661749457348069E-3</v>
      </c>
      <c r="Y78" s="73">
        <v>7.8693077060009321E-4</v>
      </c>
      <c r="Z78" s="73">
        <v>7.7633557188700188E-5</v>
      </c>
      <c r="AA78" s="73">
        <v>5.3959441697221436E-4</v>
      </c>
      <c r="AB78" s="73">
        <v>7.3946599230284387E-4</v>
      </c>
      <c r="AC78" s="73">
        <v>1.3688840743934414E-3</v>
      </c>
      <c r="AD78" s="73">
        <v>1.78736343274187E-3</v>
      </c>
      <c r="AE78" s="73">
        <v>1.3407256910543763E-3</v>
      </c>
      <c r="AF78" s="73">
        <v>3.827559231097594E-4</v>
      </c>
      <c r="AG78" s="73">
        <v>9.1198084337628738E-4</v>
      </c>
      <c r="AH78" s="73">
        <v>1.2925666737466316E-3</v>
      </c>
      <c r="AI78" s="73">
        <v>3.6723532793600077E-4</v>
      </c>
      <c r="AJ78" s="73">
        <v>6.0591761259764154E-4</v>
      </c>
      <c r="AK78" s="73">
        <v>3.5109267129650075E-3</v>
      </c>
      <c r="AL78" s="73">
        <v>6.2089920089168724E-3</v>
      </c>
      <c r="AM78" s="73">
        <v>5.6712990254033553E-4</v>
      </c>
      <c r="AN78" s="73">
        <v>2.1573833206295096E-3</v>
      </c>
      <c r="AO78" s="73">
        <v>5.9573798844425371E-3</v>
      </c>
      <c r="AP78" s="73">
        <v>4.2018414026164432E-3</v>
      </c>
      <c r="AQ78" s="73">
        <v>6.2088098603559549E-4</v>
      </c>
      <c r="AR78" s="73">
        <v>8.3688313167867932E-3</v>
      </c>
      <c r="AS78" s="73">
        <v>2.7214361333427586E-4</v>
      </c>
      <c r="AT78" s="73">
        <v>4.8494064396708268E-4</v>
      </c>
      <c r="AU78" s="73">
        <v>2.8029694744045419E-4</v>
      </c>
      <c r="AV78" s="73">
        <v>8.9718214167421886E-4</v>
      </c>
      <c r="AW78" s="73">
        <v>6.3084564859193758E-6</v>
      </c>
      <c r="AX78" s="73">
        <v>6.7907039477874476E-6</v>
      </c>
      <c r="AY78" s="73">
        <v>2.6975891767830107E-4</v>
      </c>
      <c r="AZ78" s="73">
        <v>7.1501543072724852E-4</v>
      </c>
      <c r="BA78" s="73">
        <v>1.3809751063516117E-4</v>
      </c>
      <c r="BB78" s="73">
        <v>4.0798304264408046E-5</v>
      </c>
      <c r="BC78" s="73">
        <v>6.5003274713783541E-3</v>
      </c>
      <c r="BD78" s="73">
        <v>3.5357831271616487E-4</v>
      </c>
      <c r="BE78" s="73">
        <v>2.7779788883915291E-3</v>
      </c>
      <c r="BF78" s="73">
        <v>5.1890648106719982E-4</v>
      </c>
      <c r="BG78" s="73">
        <v>4.6715409633532393E-3</v>
      </c>
      <c r="BH78" s="73">
        <v>9.7579779580424372E-4</v>
      </c>
      <c r="BI78" s="73">
        <v>1.011941105062595E-2</v>
      </c>
      <c r="BJ78" s="73">
        <v>7.4192848434130008E-3</v>
      </c>
      <c r="BK78" s="73">
        <v>7.304816343447252E-3</v>
      </c>
      <c r="BL78" s="73">
        <v>5.9227379263634052E-3</v>
      </c>
      <c r="BM78" s="73">
        <v>1.4158822970890418E-2</v>
      </c>
      <c r="BN78" s="73">
        <v>8.0628682302784135E-3</v>
      </c>
      <c r="BO78" s="73">
        <v>9.2180970313056887E-3</v>
      </c>
      <c r="BP78" s="73">
        <v>2.374541964033754E-2</v>
      </c>
      <c r="BQ78" s="73">
        <v>1.1503310670048358E-2</v>
      </c>
      <c r="BR78" s="73">
        <v>0</v>
      </c>
      <c r="BS78" s="73">
        <v>1.1364174078516301E-3</v>
      </c>
      <c r="BT78" s="73">
        <v>3.0131601521612905E-3</v>
      </c>
      <c r="BU78" s="73">
        <v>8.2212406092196379E-4</v>
      </c>
      <c r="BV78" s="73">
        <v>2.2847259124962227E-3</v>
      </c>
      <c r="BW78" s="73">
        <v>1.6471133161786984E-3</v>
      </c>
      <c r="BX78" s="73">
        <v>4.1095603233396883E-3</v>
      </c>
      <c r="BY78" s="73">
        <v>1.5711933919096851E-3</v>
      </c>
      <c r="BZ78" s="73">
        <v>1.3376329736516873E-3</v>
      </c>
      <c r="CA78" s="73">
        <v>2.4346862664602665E-4</v>
      </c>
      <c r="CB78" s="73">
        <v>4.1329233033200169E-5</v>
      </c>
      <c r="CC78" s="73">
        <v>2.2559207042466942E-3</v>
      </c>
      <c r="CD78" s="73">
        <v>2.8820923174670962E-3</v>
      </c>
      <c r="CE78" s="73">
        <v>3.6748752144091719E-4</v>
      </c>
      <c r="CF78" s="73">
        <v>3.2270336655931332E-4</v>
      </c>
      <c r="CG78" s="74">
        <v>2.9052008681401515E-3</v>
      </c>
    </row>
    <row r="79" spans="1:85">
      <c r="A79" s="37" t="s">
        <v>102</v>
      </c>
      <c r="B79" s="8" t="s">
        <v>176</v>
      </c>
      <c r="C79" s="73">
        <v>1.9853920412701063E-7</v>
      </c>
      <c r="D79" s="73">
        <v>0</v>
      </c>
      <c r="E79" s="73">
        <v>0</v>
      </c>
      <c r="F79" s="73">
        <v>8.0849273104397834E-7</v>
      </c>
      <c r="G79" s="73">
        <v>7.1948139780845962E-7</v>
      </c>
      <c r="H79" s="73">
        <v>0</v>
      </c>
      <c r="I79" s="73">
        <v>6.1764920242958493E-7</v>
      </c>
      <c r="J79" s="73">
        <v>4.8076624070644561E-6</v>
      </c>
      <c r="K79" s="73">
        <v>2.6909099715705362E-6</v>
      </c>
      <c r="L79" s="73">
        <v>1.8442346474745471E-5</v>
      </c>
      <c r="M79" s="73">
        <v>1.2568120589667596E-5</v>
      </c>
      <c r="N79" s="73">
        <v>9.1787967426522996E-6</v>
      </c>
      <c r="O79" s="73">
        <v>0</v>
      </c>
      <c r="P79" s="73">
        <v>1.9019982725434576E-5</v>
      </c>
      <c r="Q79" s="73">
        <v>1.6541134301922782E-6</v>
      </c>
      <c r="R79" s="73">
        <v>3.5818038503402348E-4</v>
      </c>
      <c r="S79" s="73">
        <v>5.251834417318433E-4</v>
      </c>
      <c r="T79" s="73">
        <v>9.8945024753665243E-4</v>
      </c>
      <c r="U79" s="73">
        <v>1.2255998060668543E-4</v>
      </c>
      <c r="V79" s="73">
        <v>1.5953638147411329E-5</v>
      </c>
      <c r="W79" s="73">
        <v>7.3307271658421948E-6</v>
      </c>
      <c r="X79" s="73">
        <v>2.408117068774599E-5</v>
      </c>
      <c r="Y79" s="73">
        <v>5.0898086682327589E-5</v>
      </c>
      <c r="Z79" s="73">
        <v>4.5624644378589952E-5</v>
      </c>
      <c r="AA79" s="73">
        <v>5.029880634645189E-6</v>
      </c>
      <c r="AB79" s="73">
        <v>1.8998687607730668E-6</v>
      </c>
      <c r="AC79" s="73">
        <v>2.1689623632501311E-4</v>
      </c>
      <c r="AD79" s="73">
        <v>9.3953125126070204E-5</v>
      </c>
      <c r="AE79" s="73">
        <v>1.0468169936326218E-4</v>
      </c>
      <c r="AF79" s="73">
        <v>7.6301470717784582E-6</v>
      </c>
      <c r="AG79" s="73">
        <v>1.2192028384705185E-5</v>
      </c>
      <c r="AH79" s="73">
        <v>1.8545100438117831E-4</v>
      </c>
      <c r="AI79" s="73">
        <v>8.8525367152008784E-5</v>
      </c>
      <c r="AJ79" s="73">
        <v>5.8766664406745942E-5</v>
      </c>
      <c r="AK79" s="73">
        <v>6.0774136438440608E-4</v>
      </c>
      <c r="AL79" s="73">
        <v>3.3325980335961814E-3</v>
      </c>
      <c r="AM79" s="73">
        <v>8.5558390469447177E-5</v>
      </c>
      <c r="AN79" s="73">
        <v>7.5532477814688485E-5</v>
      </c>
      <c r="AO79" s="73">
        <v>1.0153604624338626E-3</v>
      </c>
      <c r="AP79" s="73">
        <v>7.6581780742136026E-5</v>
      </c>
      <c r="AQ79" s="73">
        <v>4.5023643102429829E-5</v>
      </c>
      <c r="AR79" s="73">
        <v>3.0390742321268925E-3</v>
      </c>
      <c r="AS79" s="73">
        <v>5.5483218063659781E-4</v>
      </c>
      <c r="AT79" s="73">
        <v>1.6544886276468057E-5</v>
      </c>
      <c r="AU79" s="73">
        <v>3.1299399285787076E-6</v>
      </c>
      <c r="AV79" s="73">
        <v>1.3964299113649821E-6</v>
      </c>
      <c r="AW79" s="73">
        <v>0</v>
      </c>
      <c r="AX79" s="73">
        <v>0</v>
      </c>
      <c r="AY79" s="73">
        <v>0</v>
      </c>
      <c r="AZ79" s="73">
        <v>8.2063058731464312E-7</v>
      </c>
      <c r="BA79" s="73">
        <v>3.5739308984298414E-4</v>
      </c>
      <c r="BB79" s="73">
        <v>4.507478358542173E-3</v>
      </c>
      <c r="BC79" s="73">
        <v>4.712550645033678E-6</v>
      </c>
      <c r="BD79" s="73">
        <v>7.9675131027246882E-8</v>
      </c>
      <c r="BE79" s="73">
        <v>4.0598816005157196E-5</v>
      </c>
      <c r="BF79" s="73">
        <v>2.2613041179541456E-6</v>
      </c>
      <c r="BG79" s="73">
        <v>0</v>
      </c>
      <c r="BH79" s="73">
        <v>2.9382319275937722E-6</v>
      </c>
      <c r="BI79" s="73">
        <v>8.9868759767478153E-6</v>
      </c>
      <c r="BJ79" s="73">
        <v>6.590388105468593E-6</v>
      </c>
      <c r="BK79" s="73">
        <v>6.684801046394191E-6</v>
      </c>
      <c r="BL79" s="73">
        <v>2.6930032670248337E-5</v>
      </c>
      <c r="BM79" s="73">
        <v>2.3085037452538727E-5</v>
      </c>
      <c r="BN79" s="73">
        <v>8.8485359068442603E-6</v>
      </c>
      <c r="BO79" s="73">
        <v>1.1365500016581453E-6</v>
      </c>
      <c r="BP79" s="73">
        <v>1.3830511864584393E-6</v>
      </c>
      <c r="BQ79" s="73">
        <v>2.9564718647354994E-6</v>
      </c>
      <c r="BR79" s="73">
        <v>0</v>
      </c>
      <c r="BS79" s="73">
        <v>4.627766203863051E-8</v>
      </c>
      <c r="BT79" s="73">
        <v>5.4431135950982915E-5</v>
      </c>
      <c r="BU79" s="73">
        <v>4.5898883052716841E-3</v>
      </c>
      <c r="BV79" s="73">
        <v>4.322048909589155E-5</v>
      </c>
      <c r="BW79" s="73">
        <v>2.4775223616948679E-2</v>
      </c>
      <c r="BX79" s="73">
        <v>1.1216940096305675E-4</v>
      </c>
      <c r="BY79" s="73">
        <v>9.8855606636537378E-5</v>
      </c>
      <c r="BZ79" s="73">
        <v>7.5490892658361899E-7</v>
      </c>
      <c r="CA79" s="73">
        <v>1.2968086878228324E-7</v>
      </c>
      <c r="CB79" s="73">
        <v>0</v>
      </c>
      <c r="CC79" s="73">
        <v>2.6771740393362536E-7</v>
      </c>
      <c r="CD79" s="73">
        <v>0</v>
      </c>
      <c r="CE79" s="73">
        <v>0</v>
      </c>
      <c r="CF79" s="73">
        <v>8.4045753085667095E-7</v>
      </c>
      <c r="CG79" s="74">
        <v>7.8087417149071126E-4</v>
      </c>
    </row>
    <row r="80" spans="1:85">
      <c r="A80" s="37" t="s">
        <v>103</v>
      </c>
      <c r="B80" s="8" t="s">
        <v>229</v>
      </c>
      <c r="C80" s="73">
        <v>2.5651265173209771E-5</v>
      </c>
      <c r="D80" s="73">
        <v>4.115547392854407E-6</v>
      </c>
      <c r="E80" s="73">
        <v>1.2226704844175175E-5</v>
      </c>
      <c r="F80" s="73">
        <v>5.4303761768453884E-4</v>
      </c>
      <c r="G80" s="73">
        <v>7.5689443049449957E-4</v>
      </c>
      <c r="H80" s="73">
        <v>3.600392770120377E-4</v>
      </c>
      <c r="I80" s="73">
        <v>1.7695649649607608E-4</v>
      </c>
      <c r="J80" s="73">
        <v>5.219310177154103E-4</v>
      </c>
      <c r="K80" s="73">
        <v>1.8200336534986172E-4</v>
      </c>
      <c r="L80" s="73">
        <v>2.4091528394904345E-3</v>
      </c>
      <c r="M80" s="73">
        <v>1.3478713034726286E-3</v>
      </c>
      <c r="N80" s="73">
        <v>1.0015251607103678E-3</v>
      </c>
      <c r="O80" s="73">
        <v>1.4698481156947115E-4</v>
      </c>
      <c r="P80" s="73">
        <v>4.9304584759927983E-4</v>
      </c>
      <c r="Q80" s="73">
        <v>8.8380552970119717E-4</v>
      </c>
      <c r="R80" s="73">
        <v>8.1445926373966836E-4</v>
      </c>
      <c r="S80" s="73">
        <v>2.3582288240781937E-3</v>
      </c>
      <c r="T80" s="73">
        <v>1.9281196253732402E-3</v>
      </c>
      <c r="U80" s="73">
        <v>4.4157640071526365E-4</v>
      </c>
      <c r="V80" s="73">
        <v>1.617118775851239E-5</v>
      </c>
      <c r="W80" s="73">
        <v>1.934184167602979E-4</v>
      </c>
      <c r="X80" s="73">
        <v>3.5375944736050887E-4</v>
      </c>
      <c r="Y80" s="73">
        <v>3.1037338425357494E-4</v>
      </c>
      <c r="Z80" s="73">
        <v>6.2903087363151946E-6</v>
      </c>
      <c r="AA80" s="73">
        <v>4.8251924365964329E-4</v>
      </c>
      <c r="AB80" s="73">
        <v>3.4647118839756637E-4</v>
      </c>
      <c r="AC80" s="73">
        <v>1.8127675806072128E-3</v>
      </c>
      <c r="AD80" s="73">
        <v>1.0336892905091846E-3</v>
      </c>
      <c r="AE80" s="73">
        <v>1.099530228806059E-3</v>
      </c>
      <c r="AF80" s="73">
        <v>2.3570217954457456E-4</v>
      </c>
      <c r="AG80" s="73">
        <v>6.7903606032689013E-4</v>
      </c>
      <c r="AH80" s="73">
        <v>2.9731006563321334E-4</v>
      </c>
      <c r="AI80" s="73">
        <v>3.9914311230934678E-5</v>
      </c>
      <c r="AJ80" s="73">
        <v>1.9151155742945739E-4</v>
      </c>
      <c r="AK80" s="73">
        <v>5.3086314642982336E-4</v>
      </c>
      <c r="AL80" s="73">
        <v>4.1006621688441736E-3</v>
      </c>
      <c r="AM80" s="73">
        <v>1.7193162275288908E-4</v>
      </c>
      <c r="AN80" s="73">
        <v>1.016863828751762E-4</v>
      </c>
      <c r="AO80" s="73">
        <v>3.0037585457131955E-4</v>
      </c>
      <c r="AP80" s="73">
        <v>7.5558713390498579E-4</v>
      </c>
      <c r="AQ80" s="73">
        <v>9.0739957637204723E-5</v>
      </c>
      <c r="AR80" s="73">
        <v>7.566208777026747E-4</v>
      </c>
      <c r="AS80" s="73">
        <v>1.8832345026145113E-3</v>
      </c>
      <c r="AT80" s="73">
        <v>3.7188392107788426E-4</v>
      </c>
      <c r="AU80" s="73">
        <v>2.8484421865744591E-3</v>
      </c>
      <c r="AV80" s="73">
        <v>2.4383351598877339E-3</v>
      </c>
      <c r="AW80" s="73">
        <v>1.6909333628395533E-3</v>
      </c>
      <c r="AX80" s="73">
        <v>9.2236492587361232E-4</v>
      </c>
      <c r="AY80" s="73">
        <v>1.8532368416376696E-3</v>
      </c>
      <c r="AZ80" s="73">
        <v>1.4331574639921659E-2</v>
      </c>
      <c r="BA80" s="73">
        <v>9.7206854834419772E-4</v>
      </c>
      <c r="BB80" s="73">
        <v>9.7551468943212047E-4</v>
      </c>
      <c r="BC80" s="73">
        <v>6.5719674016484833E-3</v>
      </c>
      <c r="BD80" s="73">
        <v>3.0303838522730648E-3</v>
      </c>
      <c r="BE80" s="73">
        <v>2.6648401589030371E-4</v>
      </c>
      <c r="BF80" s="73">
        <v>2.9461023816745925E-3</v>
      </c>
      <c r="BG80" s="73">
        <v>1.0654423340303061E-2</v>
      </c>
      <c r="BH80" s="73">
        <v>2.1127228661108912E-4</v>
      </c>
      <c r="BI80" s="73">
        <v>1.3008184543729113E-2</v>
      </c>
      <c r="BJ80" s="73">
        <v>2.8368512120407635E-3</v>
      </c>
      <c r="BK80" s="73">
        <v>4.5651620479333667E-3</v>
      </c>
      <c r="BL80" s="73">
        <v>1.910349984605526E-2</v>
      </c>
      <c r="BM80" s="73">
        <v>1.9597501285980052E-3</v>
      </c>
      <c r="BN80" s="73">
        <v>1.221818184811344E-2</v>
      </c>
      <c r="BO80" s="73">
        <v>7.0902048210583881E-3</v>
      </c>
      <c r="BP80" s="73">
        <v>1.0106619947906846E-2</v>
      </c>
      <c r="BQ80" s="73">
        <v>7.2144983323570557E-3</v>
      </c>
      <c r="BR80" s="73">
        <v>6.819075848013429E-6</v>
      </c>
      <c r="BS80" s="73">
        <v>2.9205832512579715E-4</v>
      </c>
      <c r="BT80" s="73">
        <v>3.3816600602319079E-3</v>
      </c>
      <c r="BU80" s="73">
        <v>8.2554083952936686E-4</v>
      </c>
      <c r="BV80" s="73">
        <v>5.9554249632709196E-4</v>
      </c>
      <c r="BW80" s="73">
        <v>4.525311445730964E-3</v>
      </c>
      <c r="BX80" s="73">
        <v>5.229681357811683E-3</v>
      </c>
      <c r="BY80" s="73">
        <v>2.8673638921794813E-3</v>
      </c>
      <c r="BZ80" s="73">
        <v>1.5255834149528464E-3</v>
      </c>
      <c r="CA80" s="73">
        <v>1.0724607848294823E-4</v>
      </c>
      <c r="CB80" s="73">
        <v>8.127885971407953E-4</v>
      </c>
      <c r="CC80" s="73">
        <v>7.5428039971279278E-3</v>
      </c>
      <c r="CD80" s="73">
        <v>3.5999463588462987E-3</v>
      </c>
      <c r="CE80" s="73">
        <v>2.1811488650763699E-3</v>
      </c>
      <c r="CF80" s="73">
        <v>3.2069919860111665E-4</v>
      </c>
      <c r="CG80" s="74">
        <v>2.3613080971066707E-3</v>
      </c>
    </row>
    <row r="81" spans="1:85">
      <c r="A81" s="37" t="s">
        <v>104</v>
      </c>
      <c r="B81" s="8" t="s">
        <v>35</v>
      </c>
      <c r="C81" s="73">
        <v>0</v>
      </c>
      <c r="D81" s="73">
        <v>0</v>
      </c>
      <c r="E81" s="73">
        <v>0</v>
      </c>
      <c r="F81" s="73">
        <v>1.0342912759457108E-2</v>
      </c>
      <c r="G81" s="73">
        <v>0</v>
      </c>
      <c r="H81" s="73">
        <v>0</v>
      </c>
      <c r="I81" s="73">
        <v>0</v>
      </c>
      <c r="J81" s="73">
        <v>0</v>
      </c>
      <c r="K81" s="73">
        <v>0</v>
      </c>
      <c r="L81" s="73">
        <v>0</v>
      </c>
      <c r="M81" s="73">
        <v>0</v>
      </c>
      <c r="N81" s="73">
        <v>0</v>
      </c>
      <c r="O81" s="73">
        <v>0</v>
      </c>
      <c r="P81" s="73">
        <v>0</v>
      </c>
      <c r="Q81" s="73">
        <v>0</v>
      </c>
      <c r="R81" s="73">
        <v>0</v>
      </c>
      <c r="S81" s="73">
        <v>0</v>
      </c>
      <c r="T81" s="73">
        <v>0</v>
      </c>
      <c r="U81" s="73">
        <v>0</v>
      </c>
      <c r="V81" s="73">
        <v>0</v>
      </c>
      <c r="W81" s="73">
        <v>0</v>
      </c>
      <c r="X81" s="73">
        <v>0</v>
      </c>
      <c r="Y81" s="73">
        <v>0</v>
      </c>
      <c r="Z81" s="73">
        <v>0</v>
      </c>
      <c r="AA81" s="73">
        <v>0</v>
      </c>
      <c r="AB81" s="73">
        <v>0</v>
      </c>
      <c r="AC81" s="73">
        <v>0</v>
      </c>
      <c r="AD81" s="73">
        <v>0</v>
      </c>
      <c r="AE81" s="73">
        <v>0</v>
      </c>
      <c r="AF81" s="73">
        <v>0</v>
      </c>
      <c r="AG81" s="73">
        <v>0</v>
      </c>
      <c r="AH81" s="73">
        <v>0</v>
      </c>
      <c r="AI81" s="73">
        <v>0</v>
      </c>
      <c r="AJ81" s="73">
        <v>0</v>
      </c>
      <c r="AK81" s="73">
        <v>0</v>
      </c>
      <c r="AL81" s="73">
        <v>0</v>
      </c>
      <c r="AM81" s="73">
        <v>0</v>
      </c>
      <c r="AN81" s="73">
        <v>0</v>
      </c>
      <c r="AO81" s="73">
        <v>0</v>
      </c>
      <c r="AP81" s="73">
        <v>0</v>
      </c>
      <c r="AQ81" s="73">
        <v>0</v>
      </c>
      <c r="AR81" s="73">
        <v>0</v>
      </c>
      <c r="AS81" s="73">
        <v>0</v>
      </c>
      <c r="AT81" s="73">
        <v>0</v>
      </c>
      <c r="AU81" s="73">
        <v>0</v>
      </c>
      <c r="AV81" s="73">
        <v>0</v>
      </c>
      <c r="AW81" s="73">
        <v>0</v>
      </c>
      <c r="AX81" s="73">
        <v>0</v>
      </c>
      <c r="AY81" s="73">
        <v>0</v>
      </c>
      <c r="AZ81" s="73">
        <v>0</v>
      </c>
      <c r="BA81" s="73">
        <v>0</v>
      </c>
      <c r="BB81" s="73">
        <v>0</v>
      </c>
      <c r="BC81" s="73">
        <v>0</v>
      </c>
      <c r="BD81" s="73">
        <v>0</v>
      </c>
      <c r="BE81" s="73">
        <v>0</v>
      </c>
      <c r="BF81" s="73">
        <v>3.0999841269013721E-2</v>
      </c>
      <c r="BG81" s="73">
        <v>0</v>
      </c>
      <c r="BH81" s="73">
        <v>0</v>
      </c>
      <c r="BI81" s="73">
        <v>0</v>
      </c>
      <c r="BJ81" s="73">
        <v>0</v>
      </c>
      <c r="BK81" s="73">
        <v>0</v>
      </c>
      <c r="BL81" s="73">
        <v>0</v>
      </c>
      <c r="BM81" s="73">
        <v>0</v>
      </c>
      <c r="BN81" s="73">
        <v>0</v>
      </c>
      <c r="BO81" s="73">
        <v>0</v>
      </c>
      <c r="BP81" s="73">
        <v>0</v>
      </c>
      <c r="BQ81" s="73">
        <v>0</v>
      </c>
      <c r="BR81" s="73">
        <v>0</v>
      </c>
      <c r="BS81" s="73">
        <v>0</v>
      </c>
      <c r="BT81" s="73">
        <v>0</v>
      </c>
      <c r="BU81" s="73">
        <v>0</v>
      </c>
      <c r="BV81" s="73">
        <v>0</v>
      </c>
      <c r="BW81" s="73">
        <v>0</v>
      </c>
      <c r="BX81" s="73">
        <v>0</v>
      </c>
      <c r="BY81" s="73">
        <v>0</v>
      </c>
      <c r="BZ81" s="73">
        <v>0</v>
      </c>
      <c r="CA81" s="73">
        <v>0</v>
      </c>
      <c r="CB81" s="73">
        <v>0</v>
      </c>
      <c r="CC81" s="73">
        <v>0</v>
      </c>
      <c r="CD81" s="73">
        <v>0</v>
      </c>
      <c r="CE81" s="73">
        <v>0</v>
      </c>
      <c r="CF81" s="73">
        <v>0</v>
      </c>
      <c r="CG81" s="74">
        <v>1.8136193748464715E-4</v>
      </c>
    </row>
    <row r="82" spans="1:85">
      <c r="A82" s="37" t="s">
        <v>105</v>
      </c>
      <c r="B82" s="8" t="s">
        <v>36</v>
      </c>
      <c r="C82" s="73">
        <v>1.588313633016085E-7</v>
      </c>
      <c r="D82" s="73">
        <v>0</v>
      </c>
      <c r="E82" s="73">
        <v>4.5284092015463611E-7</v>
      </c>
      <c r="F82" s="73">
        <v>0</v>
      </c>
      <c r="G82" s="73">
        <v>1.1511702364935354E-5</v>
      </c>
      <c r="H82" s="73">
        <v>1.8183801869294833E-6</v>
      </c>
      <c r="I82" s="73">
        <v>3.0882460121479246E-7</v>
      </c>
      <c r="J82" s="73">
        <v>1.571479678763451E-6</v>
      </c>
      <c r="K82" s="73">
        <v>3.7917367781221191E-6</v>
      </c>
      <c r="L82" s="73">
        <v>6.7945487012220161E-6</v>
      </c>
      <c r="M82" s="73">
        <v>1.9081526150736202E-6</v>
      </c>
      <c r="N82" s="73">
        <v>3.4050375013064984E-6</v>
      </c>
      <c r="O82" s="73">
        <v>1.833143908462792E-6</v>
      </c>
      <c r="P82" s="73">
        <v>3.730311381985958E-6</v>
      </c>
      <c r="Q82" s="73">
        <v>6.7436932153992879E-6</v>
      </c>
      <c r="R82" s="73">
        <v>6.437942592527063E-6</v>
      </c>
      <c r="S82" s="73">
        <v>2.9141814806643238E-6</v>
      </c>
      <c r="T82" s="73">
        <v>4.7138360059131859E-6</v>
      </c>
      <c r="U82" s="73">
        <v>5.1817638859444208E-6</v>
      </c>
      <c r="V82" s="73">
        <v>1.8129134258421963E-6</v>
      </c>
      <c r="W82" s="73">
        <v>2.819510448400844E-6</v>
      </c>
      <c r="X82" s="73">
        <v>3.376558601825709E-6</v>
      </c>
      <c r="Y82" s="73">
        <v>2.8641105478457536E-6</v>
      </c>
      <c r="Z82" s="73">
        <v>4.777449673150781E-7</v>
      </c>
      <c r="AA82" s="73">
        <v>2.3053619575457115E-6</v>
      </c>
      <c r="AB82" s="73">
        <v>3.8924140464618927E-6</v>
      </c>
      <c r="AC82" s="73">
        <v>2.4475431931404717E-6</v>
      </c>
      <c r="AD82" s="73">
        <v>2.7151121219638611E-6</v>
      </c>
      <c r="AE82" s="73">
        <v>3.3928455920108693E-6</v>
      </c>
      <c r="AF82" s="73">
        <v>1.6647593611153E-6</v>
      </c>
      <c r="AG82" s="73">
        <v>2.4090567620731409E-6</v>
      </c>
      <c r="AH82" s="73">
        <v>3.3576756742835829E-6</v>
      </c>
      <c r="AI82" s="73">
        <v>1.7748458551304947E-6</v>
      </c>
      <c r="AJ82" s="73">
        <v>1.657856902343241E-6</v>
      </c>
      <c r="AK82" s="73">
        <v>2.0172127160094617E-6</v>
      </c>
      <c r="AL82" s="73">
        <v>2.2399384507951838E-6</v>
      </c>
      <c r="AM82" s="73">
        <v>2.1898873751108504E-6</v>
      </c>
      <c r="AN82" s="73">
        <v>3.1384686072585246E-7</v>
      </c>
      <c r="AO82" s="73">
        <v>6.561680866417466E-7</v>
      </c>
      <c r="AP82" s="73">
        <v>1.6309769373930229E-6</v>
      </c>
      <c r="AQ82" s="73">
        <v>2.4243500132077601E-6</v>
      </c>
      <c r="AR82" s="73">
        <v>3.019308374356446E-6</v>
      </c>
      <c r="AS82" s="73">
        <v>2.9679506201454254E-7</v>
      </c>
      <c r="AT82" s="73">
        <v>1.1280604279410038E-6</v>
      </c>
      <c r="AU82" s="73">
        <v>1.7559159850894385E-5</v>
      </c>
      <c r="AV82" s="73">
        <v>3.3466165117195258E-6</v>
      </c>
      <c r="AW82" s="73">
        <v>6.0080537961136907E-7</v>
      </c>
      <c r="AX82" s="73">
        <v>3.9807574866340213E-6</v>
      </c>
      <c r="AY82" s="73">
        <v>8.0766143017455414E-6</v>
      </c>
      <c r="AZ82" s="73">
        <v>6.7291708159800734E-6</v>
      </c>
      <c r="BA82" s="73">
        <v>1.3108719540275306E-6</v>
      </c>
      <c r="BB82" s="73">
        <v>4.0584700577159837E-6</v>
      </c>
      <c r="BC82" s="73">
        <v>2.4188718375642626E-5</v>
      </c>
      <c r="BD82" s="73">
        <v>5.1788835167710473E-7</v>
      </c>
      <c r="BE82" s="73">
        <v>5.8838863775590144E-7</v>
      </c>
      <c r="BF82" s="73">
        <v>7.5376803931804847E-7</v>
      </c>
      <c r="BG82" s="73">
        <v>9.1702196755005857E-6</v>
      </c>
      <c r="BH82" s="73">
        <v>3.8282357894790227E-6</v>
      </c>
      <c r="BI82" s="73">
        <v>4.6467573948013638E-6</v>
      </c>
      <c r="BJ82" s="73">
        <v>1.4175551774026784E-5</v>
      </c>
      <c r="BK82" s="73">
        <v>8.63453468492583E-6</v>
      </c>
      <c r="BL82" s="73">
        <v>6.4948902322363641E-6</v>
      </c>
      <c r="BM82" s="73">
        <v>3.6518703314750527E-6</v>
      </c>
      <c r="BN82" s="73">
        <v>5.7618373346892855E-6</v>
      </c>
      <c r="BO82" s="73">
        <v>1.4653376807092517E-5</v>
      </c>
      <c r="BP82" s="73">
        <v>1.8511608187982191E-5</v>
      </c>
      <c r="BQ82" s="73">
        <v>9.962024761608749E-6</v>
      </c>
      <c r="BR82" s="73">
        <v>0</v>
      </c>
      <c r="BS82" s="73">
        <v>2.4527160880474171E-6</v>
      </c>
      <c r="BT82" s="73">
        <v>2.2353649261183947E-6</v>
      </c>
      <c r="BU82" s="73">
        <v>7.0691971187649156E-6</v>
      </c>
      <c r="BV82" s="73">
        <v>1.1378200118783408E-5</v>
      </c>
      <c r="BW82" s="73">
        <v>4.6572785267836017E-6</v>
      </c>
      <c r="BX82" s="73">
        <v>5.7494954071972991E-6</v>
      </c>
      <c r="BY82" s="73">
        <v>5.044932926984362E-5</v>
      </c>
      <c r="BZ82" s="73">
        <v>6.061152830830796E-6</v>
      </c>
      <c r="CA82" s="73">
        <v>9.3658405231649007E-7</v>
      </c>
      <c r="CB82" s="73">
        <v>8.7846729271709351E-6</v>
      </c>
      <c r="CC82" s="73">
        <v>6.9606525022742591E-6</v>
      </c>
      <c r="CD82" s="73">
        <v>2.5518607100682625E-6</v>
      </c>
      <c r="CE82" s="73">
        <v>3.3923455552613095E-5</v>
      </c>
      <c r="CF82" s="73">
        <v>4.9457693161950253E-6</v>
      </c>
      <c r="CG82" s="74">
        <v>6.6006172679739625E-6</v>
      </c>
    </row>
    <row r="83" spans="1:85">
      <c r="A83" s="37" t="s">
        <v>106</v>
      </c>
      <c r="B83" s="8" t="s">
        <v>177</v>
      </c>
      <c r="C83" s="73">
        <v>7.9415681650804248E-8</v>
      </c>
      <c r="D83" s="73">
        <v>1.371849130951469E-6</v>
      </c>
      <c r="E83" s="73">
        <v>0</v>
      </c>
      <c r="F83" s="73">
        <v>3.6153099956516565E-4</v>
      </c>
      <c r="G83" s="73">
        <v>3.5974069890422982E-6</v>
      </c>
      <c r="H83" s="73">
        <v>0</v>
      </c>
      <c r="I83" s="73">
        <v>0</v>
      </c>
      <c r="J83" s="73">
        <v>1.0654099517040346E-7</v>
      </c>
      <c r="K83" s="73">
        <v>1.2231408961684256E-7</v>
      </c>
      <c r="L83" s="73">
        <v>0</v>
      </c>
      <c r="M83" s="73">
        <v>1.8347621298784812E-7</v>
      </c>
      <c r="N83" s="73">
        <v>0</v>
      </c>
      <c r="O83" s="73">
        <v>0</v>
      </c>
      <c r="P83" s="73">
        <v>1.8421290775239299E-7</v>
      </c>
      <c r="Q83" s="73">
        <v>2.5447898926035048E-7</v>
      </c>
      <c r="R83" s="73">
        <v>9.1578130761409149E-9</v>
      </c>
      <c r="S83" s="73">
        <v>5.0462016981200416E-8</v>
      </c>
      <c r="T83" s="73">
        <v>8.0349477373520218E-8</v>
      </c>
      <c r="U83" s="73">
        <v>2.2529408199758351E-7</v>
      </c>
      <c r="V83" s="73">
        <v>3.6258268516843928E-7</v>
      </c>
      <c r="W83" s="73">
        <v>2.819510448400844E-7</v>
      </c>
      <c r="X83" s="73">
        <v>1.4842015832200918E-7</v>
      </c>
      <c r="Y83" s="73">
        <v>4.1540534663411691E-7</v>
      </c>
      <c r="Z83" s="73">
        <v>3.184966448767187E-7</v>
      </c>
      <c r="AA83" s="73">
        <v>2.0957835977688287E-7</v>
      </c>
      <c r="AB83" s="73">
        <v>3.2436783720515776E-7</v>
      </c>
      <c r="AC83" s="73">
        <v>4.0656863673429764E-8</v>
      </c>
      <c r="AD83" s="73">
        <v>5.1228530603091718E-8</v>
      </c>
      <c r="AE83" s="73">
        <v>0</v>
      </c>
      <c r="AF83" s="73">
        <v>0</v>
      </c>
      <c r="AG83" s="73">
        <v>1.5897328886777071E-7</v>
      </c>
      <c r="AH83" s="73">
        <v>1.5576845911624867E-7</v>
      </c>
      <c r="AI83" s="73">
        <v>2.1692560451594935E-7</v>
      </c>
      <c r="AJ83" s="73">
        <v>1.017982308456376E-7</v>
      </c>
      <c r="AK83" s="73">
        <v>4.8028874190701467E-8</v>
      </c>
      <c r="AL83" s="73">
        <v>8.8032515533435177E-8</v>
      </c>
      <c r="AM83" s="73">
        <v>1.5278284012401282E-7</v>
      </c>
      <c r="AN83" s="73">
        <v>0</v>
      </c>
      <c r="AO83" s="73">
        <v>5.9651644240158778E-8</v>
      </c>
      <c r="AP83" s="73">
        <v>7.4135315336046491E-8</v>
      </c>
      <c r="AQ83" s="73">
        <v>4.947653088179102E-8</v>
      </c>
      <c r="AR83" s="73">
        <v>1.2323707650434472E-7</v>
      </c>
      <c r="AS83" s="73">
        <v>8.7292665298394873E-8</v>
      </c>
      <c r="AT83" s="73">
        <v>2.5068009509800086E-7</v>
      </c>
      <c r="AU83" s="73">
        <v>9.8425783917569422E-8</v>
      </c>
      <c r="AV83" s="73">
        <v>1.4445826669292919E-7</v>
      </c>
      <c r="AW83" s="73">
        <v>6.675615329015212E-8</v>
      </c>
      <c r="AX83" s="73">
        <v>2.341622050961189E-7</v>
      </c>
      <c r="AY83" s="73">
        <v>6.9228122586390351E-7</v>
      </c>
      <c r="AZ83" s="73">
        <v>8.2063058731464312E-8</v>
      </c>
      <c r="BA83" s="73">
        <v>1.0448979343697707E-7</v>
      </c>
      <c r="BB83" s="73">
        <v>1.6020276543615724E-7</v>
      </c>
      <c r="BC83" s="73">
        <v>1.1399690545221855E-6</v>
      </c>
      <c r="BD83" s="73">
        <v>3.3861930686579925E-7</v>
      </c>
      <c r="BE83" s="73">
        <v>0</v>
      </c>
      <c r="BF83" s="73">
        <v>6.2814003276504039E-8</v>
      </c>
      <c r="BG83" s="73">
        <v>7.2206454137799883E-8</v>
      </c>
      <c r="BH83" s="73">
        <v>3.0479584311138715E-7</v>
      </c>
      <c r="BI83" s="73">
        <v>4.2457681779910936E-7</v>
      </c>
      <c r="BJ83" s="73">
        <v>1.2434694538619986E-7</v>
      </c>
      <c r="BK83" s="73">
        <v>0</v>
      </c>
      <c r="BL83" s="73">
        <v>2.8514152239086477E-7</v>
      </c>
      <c r="BM83" s="73">
        <v>5.2169576163929324E-7</v>
      </c>
      <c r="BN83" s="73">
        <v>8.2311961924132649E-7</v>
      </c>
      <c r="BO83" s="73">
        <v>6.9004821529244538E-7</v>
      </c>
      <c r="BP83" s="73">
        <v>1.1170798044472011E-6</v>
      </c>
      <c r="BQ83" s="73">
        <v>1.9281338248274997E-7</v>
      </c>
      <c r="BR83" s="73">
        <v>0</v>
      </c>
      <c r="BS83" s="73">
        <v>2.3138831019315255E-8</v>
      </c>
      <c r="BT83" s="73">
        <v>4.4707298522367898E-7</v>
      </c>
      <c r="BU83" s="73">
        <v>4.7127980791766105E-7</v>
      </c>
      <c r="BV83" s="73">
        <v>5.00140664561908E-7</v>
      </c>
      <c r="BW83" s="73">
        <v>2.6054705044943227E-7</v>
      </c>
      <c r="BX83" s="73">
        <v>8.4072810199583157E-7</v>
      </c>
      <c r="BY83" s="73">
        <v>4.6265937277679604E-6</v>
      </c>
      <c r="BZ83" s="73">
        <v>5.1421332680333467E-7</v>
      </c>
      <c r="CA83" s="73">
        <v>2.0460759296760246E-6</v>
      </c>
      <c r="CB83" s="73">
        <v>4.1270275496776206E-7</v>
      </c>
      <c r="CC83" s="73">
        <v>4.0157610590043804E-7</v>
      </c>
      <c r="CD83" s="73">
        <v>4.1663032001114488E-7</v>
      </c>
      <c r="CE83" s="73">
        <v>1.9896454869567796E-7</v>
      </c>
      <c r="CF83" s="73">
        <v>1.29301158593334E-7</v>
      </c>
      <c r="CG83" s="74">
        <v>1.2854586845170203E-6</v>
      </c>
    </row>
    <row r="84" spans="1:85">
      <c r="A84" s="37" t="s">
        <v>107</v>
      </c>
      <c r="B84" s="8" t="s">
        <v>230</v>
      </c>
      <c r="C84" s="73">
        <v>0</v>
      </c>
      <c r="D84" s="73">
        <v>0</v>
      </c>
      <c r="E84" s="73">
        <v>0</v>
      </c>
      <c r="F84" s="73">
        <v>0</v>
      </c>
      <c r="G84" s="73">
        <v>0</v>
      </c>
      <c r="H84" s="73">
        <v>0</v>
      </c>
      <c r="I84" s="73">
        <v>0</v>
      </c>
      <c r="J84" s="73">
        <v>0</v>
      </c>
      <c r="K84" s="73">
        <v>0</v>
      </c>
      <c r="L84" s="73">
        <v>0</v>
      </c>
      <c r="M84" s="73">
        <v>0</v>
      </c>
      <c r="N84" s="73">
        <v>0</v>
      </c>
      <c r="O84" s="73">
        <v>0</v>
      </c>
      <c r="P84" s="73">
        <v>0</v>
      </c>
      <c r="Q84" s="73">
        <v>0</v>
      </c>
      <c r="R84" s="73">
        <v>0</v>
      </c>
      <c r="S84" s="73">
        <v>0</v>
      </c>
      <c r="T84" s="73">
        <v>0</v>
      </c>
      <c r="U84" s="73">
        <v>0</v>
      </c>
      <c r="V84" s="73">
        <v>0</v>
      </c>
      <c r="W84" s="73">
        <v>0</v>
      </c>
      <c r="X84" s="73">
        <v>0</v>
      </c>
      <c r="Y84" s="73">
        <v>0</v>
      </c>
      <c r="Z84" s="73">
        <v>0</v>
      </c>
      <c r="AA84" s="73">
        <v>0</v>
      </c>
      <c r="AB84" s="73">
        <v>0</v>
      </c>
      <c r="AC84" s="73">
        <v>0</v>
      </c>
      <c r="AD84" s="73">
        <v>0</v>
      </c>
      <c r="AE84" s="73">
        <v>0</v>
      </c>
      <c r="AF84" s="73">
        <v>0</v>
      </c>
      <c r="AG84" s="73">
        <v>0</v>
      </c>
      <c r="AH84" s="73">
        <v>0</v>
      </c>
      <c r="AI84" s="73">
        <v>0</v>
      </c>
      <c r="AJ84" s="73">
        <v>0</v>
      </c>
      <c r="AK84" s="73">
        <v>0</v>
      </c>
      <c r="AL84" s="73">
        <v>0</v>
      </c>
      <c r="AM84" s="73">
        <v>0</v>
      </c>
      <c r="AN84" s="73">
        <v>0</v>
      </c>
      <c r="AO84" s="73">
        <v>0</v>
      </c>
      <c r="AP84" s="73">
        <v>0</v>
      </c>
      <c r="AQ84" s="73">
        <v>0</v>
      </c>
      <c r="AR84" s="73">
        <v>0</v>
      </c>
      <c r="AS84" s="73">
        <v>0</v>
      </c>
      <c r="AT84" s="73">
        <v>0</v>
      </c>
      <c r="AU84" s="73">
        <v>0</v>
      </c>
      <c r="AV84" s="73">
        <v>0</v>
      </c>
      <c r="AW84" s="73">
        <v>0</v>
      </c>
      <c r="AX84" s="73">
        <v>0</v>
      </c>
      <c r="AY84" s="73">
        <v>0</v>
      </c>
      <c r="AZ84" s="73">
        <v>0</v>
      </c>
      <c r="BA84" s="73">
        <v>0</v>
      </c>
      <c r="BB84" s="73">
        <v>0</v>
      </c>
      <c r="BC84" s="73">
        <v>0</v>
      </c>
      <c r="BD84" s="73">
        <v>0</v>
      </c>
      <c r="BE84" s="73">
        <v>0</v>
      </c>
      <c r="BF84" s="73">
        <v>0</v>
      </c>
      <c r="BG84" s="73">
        <v>0</v>
      </c>
      <c r="BH84" s="73">
        <v>0</v>
      </c>
      <c r="BI84" s="73">
        <v>0</v>
      </c>
      <c r="BJ84" s="73">
        <v>0</v>
      </c>
      <c r="BK84" s="73">
        <v>0</v>
      </c>
      <c r="BL84" s="73">
        <v>0</v>
      </c>
      <c r="BM84" s="73">
        <v>0</v>
      </c>
      <c r="BN84" s="73">
        <v>0</v>
      </c>
      <c r="BO84" s="73">
        <v>0</v>
      </c>
      <c r="BP84" s="73">
        <v>0</v>
      </c>
      <c r="BQ84" s="73">
        <v>0</v>
      </c>
      <c r="BR84" s="73">
        <v>0</v>
      </c>
      <c r="BS84" s="73">
        <v>0</v>
      </c>
      <c r="BT84" s="73">
        <v>0</v>
      </c>
      <c r="BU84" s="73">
        <v>0</v>
      </c>
      <c r="BV84" s="73">
        <v>0</v>
      </c>
      <c r="BW84" s="73">
        <v>0</v>
      </c>
      <c r="BX84" s="73">
        <v>0</v>
      </c>
      <c r="BY84" s="73">
        <v>0</v>
      </c>
      <c r="BZ84" s="73">
        <v>0</v>
      </c>
      <c r="CA84" s="73">
        <v>0</v>
      </c>
      <c r="CB84" s="73">
        <v>0</v>
      </c>
      <c r="CC84" s="73">
        <v>0</v>
      </c>
      <c r="CD84" s="73">
        <v>0</v>
      </c>
      <c r="CE84" s="73">
        <v>0</v>
      </c>
      <c r="CF84" s="73">
        <v>0</v>
      </c>
      <c r="CG84" s="74">
        <v>0</v>
      </c>
    </row>
    <row r="85" spans="1:85">
      <c r="A85" s="37" t="s">
        <v>108</v>
      </c>
      <c r="B85" s="8" t="s">
        <v>178</v>
      </c>
      <c r="C85" s="73">
        <v>4.7649408990482549E-7</v>
      </c>
      <c r="D85" s="73">
        <v>4.7716491511355446E-7</v>
      </c>
      <c r="E85" s="73">
        <v>0</v>
      </c>
      <c r="F85" s="73">
        <v>1.1049400657601038E-5</v>
      </c>
      <c r="G85" s="73">
        <v>4.9644216448783716E-5</v>
      </c>
      <c r="H85" s="73">
        <v>2.0002182056224316E-5</v>
      </c>
      <c r="I85" s="73">
        <v>1.2970633251021283E-5</v>
      </c>
      <c r="J85" s="73">
        <v>3.0097831135638978E-6</v>
      </c>
      <c r="K85" s="73">
        <v>8.8066144524126634E-6</v>
      </c>
      <c r="L85" s="73">
        <v>7.4416485775288742E-6</v>
      </c>
      <c r="M85" s="73">
        <v>7.9078247797762541E-6</v>
      </c>
      <c r="N85" s="73">
        <v>6.217894567603171E-6</v>
      </c>
      <c r="O85" s="73">
        <v>6.8326272951794973E-6</v>
      </c>
      <c r="P85" s="73">
        <v>5.8487598211384777E-6</v>
      </c>
      <c r="Q85" s="73">
        <v>2.5307935481941855E-4</v>
      </c>
      <c r="R85" s="73">
        <v>1.5293547837155329E-6</v>
      </c>
      <c r="S85" s="73">
        <v>4.4911195113268372E-6</v>
      </c>
      <c r="T85" s="73">
        <v>2.003380302513104E-5</v>
      </c>
      <c r="U85" s="73">
        <v>7.6599987879178393E-6</v>
      </c>
      <c r="V85" s="73">
        <v>5.1486741293918374E-6</v>
      </c>
      <c r="W85" s="73">
        <v>4.793167762281435E-6</v>
      </c>
      <c r="X85" s="73">
        <v>4.9720753037873071E-6</v>
      </c>
      <c r="Y85" s="73">
        <v>6.2310801995117538E-6</v>
      </c>
      <c r="Z85" s="73">
        <v>2.8664698038904682E-6</v>
      </c>
      <c r="AA85" s="73">
        <v>5.2394589944220711E-6</v>
      </c>
      <c r="AB85" s="73">
        <v>1.0287094265649289E-5</v>
      </c>
      <c r="AC85" s="73">
        <v>2.8215863389360256E-6</v>
      </c>
      <c r="AD85" s="73">
        <v>4.8667104072937134E-6</v>
      </c>
      <c r="AE85" s="73">
        <v>6.7581070735175848E-6</v>
      </c>
      <c r="AF85" s="73">
        <v>4.5780882430670749E-6</v>
      </c>
      <c r="AG85" s="73">
        <v>5.5885225394285551E-6</v>
      </c>
      <c r="AH85" s="73">
        <v>7.6326544966961847E-6</v>
      </c>
      <c r="AI85" s="73">
        <v>5.5809041889103332E-6</v>
      </c>
      <c r="AJ85" s="73">
        <v>2.8794356724908926E-6</v>
      </c>
      <c r="AK85" s="73">
        <v>1.3127892278791733E-6</v>
      </c>
      <c r="AL85" s="73">
        <v>5.3895462287691985E-6</v>
      </c>
      <c r="AM85" s="73">
        <v>3.0556568024802563E-6</v>
      </c>
      <c r="AN85" s="73">
        <v>4.2892404299199832E-6</v>
      </c>
      <c r="AO85" s="73">
        <v>6.7406357991379421E-6</v>
      </c>
      <c r="AP85" s="73">
        <v>4.0033070281465104E-6</v>
      </c>
      <c r="AQ85" s="73">
        <v>4.650793902888356E-6</v>
      </c>
      <c r="AR85" s="73">
        <v>5.3402733151882719E-6</v>
      </c>
      <c r="AS85" s="73">
        <v>1.6061850414904658E-6</v>
      </c>
      <c r="AT85" s="73">
        <v>4.0108815215680137E-6</v>
      </c>
      <c r="AU85" s="73">
        <v>1.1830779226891844E-5</v>
      </c>
      <c r="AV85" s="73">
        <v>4.7430464230845082E-6</v>
      </c>
      <c r="AW85" s="73">
        <v>9.6796422270720571E-7</v>
      </c>
      <c r="AX85" s="73">
        <v>7.7273527681719236E-6</v>
      </c>
      <c r="AY85" s="73">
        <v>1.4076384925899371E-5</v>
      </c>
      <c r="AZ85" s="73">
        <v>1.6166422570098468E-5</v>
      </c>
      <c r="BA85" s="73">
        <v>2.3177735998747641E-6</v>
      </c>
      <c r="BB85" s="73">
        <v>4.7259815803666389E-6</v>
      </c>
      <c r="BC85" s="73">
        <v>3.9344199823709894E-5</v>
      </c>
      <c r="BD85" s="73">
        <v>4.4219697720122017E-6</v>
      </c>
      <c r="BE85" s="73">
        <v>3.8665539052530667E-6</v>
      </c>
      <c r="BF85" s="73">
        <v>9.4221004914756053E-7</v>
      </c>
      <c r="BG85" s="73">
        <v>5.545455677783031E-5</v>
      </c>
      <c r="BH85" s="73">
        <v>1.0558128005378451E-5</v>
      </c>
      <c r="BI85" s="73">
        <v>1.120411046969872E-5</v>
      </c>
      <c r="BJ85" s="73">
        <v>3.9481398629572315E-3</v>
      </c>
      <c r="BK85" s="73">
        <v>1.5180069042853476E-5</v>
      </c>
      <c r="BL85" s="73">
        <v>4.4323665536091091E-5</v>
      </c>
      <c r="BM85" s="73">
        <v>6.3706877932582298E-3</v>
      </c>
      <c r="BN85" s="73">
        <v>1.3645059708068279E-2</v>
      </c>
      <c r="BO85" s="73">
        <v>3.6477842910361426E-5</v>
      </c>
      <c r="BP85" s="73">
        <v>3.6677453579349767E-5</v>
      </c>
      <c r="BQ85" s="73">
        <v>2.1016658690619745E-5</v>
      </c>
      <c r="BR85" s="73">
        <v>0</v>
      </c>
      <c r="BS85" s="73">
        <v>1.2379274595333662E-5</v>
      </c>
      <c r="BT85" s="73">
        <v>8.8296914581676597E-6</v>
      </c>
      <c r="BU85" s="73">
        <v>6.1784782818005354E-5</v>
      </c>
      <c r="BV85" s="73">
        <v>6.0058558136142455E-4</v>
      </c>
      <c r="BW85" s="73">
        <v>5.3574987248664512E-5</v>
      </c>
      <c r="BX85" s="73">
        <v>4.8518147563565891E-5</v>
      </c>
      <c r="BY85" s="73">
        <v>5.1735695282937986E-5</v>
      </c>
      <c r="BZ85" s="73">
        <v>2.9463329554922982E-5</v>
      </c>
      <c r="CA85" s="73">
        <v>7.0315848850838019E-6</v>
      </c>
      <c r="CB85" s="73">
        <v>3.1896027205365606E-5</v>
      </c>
      <c r="CC85" s="73">
        <v>8.0955065775488964E-3</v>
      </c>
      <c r="CD85" s="73">
        <v>4.0048589511071299E-4</v>
      </c>
      <c r="CE85" s="73">
        <v>5.1681041523702351E-4</v>
      </c>
      <c r="CF85" s="73">
        <v>1.1928031880235061E-5</v>
      </c>
      <c r="CG85" s="74">
        <v>8.859774333091122E-5</v>
      </c>
    </row>
    <row r="86" spans="1:85">
      <c r="A86" s="37" t="s">
        <v>109</v>
      </c>
      <c r="B86" s="8" t="s">
        <v>179</v>
      </c>
      <c r="C86" s="73">
        <v>5.9561761238103184E-7</v>
      </c>
      <c r="D86" s="73">
        <v>6.5610175828113741E-7</v>
      </c>
      <c r="E86" s="73">
        <v>4.5284092015463611E-7</v>
      </c>
      <c r="F86" s="73">
        <v>3.0992221356685837E-6</v>
      </c>
      <c r="G86" s="73">
        <v>1.4389627956169193E-5</v>
      </c>
      <c r="H86" s="73">
        <v>5.4551405607884499E-6</v>
      </c>
      <c r="I86" s="73">
        <v>3.3970706133627169E-6</v>
      </c>
      <c r="J86" s="73">
        <v>8.3901033696692723E-7</v>
      </c>
      <c r="K86" s="73">
        <v>2.3239677027200086E-6</v>
      </c>
      <c r="L86" s="73">
        <v>2.2648495670740051E-6</v>
      </c>
      <c r="M86" s="73">
        <v>2.2017145558541777E-6</v>
      </c>
      <c r="N86" s="73">
        <v>1.9245864137819337E-6</v>
      </c>
      <c r="O86" s="73">
        <v>1.833143908462792E-6</v>
      </c>
      <c r="P86" s="73">
        <v>1.7039693967096352E-6</v>
      </c>
      <c r="Q86" s="73">
        <v>5.471298269097535E-6</v>
      </c>
      <c r="R86" s="73">
        <v>4.3957502765476392E-7</v>
      </c>
      <c r="S86" s="73">
        <v>1.1858573990582097E-6</v>
      </c>
      <c r="T86" s="73">
        <v>5.5976802570219081E-6</v>
      </c>
      <c r="U86" s="73">
        <v>2.0276467379782514E-6</v>
      </c>
      <c r="V86" s="73">
        <v>1.3778142036400693E-6</v>
      </c>
      <c r="W86" s="73">
        <v>1.1278041793603376E-6</v>
      </c>
      <c r="X86" s="73">
        <v>1.2986763853175803E-6</v>
      </c>
      <c r="Y86" s="73">
        <v>1.7053482651295326E-6</v>
      </c>
      <c r="Z86" s="73">
        <v>7.962416121917967E-7</v>
      </c>
      <c r="AA86" s="73">
        <v>1.46704851843818E-6</v>
      </c>
      <c r="AB86" s="73">
        <v>2.8266340099306603E-6</v>
      </c>
      <c r="AC86" s="73">
        <v>7.8061178252985146E-7</v>
      </c>
      <c r="AD86" s="73">
        <v>1.3831703262834764E-6</v>
      </c>
      <c r="AE86" s="73">
        <v>1.7929671827699716E-6</v>
      </c>
      <c r="AF86" s="73">
        <v>1.1098395740768667E-6</v>
      </c>
      <c r="AG86" s="73">
        <v>1.4796744579230967E-6</v>
      </c>
      <c r="AH86" s="73">
        <v>1.9730671488058168E-6</v>
      </c>
      <c r="AI86" s="73">
        <v>1.4395971936058456E-6</v>
      </c>
      <c r="AJ86" s="73">
        <v>7.7075803354554185E-7</v>
      </c>
      <c r="AK86" s="73">
        <v>3.3620211933491028E-7</v>
      </c>
      <c r="AL86" s="73">
        <v>1.5063341546832241E-6</v>
      </c>
      <c r="AM86" s="73">
        <v>8.1484181399473503E-7</v>
      </c>
      <c r="AN86" s="73">
        <v>1.150771822661459E-6</v>
      </c>
      <c r="AO86" s="73">
        <v>1.8939397046250413E-6</v>
      </c>
      <c r="AP86" s="73">
        <v>1.1120297300406974E-6</v>
      </c>
      <c r="AQ86" s="73">
        <v>1.1874367411629844E-6</v>
      </c>
      <c r="AR86" s="73">
        <v>1.4856914223023781E-6</v>
      </c>
      <c r="AS86" s="73">
        <v>4.3646332649197434E-7</v>
      </c>
      <c r="AT86" s="73">
        <v>7.5204028529400257E-7</v>
      </c>
      <c r="AU86" s="73">
        <v>2.9921438310941104E-6</v>
      </c>
      <c r="AV86" s="73">
        <v>1.251971644672053E-6</v>
      </c>
      <c r="AW86" s="73">
        <v>2.6702461316060848E-7</v>
      </c>
      <c r="AX86" s="73">
        <v>2.1074598458650702E-6</v>
      </c>
      <c r="AY86" s="73">
        <v>4.1536873551834213E-6</v>
      </c>
      <c r="AZ86" s="73">
        <v>4.5134682302305372E-6</v>
      </c>
      <c r="BA86" s="73">
        <v>6.5543597701376531E-7</v>
      </c>
      <c r="BB86" s="73">
        <v>1.3216728148482972E-6</v>
      </c>
      <c r="BC86" s="73">
        <v>1.1516740939212972E-5</v>
      </c>
      <c r="BD86" s="73">
        <v>1.2349645309223267E-6</v>
      </c>
      <c r="BE86" s="73">
        <v>1.0647032492725834E-6</v>
      </c>
      <c r="BF86" s="73">
        <v>2.5125601310601616E-7</v>
      </c>
      <c r="BG86" s="73">
        <v>1.5560490866695876E-5</v>
      </c>
      <c r="BH86" s="73">
        <v>8.0466102581406216E-7</v>
      </c>
      <c r="BI86" s="73">
        <v>3.0192129265714443E-6</v>
      </c>
      <c r="BJ86" s="73">
        <v>6.2173472693099929E-6</v>
      </c>
      <c r="BK86" s="73">
        <v>4.1780006539963693E-6</v>
      </c>
      <c r="BL86" s="73">
        <v>1.2387815028314236E-5</v>
      </c>
      <c r="BM86" s="73">
        <v>9.2600997690974545E-6</v>
      </c>
      <c r="BN86" s="73">
        <v>5.3502775250686223E-6</v>
      </c>
      <c r="BO86" s="73">
        <v>1.062133037263862E-5</v>
      </c>
      <c r="BP86" s="73">
        <v>1.0213301069231552E-5</v>
      </c>
      <c r="BQ86" s="73">
        <v>5.8486726019767489E-6</v>
      </c>
      <c r="BR86" s="73">
        <v>0</v>
      </c>
      <c r="BS86" s="73">
        <v>3.0543256945496138E-6</v>
      </c>
      <c r="BT86" s="73">
        <v>2.4589014187302344E-6</v>
      </c>
      <c r="BU86" s="73">
        <v>1.7366660921765809E-5</v>
      </c>
      <c r="BV86" s="73">
        <v>3.334271097079387E-6</v>
      </c>
      <c r="BW86" s="73">
        <v>1.4981455400842356E-5</v>
      </c>
      <c r="BX86" s="73">
        <v>1.3641491461416235E-5</v>
      </c>
      <c r="BY86" s="73">
        <v>1.1890778272300832E-7</v>
      </c>
      <c r="BZ86" s="73">
        <v>8.1945911016105889E-6</v>
      </c>
      <c r="CA86" s="73">
        <v>1.9884399879950098E-6</v>
      </c>
      <c r="CB86" s="73">
        <v>8.9615455364428336E-6</v>
      </c>
      <c r="CC86" s="73">
        <v>5.48820678063932E-6</v>
      </c>
      <c r="CD86" s="73">
        <v>3.0361934570812184E-5</v>
      </c>
      <c r="CE86" s="73">
        <v>5.4317321793920085E-5</v>
      </c>
      <c r="CF86" s="73">
        <v>3.2002036751850163E-6</v>
      </c>
      <c r="CG86" s="74">
        <v>3.7272577393714693E-6</v>
      </c>
    </row>
    <row r="87" spans="1:85">
      <c r="A87" s="37" t="s">
        <v>110</v>
      </c>
      <c r="B87" s="8" t="s">
        <v>180</v>
      </c>
      <c r="C87" s="73">
        <v>2.3824704495241274E-7</v>
      </c>
      <c r="D87" s="73">
        <v>0</v>
      </c>
      <c r="E87" s="73">
        <v>0</v>
      </c>
      <c r="F87" s="73">
        <v>6.7374394253664868E-7</v>
      </c>
      <c r="G87" s="73">
        <v>0</v>
      </c>
      <c r="H87" s="73">
        <v>0</v>
      </c>
      <c r="I87" s="73">
        <v>3.0882460121479246E-7</v>
      </c>
      <c r="J87" s="73">
        <v>9.0559845894842944E-7</v>
      </c>
      <c r="K87" s="73">
        <v>8.5619862731789787E-7</v>
      </c>
      <c r="L87" s="73">
        <v>1.941299628920576E-6</v>
      </c>
      <c r="M87" s="73">
        <v>2.6604050883237976E-6</v>
      </c>
      <c r="N87" s="73">
        <v>1.0363157612671951E-6</v>
      </c>
      <c r="O87" s="73">
        <v>0</v>
      </c>
      <c r="P87" s="73">
        <v>5.6184936864479862E-6</v>
      </c>
      <c r="Q87" s="73">
        <v>2.5447898926035048E-7</v>
      </c>
      <c r="R87" s="73">
        <v>3.8783338377456776E-5</v>
      </c>
      <c r="S87" s="73">
        <v>6.3115367739236423E-5</v>
      </c>
      <c r="T87" s="73">
        <v>1.1219465357255873E-4</v>
      </c>
      <c r="U87" s="73">
        <v>1.6446467985823597E-5</v>
      </c>
      <c r="V87" s="73">
        <v>3.8433764627854561E-6</v>
      </c>
      <c r="W87" s="73">
        <v>1.409755224200422E-6</v>
      </c>
      <c r="X87" s="73">
        <v>1.9294620581861191E-6</v>
      </c>
      <c r="Y87" s="73">
        <v>4.3508244200099619E-6</v>
      </c>
      <c r="Z87" s="73">
        <v>5.5736912853425775E-7</v>
      </c>
      <c r="AA87" s="73">
        <v>1.0478917988844143E-6</v>
      </c>
      <c r="AB87" s="73">
        <v>6.4873567441031552E-7</v>
      </c>
      <c r="AC87" s="73">
        <v>3.6436681224127755E-5</v>
      </c>
      <c r="AD87" s="73">
        <v>4.6643577114115008E-5</v>
      </c>
      <c r="AE87" s="73">
        <v>9.3785975714121587E-6</v>
      </c>
      <c r="AF87" s="73">
        <v>1.6647593611153E-6</v>
      </c>
      <c r="AG87" s="73">
        <v>3.2528380645251545E-6</v>
      </c>
      <c r="AH87" s="73">
        <v>1.2790321254100864E-5</v>
      </c>
      <c r="AI87" s="73">
        <v>3.2538840677392402E-6</v>
      </c>
      <c r="AJ87" s="73">
        <v>8.6092218086596371E-6</v>
      </c>
      <c r="AK87" s="73">
        <v>2.8961411136992983E-5</v>
      </c>
      <c r="AL87" s="73">
        <v>1.4535146453631631E-4</v>
      </c>
      <c r="AM87" s="73">
        <v>3.5649329362269659E-6</v>
      </c>
      <c r="AN87" s="73">
        <v>1.5692343036292622E-6</v>
      </c>
      <c r="AO87" s="73">
        <v>1.0006563321286635E-5</v>
      </c>
      <c r="AP87" s="73">
        <v>5.1894720735232544E-6</v>
      </c>
      <c r="AQ87" s="73">
        <v>1.3853428646901486E-6</v>
      </c>
      <c r="AR87" s="73">
        <v>1.0011643165127961E-4</v>
      </c>
      <c r="AS87" s="73">
        <v>7.7865057446168225E-6</v>
      </c>
      <c r="AT87" s="73">
        <v>1.6294206181370055E-6</v>
      </c>
      <c r="AU87" s="73">
        <v>1.9685156783513884E-7</v>
      </c>
      <c r="AV87" s="73">
        <v>1.2038188891077431E-7</v>
      </c>
      <c r="AW87" s="73">
        <v>0</v>
      </c>
      <c r="AX87" s="73">
        <v>0</v>
      </c>
      <c r="AY87" s="73">
        <v>0</v>
      </c>
      <c r="AZ87" s="73">
        <v>1.6412611746292862E-7</v>
      </c>
      <c r="BA87" s="73">
        <v>0</v>
      </c>
      <c r="BB87" s="73">
        <v>6.6751152265065523E-8</v>
      </c>
      <c r="BC87" s="73">
        <v>3.5613854658688635E-5</v>
      </c>
      <c r="BD87" s="73">
        <v>7.768325275156571E-7</v>
      </c>
      <c r="BE87" s="73">
        <v>1.2053561522028037E-4</v>
      </c>
      <c r="BF87" s="73">
        <v>8.9824024685400773E-6</v>
      </c>
      <c r="BG87" s="73">
        <v>3.0326710737875951E-6</v>
      </c>
      <c r="BH87" s="73">
        <v>4.6694723164664516E-6</v>
      </c>
      <c r="BI87" s="73">
        <v>1.2501428524084888E-6</v>
      </c>
      <c r="BJ87" s="73">
        <v>1.6165102900205981E-6</v>
      </c>
      <c r="BK87" s="73">
        <v>2.6460670808643674E-6</v>
      </c>
      <c r="BL87" s="73">
        <v>3.1365567462995123E-6</v>
      </c>
      <c r="BM87" s="73">
        <v>1.8259351657375263E-6</v>
      </c>
      <c r="BN87" s="73">
        <v>6.1733971443099489E-7</v>
      </c>
      <c r="BO87" s="73">
        <v>4.4650178636569991E-6</v>
      </c>
      <c r="BP87" s="73">
        <v>2.2793747438363125E-5</v>
      </c>
      <c r="BQ87" s="73">
        <v>2.9114820754895244E-5</v>
      </c>
      <c r="BR87" s="73">
        <v>0</v>
      </c>
      <c r="BS87" s="73">
        <v>2.3138831019315254E-7</v>
      </c>
      <c r="BT87" s="73">
        <v>2.5259623665137861E-5</v>
      </c>
      <c r="BU87" s="73">
        <v>2.1419667269857694E-5</v>
      </c>
      <c r="BV87" s="73">
        <v>2.0088983359903307E-5</v>
      </c>
      <c r="BW87" s="73">
        <v>1.2375984896348033E-5</v>
      </c>
      <c r="BX87" s="73">
        <v>4.575188090538606E-5</v>
      </c>
      <c r="BY87" s="73">
        <v>5.8264813534274082E-6</v>
      </c>
      <c r="BZ87" s="73">
        <v>2.1772011071034807E-6</v>
      </c>
      <c r="CA87" s="73">
        <v>5.7635941681014773E-8</v>
      </c>
      <c r="CB87" s="73">
        <v>0</v>
      </c>
      <c r="CC87" s="73">
        <v>2.6771740393362534E-6</v>
      </c>
      <c r="CD87" s="73">
        <v>1.0936545900292553E-6</v>
      </c>
      <c r="CE87" s="73">
        <v>0</v>
      </c>
      <c r="CF87" s="73">
        <v>0</v>
      </c>
      <c r="CG87" s="74">
        <v>2.338249983187269E-5</v>
      </c>
    </row>
    <row r="88" spans="1:85">
      <c r="A88" s="37" t="s">
        <v>111</v>
      </c>
      <c r="B88" s="8" t="s">
        <v>181</v>
      </c>
      <c r="C88" s="73">
        <v>7.9415681650804248E-8</v>
      </c>
      <c r="D88" s="73">
        <v>0</v>
      </c>
      <c r="E88" s="73">
        <v>0</v>
      </c>
      <c r="F88" s="73">
        <v>1.6708849774908887E-5</v>
      </c>
      <c r="G88" s="73">
        <v>1.4389627956169192E-6</v>
      </c>
      <c r="H88" s="73">
        <v>0</v>
      </c>
      <c r="I88" s="73">
        <v>0</v>
      </c>
      <c r="J88" s="73">
        <v>1.7845616691042581E-6</v>
      </c>
      <c r="K88" s="73">
        <v>6.1157044808421281E-7</v>
      </c>
      <c r="L88" s="73">
        <v>1.0677147959063168E-5</v>
      </c>
      <c r="M88" s="73">
        <v>2.4769288753359496E-6</v>
      </c>
      <c r="N88" s="73">
        <v>7.4022554376228226E-7</v>
      </c>
      <c r="O88" s="73">
        <v>0</v>
      </c>
      <c r="P88" s="73">
        <v>2.7171403893477965E-6</v>
      </c>
      <c r="Q88" s="73">
        <v>1.2723949463017524E-7</v>
      </c>
      <c r="R88" s="73">
        <v>1.3178093016566776E-5</v>
      </c>
      <c r="S88" s="73">
        <v>8.3451560582660191E-5</v>
      </c>
      <c r="T88" s="73">
        <v>1.0595417749654866E-4</v>
      </c>
      <c r="U88" s="73">
        <v>8.7864691979057565E-6</v>
      </c>
      <c r="V88" s="73">
        <v>2.465562259145387E-6</v>
      </c>
      <c r="W88" s="73">
        <v>8.458531345202532E-7</v>
      </c>
      <c r="X88" s="73">
        <v>1.2244663061565758E-6</v>
      </c>
      <c r="Y88" s="73">
        <v>8.942146672281781E-6</v>
      </c>
      <c r="Z88" s="73">
        <v>1.1943624182876952E-6</v>
      </c>
      <c r="AA88" s="73">
        <v>2.2355025042867505E-6</v>
      </c>
      <c r="AB88" s="73">
        <v>1.0657800365312326E-6</v>
      </c>
      <c r="AC88" s="73">
        <v>3.6493600833270558E-5</v>
      </c>
      <c r="AD88" s="73">
        <v>3.1787303239218409E-5</v>
      </c>
      <c r="AE88" s="73">
        <v>1.3047284268464563E-5</v>
      </c>
      <c r="AF88" s="73">
        <v>5.5491978703843334E-7</v>
      </c>
      <c r="AG88" s="73">
        <v>3.8275876473547876E-6</v>
      </c>
      <c r="AH88" s="73">
        <v>2.0422975750797051E-5</v>
      </c>
      <c r="AI88" s="73">
        <v>6.7246937399944298E-6</v>
      </c>
      <c r="AJ88" s="73">
        <v>4.2900682999232991E-6</v>
      </c>
      <c r="AK88" s="73">
        <v>2.2909772988964599E-5</v>
      </c>
      <c r="AL88" s="73">
        <v>1.9440513846966936E-4</v>
      </c>
      <c r="AM88" s="73">
        <v>2.5973082821082181E-6</v>
      </c>
      <c r="AN88" s="73">
        <v>3.4523154679843771E-6</v>
      </c>
      <c r="AO88" s="73">
        <v>1.5405037125021003E-5</v>
      </c>
      <c r="AP88" s="73">
        <v>4.9670661275151145E-6</v>
      </c>
      <c r="AQ88" s="73">
        <v>1.1874367411629844E-6</v>
      </c>
      <c r="AR88" s="73">
        <v>2.5512128787674433E-4</v>
      </c>
      <c r="AS88" s="73">
        <v>1.2919314464162441E-5</v>
      </c>
      <c r="AT88" s="73">
        <v>3.258841236274011E-6</v>
      </c>
      <c r="AU88" s="73">
        <v>3.3464766531973603E-7</v>
      </c>
      <c r="AV88" s="73">
        <v>5.7783306677171677E-7</v>
      </c>
      <c r="AW88" s="73">
        <v>0</v>
      </c>
      <c r="AX88" s="73">
        <v>0</v>
      </c>
      <c r="AY88" s="73">
        <v>0</v>
      </c>
      <c r="AZ88" s="73">
        <v>9.0269364604610748E-7</v>
      </c>
      <c r="BA88" s="73">
        <v>1.8998144261268559E-8</v>
      </c>
      <c r="BB88" s="73">
        <v>4.4055760494943241E-7</v>
      </c>
      <c r="BC88" s="73">
        <v>1.3783956179345267E-4</v>
      </c>
      <c r="BD88" s="73">
        <v>8.6845892819699105E-6</v>
      </c>
      <c r="BE88" s="73">
        <v>1.1851828274797443E-5</v>
      </c>
      <c r="BF88" s="73">
        <v>2.1356761114011374E-6</v>
      </c>
      <c r="BG88" s="73">
        <v>1.4080258556870977E-6</v>
      </c>
      <c r="BH88" s="73">
        <v>2.0360362319840663E-6</v>
      </c>
      <c r="BI88" s="73">
        <v>2.151189210182154E-5</v>
      </c>
      <c r="BJ88" s="73">
        <v>1.865204180792998E-6</v>
      </c>
      <c r="BK88" s="73">
        <v>1.5319335731320021E-6</v>
      </c>
      <c r="BL88" s="73">
        <v>1.6316431559032817E-5</v>
      </c>
      <c r="BM88" s="73">
        <v>2.086783046557173E-6</v>
      </c>
      <c r="BN88" s="73">
        <v>8.2311961924132649E-7</v>
      </c>
      <c r="BO88" s="73">
        <v>2.0782628601748943E-5</v>
      </c>
      <c r="BP88" s="73">
        <v>2.6809915306732826E-5</v>
      </c>
      <c r="BQ88" s="73">
        <v>1.1825887458941997E-4</v>
      </c>
      <c r="BR88" s="73">
        <v>4.932423759865048E-8</v>
      </c>
      <c r="BS88" s="73">
        <v>1.1569415509657627E-7</v>
      </c>
      <c r="BT88" s="73">
        <v>3.0512731241516089E-4</v>
      </c>
      <c r="BU88" s="73">
        <v>4.8188360359580839E-5</v>
      </c>
      <c r="BV88" s="73">
        <v>2.1047586300313631E-5</v>
      </c>
      <c r="BW88" s="73">
        <v>7.9597123912301566E-5</v>
      </c>
      <c r="BX88" s="73">
        <v>1.297433303209051E-4</v>
      </c>
      <c r="BY88" s="73">
        <v>2.8202764102211701E-5</v>
      </c>
      <c r="BZ88" s="73">
        <v>9.6278239912113727E-7</v>
      </c>
      <c r="CA88" s="73">
        <v>9.3658405231649007E-7</v>
      </c>
      <c r="CB88" s="73">
        <v>0</v>
      </c>
      <c r="CC88" s="73">
        <v>6.1575002904733829E-6</v>
      </c>
      <c r="CD88" s="73">
        <v>9.8949701002646911E-7</v>
      </c>
      <c r="CE88" s="73">
        <v>0</v>
      </c>
      <c r="CF88" s="73">
        <v>1.616264482416675E-7</v>
      </c>
      <c r="CG88" s="74">
        <v>4.1805393482388888E-5</v>
      </c>
    </row>
    <row r="89" spans="1:85">
      <c r="A89" s="20" t="s">
        <v>195</v>
      </c>
      <c r="B89" s="21" t="s">
        <v>61</v>
      </c>
      <c r="C89" s="75">
        <v>2.8352311629676101E-2</v>
      </c>
      <c r="D89" s="75">
        <v>8.3106023896896072E-3</v>
      </c>
      <c r="E89" s="75">
        <v>9.331240000706429E-3</v>
      </c>
      <c r="F89" s="75">
        <v>8.4861553030992048E-2</v>
      </c>
      <c r="G89" s="75">
        <v>2.9998776881623706E-2</v>
      </c>
      <c r="H89" s="75">
        <v>4.9350838273266176E-3</v>
      </c>
      <c r="I89" s="75">
        <v>6.901612187948181E-3</v>
      </c>
      <c r="J89" s="75">
        <v>0.14411163834254326</v>
      </c>
      <c r="K89" s="75">
        <v>0.10522424270148772</v>
      </c>
      <c r="L89" s="75">
        <v>0.18458071001739734</v>
      </c>
      <c r="M89" s="75">
        <v>0.19243726462065985</v>
      </c>
      <c r="N89" s="75">
        <v>0.22051022858460886</v>
      </c>
      <c r="O89" s="75">
        <v>0.26503611293499663</v>
      </c>
      <c r="P89" s="75">
        <v>0.19919310141081759</v>
      </c>
      <c r="Q89" s="75">
        <v>6.5607355460705577E-2</v>
      </c>
      <c r="R89" s="75">
        <v>0.79460931011117064</v>
      </c>
      <c r="S89" s="75">
        <v>0.32458628936149297</v>
      </c>
      <c r="T89" s="75">
        <v>0.15722405411590862</v>
      </c>
      <c r="U89" s="75">
        <v>0.30624292154156119</v>
      </c>
      <c r="V89" s="75">
        <v>0.23135074087970398</v>
      </c>
      <c r="W89" s="75">
        <v>0.34106067163558401</v>
      </c>
      <c r="X89" s="75">
        <v>0.25599943036343248</v>
      </c>
      <c r="Y89" s="75">
        <v>0.12057148931430958</v>
      </c>
      <c r="Z89" s="75">
        <v>0.25175511557367364</v>
      </c>
      <c r="AA89" s="75">
        <v>0.2574726037421613</v>
      </c>
      <c r="AB89" s="75">
        <v>8.8769746007935496E-2</v>
      </c>
      <c r="AC89" s="75">
        <v>0.18735908178587557</v>
      </c>
      <c r="AD89" s="75">
        <v>0.14595336231416692</v>
      </c>
      <c r="AE89" s="75">
        <v>0.53136695404252743</v>
      </c>
      <c r="AF89" s="75">
        <v>0.17759680610367373</v>
      </c>
      <c r="AG89" s="75">
        <v>9.3451347276611474E-2</v>
      </c>
      <c r="AH89" s="75">
        <v>0.10581912194219592</v>
      </c>
      <c r="AI89" s="75">
        <v>0.11466419255783865</v>
      </c>
      <c r="AJ89" s="75">
        <v>0.15264810500993586</v>
      </c>
      <c r="AK89" s="75">
        <v>0.34950001781871232</v>
      </c>
      <c r="AL89" s="75">
        <v>0.24691475377227151</v>
      </c>
      <c r="AM89" s="75">
        <v>0.23976659263659031</v>
      </c>
      <c r="AN89" s="75">
        <v>0.32391203416495079</v>
      </c>
      <c r="AO89" s="75">
        <v>0.28671606051474396</v>
      </c>
      <c r="AP89" s="75">
        <v>9.2541038345157409E-2</v>
      </c>
      <c r="AQ89" s="75">
        <v>0.18383331594233271</v>
      </c>
      <c r="AR89" s="75">
        <v>0.11576231648458843</v>
      </c>
      <c r="AS89" s="75">
        <v>0.20372344768806339</v>
      </c>
      <c r="AT89" s="75">
        <v>0.18634016587000529</v>
      </c>
      <c r="AU89" s="75">
        <v>4.6695121035859696E-2</v>
      </c>
      <c r="AV89" s="75">
        <v>0.26969568686378625</v>
      </c>
      <c r="AW89" s="75">
        <v>0.66967610081314033</v>
      </c>
      <c r="AX89" s="75">
        <v>1.7901700579598282E-2</v>
      </c>
      <c r="AY89" s="75">
        <v>4.3613717229425922E-3</v>
      </c>
      <c r="AZ89" s="75">
        <v>2.9522923946172872E-2</v>
      </c>
      <c r="BA89" s="75">
        <v>5.4316235890078252E-2</v>
      </c>
      <c r="BB89" s="75">
        <v>2.3287941748779257E-2</v>
      </c>
      <c r="BC89" s="75">
        <v>2.7166057999528759E-2</v>
      </c>
      <c r="BD89" s="75">
        <v>4.3062476198299518E-2</v>
      </c>
      <c r="BE89" s="75">
        <v>0.64127709921935927</v>
      </c>
      <c r="BF89" s="75">
        <v>0.46502425217259508</v>
      </c>
      <c r="BG89" s="75">
        <v>2.3418141618879531E-2</v>
      </c>
      <c r="BH89" s="75">
        <v>5.0893115217851725E-2</v>
      </c>
      <c r="BI89" s="75">
        <v>6.1927571676527675E-2</v>
      </c>
      <c r="BJ89" s="75">
        <v>7.9694454685797014E-2</v>
      </c>
      <c r="BK89" s="75">
        <v>3.5228622981120464E-2</v>
      </c>
      <c r="BL89" s="75">
        <v>0.10746467555932251</v>
      </c>
      <c r="BM89" s="75">
        <v>5.701026071223992E-2</v>
      </c>
      <c r="BN89" s="75">
        <v>9.0601599609512057E-2</v>
      </c>
      <c r="BO89" s="75">
        <v>2.1092311416486462E-2</v>
      </c>
      <c r="BP89" s="75">
        <v>6.3122003998613771E-2</v>
      </c>
      <c r="BQ89" s="75">
        <v>2.5995228768579341E-2</v>
      </c>
      <c r="BR89" s="75">
        <v>2.7535009018258639E-3</v>
      </c>
      <c r="BS89" s="75">
        <v>6.0744984745147159E-3</v>
      </c>
      <c r="BT89" s="75">
        <v>4.6637536136071127E-2</v>
      </c>
      <c r="BU89" s="75">
        <v>7.0426711347762697E-2</v>
      </c>
      <c r="BV89" s="75">
        <v>1.2815145926458485E-2</v>
      </c>
      <c r="BW89" s="75">
        <v>4.7943490731869175E-2</v>
      </c>
      <c r="BX89" s="75">
        <v>2.4344122921391299E-2</v>
      </c>
      <c r="BY89" s="75">
        <v>1.9299089859292424E-2</v>
      </c>
      <c r="BZ89" s="75">
        <v>1.6072579963837451E-2</v>
      </c>
      <c r="CA89" s="75">
        <v>5.402046787733554E-2</v>
      </c>
      <c r="CB89" s="75">
        <v>2.5614455444610586E-2</v>
      </c>
      <c r="CC89" s="75">
        <v>2.6313006621722264E-2</v>
      </c>
      <c r="CD89" s="75">
        <v>2.6284790259183125E-2</v>
      </c>
      <c r="CE89" s="75">
        <v>1.5855783332381621E-2</v>
      </c>
      <c r="CF89" s="75">
        <v>4.8327568710554852E-2</v>
      </c>
      <c r="CG89" s="76">
        <v>0.15223063680127233</v>
      </c>
    </row>
    <row r="90" spans="1:85"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  <c r="P90" s="81"/>
      <c r="Q90" s="81"/>
      <c r="R90" s="81"/>
      <c r="S90" s="81"/>
      <c r="T90" s="81"/>
      <c r="U90" s="81"/>
      <c r="V90" s="81"/>
      <c r="W90" s="81"/>
      <c r="X90" s="81"/>
      <c r="Y90" s="81"/>
      <c r="Z90" s="81"/>
      <c r="AA90" s="81"/>
      <c r="AB90" s="81"/>
      <c r="AC90" s="81"/>
      <c r="AD90" s="81"/>
      <c r="AE90" s="81"/>
      <c r="AF90" s="81"/>
      <c r="AG90" s="81"/>
      <c r="AH90" s="81"/>
      <c r="AI90" s="81"/>
      <c r="AJ90" s="81"/>
      <c r="AK90" s="81"/>
      <c r="AL90" s="81"/>
      <c r="AM90" s="81"/>
      <c r="AN90" s="81"/>
      <c r="AO90" s="81"/>
      <c r="AP90" s="81"/>
      <c r="AQ90" s="81"/>
      <c r="AR90" s="81"/>
      <c r="AS90" s="81"/>
      <c r="AT90" s="81"/>
      <c r="AU90" s="81"/>
      <c r="AV90" s="81"/>
      <c r="AW90" s="81"/>
      <c r="AX90" s="81"/>
      <c r="AY90" s="81"/>
      <c r="AZ90" s="81"/>
      <c r="BA90" s="81"/>
      <c r="BB90" s="81"/>
      <c r="BC90" s="81"/>
      <c r="BD90" s="81"/>
      <c r="BE90" s="81"/>
      <c r="BF90" s="81"/>
      <c r="BG90" s="81"/>
      <c r="BH90" s="81"/>
      <c r="BI90" s="81"/>
      <c r="BJ90" s="81"/>
      <c r="BK90" s="81"/>
      <c r="BL90" s="81"/>
      <c r="BM90" s="81"/>
      <c r="BN90" s="81"/>
      <c r="BO90" s="81"/>
      <c r="BP90" s="81"/>
      <c r="BQ90" s="81"/>
      <c r="BR90" s="81"/>
      <c r="BS90" s="81"/>
      <c r="BT90" s="81"/>
      <c r="BU90" s="81"/>
      <c r="BV90" s="81"/>
      <c r="BW90" s="81"/>
      <c r="BX90" s="81"/>
      <c r="BY90" s="81"/>
      <c r="BZ90" s="81"/>
      <c r="CA90" s="81"/>
      <c r="CB90" s="81"/>
      <c r="CC90" s="81"/>
      <c r="CD90" s="81"/>
      <c r="CE90" s="81"/>
      <c r="CF90" s="81"/>
      <c r="CG90" s="81"/>
    </row>
    <row r="91" spans="1:85"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  <c r="R91" s="81"/>
      <c r="S91" s="81"/>
      <c r="T91" s="81"/>
      <c r="U91" s="81"/>
      <c r="V91" s="81"/>
      <c r="W91" s="81"/>
      <c r="X91" s="81"/>
      <c r="Y91" s="81"/>
      <c r="Z91" s="81"/>
      <c r="AA91" s="81"/>
      <c r="AB91" s="81"/>
      <c r="AC91" s="81"/>
      <c r="AD91" s="81"/>
      <c r="AE91" s="81"/>
      <c r="AF91" s="81"/>
      <c r="AG91" s="81"/>
      <c r="AH91" s="81"/>
      <c r="AI91" s="81"/>
      <c r="AJ91" s="81"/>
      <c r="AK91" s="81"/>
      <c r="AL91" s="81"/>
      <c r="AM91" s="81"/>
      <c r="AN91" s="81"/>
      <c r="AO91" s="81"/>
      <c r="AP91" s="81"/>
      <c r="AQ91" s="81"/>
      <c r="AR91" s="81"/>
      <c r="AS91" s="81"/>
      <c r="AT91" s="81"/>
      <c r="AU91" s="81"/>
      <c r="AV91" s="81"/>
      <c r="AW91" s="81"/>
      <c r="AX91" s="81"/>
      <c r="AY91" s="81"/>
      <c r="AZ91" s="81"/>
      <c r="BA91" s="81"/>
      <c r="BB91" s="81"/>
      <c r="BC91" s="81"/>
      <c r="BD91" s="81"/>
      <c r="BE91" s="81"/>
      <c r="BF91" s="81"/>
      <c r="BG91" s="81"/>
      <c r="BH91" s="81"/>
      <c r="BI91" s="81"/>
      <c r="BJ91" s="81"/>
      <c r="BK91" s="81"/>
      <c r="BL91" s="81"/>
      <c r="BM91" s="81"/>
      <c r="BN91" s="81"/>
      <c r="BO91" s="81"/>
      <c r="BP91" s="81"/>
      <c r="BQ91" s="81"/>
      <c r="BR91" s="81"/>
      <c r="BS91" s="81"/>
      <c r="BT91" s="81"/>
      <c r="BU91" s="81"/>
      <c r="BV91" s="81"/>
      <c r="BW91" s="81"/>
      <c r="BX91" s="81"/>
      <c r="BY91" s="81"/>
      <c r="BZ91" s="81"/>
      <c r="CA91" s="81"/>
      <c r="CB91" s="81"/>
      <c r="CC91" s="81"/>
      <c r="CD91" s="81"/>
      <c r="CE91" s="81"/>
      <c r="CF91" s="81"/>
      <c r="CG91" s="81"/>
    </row>
    <row r="92" spans="1:85"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  <c r="P92" s="81"/>
      <c r="Q92" s="81"/>
      <c r="R92" s="81"/>
      <c r="S92" s="81"/>
      <c r="T92" s="81"/>
      <c r="U92" s="81"/>
      <c r="V92" s="81"/>
      <c r="W92" s="81"/>
      <c r="X92" s="81"/>
      <c r="Y92" s="81"/>
      <c r="Z92" s="81"/>
      <c r="AA92" s="81"/>
      <c r="AB92" s="81"/>
      <c r="AC92" s="81"/>
      <c r="AD92" s="81"/>
      <c r="AE92" s="81"/>
      <c r="AF92" s="81"/>
      <c r="AG92" s="81"/>
      <c r="AH92" s="81"/>
      <c r="AI92" s="81"/>
      <c r="AJ92" s="81"/>
      <c r="AK92" s="81"/>
      <c r="AL92" s="81"/>
      <c r="AM92" s="81"/>
      <c r="AN92" s="81"/>
      <c r="AO92" s="81"/>
      <c r="AP92" s="81"/>
      <c r="AQ92" s="81"/>
      <c r="AR92" s="81"/>
      <c r="AS92" s="81"/>
      <c r="AT92" s="81"/>
      <c r="AU92" s="81"/>
      <c r="AV92" s="81"/>
      <c r="AW92" s="81"/>
      <c r="AX92" s="81"/>
      <c r="AY92" s="81"/>
      <c r="AZ92" s="81"/>
      <c r="BA92" s="81"/>
      <c r="BB92" s="81"/>
      <c r="BC92" s="81"/>
      <c r="BD92" s="81"/>
      <c r="BE92" s="81"/>
      <c r="BF92" s="81"/>
      <c r="BG92" s="81"/>
      <c r="BH92" s="81"/>
      <c r="BI92" s="81"/>
      <c r="BJ92" s="81"/>
      <c r="BK92" s="81"/>
      <c r="BL92" s="81"/>
      <c r="BM92" s="81"/>
      <c r="BN92" s="81"/>
      <c r="BO92" s="81"/>
      <c r="BP92" s="81"/>
      <c r="BQ92" s="81"/>
      <c r="BR92" s="81"/>
      <c r="BS92" s="81"/>
      <c r="BT92" s="81"/>
      <c r="BU92" s="81"/>
      <c r="BV92" s="81"/>
      <c r="BW92" s="81"/>
      <c r="BX92" s="81"/>
      <c r="BY92" s="81"/>
      <c r="BZ92" s="81"/>
      <c r="CA92" s="81"/>
      <c r="CB92" s="81"/>
      <c r="CC92" s="81"/>
      <c r="CD92" s="81"/>
      <c r="CE92" s="81"/>
      <c r="CF92" s="81"/>
      <c r="CG92" s="81"/>
    </row>
    <row r="93" spans="1:85"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  <c r="P93" s="81"/>
      <c r="Q93" s="81"/>
      <c r="R93" s="81"/>
      <c r="S93" s="81"/>
      <c r="T93" s="81"/>
      <c r="U93" s="81"/>
      <c r="V93" s="81"/>
      <c r="W93" s="81"/>
      <c r="X93" s="81"/>
      <c r="Y93" s="81"/>
      <c r="Z93" s="81"/>
      <c r="AA93" s="81"/>
      <c r="AB93" s="81"/>
      <c r="AC93" s="81"/>
      <c r="AD93" s="81"/>
      <c r="AE93" s="81"/>
      <c r="AF93" s="81"/>
      <c r="AG93" s="81"/>
      <c r="AH93" s="81"/>
      <c r="AI93" s="81"/>
      <c r="AJ93" s="81"/>
      <c r="AK93" s="81"/>
      <c r="AL93" s="81"/>
      <c r="AM93" s="81"/>
      <c r="AN93" s="81"/>
      <c r="AO93" s="81"/>
      <c r="AP93" s="81"/>
      <c r="AQ93" s="81"/>
      <c r="AR93" s="81"/>
      <c r="AS93" s="81"/>
      <c r="AT93" s="81"/>
      <c r="AU93" s="81"/>
      <c r="AV93" s="81"/>
      <c r="AW93" s="81"/>
      <c r="AX93" s="81"/>
      <c r="AY93" s="81"/>
      <c r="AZ93" s="81"/>
      <c r="BA93" s="81"/>
      <c r="BB93" s="81"/>
      <c r="BC93" s="81"/>
      <c r="BD93" s="81"/>
      <c r="BE93" s="81"/>
      <c r="BF93" s="81"/>
      <c r="BG93" s="81"/>
      <c r="BH93" s="81"/>
      <c r="BI93" s="81"/>
      <c r="BJ93" s="81"/>
      <c r="BK93" s="81"/>
      <c r="BL93" s="81"/>
      <c r="BM93" s="81"/>
      <c r="BN93" s="81"/>
      <c r="BO93" s="81"/>
      <c r="BP93" s="81"/>
      <c r="BQ93" s="81"/>
      <c r="BR93" s="81"/>
      <c r="BS93" s="81"/>
      <c r="BT93" s="81"/>
      <c r="BU93" s="81"/>
      <c r="BV93" s="81"/>
      <c r="BW93" s="81"/>
      <c r="BX93" s="81"/>
      <c r="BY93" s="81"/>
      <c r="BZ93" s="81"/>
      <c r="CA93" s="81"/>
      <c r="CB93" s="81"/>
      <c r="CC93" s="81"/>
      <c r="CD93" s="81"/>
      <c r="CE93" s="81"/>
      <c r="CF93" s="81"/>
      <c r="CG93" s="81"/>
    </row>
    <row r="94" spans="1:85"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  <c r="P94" s="81"/>
      <c r="Q94" s="81"/>
      <c r="R94" s="81"/>
      <c r="S94" s="81"/>
      <c r="T94" s="81"/>
      <c r="U94" s="81"/>
      <c r="V94" s="81"/>
      <c r="W94" s="81"/>
      <c r="X94" s="81"/>
      <c r="Y94" s="81"/>
      <c r="Z94" s="81"/>
      <c r="AA94" s="81"/>
      <c r="AB94" s="81"/>
      <c r="AC94" s="81"/>
      <c r="AD94" s="81"/>
      <c r="AE94" s="81"/>
      <c r="AF94" s="81"/>
      <c r="AG94" s="81"/>
      <c r="AH94" s="81"/>
      <c r="AI94" s="81"/>
      <c r="AJ94" s="81"/>
      <c r="AK94" s="81"/>
      <c r="AL94" s="81"/>
      <c r="AM94" s="81"/>
      <c r="AN94" s="81"/>
      <c r="AO94" s="81"/>
      <c r="AP94" s="81"/>
      <c r="AQ94" s="81"/>
      <c r="AR94" s="81"/>
      <c r="AS94" s="81"/>
      <c r="AT94" s="81"/>
      <c r="AU94" s="81"/>
      <c r="AV94" s="81"/>
      <c r="AW94" s="81"/>
      <c r="AX94" s="81"/>
      <c r="AY94" s="81"/>
      <c r="AZ94" s="81"/>
      <c r="BA94" s="81"/>
      <c r="BB94" s="81"/>
      <c r="BC94" s="81"/>
      <c r="BD94" s="81"/>
      <c r="BE94" s="81"/>
      <c r="BF94" s="81"/>
      <c r="BG94" s="81"/>
      <c r="BH94" s="81"/>
      <c r="BI94" s="81"/>
      <c r="BJ94" s="81"/>
      <c r="BK94" s="81"/>
      <c r="BL94" s="81"/>
      <c r="BM94" s="81"/>
      <c r="BN94" s="81"/>
      <c r="BO94" s="81"/>
      <c r="BP94" s="81"/>
      <c r="BQ94" s="81"/>
      <c r="BR94" s="81"/>
      <c r="BS94" s="81"/>
      <c r="BT94" s="81"/>
      <c r="BU94" s="81"/>
      <c r="BV94" s="81"/>
      <c r="BW94" s="81"/>
      <c r="BX94" s="81"/>
      <c r="BY94" s="81"/>
      <c r="BZ94" s="81"/>
      <c r="CA94" s="81"/>
      <c r="CB94" s="81"/>
      <c r="CC94" s="81"/>
      <c r="CD94" s="81"/>
      <c r="CE94" s="81"/>
      <c r="CF94" s="81"/>
      <c r="CG94" s="81"/>
    </row>
    <row r="95" spans="1:85"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  <c r="R95" s="81"/>
      <c r="S95" s="81"/>
      <c r="T95" s="81"/>
      <c r="U95" s="81"/>
      <c r="V95" s="81"/>
      <c r="W95" s="81"/>
      <c r="X95" s="81"/>
      <c r="Y95" s="81"/>
      <c r="Z95" s="81"/>
      <c r="AA95" s="81"/>
      <c r="AB95" s="81"/>
      <c r="AC95" s="81"/>
      <c r="AD95" s="81"/>
      <c r="AE95" s="81"/>
      <c r="AF95" s="81"/>
      <c r="AG95" s="81"/>
      <c r="AH95" s="81"/>
      <c r="AI95" s="81"/>
      <c r="AJ95" s="81"/>
      <c r="AK95" s="81"/>
      <c r="AL95" s="81"/>
      <c r="AM95" s="81"/>
      <c r="AN95" s="81"/>
      <c r="AO95" s="81"/>
      <c r="AP95" s="81"/>
      <c r="AQ95" s="81"/>
      <c r="AR95" s="81"/>
      <c r="AS95" s="81"/>
      <c r="AT95" s="81"/>
      <c r="AU95" s="81"/>
      <c r="AV95" s="81"/>
      <c r="AW95" s="81"/>
      <c r="AX95" s="81"/>
      <c r="AY95" s="81"/>
      <c r="AZ95" s="81"/>
      <c r="BA95" s="81"/>
      <c r="BB95" s="81"/>
      <c r="BC95" s="81"/>
      <c r="BD95" s="81"/>
      <c r="BE95" s="81"/>
      <c r="BF95" s="81"/>
      <c r="BG95" s="81"/>
      <c r="BH95" s="81"/>
      <c r="BI95" s="81"/>
      <c r="BJ95" s="81"/>
      <c r="BK95" s="81"/>
      <c r="BL95" s="81"/>
      <c r="BM95" s="81"/>
      <c r="BN95" s="81"/>
      <c r="BO95" s="81"/>
      <c r="BP95" s="81"/>
      <c r="BQ95" s="81"/>
      <c r="BR95" s="81"/>
      <c r="BS95" s="81"/>
      <c r="BT95" s="81"/>
      <c r="BU95" s="81"/>
      <c r="BV95" s="81"/>
      <c r="BW95" s="81"/>
      <c r="BX95" s="81"/>
      <c r="BY95" s="81"/>
      <c r="BZ95" s="81"/>
      <c r="CA95" s="81"/>
      <c r="CB95" s="81"/>
      <c r="CC95" s="81"/>
      <c r="CD95" s="81"/>
      <c r="CE95" s="81"/>
      <c r="CF95" s="81"/>
      <c r="CG95" s="81"/>
    </row>
    <row r="96" spans="1:85"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  <c r="P96" s="81"/>
      <c r="Q96" s="81"/>
      <c r="R96" s="81"/>
      <c r="S96" s="81"/>
      <c r="T96" s="81"/>
      <c r="U96" s="81"/>
      <c r="V96" s="81"/>
      <c r="W96" s="81"/>
      <c r="X96" s="81"/>
      <c r="Y96" s="81"/>
      <c r="Z96" s="81"/>
      <c r="AA96" s="81"/>
      <c r="AB96" s="81"/>
      <c r="AC96" s="81"/>
      <c r="AD96" s="81"/>
      <c r="AE96" s="81"/>
      <c r="AF96" s="81"/>
      <c r="AG96" s="81"/>
      <c r="AH96" s="81"/>
      <c r="AI96" s="81"/>
      <c r="AJ96" s="81"/>
      <c r="AK96" s="81"/>
      <c r="AL96" s="81"/>
      <c r="AM96" s="81"/>
      <c r="AN96" s="81"/>
      <c r="AO96" s="81"/>
      <c r="AP96" s="81"/>
      <c r="AQ96" s="81"/>
      <c r="AR96" s="81"/>
      <c r="AS96" s="81"/>
      <c r="AT96" s="81"/>
      <c r="AU96" s="81"/>
      <c r="AV96" s="81"/>
      <c r="AW96" s="81"/>
      <c r="AX96" s="81"/>
      <c r="AY96" s="81"/>
      <c r="AZ96" s="81"/>
      <c r="BA96" s="81"/>
      <c r="BB96" s="81"/>
      <c r="BC96" s="81"/>
      <c r="BD96" s="81"/>
      <c r="BE96" s="81"/>
      <c r="BF96" s="81"/>
      <c r="BG96" s="81"/>
      <c r="BH96" s="81"/>
      <c r="BI96" s="81"/>
      <c r="BJ96" s="81"/>
      <c r="BK96" s="81"/>
      <c r="BL96" s="81"/>
      <c r="BM96" s="81"/>
      <c r="BN96" s="81"/>
      <c r="BO96" s="81"/>
      <c r="BP96" s="81"/>
      <c r="BQ96" s="81"/>
      <c r="BR96" s="81"/>
      <c r="BS96" s="81"/>
      <c r="BT96" s="81"/>
      <c r="BU96" s="81"/>
      <c r="BV96" s="81"/>
      <c r="BW96" s="81"/>
      <c r="BX96" s="81"/>
      <c r="BY96" s="81"/>
      <c r="BZ96" s="81"/>
      <c r="CA96" s="81"/>
      <c r="CB96" s="81"/>
      <c r="CC96" s="81"/>
      <c r="CD96" s="81"/>
      <c r="CE96" s="81"/>
      <c r="CF96" s="81"/>
      <c r="CG96" s="81"/>
    </row>
    <row r="97" spans="3:85"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  <c r="O97" s="81"/>
      <c r="P97" s="81"/>
      <c r="Q97" s="81"/>
      <c r="R97" s="81"/>
      <c r="S97" s="81"/>
      <c r="T97" s="81"/>
      <c r="U97" s="81"/>
      <c r="V97" s="81"/>
      <c r="W97" s="81"/>
      <c r="X97" s="81"/>
      <c r="Y97" s="81"/>
      <c r="Z97" s="81"/>
      <c r="AA97" s="81"/>
      <c r="AB97" s="81"/>
      <c r="AC97" s="81"/>
      <c r="AD97" s="81"/>
      <c r="AE97" s="81"/>
      <c r="AF97" s="81"/>
      <c r="AG97" s="81"/>
      <c r="AH97" s="81"/>
      <c r="AI97" s="81"/>
      <c r="AJ97" s="81"/>
      <c r="AK97" s="81"/>
      <c r="AL97" s="81"/>
      <c r="AM97" s="81"/>
      <c r="AN97" s="81"/>
      <c r="AO97" s="81"/>
      <c r="AP97" s="81"/>
      <c r="AQ97" s="81"/>
      <c r="AR97" s="81"/>
      <c r="AS97" s="81"/>
      <c r="AT97" s="81"/>
      <c r="AU97" s="81"/>
      <c r="AV97" s="81"/>
      <c r="AW97" s="81"/>
      <c r="AX97" s="81"/>
      <c r="AY97" s="81"/>
      <c r="AZ97" s="81"/>
      <c r="BA97" s="81"/>
      <c r="BB97" s="81"/>
      <c r="BC97" s="81"/>
      <c r="BD97" s="81"/>
      <c r="BE97" s="81"/>
      <c r="BF97" s="81"/>
      <c r="BG97" s="81"/>
      <c r="BH97" s="81"/>
      <c r="BI97" s="81"/>
      <c r="BJ97" s="81"/>
      <c r="BK97" s="81"/>
      <c r="BL97" s="81"/>
      <c r="BM97" s="81"/>
      <c r="BN97" s="81"/>
      <c r="BO97" s="81"/>
      <c r="BP97" s="81"/>
      <c r="BQ97" s="81"/>
      <c r="BR97" s="81"/>
      <c r="BS97" s="81"/>
      <c r="BT97" s="81"/>
      <c r="BU97" s="81"/>
      <c r="BV97" s="81"/>
      <c r="BW97" s="81"/>
      <c r="BX97" s="81"/>
      <c r="BY97" s="81"/>
      <c r="BZ97" s="81"/>
      <c r="CA97" s="81"/>
      <c r="CB97" s="81"/>
      <c r="CC97" s="81"/>
      <c r="CD97" s="81"/>
      <c r="CE97" s="81"/>
      <c r="CF97" s="81"/>
      <c r="CG97" s="81"/>
    </row>
    <row r="98" spans="3:85"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  <c r="P98" s="81"/>
      <c r="Q98" s="81"/>
      <c r="R98" s="81"/>
      <c r="S98" s="81"/>
      <c r="T98" s="81"/>
      <c r="U98" s="81"/>
      <c r="V98" s="81"/>
      <c r="W98" s="81"/>
      <c r="X98" s="81"/>
      <c r="Y98" s="81"/>
      <c r="Z98" s="81"/>
      <c r="AA98" s="81"/>
      <c r="AB98" s="81"/>
      <c r="AC98" s="81"/>
      <c r="AD98" s="81"/>
      <c r="AE98" s="81"/>
      <c r="AF98" s="81"/>
      <c r="AG98" s="81"/>
      <c r="AH98" s="81"/>
      <c r="AI98" s="81"/>
      <c r="AJ98" s="81"/>
      <c r="AK98" s="81"/>
      <c r="AL98" s="81"/>
      <c r="AM98" s="81"/>
      <c r="AN98" s="81"/>
      <c r="AO98" s="81"/>
      <c r="AP98" s="81"/>
      <c r="AQ98" s="81"/>
      <c r="AR98" s="81"/>
      <c r="AS98" s="81"/>
      <c r="AT98" s="81"/>
      <c r="AU98" s="81"/>
      <c r="AV98" s="81"/>
      <c r="AW98" s="81"/>
      <c r="AX98" s="81"/>
      <c r="AY98" s="81"/>
      <c r="AZ98" s="81"/>
      <c r="BA98" s="81"/>
      <c r="BB98" s="81"/>
      <c r="BC98" s="81"/>
      <c r="BD98" s="81"/>
      <c r="BE98" s="81"/>
      <c r="BF98" s="81"/>
      <c r="BG98" s="81"/>
      <c r="BH98" s="81"/>
      <c r="BI98" s="81"/>
      <c r="BJ98" s="81"/>
      <c r="BK98" s="81"/>
      <c r="BL98" s="81"/>
      <c r="BM98" s="81"/>
      <c r="BN98" s="81"/>
      <c r="BO98" s="81"/>
      <c r="BP98" s="81"/>
      <c r="BQ98" s="81"/>
      <c r="BR98" s="81"/>
      <c r="BS98" s="81"/>
      <c r="BT98" s="81"/>
      <c r="BU98" s="81"/>
      <c r="BV98" s="81"/>
      <c r="BW98" s="81"/>
      <c r="BX98" s="81"/>
      <c r="BY98" s="81"/>
      <c r="BZ98" s="81"/>
      <c r="CA98" s="81"/>
      <c r="CB98" s="81"/>
      <c r="CC98" s="81"/>
      <c r="CD98" s="81"/>
      <c r="CE98" s="81"/>
      <c r="CF98" s="81"/>
      <c r="CG98" s="81"/>
    </row>
  </sheetData>
  <mergeCells count="1">
    <mergeCell ref="A5:B6"/>
  </mergeCells>
  <phoneticPr fontId="19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98"/>
  <sheetViews>
    <sheetView zoomScaleNormal="100" workbookViewId="0">
      <pane xSplit="2" ySplit="6" topLeftCell="C7" activePane="bottomRight" state="frozen"/>
      <selection pane="topRight"/>
      <selection pane="bottomLeft"/>
      <selection pane="bottomRight"/>
    </sheetView>
  </sheetViews>
  <sheetFormatPr defaultColWidth="9" defaultRowHeight="13.5"/>
  <cols>
    <col min="1" max="1" width="5.625" style="1" customWidth="1"/>
    <col min="2" max="2" width="20.125" style="1" customWidth="1"/>
    <col min="3" max="85" width="15.625" style="1" customWidth="1"/>
    <col min="86" max="88" width="9.25" style="1" bestFit="1" customWidth="1"/>
    <col min="89" max="89" width="9.125" style="1" bestFit="1" customWidth="1"/>
    <col min="90" max="90" width="9.25" style="1" bestFit="1" customWidth="1"/>
    <col min="91" max="91" width="10.5" style="1" bestFit="1" customWidth="1"/>
    <col min="92" max="92" width="9.25" style="1" bestFit="1" customWidth="1"/>
    <col min="93" max="94" width="9.125" style="1" bestFit="1" customWidth="1"/>
    <col min="95" max="98" width="9.25" style="1" bestFit="1" customWidth="1"/>
    <col min="99" max="99" width="9.125" style="1" bestFit="1" customWidth="1"/>
    <col min="100" max="100" width="9.25" style="1" bestFit="1" customWidth="1"/>
    <col min="101" max="101" width="9.125" style="1" bestFit="1" customWidth="1"/>
    <col min="102" max="104" width="9.25" style="1" bestFit="1" customWidth="1"/>
    <col min="105" max="106" width="9.125" style="1" bestFit="1" customWidth="1"/>
    <col min="107" max="113" width="9.25" style="1" bestFit="1" customWidth="1"/>
    <col min="114" max="114" width="10.5" style="1" bestFit="1" customWidth="1"/>
    <col min="115" max="117" width="9.125" style="1" bestFit="1" customWidth="1"/>
    <col min="118" max="118" width="10.5" style="1" bestFit="1" customWidth="1"/>
    <col min="119" max="119" width="9.25" style="1" bestFit="1" customWidth="1"/>
    <col min="120" max="120" width="9.125" style="1" bestFit="1" customWidth="1"/>
    <col min="121" max="122" width="10.5" style="1" bestFit="1" customWidth="1"/>
    <col min="123" max="125" width="9.25" style="1" bestFit="1" customWidth="1"/>
    <col min="126" max="126" width="10.5" style="1" bestFit="1" customWidth="1"/>
    <col min="127" max="128" width="9.25" style="1" bestFit="1" customWidth="1"/>
    <col min="129" max="129" width="10.5" style="1" bestFit="1" customWidth="1"/>
    <col min="130" max="136" width="9.25" style="1" bestFit="1" customWidth="1"/>
    <col min="137" max="137" width="9.125" style="1" bestFit="1" customWidth="1"/>
    <col min="138" max="139" width="10.5" style="1" bestFit="1" customWidth="1"/>
    <col min="140" max="141" width="9.25" style="1" bestFit="1" customWidth="1"/>
    <col min="142" max="143" width="10.5" style="1" bestFit="1" customWidth="1"/>
    <col min="144" max="147" width="9.25" style="1" bestFit="1" customWidth="1"/>
    <col min="148" max="148" width="10.5" style="1" bestFit="1" customWidth="1"/>
    <col min="149" max="150" width="9.25" style="1" bestFit="1" customWidth="1"/>
    <col min="151" max="151" width="9.125" style="1" bestFit="1" customWidth="1"/>
    <col min="152" max="159" width="9.25" style="1" bestFit="1" customWidth="1"/>
    <col min="160" max="161" width="9.125" style="1" bestFit="1" customWidth="1"/>
    <col min="162" max="163" width="9.25" style="1" bestFit="1" customWidth="1"/>
    <col min="164" max="164" width="9.125" style="1" bestFit="1" customWidth="1"/>
    <col min="165" max="165" width="9.25" style="1" bestFit="1" customWidth="1"/>
    <col min="166" max="166" width="10.5" style="1" bestFit="1" customWidth="1"/>
    <col min="167" max="169" width="9.25" style="1" bestFit="1" customWidth="1"/>
    <col min="170" max="170" width="10.5" style="1" bestFit="1" customWidth="1"/>
    <col min="171" max="180" width="9.25" style="1" bestFit="1" customWidth="1"/>
    <col min="181" max="182" width="10.5" style="1" bestFit="1" customWidth="1"/>
    <col min="183" max="183" width="9.25" style="1" bestFit="1" customWidth="1"/>
    <col min="184" max="184" width="10.5" style="1" bestFit="1" customWidth="1"/>
    <col min="185" max="189" width="9.25" style="1" bestFit="1" customWidth="1"/>
    <col min="190" max="191" width="10.5" style="1" bestFit="1" customWidth="1"/>
    <col min="192" max="195" width="9.25" style="1" bestFit="1" customWidth="1"/>
    <col min="196" max="196" width="10.5" style="1" bestFit="1" customWidth="1"/>
    <col min="197" max="201" width="9.25" style="1" bestFit="1" customWidth="1"/>
    <col min="202" max="202" width="10.5" style="1" bestFit="1" customWidth="1"/>
    <col min="203" max="203" width="9.25" style="1" bestFit="1" customWidth="1"/>
    <col min="204" max="204" width="10.5" style="1" bestFit="1" customWidth="1"/>
    <col min="205" max="208" width="9.25" style="1" bestFit="1" customWidth="1"/>
    <col min="209" max="209" width="10.5" style="1" bestFit="1" customWidth="1"/>
    <col min="210" max="211" width="9.25" style="1" bestFit="1" customWidth="1"/>
    <col min="212" max="212" width="10.5" style="1" bestFit="1" customWidth="1"/>
    <col min="213" max="218" width="9.25" style="1" bestFit="1" customWidth="1"/>
    <col min="219" max="220" width="10.5" style="1" bestFit="1" customWidth="1"/>
    <col min="221" max="221" width="9.25" style="1" bestFit="1" customWidth="1"/>
    <col min="222" max="222" width="10.5" style="1" bestFit="1" customWidth="1"/>
    <col min="223" max="225" width="9.25" style="1" bestFit="1" customWidth="1"/>
    <col min="226" max="228" width="10.5" style="1" bestFit="1" customWidth="1"/>
    <col min="229" max="230" width="9.25" style="1" bestFit="1" customWidth="1"/>
    <col min="231" max="231" width="10.5" style="1" bestFit="1" customWidth="1"/>
    <col min="232" max="232" width="9.25" style="1" bestFit="1" customWidth="1"/>
    <col min="233" max="233" width="10.5" style="1" bestFit="1" customWidth="1"/>
    <col min="234" max="236" width="9.25" style="1" bestFit="1" customWidth="1"/>
    <col min="237" max="239" width="10.5" style="1" bestFit="1" customWidth="1"/>
    <col min="240" max="244" width="9.25" style="1" bestFit="1" customWidth="1"/>
    <col min="245" max="245" width="10.5" style="1" bestFit="1" customWidth="1"/>
    <col min="246" max="248" width="9.25" style="1" bestFit="1" customWidth="1"/>
    <col min="249" max="249" width="9.125" style="1" bestFit="1" customWidth="1"/>
    <col min="250" max="250" width="10.5" style="1" bestFit="1" customWidth="1"/>
    <col min="251" max="252" width="9.25" style="1" bestFit="1" customWidth="1"/>
    <col min="253" max="254" width="9.125" style="1" bestFit="1" customWidth="1"/>
    <col min="255" max="258" width="10.5" style="1" bestFit="1" customWidth="1"/>
    <col min="259" max="260" width="9.25" style="1" bestFit="1" customWidth="1"/>
    <col min="261" max="261" width="9.125" style="1" bestFit="1" customWidth="1"/>
    <col min="262" max="265" width="9.25" style="1" bestFit="1" customWidth="1"/>
    <col min="266" max="266" width="9.125" style="1" bestFit="1" customWidth="1"/>
    <col min="267" max="267" width="9.25" style="1" bestFit="1" customWidth="1"/>
    <col min="268" max="269" width="9.125" style="1" bestFit="1" customWidth="1"/>
    <col min="270" max="272" width="9.25" style="1" bestFit="1" customWidth="1"/>
    <col min="273" max="274" width="10.5" style="1" bestFit="1" customWidth="1"/>
    <col min="275" max="278" width="9.25" style="1" bestFit="1" customWidth="1"/>
    <col min="279" max="279" width="9.125" style="1" bestFit="1" customWidth="1"/>
    <col min="280" max="280" width="9.25" style="1" bestFit="1" customWidth="1"/>
    <col min="281" max="282" width="10.5" style="1" bestFit="1" customWidth="1"/>
    <col min="283" max="283" width="11.375" style="1" bestFit="1" customWidth="1"/>
    <col min="284" max="286" width="10.5" style="1" bestFit="1" customWidth="1"/>
    <col min="287" max="287" width="9.25" style="1" bestFit="1" customWidth="1"/>
    <col min="288" max="289" width="10.5" style="1" bestFit="1" customWidth="1"/>
    <col min="290" max="290" width="9.25" style="1" bestFit="1" customWidth="1"/>
    <col min="291" max="291" width="10.5" style="1" bestFit="1" customWidth="1"/>
    <col min="292" max="292" width="9.25" style="1" bestFit="1" customWidth="1"/>
    <col min="293" max="293" width="10.5" style="1" bestFit="1" customWidth="1"/>
    <col min="294" max="294" width="9.25" style="1" bestFit="1" customWidth="1"/>
    <col min="295" max="295" width="10.5" style="1" bestFit="1" customWidth="1"/>
    <col min="296" max="296" width="9.125" style="1" bestFit="1" customWidth="1"/>
    <col min="297" max="297" width="9.25" style="1" bestFit="1" customWidth="1"/>
    <col min="298" max="299" width="11.375" style="1" bestFit="1" customWidth="1"/>
    <col min="300" max="306" width="10.5" style="1" bestFit="1" customWidth="1"/>
    <col min="307" max="309" width="9.25" style="1" bestFit="1" customWidth="1"/>
    <col min="310" max="311" width="10.5" style="1" bestFit="1" customWidth="1"/>
    <col min="312" max="314" width="9.25" style="1" bestFit="1" customWidth="1"/>
    <col min="315" max="321" width="10.5" style="1" bestFit="1" customWidth="1"/>
    <col min="322" max="322" width="9.25" style="1" bestFit="1" customWidth="1"/>
    <col min="323" max="323" width="9.125" style="1" bestFit="1" customWidth="1"/>
    <col min="324" max="325" width="10.5" style="1" bestFit="1" customWidth="1"/>
    <col min="326" max="326" width="9.25" style="1" bestFit="1" customWidth="1"/>
    <col min="327" max="327" width="10.5" style="1" bestFit="1" customWidth="1"/>
    <col min="328" max="330" width="9.25" style="1" bestFit="1" customWidth="1"/>
    <col min="331" max="331" width="11.375" style="1" bestFit="1" customWidth="1"/>
    <col min="332" max="332" width="9.25" style="1" bestFit="1" customWidth="1"/>
    <col min="333" max="336" width="10.5" style="1" bestFit="1" customWidth="1"/>
    <col min="337" max="337" width="11.375" style="1" bestFit="1" customWidth="1"/>
    <col min="338" max="341" width="10.5" style="1" bestFit="1" customWidth="1"/>
    <col min="342" max="342" width="9.25" style="1" bestFit="1" customWidth="1"/>
    <col min="343" max="343" width="11.375" style="1" bestFit="1" customWidth="1"/>
    <col min="344" max="349" width="10.5" style="1" bestFit="1" customWidth="1"/>
    <col min="350" max="350" width="9.25" style="1" bestFit="1" customWidth="1"/>
    <col min="351" max="356" width="10.5" style="1" bestFit="1" customWidth="1"/>
    <col min="357" max="360" width="11.375" style="1" bestFit="1" customWidth="1"/>
    <col min="361" max="362" width="10.5" style="1" bestFit="1" customWidth="1"/>
    <col min="363" max="364" width="11.375" style="1" bestFit="1" customWidth="1"/>
    <col min="365" max="365" width="10.5" style="1" bestFit="1" customWidth="1"/>
    <col min="366" max="366" width="9.25" style="1" bestFit="1" customWidth="1"/>
    <col min="367" max="367" width="10.5" style="1" bestFit="1" customWidth="1"/>
    <col min="368" max="368" width="9.125" style="1" bestFit="1" customWidth="1"/>
    <col min="369" max="370" width="9.25" style="1" bestFit="1" customWidth="1"/>
    <col min="371" max="372" width="10.5" style="1" bestFit="1" customWidth="1"/>
    <col min="373" max="373" width="9.25" style="1" bestFit="1" customWidth="1"/>
    <col min="374" max="375" width="10.5" style="1" bestFit="1" customWidth="1"/>
    <col min="376" max="376" width="9.25" style="1" bestFit="1" customWidth="1"/>
    <col min="377" max="377" width="10.5" style="1" bestFit="1" customWidth="1"/>
    <col min="378" max="380" width="9.25" style="1" bestFit="1" customWidth="1"/>
    <col min="381" max="16384" width="9" style="1"/>
  </cols>
  <sheetData>
    <row r="1" spans="1:85">
      <c r="A1" s="1" t="s">
        <v>233</v>
      </c>
    </row>
    <row r="2" spans="1:85" ht="16.5">
      <c r="A2" s="1" t="s">
        <v>224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</row>
    <row r="3" spans="1:85">
      <c r="A3" s="1" t="s">
        <v>220</v>
      </c>
    </row>
    <row r="4" spans="1:85" s="6" customFormat="1">
      <c r="A4" s="7"/>
      <c r="B4" s="8"/>
      <c r="CG4" s="1"/>
    </row>
    <row r="5" spans="1:85" s="6" customFormat="1" ht="16.5" customHeight="1">
      <c r="A5" s="104" t="s">
        <v>183</v>
      </c>
      <c r="B5" s="105"/>
      <c r="C5" s="30" t="s">
        <v>0</v>
      </c>
      <c r="D5" s="30" t="s">
        <v>1</v>
      </c>
      <c r="E5" s="30" t="s">
        <v>2</v>
      </c>
      <c r="F5" s="9" t="s">
        <v>3</v>
      </c>
      <c r="G5" s="10" t="s">
        <v>4</v>
      </c>
      <c r="H5" s="10" t="s">
        <v>5</v>
      </c>
      <c r="I5" s="10" t="s">
        <v>6</v>
      </c>
      <c r="J5" s="10" t="s">
        <v>7</v>
      </c>
      <c r="K5" s="10" t="s">
        <v>8</v>
      </c>
      <c r="L5" s="10" t="s">
        <v>9</v>
      </c>
      <c r="M5" s="10" t="s">
        <v>10</v>
      </c>
      <c r="N5" s="10" t="s">
        <v>11</v>
      </c>
      <c r="O5" s="10" t="s">
        <v>12</v>
      </c>
      <c r="P5" s="10" t="s">
        <v>13</v>
      </c>
      <c r="Q5" s="10" t="s">
        <v>14</v>
      </c>
      <c r="R5" s="10" t="s">
        <v>15</v>
      </c>
      <c r="S5" s="10" t="s">
        <v>16</v>
      </c>
      <c r="T5" s="10" t="s">
        <v>17</v>
      </c>
      <c r="U5" s="10" t="s">
        <v>18</v>
      </c>
      <c r="V5" s="10" t="s">
        <v>19</v>
      </c>
      <c r="W5" s="10" t="s">
        <v>20</v>
      </c>
      <c r="X5" s="10" t="s">
        <v>21</v>
      </c>
      <c r="Y5" s="10" t="s">
        <v>22</v>
      </c>
      <c r="Z5" s="10" t="s">
        <v>23</v>
      </c>
      <c r="AA5" s="10" t="s">
        <v>24</v>
      </c>
      <c r="AB5" s="10" t="s">
        <v>25</v>
      </c>
      <c r="AC5" s="10" t="s">
        <v>26</v>
      </c>
      <c r="AD5" s="10" t="s">
        <v>27</v>
      </c>
      <c r="AE5" s="10" t="s">
        <v>28</v>
      </c>
      <c r="AF5" s="10" t="s">
        <v>29</v>
      </c>
      <c r="AG5" s="10" t="s">
        <v>38</v>
      </c>
      <c r="AH5" s="10" t="s">
        <v>39</v>
      </c>
      <c r="AI5" s="10" t="s">
        <v>40</v>
      </c>
      <c r="AJ5" s="10" t="s">
        <v>41</v>
      </c>
      <c r="AK5" s="10" t="s">
        <v>42</v>
      </c>
      <c r="AL5" s="10" t="s">
        <v>43</v>
      </c>
      <c r="AM5" s="10" t="s">
        <v>44</v>
      </c>
      <c r="AN5" s="10" t="s">
        <v>45</v>
      </c>
      <c r="AO5" s="10" t="s">
        <v>46</v>
      </c>
      <c r="AP5" s="10" t="s">
        <v>47</v>
      </c>
      <c r="AQ5" s="10" t="s">
        <v>48</v>
      </c>
      <c r="AR5" s="10" t="s">
        <v>70</v>
      </c>
      <c r="AS5" s="10" t="s">
        <v>72</v>
      </c>
      <c r="AT5" s="10" t="s">
        <v>73</v>
      </c>
      <c r="AU5" s="10" t="s">
        <v>74</v>
      </c>
      <c r="AV5" s="10" t="s">
        <v>75</v>
      </c>
      <c r="AW5" s="10" t="s">
        <v>76</v>
      </c>
      <c r="AX5" s="10" t="s">
        <v>77</v>
      </c>
      <c r="AY5" s="10" t="s">
        <v>78</v>
      </c>
      <c r="AZ5" s="10" t="s">
        <v>79</v>
      </c>
      <c r="BA5" s="10" t="s">
        <v>80</v>
      </c>
      <c r="BB5" s="10" t="s">
        <v>81</v>
      </c>
      <c r="BC5" s="10" t="s">
        <v>82</v>
      </c>
      <c r="BD5" s="10" t="s">
        <v>83</v>
      </c>
      <c r="BE5" s="10" t="s">
        <v>84</v>
      </c>
      <c r="BF5" s="10" t="s">
        <v>85</v>
      </c>
      <c r="BG5" s="10" t="s">
        <v>86</v>
      </c>
      <c r="BH5" s="10" t="s">
        <v>87</v>
      </c>
      <c r="BI5" s="10" t="s">
        <v>88</v>
      </c>
      <c r="BJ5" s="10" t="s">
        <v>89</v>
      </c>
      <c r="BK5" s="10" t="s">
        <v>90</v>
      </c>
      <c r="BL5" s="10" t="s">
        <v>91</v>
      </c>
      <c r="BM5" s="10" t="s">
        <v>92</v>
      </c>
      <c r="BN5" s="10" t="s">
        <v>93</v>
      </c>
      <c r="BO5" s="10" t="s">
        <v>94</v>
      </c>
      <c r="BP5" s="10" t="s">
        <v>95</v>
      </c>
      <c r="BQ5" s="10" t="s">
        <v>96</v>
      </c>
      <c r="BR5" s="10" t="s">
        <v>97</v>
      </c>
      <c r="BS5" s="10" t="s">
        <v>98</v>
      </c>
      <c r="BT5" s="10" t="s">
        <v>99</v>
      </c>
      <c r="BU5" s="10" t="s">
        <v>100</v>
      </c>
      <c r="BV5" s="10" t="s">
        <v>101</v>
      </c>
      <c r="BW5" s="10" t="s">
        <v>102</v>
      </c>
      <c r="BX5" s="10" t="s">
        <v>103</v>
      </c>
      <c r="BY5" s="10" t="s">
        <v>104</v>
      </c>
      <c r="BZ5" s="10" t="s">
        <v>105</v>
      </c>
      <c r="CA5" s="10" t="s">
        <v>106</v>
      </c>
      <c r="CB5" s="10" t="s">
        <v>107</v>
      </c>
      <c r="CC5" s="10" t="s">
        <v>108</v>
      </c>
      <c r="CD5" s="10" t="s">
        <v>109</v>
      </c>
      <c r="CE5" s="10" t="s">
        <v>110</v>
      </c>
      <c r="CF5" s="10" t="s">
        <v>111</v>
      </c>
      <c r="CG5" s="31" t="s">
        <v>195</v>
      </c>
    </row>
    <row r="6" spans="1:85">
      <c r="A6" s="106"/>
      <c r="B6" s="107"/>
      <c r="C6" s="72" t="s">
        <v>112</v>
      </c>
      <c r="D6" s="72" t="s">
        <v>113</v>
      </c>
      <c r="E6" s="72" t="s">
        <v>114</v>
      </c>
      <c r="F6" s="72" t="s">
        <v>115</v>
      </c>
      <c r="G6" s="72" t="s">
        <v>116</v>
      </c>
      <c r="H6" s="72" t="s">
        <v>117</v>
      </c>
      <c r="I6" s="72" t="s">
        <v>118</v>
      </c>
      <c r="J6" s="72" t="s">
        <v>119</v>
      </c>
      <c r="K6" s="72" t="s">
        <v>120</v>
      </c>
      <c r="L6" s="72" t="s">
        <v>121</v>
      </c>
      <c r="M6" s="72" t="s">
        <v>122</v>
      </c>
      <c r="N6" s="72" t="s">
        <v>123</v>
      </c>
      <c r="O6" s="72" t="s">
        <v>124</v>
      </c>
      <c r="P6" s="72" t="s">
        <v>125</v>
      </c>
      <c r="Q6" s="72" t="s">
        <v>126</v>
      </c>
      <c r="R6" s="72" t="s">
        <v>30</v>
      </c>
      <c r="S6" s="72" t="s">
        <v>127</v>
      </c>
      <c r="T6" s="72" t="s">
        <v>128</v>
      </c>
      <c r="U6" s="72" t="s">
        <v>129</v>
      </c>
      <c r="V6" s="72" t="s">
        <v>130</v>
      </c>
      <c r="W6" s="72" t="s">
        <v>131</v>
      </c>
      <c r="X6" s="72" t="s">
        <v>132</v>
      </c>
      <c r="Y6" s="72" t="s">
        <v>226</v>
      </c>
      <c r="Z6" s="72" t="s">
        <v>133</v>
      </c>
      <c r="AA6" s="72" t="s">
        <v>134</v>
      </c>
      <c r="AB6" s="72" t="s">
        <v>135</v>
      </c>
      <c r="AC6" s="72" t="s">
        <v>136</v>
      </c>
      <c r="AD6" s="72" t="s">
        <v>137</v>
      </c>
      <c r="AE6" s="72" t="s">
        <v>138</v>
      </c>
      <c r="AF6" s="72" t="s">
        <v>139</v>
      </c>
      <c r="AG6" s="72" t="s">
        <v>31</v>
      </c>
      <c r="AH6" s="72" t="s">
        <v>140</v>
      </c>
      <c r="AI6" s="72" t="s">
        <v>141</v>
      </c>
      <c r="AJ6" s="72" t="s">
        <v>142</v>
      </c>
      <c r="AK6" s="72" t="s">
        <v>143</v>
      </c>
      <c r="AL6" s="72" t="s">
        <v>144</v>
      </c>
      <c r="AM6" s="72" t="s">
        <v>145</v>
      </c>
      <c r="AN6" s="72" t="s">
        <v>146</v>
      </c>
      <c r="AO6" s="72" t="s">
        <v>147</v>
      </c>
      <c r="AP6" s="72" t="s">
        <v>148</v>
      </c>
      <c r="AQ6" s="72" t="s">
        <v>32</v>
      </c>
      <c r="AR6" s="72" t="s">
        <v>149</v>
      </c>
      <c r="AS6" s="72" t="s">
        <v>150</v>
      </c>
      <c r="AT6" s="72" t="s">
        <v>151</v>
      </c>
      <c r="AU6" s="72" t="s">
        <v>33</v>
      </c>
      <c r="AV6" s="72" t="s">
        <v>152</v>
      </c>
      <c r="AW6" s="72" t="s">
        <v>153</v>
      </c>
      <c r="AX6" s="72" t="s">
        <v>154</v>
      </c>
      <c r="AY6" s="72" t="s">
        <v>155</v>
      </c>
      <c r="AZ6" s="72" t="s">
        <v>156</v>
      </c>
      <c r="BA6" s="72" t="s">
        <v>157</v>
      </c>
      <c r="BB6" s="72" t="s">
        <v>158</v>
      </c>
      <c r="BC6" s="72" t="s">
        <v>227</v>
      </c>
      <c r="BD6" s="72" t="s">
        <v>159</v>
      </c>
      <c r="BE6" s="72" t="s">
        <v>160</v>
      </c>
      <c r="BF6" s="72" t="s">
        <v>161</v>
      </c>
      <c r="BG6" s="72" t="s">
        <v>162</v>
      </c>
      <c r="BH6" s="72" t="s">
        <v>34</v>
      </c>
      <c r="BI6" s="72" t="s">
        <v>163</v>
      </c>
      <c r="BJ6" s="72" t="s">
        <v>164</v>
      </c>
      <c r="BK6" s="72" t="s">
        <v>165</v>
      </c>
      <c r="BL6" s="72" t="s">
        <v>166</v>
      </c>
      <c r="BM6" s="72" t="s">
        <v>167</v>
      </c>
      <c r="BN6" s="72" t="s">
        <v>168</v>
      </c>
      <c r="BO6" s="72" t="s">
        <v>169</v>
      </c>
      <c r="BP6" s="72" t="s">
        <v>170</v>
      </c>
      <c r="BQ6" s="72" t="s">
        <v>171</v>
      </c>
      <c r="BR6" s="72" t="s">
        <v>172</v>
      </c>
      <c r="BS6" s="72" t="s">
        <v>173</v>
      </c>
      <c r="BT6" s="72" t="s">
        <v>228</v>
      </c>
      <c r="BU6" s="72" t="s">
        <v>174</v>
      </c>
      <c r="BV6" s="72" t="s">
        <v>175</v>
      </c>
      <c r="BW6" s="72" t="s">
        <v>176</v>
      </c>
      <c r="BX6" s="72" t="s">
        <v>229</v>
      </c>
      <c r="BY6" s="72" t="s">
        <v>35</v>
      </c>
      <c r="BZ6" s="72" t="s">
        <v>36</v>
      </c>
      <c r="CA6" s="72" t="s">
        <v>177</v>
      </c>
      <c r="CB6" s="72" t="s">
        <v>230</v>
      </c>
      <c r="CC6" s="72" t="s">
        <v>178</v>
      </c>
      <c r="CD6" s="72" t="s">
        <v>179</v>
      </c>
      <c r="CE6" s="72" t="s">
        <v>180</v>
      </c>
      <c r="CF6" s="72" t="s">
        <v>181</v>
      </c>
      <c r="CG6" s="15" t="s">
        <v>182</v>
      </c>
    </row>
    <row r="7" spans="1:85">
      <c r="A7" s="37" t="s">
        <v>0</v>
      </c>
      <c r="B7" s="8" t="s">
        <v>112</v>
      </c>
      <c r="C7" s="73">
        <v>1.9802220803946387E-2</v>
      </c>
      <c r="D7" s="73">
        <v>3.1641461622938079E-2</v>
      </c>
      <c r="E7" s="73">
        <v>1.9417818656230796E-3</v>
      </c>
      <c r="F7" s="73">
        <v>1.0281332563109259E-4</v>
      </c>
      <c r="G7" s="73">
        <v>1.4973127369791853E-2</v>
      </c>
      <c r="H7" s="73">
        <v>0</v>
      </c>
      <c r="I7" s="73">
        <v>1.2414748968834658E-4</v>
      </c>
      <c r="J7" s="73">
        <v>0.12444921801373306</v>
      </c>
      <c r="K7" s="73">
        <v>2.36210523586254E-2</v>
      </c>
      <c r="L7" s="73">
        <v>2.9385128933032606E-2</v>
      </c>
      <c r="M7" s="73">
        <v>9.3242611440424414E-5</v>
      </c>
      <c r="N7" s="73">
        <v>6.08465396972596E-5</v>
      </c>
      <c r="O7" s="73">
        <v>7.0159416860257769E-5</v>
      </c>
      <c r="P7" s="73">
        <v>5.5770457822036978E-5</v>
      </c>
      <c r="Q7" s="73">
        <v>1.8220695631041093E-4</v>
      </c>
      <c r="R7" s="73">
        <v>1.4652500921825464E-5</v>
      </c>
      <c r="S7" s="73">
        <v>6.2371052988763716E-5</v>
      </c>
      <c r="T7" s="73">
        <v>6.7466777834632473E-5</v>
      </c>
      <c r="U7" s="73">
        <v>7.2769988485219466E-5</v>
      </c>
      <c r="V7" s="73">
        <v>1.954661500781946E-2</v>
      </c>
      <c r="W7" s="73">
        <v>6.2480351536562707E-4</v>
      </c>
      <c r="X7" s="73">
        <v>5.1431295362534227E-4</v>
      </c>
      <c r="Y7" s="73">
        <v>5.8812651707672344E-5</v>
      </c>
      <c r="Z7" s="73">
        <v>2.7629583943055347E-5</v>
      </c>
      <c r="AA7" s="73">
        <v>4.7574287669352412E-5</v>
      </c>
      <c r="AB7" s="73">
        <v>9.6105556337642461E-5</v>
      </c>
      <c r="AC7" s="73">
        <v>2.6727822178912727E-5</v>
      </c>
      <c r="AD7" s="73">
        <v>4.2775823053581584E-5</v>
      </c>
      <c r="AE7" s="73">
        <v>5.8698987152838448E-5</v>
      </c>
      <c r="AF7" s="73">
        <v>4.3006283495478586E-5</v>
      </c>
      <c r="AG7" s="73">
        <v>5.1360601018818233E-5</v>
      </c>
      <c r="AH7" s="73">
        <v>7.1843874865727588E-5</v>
      </c>
      <c r="AI7" s="73">
        <v>5.257487833086554E-5</v>
      </c>
      <c r="AJ7" s="73">
        <v>2.728192586663088E-5</v>
      </c>
      <c r="AK7" s="73">
        <v>1.2071257046596302E-5</v>
      </c>
      <c r="AL7" s="73">
        <v>5.0354598885124922E-5</v>
      </c>
      <c r="AM7" s="73">
        <v>2.816297019619303E-5</v>
      </c>
      <c r="AN7" s="73">
        <v>3.6510851464440839E-5</v>
      </c>
      <c r="AO7" s="73">
        <v>5.7757704535533737E-5</v>
      </c>
      <c r="AP7" s="73">
        <v>3.8698634605416266E-5</v>
      </c>
      <c r="AQ7" s="73">
        <v>4.3984635953912216E-5</v>
      </c>
      <c r="AR7" s="73">
        <v>5.0314959735023855E-5</v>
      </c>
      <c r="AS7" s="73">
        <v>1.4839753100727128E-5</v>
      </c>
      <c r="AT7" s="73">
        <v>3.7602014264700129E-5</v>
      </c>
      <c r="AU7" s="73">
        <v>5.1195187246884561E-4</v>
      </c>
      <c r="AV7" s="73">
        <v>3.0528847027772367E-5</v>
      </c>
      <c r="AW7" s="73">
        <v>9.3792395372663729E-6</v>
      </c>
      <c r="AX7" s="73">
        <v>2.8801951226822625E-5</v>
      </c>
      <c r="AY7" s="73">
        <v>2.1553022165229528E-4</v>
      </c>
      <c r="AZ7" s="73">
        <v>1.2473584927182575E-4</v>
      </c>
      <c r="BA7" s="73">
        <v>6.1414541027632417E-3</v>
      </c>
      <c r="BB7" s="73">
        <v>1.4939842393053373E-3</v>
      </c>
      <c r="BC7" s="73">
        <v>3.2123208343970926E-4</v>
      </c>
      <c r="BD7" s="73">
        <v>4.1550580830709247E-5</v>
      </c>
      <c r="BE7" s="73">
        <v>3.1716949425699063E-5</v>
      </c>
      <c r="BF7" s="73">
        <v>9.1080304750930859E-6</v>
      </c>
      <c r="BG7" s="73">
        <v>3.3846775377093695E-4</v>
      </c>
      <c r="BH7" s="73">
        <v>3.4900904043977603E-2</v>
      </c>
      <c r="BI7" s="73">
        <v>1.3605328250362571E-4</v>
      </c>
      <c r="BJ7" s="73">
        <v>2.0280986792489198E-4</v>
      </c>
      <c r="BK7" s="73">
        <v>1.119704175271027E-4</v>
      </c>
      <c r="BL7" s="73">
        <v>4.0724545875690842E-4</v>
      </c>
      <c r="BM7" s="73">
        <v>3.0323566145283918E-4</v>
      </c>
      <c r="BN7" s="73">
        <v>1.7367823965991989E-4</v>
      </c>
      <c r="BO7" s="73">
        <v>2.0402425565479968E-4</v>
      </c>
      <c r="BP7" s="73">
        <v>2.4344360595488645E-4</v>
      </c>
      <c r="BQ7" s="73">
        <v>1.2944205077341947E-4</v>
      </c>
      <c r="BR7" s="73">
        <v>0</v>
      </c>
      <c r="BS7" s="73">
        <v>9.6095565223216248E-5</v>
      </c>
      <c r="BT7" s="73">
        <v>8.4273257714663491E-5</v>
      </c>
      <c r="BU7" s="73">
        <v>5.5069045555178689E-4</v>
      </c>
      <c r="BV7" s="73">
        <v>1.0344576078688798E-4</v>
      </c>
      <c r="BW7" s="73">
        <v>4.206857813319146E-4</v>
      </c>
      <c r="BX7" s="73">
        <v>3.1874443170183897E-4</v>
      </c>
      <c r="BY7" s="73">
        <v>6.9723199869400337E-5</v>
      </c>
      <c r="BZ7" s="73">
        <v>4.4488205335753184E-4</v>
      </c>
      <c r="CA7" s="73">
        <v>7.0614403028745679E-3</v>
      </c>
      <c r="CB7" s="73">
        <v>7.7134144903474727E-3</v>
      </c>
      <c r="CC7" s="73">
        <v>2.968986009623905E-4</v>
      </c>
      <c r="CD7" s="73">
        <v>3.6482233971775902E-3</v>
      </c>
      <c r="CE7" s="73">
        <v>1.4150358703236617E-3</v>
      </c>
      <c r="CF7" s="73">
        <v>5.5350593464841447E-4</v>
      </c>
      <c r="CG7" s="74">
        <v>4.973579263548876E-3</v>
      </c>
    </row>
    <row r="8" spans="1:85">
      <c r="A8" s="37" t="s">
        <v>1</v>
      </c>
      <c r="B8" s="8" t="s">
        <v>113</v>
      </c>
      <c r="C8" s="73">
        <v>7.1102845174006316E-3</v>
      </c>
      <c r="D8" s="73">
        <v>2.4355213014768489E-2</v>
      </c>
      <c r="E8" s="73">
        <v>0</v>
      </c>
      <c r="F8" s="73">
        <v>0</v>
      </c>
      <c r="G8" s="73">
        <v>0</v>
      </c>
      <c r="H8" s="73">
        <v>0</v>
      </c>
      <c r="I8" s="73">
        <v>0</v>
      </c>
      <c r="J8" s="73">
        <v>0.17248695462114041</v>
      </c>
      <c r="K8" s="73">
        <v>4.8142825673189231E-4</v>
      </c>
      <c r="L8" s="73">
        <v>0</v>
      </c>
      <c r="M8" s="73">
        <v>4.7968021123543015E-4</v>
      </c>
      <c r="N8" s="73">
        <v>1.3812608646604187E-4</v>
      </c>
      <c r="O8" s="73">
        <v>0</v>
      </c>
      <c r="P8" s="73">
        <v>0</v>
      </c>
      <c r="Q8" s="73">
        <v>0</v>
      </c>
      <c r="R8" s="73">
        <v>0</v>
      </c>
      <c r="S8" s="73">
        <v>0</v>
      </c>
      <c r="T8" s="73">
        <v>0</v>
      </c>
      <c r="U8" s="73">
        <v>0</v>
      </c>
      <c r="V8" s="73">
        <v>1.5755668001309359E-3</v>
      </c>
      <c r="W8" s="73">
        <v>1.1534617244407853E-3</v>
      </c>
      <c r="X8" s="73">
        <v>2.9042114479659145E-4</v>
      </c>
      <c r="Y8" s="73">
        <v>0</v>
      </c>
      <c r="Z8" s="73">
        <v>0</v>
      </c>
      <c r="AA8" s="73">
        <v>0</v>
      </c>
      <c r="AB8" s="73">
        <v>0</v>
      </c>
      <c r="AC8" s="73">
        <v>0</v>
      </c>
      <c r="AD8" s="73">
        <v>0</v>
      </c>
      <c r="AE8" s="73">
        <v>0</v>
      </c>
      <c r="AF8" s="73">
        <v>0</v>
      </c>
      <c r="AG8" s="73">
        <v>0</v>
      </c>
      <c r="AH8" s="73">
        <v>0</v>
      </c>
      <c r="AI8" s="73">
        <v>0</v>
      </c>
      <c r="AJ8" s="73">
        <v>0</v>
      </c>
      <c r="AK8" s="73">
        <v>0</v>
      </c>
      <c r="AL8" s="73">
        <v>0</v>
      </c>
      <c r="AM8" s="73">
        <v>0</v>
      </c>
      <c r="AN8" s="73">
        <v>0</v>
      </c>
      <c r="AO8" s="73">
        <v>0</v>
      </c>
      <c r="AP8" s="73">
        <v>0</v>
      </c>
      <c r="AQ8" s="73">
        <v>0</v>
      </c>
      <c r="AR8" s="73">
        <v>0</v>
      </c>
      <c r="AS8" s="73">
        <v>0</v>
      </c>
      <c r="AT8" s="73">
        <v>0</v>
      </c>
      <c r="AU8" s="73">
        <v>1.82875106518844E-4</v>
      </c>
      <c r="AV8" s="73">
        <v>0</v>
      </c>
      <c r="AW8" s="73">
        <v>0</v>
      </c>
      <c r="AX8" s="73">
        <v>0</v>
      </c>
      <c r="AY8" s="73">
        <v>0</v>
      </c>
      <c r="AZ8" s="73">
        <v>0</v>
      </c>
      <c r="BA8" s="73">
        <v>0</v>
      </c>
      <c r="BB8" s="73">
        <v>0</v>
      </c>
      <c r="BC8" s="73">
        <v>0</v>
      </c>
      <c r="BD8" s="73">
        <v>0</v>
      </c>
      <c r="BE8" s="73">
        <v>0</v>
      </c>
      <c r="BF8" s="73">
        <v>0</v>
      </c>
      <c r="BG8" s="73">
        <v>0</v>
      </c>
      <c r="BH8" s="73">
        <v>6.9664625574887631E-3</v>
      </c>
      <c r="BI8" s="73">
        <v>0</v>
      </c>
      <c r="BJ8" s="73">
        <v>0</v>
      </c>
      <c r="BK8" s="73">
        <v>0</v>
      </c>
      <c r="BL8" s="73">
        <v>0</v>
      </c>
      <c r="BM8" s="73">
        <v>0</v>
      </c>
      <c r="BN8" s="73">
        <v>0</v>
      </c>
      <c r="BO8" s="73">
        <v>0</v>
      </c>
      <c r="BP8" s="73">
        <v>0</v>
      </c>
      <c r="BQ8" s="73">
        <v>0</v>
      </c>
      <c r="BR8" s="73">
        <v>0</v>
      </c>
      <c r="BS8" s="73">
        <v>0</v>
      </c>
      <c r="BT8" s="73">
        <v>0</v>
      </c>
      <c r="BU8" s="73">
        <v>5.994207876904731E-4</v>
      </c>
      <c r="BV8" s="73">
        <v>0</v>
      </c>
      <c r="BW8" s="73">
        <v>0</v>
      </c>
      <c r="BX8" s="73">
        <v>0</v>
      </c>
      <c r="BY8" s="73">
        <v>1.5857974295877565E-5</v>
      </c>
      <c r="BZ8" s="73">
        <v>0</v>
      </c>
      <c r="CA8" s="73">
        <v>5.4264239092675405E-4</v>
      </c>
      <c r="CB8" s="73">
        <v>2.112212699925006E-3</v>
      </c>
      <c r="CC8" s="73">
        <v>0</v>
      </c>
      <c r="CD8" s="73">
        <v>0</v>
      </c>
      <c r="CE8" s="73">
        <v>0</v>
      </c>
      <c r="CF8" s="73">
        <v>0</v>
      </c>
      <c r="CG8" s="74">
        <v>4.5429677776075107E-3</v>
      </c>
    </row>
    <row r="9" spans="1:85">
      <c r="A9" s="37" t="s">
        <v>2</v>
      </c>
      <c r="B9" s="8" t="s">
        <v>114</v>
      </c>
      <c r="C9" s="73">
        <v>1.3550300681668475E-3</v>
      </c>
      <c r="D9" s="73">
        <v>1.3011094322858846E-3</v>
      </c>
      <c r="E9" s="73">
        <v>3.7697195239192835E-2</v>
      </c>
      <c r="F9" s="73">
        <v>1.5539230290665266E-3</v>
      </c>
      <c r="G9" s="73">
        <v>0</v>
      </c>
      <c r="H9" s="73">
        <v>5.0314579772338802E-3</v>
      </c>
      <c r="I9" s="73">
        <v>1.2877985870656845E-4</v>
      </c>
      <c r="J9" s="73">
        <v>5.7853491668700598E-3</v>
      </c>
      <c r="K9" s="73">
        <v>1.0898185384860672E-4</v>
      </c>
      <c r="L9" s="73">
        <v>0</v>
      </c>
      <c r="M9" s="73">
        <v>0</v>
      </c>
      <c r="N9" s="73">
        <v>0</v>
      </c>
      <c r="O9" s="73">
        <v>3.3088080898307171E-2</v>
      </c>
      <c r="P9" s="73">
        <v>5.7520480445684713E-5</v>
      </c>
      <c r="Q9" s="73">
        <v>0</v>
      </c>
      <c r="R9" s="73">
        <v>0</v>
      </c>
      <c r="S9" s="73">
        <v>3.9991148457601332E-6</v>
      </c>
      <c r="T9" s="73">
        <v>1.4195074335988573E-6</v>
      </c>
      <c r="U9" s="73">
        <v>0</v>
      </c>
      <c r="V9" s="73">
        <v>4.619303409045916E-4</v>
      </c>
      <c r="W9" s="73">
        <v>9.6991159424989032E-5</v>
      </c>
      <c r="X9" s="73">
        <v>2.2823309845966961E-4</v>
      </c>
      <c r="Y9" s="73">
        <v>2.6892030334734939E-6</v>
      </c>
      <c r="Z9" s="73">
        <v>0</v>
      </c>
      <c r="AA9" s="73">
        <v>0</v>
      </c>
      <c r="AB9" s="73">
        <v>0</v>
      </c>
      <c r="AC9" s="73">
        <v>0</v>
      </c>
      <c r="AD9" s="73">
        <v>0</v>
      </c>
      <c r="AE9" s="73">
        <v>1.7295237286104187E-5</v>
      </c>
      <c r="AF9" s="73">
        <v>0</v>
      </c>
      <c r="AG9" s="73">
        <v>0</v>
      </c>
      <c r="AH9" s="73">
        <v>0</v>
      </c>
      <c r="AI9" s="73">
        <v>0</v>
      </c>
      <c r="AJ9" s="73">
        <v>0</v>
      </c>
      <c r="AK9" s="73">
        <v>0</v>
      </c>
      <c r="AL9" s="73">
        <v>0</v>
      </c>
      <c r="AM9" s="73">
        <v>0</v>
      </c>
      <c r="AN9" s="73">
        <v>0</v>
      </c>
      <c r="AO9" s="73">
        <v>0</v>
      </c>
      <c r="AP9" s="73">
        <v>0</v>
      </c>
      <c r="AQ9" s="73">
        <v>0</v>
      </c>
      <c r="AR9" s="73">
        <v>0</v>
      </c>
      <c r="AS9" s="73">
        <v>0</v>
      </c>
      <c r="AT9" s="73">
        <v>0</v>
      </c>
      <c r="AU9" s="73">
        <v>1.1815031101465034E-4</v>
      </c>
      <c r="AV9" s="73">
        <v>0</v>
      </c>
      <c r="AW9" s="73">
        <v>0</v>
      </c>
      <c r="AX9" s="73">
        <v>1.0373385685758068E-4</v>
      </c>
      <c r="AY9" s="73">
        <v>0</v>
      </c>
      <c r="AZ9" s="73">
        <v>0</v>
      </c>
      <c r="BA9" s="73">
        <v>1.4867947698868773E-4</v>
      </c>
      <c r="BB9" s="73">
        <v>4.0838354955767081E-4</v>
      </c>
      <c r="BC9" s="73">
        <v>0</v>
      </c>
      <c r="BD9" s="73">
        <v>0</v>
      </c>
      <c r="BE9" s="73">
        <v>0</v>
      </c>
      <c r="BF9" s="73">
        <v>0</v>
      </c>
      <c r="BG9" s="73">
        <v>0</v>
      </c>
      <c r="BH9" s="73">
        <v>3.2143160022840666E-3</v>
      </c>
      <c r="BI9" s="73">
        <v>0</v>
      </c>
      <c r="BJ9" s="73">
        <v>0</v>
      </c>
      <c r="BK9" s="73">
        <v>0</v>
      </c>
      <c r="BL9" s="73">
        <v>0</v>
      </c>
      <c r="BM9" s="73">
        <v>0</v>
      </c>
      <c r="BN9" s="73">
        <v>0</v>
      </c>
      <c r="BO9" s="73">
        <v>0</v>
      </c>
      <c r="BP9" s="73">
        <v>0</v>
      </c>
      <c r="BQ9" s="73">
        <v>0</v>
      </c>
      <c r="BR9" s="73">
        <v>0</v>
      </c>
      <c r="BS9" s="73">
        <v>0</v>
      </c>
      <c r="BT9" s="73">
        <v>0</v>
      </c>
      <c r="BU9" s="73">
        <v>3.1340107226524461E-5</v>
      </c>
      <c r="BV9" s="73">
        <v>0</v>
      </c>
      <c r="BW9" s="73">
        <v>0</v>
      </c>
      <c r="BX9" s="73">
        <v>0</v>
      </c>
      <c r="BY9" s="73">
        <v>4.1185332015878333E-6</v>
      </c>
      <c r="BZ9" s="73">
        <v>1.6531411421273164E-5</v>
      </c>
      <c r="CA9" s="73">
        <v>4.6742748703302983E-5</v>
      </c>
      <c r="CB9" s="73">
        <v>1.0547503266247519E-3</v>
      </c>
      <c r="CC9" s="73">
        <v>6.2645872520468332E-5</v>
      </c>
      <c r="CD9" s="73">
        <v>0</v>
      </c>
      <c r="CE9" s="73">
        <v>0</v>
      </c>
      <c r="CF9" s="73">
        <v>0</v>
      </c>
      <c r="CG9" s="74">
        <v>3.6386685827264763E-4</v>
      </c>
    </row>
    <row r="10" spans="1:85">
      <c r="A10" s="37" t="s">
        <v>3</v>
      </c>
      <c r="B10" s="8" t="s">
        <v>115</v>
      </c>
      <c r="C10" s="73">
        <v>0</v>
      </c>
      <c r="D10" s="73">
        <v>0</v>
      </c>
      <c r="E10" s="73">
        <v>0</v>
      </c>
      <c r="F10" s="73">
        <v>2.4111004973982032E-2</v>
      </c>
      <c r="G10" s="73">
        <v>0</v>
      </c>
      <c r="H10" s="73">
        <v>0</v>
      </c>
      <c r="I10" s="73">
        <v>0</v>
      </c>
      <c r="J10" s="73">
        <v>3.7946333356359503E-2</v>
      </c>
      <c r="K10" s="73">
        <v>0</v>
      </c>
      <c r="L10" s="73">
        <v>0</v>
      </c>
      <c r="M10" s="73">
        <v>0</v>
      </c>
      <c r="N10" s="73">
        <v>0</v>
      </c>
      <c r="O10" s="73">
        <v>0</v>
      </c>
      <c r="P10" s="73">
        <v>0</v>
      </c>
      <c r="Q10" s="73">
        <v>0</v>
      </c>
      <c r="R10" s="73">
        <v>0</v>
      </c>
      <c r="S10" s="73">
        <v>0</v>
      </c>
      <c r="T10" s="73">
        <v>0</v>
      </c>
      <c r="U10" s="73">
        <v>0</v>
      </c>
      <c r="V10" s="73">
        <v>4.350992222021271E-6</v>
      </c>
      <c r="W10" s="73">
        <v>0</v>
      </c>
      <c r="X10" s="73">
        <v>6.8458798026026731E-5</v>
      </c>
      <c r="Y10" s="73">
        <v>0</v>
      </c>
      <c r="Z10" s="73">
        <v>0</v>
      </c>
      <c r="AA10" s="73">
        <v>0</v>
      </c>
      <c r="AB10" s="73">
        <v>0</v>
      </c>
      <c r="AC10" s="73">
        <v>0</v>
      </c>
      <c r="AD10" s="73">
        <v>0</v>
      </c>
      <c r="AE10" s="73">
        <v>0</v>
      </c>
      <c r="AF10" s="73">
        <v>0</v>
      </c>
      <c r="AG10" s="73">
        <v>0</v>
      </c>
      <c r="AH10" s="73">
        <v>0</v>
      </c>
      <c r="AI10" s="73">
        <v>0</v>
      </c>
      <c r="AJ10" s="73">
        <v>0</v>
      </c>
      <c r="AK10" s="73">
        <v>0</v>
      </c>
      <c r="AL10" s="73">
        <v>0</v>
      </c>
      <c r="AM10" s="73">
        <v>0</v>
      </c>
      <c r="AN10" s="73">
        <v>0</v>
      </c>
      <c r="AO10" s="73">
        <v>0</v>
      </c>
      <c r="AP10" s="73">
        <v>0</v>
      </c>
      <c r="AQ10" s="73">
        <v>0</v>
      </c>
      <c r="AR10" s="73">
        <v>0</v>
      </c>
      <c r="AS10" s="73">
        <v>0</v>
      </c>
      <c r="AT10" s="73">
        <v>0</v>
      </c>
      <c r="AU10" s="73">
        <v>1.8592630582028863E-4</v>
      </c>
      <c r="AV10" s="73">
        <v>0</v>
      </c>
      <c r="AW10" s="73">
        <v>0</v>
      </c>
      <c r="AX10" s="73">
        <v>0</v>
      </c>
      <c r="AY10" s="73">
        <v>0</v>
      </c>
      <c r="AZ10" s="73">
        <v>0</v>
      </c>
      <c r="BA10" s="73">
        <v>0</v>
      </c>
      <c r="BB10" s="73">
        <v>0</v>
      </c>
      <c r="BC10" s="73">
        <v>0</v>
      </c>
      <c r="BD10" s="73">
        <v>0</v>
      </c>
      <c r="BE10" s="73">
        <v>0</v>
      </c>
      <c r="BF10" s="73">
        <v>0</v>
      </c>
      <c r="BG10" s="73">
        <v>0</v>
      </c>
      <c r="BH10" s="73">
        <v>2.152877889665758E-2</v>
      </c>
      <c r="BI10" s="73">
        <v>0</v>
      </c>
      <c r="BJ10" s="73">
        <v>0</v>
      </c>
      <c r="BK10" s="73">
        <v>0</v>
      </c>
      <c r="BL10" s="73">
        <v>0</v>
      </c>
      <c r="BM10" s="73">
        <v>0</v>
      </c>
      <c r="BN10" s="73">
        <v>0</v>
      </c>
      <c r="BO10" s="73">
        <v>0</v>
      </c>
      <c r="BP10" s="73">
        <v>0</v>
      </c>
      <c r="BQ10" s="73">
        <v>0</v>
      </c>
      <c r="BR10" s="73">
        <v>0</v>
      </c>
      <c r="BS10" s="73">
        <v>0</v>
      </c>
      <c r="BT10" s="73">
        <v>0</v>
      </c>
      <c r="BU10" s="73">
        <v>6.8300226162467022E-4</v>
      </c>
      <c r="BV10" s="73">
        <v>0</v>
      </c>
      <c r="BW10" s="73">
        <v>0</v>
      </c>
      <c r="BX10" s="73">
        <v>0</v>
      </c>
      <c r="BY10" s="73">
        <v>0</v>
      </c>
      <c r="BZ10" s="73">
        <v>0</v>
      </c>
      <c r="CA10" s="73">
        <v>4.2794686698153472E-6</v>
      </c>
      <c r="CB10" s="73">
        <v>6.4796101256031358E-3</v>
      </c>
      <c r="CC10" s="73">
        <v>4.6422197842090637E-4</v>
      </c>
      <c r="CD10" s="73">
        <v>7.8779585635107359E-4</v>
      </c>
      <c r="CE10" s="73">
        <v>0</v>
      </c>
      <c r="CF10" s="73">
        <v>0</v>
      </c>
      <c r="CG10" s="74">
        <v>1.5784335458223888E-3</v>
      </c>
    </row>
    <row r="11" spans="1:85">
      <c r="A11" s="37" t="s">
        <v>4</v>
      </c>
      <c r="B11" s="8" t="s">
        <v>116</v>
      </c>
      <c r="C11" s="73">
        <v>3.6510049280210018E-2</v>
      </c>
      <c r="D11" s="73">
        <v>9.0533692256782473E-3</v>
      </c>
      <c r="E11" s="73">
        <v>7.4988645013927116E-2</v>
      </c>
      <c r="F11" s="73">
        <v>1.5742566212522825E-2</v>
      </c>
      <c r="G11" s="73">
        <v>0</v>
      </c>
      <c r="H11" s="73">
        <v>0</v>
      </c>
      <c r="I11" s="73">
        <v>0</v>
      </c>
      <c r="J11" s="73">
        <v>0</v>
      </c>
      <c r="K11" s="73">
        <v>0</v>
      </c>
      <c r="L11" s="73">
        <v>0</v>
      </c>
      <c r="M11" s="73">
        <v>0</v>
      </c>
      <c r="N11" s="73">
        <v>0</v>
      </c>
      <c r="O11" s="73">
        <v>0</v>
      </c>
      <c r="P11" s="73">
        <v>0</v>
      </c>
      <c r="Q11" s="73">
        <v>0</v>
      </c>
      <c r="R11" s="73">
        <v>0</v>
      </c>
      <c r="S11" s="73">
        <v>0</v>
      </c>
      <c r="T11" s="73">
        <v>0</v>
      </c>
      <c r="U11" s="73">
        <v>0</v>
      </c>
      <c r="V11" s="73">
        <v>0</v>
      </c>
      <c r="W11" s="73">
        <v>0</v>
      </c>
      <c r="X11" s="73">
        <v>0</v>
      </c>
      <c r="Y11" s="73">
        <v>0</v>
      </c>
      <c r="Z11" s="73">
        <v>0</v>
      </c>
      <c r="AA11" s="73">
        <v>0</v>
      </c>
      <c r="AB11" s="73">
        <v>0</v>
      </c>
      <c r="AC11" s="73">
        <v>0</v>
      </c>
      <c r="AD11" s="73">
        <v>0</v>
      </c>
      <c r="AE11" s="73">
        <v>0</v>
      </c>
      <c r="AF11" s="73">
        <v>0</v>
      </c>
      <c r="AG11" s="73">
        <v>0</v>
      </c>
      <c r="AH11" s="73">
        <v>0</v>
      </c>
      <c r="AI11" s="73">
        <v>0</v>
      </c>
      <c r="AJ11" s="73">
        <v>0</v>
      </c>
      <c r="AK11" s="73">
        <v>0</v>
      </c>
      <c r="AL11" s="73">
        <v>0</v>
      </c>
      <c r="AM11" s="73">
        <v>0</v>
      </c>
      <c r="AN11" s="73">
        <v>0</v>
      </c>
      <c r="AO11" s="73">
        <v>0</v>
      </c>
      <c r="AP11" s="73">
        <v>0</v>
      </c>
      <c r="AQ11" s="73">
        <v>0</v>
      </c>
      <c r="AR11" s="73">
        <v>0</v>
      </c>
      <c r="AS11" s="73">
        <v>0</v>
      </c>
      <c r="AT11" s="73">
        <v>0</v>
      </c>
      <c r="AU11" s="73">
        <v>0</v>
      </c>
      <c r="AV11" s="73">
        <v>0</v>
      </c>
      <c r="AW11" s="73">
        <v>0</v>
      </c>
      <c r="AX11" s="73">
        <v>0</v>
      </c>
      <c r="AY11" s="73">
        <v>0</v>
      </c>
      <c r="AZ11" s="73">
        <v>0</v>
      </c>
      <c r="BA11" s="73">
        <v>0</v>
      </c>
      <c r="BB11" s="73">
        <v>1.2455765012661226E-5</v>
      </c>
      <c r="BC11" s="73">
        <v>0</v>
      </c>
      <c r="BD11" s="73">
        <v>0</v>
      </c>
      <c r="BE11" s="73">
        <v>0</v>
      </c>
      <c r="BF11" s="73">
        <v>0</v>
      </c>
      <c r="BG11" s="73">
        <v>0</v>
      </c>
      <c r="BH11" s="73">
        <v>0</v>
      </c>
      <c r="BI11" s="73">
        <v>0</v>
      </c>
      <c r="BJ11" s="73">
        <v>0</v>
      </c>
      <c r="BK11" s="73">
        <v>0</v>
      </c>
      <c r="BL11" s="73">
        <v>0</v>
      </c>
      <c r="BM11" s="73">
        <v>0</v>
      </c>
      <c r="BN11" s="73">
        <v>0</v>
      </c>
      <c r="BO11" s="73">
        <v>0</v>
      </c>
      <c r="BP11" s="73">
        <v>0</v>
      </c>
      <c r="BQ11" s="73">
        <v>0</v>
      </c>
      <c r="BR11" s="73">
        <v>0</v>
      </c>
      <c r="BS11" s="73">
        <v>0</v>
      </c>
      <c r="BT11" s="73">
        <v>0</v>
      </c>
      <c r="BU11" s="73">
        <v>0</v>
      </c>
      <c r="BV11" s="73">
        <v>0</v>
      </c>
      <c r="BW11" s="73">
        <v>0</v>
      </c>
      <c r="BX11" s="73">
        <v>0</v>
      </c>
      <c r="BY11" s="73">
        <v>1.6547639435671014E-4</v>
      </c>
      <c r="BZ11" s="73">
        <v>0</v>
      </c>
      <c r="CA11" s="73">
        <v>0</v>
      </c>
      <c r="CB11" s="73">
        <v>0</v>
      </c>
      <c r="CC11" s="73">
        <v>0</v>
      </c>
      <c r="CD11" s="73">
        <v>0</v>
      </c>
      <c r="CE11" s="73">
        <v>0</v>
      </c>
      <c r="CF11" s="73">
        <v>0</v>
      </c>
      <c r="CG11" s="74">
        <v>4.3566904394727168E-4</v>
      </c>
    </row>
    <row r="12" spans="1:85">
      <c r="A12" s="37" t="s">
        <v>5</v>
      </c>
      <c r="B12" s="8" t="s">
        <v>117</v>
      </c>
      <c r="C12" s="73">
        <v>0</v>
      </c>
      <c r="D12" s="73">
        <v>0</v>
      </c>
      <c r="E12" s="73">
        <v>0</v>
      </c>
      <c r="F12" s="73">
        <v>0</v>
      </c>
      <c r="G12" s="73">
        <v>0</v>
      </c>
      <c r="H12" s="73">
        <v>0</v>
      </c>
      <c r="I12" s="73">
        <v>0</v>
      </c>
      <c r="J12" s="73">
        <v>0</v>
      </c>
      <c r="K12" s="73">
        <v>0</v>
      </c>
      <c r="L12" s="73">
        <v>0</v>
      </c>
      <c r="M12" s="73">
        <v>0</v>
      </c>
      <c r="N12" s="73">
        <v>0</v>
      </c>
      <c r="O12" s="73">
        <v>0</v>
      </c>
      <c r="P12" s="73">
        <v>0</v>
      </c>
      <c r="Q12" s="73">
        <v>0</v>
      </c>
      <c r="R12" s="73">
        <v>2.8667892787943806E-3</v>
      </c>
      <c r="S12" s="73">
        <v>3.0674598572447202E-4</v>
      </c>
      <c r="T12" s="73">
        <v>0</v>
      </c>
      <c r="U12" s="73">
        <v>0</v>
      </c>
      <c r="V12" s="73">
        <v>0</v>
      </c>
      <c r="W12" s="73">
        <v>0</v>
      </c>
      <c r="X12" s="73">
        <v>4.4897097892407778E-6</v>
      </c>
      <c r="Y12" s="73">
        <v>0</v>
      </c>
      <c r="Z12" s="73">
        <v>0</v>
      </c>
      <c r="AA12" s="73">
        <v>0</v>
      </c>
      <c r="AB12" s="73">
        <v>1.1191153766202521E-3</v>
      </c>
      <c r="AC12" s="73">
        <v>1.1943360272706728E-4</v>
      </c>
      <c r="AD12" s="73">
        <v>0</v>
      </c>
      <c r="AE12" s="73">
        <v>6.4293044763080764E-4</v>
      </c>
      <c r="AF12" s="73">
        <v>1.9977112333383601E-5</v>
      </c>
      <c r="AG12" s="73">
        <v>0</v>
      </c>
      <c r="AH12" s="73">
        <v>0</v>
      </c>
      <c r="AI12" s="73">
        <v>0</v>
      </c>
      <c r="AJ12" s="73">
        <v>0</v>
      </c>
      <c r="AK12" s="73">
        <v>0</v>
      </c>
      <c r="AL12" s="73">
        <v>0</v>
      </c>
      <c r="AM12" s="73">
        <v>0</v>
      </c>
      <c r="AN12" s="73">
        <v>0</v>
      </c>
      <c r="AO12" s="73">
        <v>0</v>
      </c>
      <c r="AP12" s="73">
        <v>0</v>
      </c>
      <c r="AQ12" s="73">
        <v>0</v>
      </c>
      <c r="AR12" s="73">
        <v>0</v>
      </c>
      <c r="AS12" s="73">
        <v>0</v>
      </c>
      <c r="AT12" s="73">
        <v>0</v>
      </c>
      <c r="AU12" s="73">
        <v>1.2952833163552136E-5</v>
      </c>
      <c r="AV12" s="73">
        <v>1.6405643820760325E-4</v>
      </c>
      <c r="AW12" s="73">
        <v>8.0246570527792507E-3</v>
      </c>
      <c r="AX12" s="73">
        <v>0</v>
      </c>
      <c r="AY12" s="73">
        <v>0</v>
      </c>
      <c r="AZ12" s="73">
        <v>0</v>
      </c>
      <c r="BA12" s="73">
        <v>0</v>
      </c>
      <c r="BB12" s="73">
        <v>0</v>
      </c>
      <c r="BC12" s="73">
        <v>0</v>
      </c>
      <c r="BD12" s="73">
        <v>0</v>
      </c>
      <c r="BE12" s="73">
        <v>0</v>
      </c>
      <c r="BF12" s="73">
        <v>0</v>
      </c>
      <c r="BG12" s="73">
        <v>0</v>
      </c>
      <c r="BH12" s="73">
        <v>0</v>
      </c>
      <c r="BI12" s="73">
        <v>0</v>
      </c>
      <c r="BJ12" s="73">
        <v>0</v>
      </c>
      <c r="BK12" s="73">
        <v>0</v>
      </c>
      <c r="BL12" s="73">
        <v>0</v>
      </c>
      <c r="BM12" s="73">
        <v>0</v>
      </c>
      <c r="BN12" s="73">
        <v>0</v>
      </c>
      <c r="BO12" s="73">
        <v>0</v>
      </c>
      <c r="BP12" s="73">
        <v>0</v>
      </c>
      <c r="BQ12" s="73">
        <v>0</v>
      </c>
      <c r="BR12" s="73">
        <v>0</v>
      </c>
      <c r="BS12" s="73">
        <v>0</v>
      </c>
      <c r="BT12" s="73">
        <v>0</v>
      </c>
      <c r="BU12" s="73">
        <v>1.7201712988994627E-6</v>
      </c>
      <c r="BV12" s="73">
        <v>0</v>
      </c>
      <c r="BW12" s="73">
        <v>0</v>
      </c>
      <c r="BX12" s="73">
        <v>0</v>
      </c>
      <c r="BY12" s="73">
        <v>0</v>
      </c>
      <c r="BZ12" s="73">
        <v>0</v>
      </c>
      <c r="CA12" s="73">
        <v>0</v>
      </c>
      <c r="CB12" s="73">
        <v>0</v>
      </c>
      <c r="CC12" s="73">
        <v>0</v>
      </c>
      <c r="CD12" s="73">
        <v>0</v>
      </c>
      <c r="CE12" s="73">
        <v>0</v>
      </c>
      <c r="CF12" s="73">
        <v>0</v>
      </c>
      <c r="CG12" s="74">
        <v>2.0599523123195909E-4</v>
      </c>
    </row>
    <row r="13" spans="1:85">
      <c r="A13" s="37" t="s">
        <v>6</v>
      </c>
      <c r="B13" s="8" t="s">
        <v>118</v>
      </c>
      <c r="C13" s="73">
        <v>1.3897744288890744E-5</v>
      </c>
      <c r="D13" s="73">
        <v>1.0020463217384643E-5</v>
      </c>
      <c r="E13" s="73">
        <v>0</v>
      </c>
      <c r="F13" s="73">
        <v>2.465902829684134E-5</v>
      </c>
      <c r="G13" s="73">
        <v>0</v>
      </c>
      <c r="H13" s="73">
        <v>0</v>
      </c>
      <c r="I13" s="73">
        <v>0</v>
      </c>
      <c r="J13" s="73">
        <v>1.5885262379907158E-4</v>
      </c>
      <c r="K13" s="73">
        <v>0</v>
      </c>
      <c r="L13" s="73">
        <v>0</v>
      </c>
      <c r="M13" s="73">
        <v>3.1869818195989221E-5</v>
      </c>
      <c r="N13" s="73">
        <v>8.9419245686483696E-5</v>
      </c>
      <c r="O13" s="73">
        <v>0</v>
      </c>
      <c r="P13" s="73">
        <v>1.843050142062692E-4</v>
      </c>
      <c r="Q13" s="73">
        <v>0</v>
      </c>
      <c r="R13" s="73">
        <v>5.6082447278286961E-5</v>
      </c>
      <c r="S13" s="73">
        <v>1.3085305623395079E-3</v>
      </c>
      <c r="T13" s="73">
        <v>4.9897025448956053E-5</v>
      </c>
      <c r="U13" s="73">
        <v>0</v>
      </c>
      <c r="V13" s="73">
        <v>2.1754961110106356E-7</v>
      </c>
      <c r="W13" s="73">
        <v>6.5646661770116851E-3</v>
      </c>
      <c r="X13" s="73">
        <v>8.6428768694863994E-4</v>
      </c>
      <c r="Y13" s="73">
        <v>1.3898588360805692E-4</v>
      </c>
      <c r="Z13" s="73">
        <v>3.5034630936439058E-6</v>
      </c>
      <c r="AA13" s="73">
        <v>9.3453785002642429E-3</v>
      </c>
      <c r="AB13" s="73">
        <v>6.5767942244731092E-2</v>
      </c>
      <c r="AC13" s="73">
        <v>1.5339672036530356E-3</v>
      </c>
      <c r="AD13" s="73">
        <v>0</v>
      </c>
      <c r="AE13" s="73">
        <v>3.836398088917656E-4</v>
      </c>
      <c r="AF13" s="73">
        <v>2.0842787201163556E-3</v>
      </c>
      <c r="AG13" s="73">
        <v>1.7227813027455028E-4</v>
      </c>
      <c r="AH13" s="73">
        <v>3.3040220939213196E-5</v>
      </c>
      <c r="AI13" s="73">
        <v>6.4131096898715207E-5</v>
      </c>
      <c r="AJ13" s="73">
        <v>3.8886924183033568E-5</v>
      </c>
      <c r="AK13" s="73">
        <v>1.1789487651344187E-4</v>
      </c>
      <c r="AL13" s="73">
        <v>1.8804723457003237E-4</v>
      </c>
      <c r="AM13" s="73">
        <v>6.4678068985832097E-6</v>
      </c>
      <c r="AN13" s="73">
        <v>0</v>
      </c>
      <c r="AO13" s="73">
        <v>0</v>
      </c>
      <c r="AP13" s="73">
        <v>0</v>
      </c>
      <c r="AQ13" s="73">
        <v>0</v>
      </c>
      <c r="AR13" s="73">
        <v>1.6109824500817952E-5</v>
      </c>
      <c r="AS13" s="73">
        <v>7.8563398768555383E-7</v>
      </c>
      <c r="AT13" s="73">
        <v>1.2784684849998043E-5</v>
      </c>
      <c r="AU13" s="73">
        <v>2.9033637740004631E-4</v>
      </c>
      <c r="AV13" s="73">
        <v>1.2736403846759924E-5</v>
      </c>
      <c r="AW13" s="73">
        <v>2.6568949009480545E-5</v>
      </c>
      <c r="AX13" s="73">
        <v>0</v>
      </c>
      <c r="AY13" s="73">
        <v>0</v>
      </c>
      <c r="AZ13" s="73">
        <v>0</v>
      </c>
      <c r="BA13" s="73">
        <v>2.624964093507346E-3</v>
      </c>
      <c r="BB13" s="73">
        <v>1.0414955334000471E-2</v>
      </c>
      <c r="BC13" s="73">
        <v>0</v>
      </c>
      <c r="BD13" s="73">
        <v>0</v>
      </c>
      <c r="BE13" s="73">
        <v>0</v>
      </c>
      <c r="BF13" s="73">
        <v>0</v>
      </c>
      <c r="BG13" s="73">
        <v>0</v>
      </c>
      <c r="BH13" s="73">
        <v>3.841646806575924E-5</v>
      </c>
      <c r="BI13" s="73">
        <v>0</v>
      </c>
      <c r="BJ13" s="73">
        <v>0</v>
      </c>
      <c r="BK13" s="73">
        <v>0</v>
      </c>
      <c r="BL13" s="73">
        <v>0</v>
      </c>
      <c r="BM13" s="73">
        <v>0</v>
      </c>
      <c r="BN13" s="73">
        <v>0</v>
      </c>
      <c r="BO13" s="73">
        <v>0</v>
      </c>
      <c r="BP13" s="73">
        <v>0</v>
      </c>
      <c r="BQ13" s="73">
        <v>0</v>
      </c>
      <c r="BR13" s="73">
        <v>0</v>
      </c>
      <c r="BS13" s="73">
        <v>4.2112672455153767E-6</v>
      </c>
      <c r="BT13" s="73">
        <v>0</v>
      </c>
      <c r="BU13" s="73">
        <v>5.2335622669256257E-5</v>
      </c>
      <c r="BV13" s="73">
        <v>0</v>
      </c>
      <c r="BW13" s="73">
        <v>0</v>
      </c>
      <c r="BX13" s="73">
        <v>0</v>
      </c>
      <c r="BY13" s="73">
        <v>2.4343666062928614E-5</v>
      </c>
      <c r="BZ13" s="73">
        <v>0</v>
      </c>
      <c r="CA13" s="73">
        <v>4.9134640283065094E-5</v>
      </c>
      <c r="CB13" s="73">
        <v>0</v>
      </c>
      <c r="CC13" s="73">
        <v>0</v>
      </c>
      <c r="CD13" s="73">
        <v>1.6196503690433257E-5</v>
      </c>
      <c r="CE13" s="73">
        <v>0</v>
      </c>
      <c r="CF13" s="73">
        <v>1.3673597521245071E-5</v>
      </c>
      <c r="CG13" s="74">
        <v>9.8268355235017822E-4</v>
      </c>
    </row>
    <row r="14" spans="1:85">
      <c r="A14" s="37" t="s">
        <v>7</v>
      </c>
      <c r="B14" s="8" t="s">
        <v>119</v>
      </c>
      <c r="C14" s="73">
        <v>4.9777749258724099E-4</v>
      </c>
      <c r="D14" s="73">
        <v>0.49265983175642253</v>
      </c>
      <c r="E14" s="73">
        <v>5.9322160540257329E-5</v>
      </c>
      <c r="F14" s="73">
        <v>2.8420136481657927E-2</v>
      </c>
      <c r="G14" s="73">
        <v>2.2937066962133695E-3</v>
      </c>
      <c r="H14" s="73">
        <v>9.3646579626868384E-4</v>
      </c>
      <c r="I14" s="73">
        <v>6.4698753954499019E-4</v>
      </c>
      <c r="J14" s="73">
        <v>0.11289944166791951</v>
      </c>
      <c r="K14" s="73">
        <v>7.2657871712824132E-2</v>
      </c>
      <c r="L14" s="73">
        <v>3.6302303060814771E-4</v>
      </c>
      <c r="M14" s="73">
        <v>6.3893756410888234E-4</v>
      </c>
      <c r="N14" s="73">
        <v>7.179299503841623E-3</v>
      </c>
      <c r="O14" s="73">
        <v>3.7029506950948398E-4</v>
      </c>
      <c r="P14" s="73">
        <v>1.8420830242969919E-3</v>
      </c>
      <c r="Q14" s="73">
        <v>9.6091266344708337E-4</v>
      </c>
      <c r="R14" s="73">
        <v>9.6715663897124204E-5</v>
      </c>
      <c r="S14" s="73">
        <v>1.1091172867340492E-3</v>
      </c>
      <c r="T14" s="73">
        <v>5.2693187261554559E-4</v>
      </c>
      <c r="U14" s="73">
        <v>3.8435170388787746E-4</v>
      </c>
      <c r="V14" s="73">
        <v>5.5966812951859608E-3</v>
      </c>
      <c r="W14" s="73">
        <v>2.8510889654229333E-3</v>
      </c>
      <c r="X14" s="73">
        <v>2.3081560921447256E-2</v>
      </c>
      <c r="Y14" s="73">
        <v>4.00625661669661E-4</v>
      </c>
      <c r="Z14" s="73">
        <v>1.4921567812474271E-4</v>
      </c>
      <c r="AA14" s="73">
        <v>2.656755007438285E-4</v>
      </c>
      <c r="AB14" s="73">
        <v>7.0920710691784849E-4</v>
      </c>
      <c r="AC14" s="73">
        <v>1.5119474462875062E-4</v>
      </c>
      <c r="AD14" s="73">
        <v>2.4543589011941243E-4</v>
      </c>
      <c r="AE14" s="73">
        <v>3.3991899374268242E-4</v>
      </c>
      <c r="AF14" s="73">
        <v>2.2890441215335375E-4</v>
      </c>
      <c r="AG14" s="73">
        <v>2.7738393164520334E-4</v>
      </c>
      <c r="AH14" s="73">
        <v>3.815634944085354E-4</v>
      </c>
      <c r="AI14" s="73">
        <v>2.7863107874598624E-4</v>
      </c>
      <c r="AJ14" s="73">
        <v>1.4603683345027041E-4</v>
      </c>
      <c r="AK14" s="73">
        <v>6.431066254134927E-5</v>
      </c>
      <c r="AL14" s="73">
        <v>2.6766775417471706E-4</v>
      </c>
      <c r="AM14" s="73">
        <v>1.4972718332153257E-4</v>
      </c>
      <c r="AN14" s="73">
        <v>2.0745277493978848E-4</v>
      </c>
      <c r="AO14" s="73">
        <v>3.3455624672093048E-4</v>
      </c>
      <c r="AP14" s="73">
        <v>2.0565136474219296E-4</v>
      </c>
      <c r="AQ14" s="73">
        <v>2.3357870229293541E-4</v>
      </c>
      <c r="AR14" s="73">
        <v>2.6789001830344449E-4</v>
      </c>
      <c r="AS14" s="73">
        <v>7.9209364491763506E-5</v>
      </c>
      <c r="AT14" s="73">
        <v>2.021734966965377E-4</v>
      </c>
      <c r="AU14" s="73">
        <v>2.2537929704580717E-3</v>
      </c>
      <c r="AV14" s="73">
        <v>2.307480046641722E-4</v>
      </c>
      <c r="AW14" s="73">
        <v>4.9432931511357643E-5</v>
      </c>
      <c r="AX14" s="73">
        <v>3.3976935959446853E-4</v>
      </c>
      <c r="AY14" s="73">
        <v>4.910581495461289E-4</v>
      </c>
      <c r="AZ14" s="73">
        <v>7.2789933094808844E-4</v>
      </c>
      <c r="BA14" s="73">
        <v>1.1291547041684968E-4</v>
      </c>
      <c r="BB14" s="73">
        <v>2.3489730482076555E-4</v>
      </c>
      <c r="BC14" s="73">
        <v>1.9496575212343921E-3</v>
      </c>
      <c r="BD14" s="73">
        <v>2.1880782858357676E-4</v>
      </c>
      <c r="BE14" s="73">
        <v>1.8083144133698037E-4</v>
      </c>
      <c r="BF14" s="73">
        <v>1.9849225035375275E-5</v>
      </c>
      <c r="BG14" s="73">
        <v>2.5814529418804835E-3</v>
      </c>
      <c r="BH14" s="73">
        <v>0.18831175972100012</v>
      </c>
      <c r="BI14" s="73">
        <v>8.2070698880567844E-4</v>
      </c>
      <c r="BJ14" s="73">
        <v>1.0942531193985589E-3</v>
      </c>
      <c r="BK14" s="73">
        <v>7.4772285037688353E-4</v>
      </c>
      <c r="BL14" s="73">
        <v>2.1145778476592764E-3</v>
      </c>
      <c r="BM14" s="73">
        <v>1.4900935191822313E-3</v>
      </c>
      <c r="BN14" s="73">
        <v>9.1695525583483769E-4</v>
      </c>
      <c r="BO14" s="73">
        <v>7.9999589759570833E-4</v>
      </c>
      <c r="BP14" s="73">
        <v>1.3323304439088962E-3</v>
      </c>
      <c r="BQ14" s="73">
        <v>9.1534939777310838E-4</v>
      </c>
      <c r="BR14" s="73">
        <v>0</v>
      </c>
      <c r="BS14" s="73">
        <v>6.1359552097020196E-4</v>
      </c>
      <c r="BT14" s="73">
        <v>4.4852597242565591E-4</v>
      </c>
      <c r="BU14" s="73">
        <v>7.0546817006810515E-3</v>
      </c>
      <c r="BV14" s="73">
        <v>4.5408604503349899E-4</v>
      </c>
      <c r="BW14" s="73">
        <v>2.4078455667284285E-3</v>
      </c>
      <c r="BX14" s="73">
        <v>2.5971175881105424E-3</v>
      </c>
      <c r="BY14" s="73">
        <v>9.0283436482051411E-4</v>
      </c>
      <c r="BZ14" s="73">
        <v>1.0815109740673029E-3</v>
      </c>
      <c r="CA14" s="73">
        <v>1.6625663737305522E-3</v>
      </c>
      <c r="CB14" s="73">
        <v>5.60143172481452E-2</v>
      </c>
      <c r="CC14" s="73">
        <v>1.4421802691202431E-2</v>
      </c>
      <c r="CD14" s="73">
        <v>5.9127445912921663E-2</v>
      </c>
      <c r="CE14" s="73">
        <v>8.9315185909489836E-3</v>
      </c>
      <c r="CF14" s="73">
        <v>5.9517323300511634E-4</v>
      </c>
      <c r="CG14" s="74">
        <v>1.2160070564087333E-2</v>
      </c>
    </row>
    <row r="15" spans="1:85">
      <c r="A15" s="37" t="s">
        <v>8</v>
      </c>
      <c r="B15" s="8" t="s">
        <v>120</v>
      </c>
      <c r="C15" s="73">
        <v>5.5352730110610561E-5</v>
      </c>
      <c r="D15" s="73">
        <v>5.9585968774805114E-5</v>
      </c>
      <c r="E15" s="73">
        <v>5.5699433179020238E-5</v>
      </c>
      <c r="F15" s="73">
        <v>1.0456910234534308E-2</v>
      </c>
      <c r="G15" s="73">
        <v>1.0806610595083064E-3</v>
      </c>
      <c r="H15" s="73">
        <v>4.6186856748008873E-4</v>
      </c>
      <c r="I15" s="73">
        <v>3.0820695201236287E-4</v>
      </c>
      <c r="J15" s="73">
        <v>1.2802232332163605E-4</v>
      </c>
      <c r="K15" s="73">
        <v>5.7062702972587094E-2</v>
      </c>
      <c r="L15" s="73">
        <v>1.7083436734501069E-4</v>
      </c>
      <c r="M15" s="73">
        <v>1.8670539433643426E-4</v>
      </c>
      <c r="N15" s="73">
        <v>1.4996969516623839E-4</v>
      </c>
      <c r="O15" s="73">
        <v>1.7131563071815911E-4</v>
      </c>
      <c r="P15" s="73">
        <v>1.3871231953755192E-4</v>
      </c>
      <c r="Q15" s="73">
        <v>4.4788302109821686E-4</v>
      </c>
      <c r="R15" s="73">
        <v>4.0505007235771267E-5</v>
      </c>
      <c r="S15" s="73">
        <v>1.9802557013847574E-4</v>
      </c>
      <c r="T15" s="73">
        <v>2.5052967045063602E-4</v>
      </c>
      <c r="U15" s="73">
        <v>1.7955938335207405E-4</v>
      </c>
      <c r="V15" s="73">
        <v>1.2008738532778708E-4</v>
      </c>
      <c r="W15" s="73">
        <v>1.175735856983152E-4</v>
      </c>
      <c r="X15" s="73">
        <v>1.1294774048304898E-4</v>
      </c>
      <c r="Y15" s="73">
        <v>1.4565423259349931E-4</v>
      </c>
      <c r="Z15" s="73">
        <v>6.9352644421905496E-5</v>
      </c>
      <c r="AA15" s="73">
        <v>1.2330193500206609E-4</v>
      </c>
      <c r="AB15" s="73">
        <v>2.3915177254511702E-4</v>
      </c>
      <c r="AC15" s="73">
        <v>7.0702285928094354E-5</v>
      </c>
      <c r="AD15" s="73">
        <v>1.1393225206127598E-4</v>
      </c>
      <c r="AE15" s="73">
        <v>1.5858105128837793E-4</v>
      </c>
      <c r="AF15" s="73">
        <v>1.0598967932434076E-4</v>
      </c>
      <c r="AG15" s="73">
        <v>1.2951431556911997E-4</v>
      </c>
      <c r="AH15" s="73">
        <v>1.7830296286839933E-4</v>
      </c>
      <c r="AI15" s="73">
        <v>1.2958346793402755E-4</v>
      </c>
      <c r="AJ15" s="73">
        <v>6.794304778725985E-5</v>
      </c>
      <c r="AK15" s="73">
        <v>2.9921988620807015E-5</v>
      </c>
      <c r="AL15" s="73">
        <v>1.2434103749566977E-4</v>
      </c>
      <c r="AM15" s="73">
        <v>6.987268555004853E-5</v>
      </c>
      <c r="AN15" s="73">
        <v>9.7083295584530355E-5</v>
      </c>
      <c r="AO15" s="73">
        <v>1.560636142433154E-4</v>
      </c>
      <c r="AP15" s="73">
        <v>9.5708692098836018E-5</v>
      </c>
      <c r="AQ15" s="73">
        <v>1.0949156284140353E-4</v>
      </c>
      <c r="AR15" s="73">
        <v>1.2433251718438335E-4</v>
      </c>
      <c r="AS15" s="73">
        <v>3.6872421822041993E-5</v>
      </c>
      <c r="AT15" s="73">
        <v>9.4506395851946321E-5</v>
      </c>
      <c r="AU15" s="73">
        <v>4.2047494889585657E-5</v>
      </c>
      <c r="AV15" s="73">
        <v>1.0971605355327971E-4</v>
      </c>
      <c r="AW15" s="73">
        <v>2.2930738655167253E-5</v>
      </c>
      <c r="AX15" s="73">
        <v>1.6555267900295606E-4</v>
      </c>
      <c r="AY15" s="73">
        <v>2.990654895732063E-4</v>
      </c>
      <c r="AZ15" s="73">
        <v>3.4540341420073327E-4</v>
      </c>
      <c r="BA15" s="73">
        <v>5.249187259388503E-5</v>
      </c>
      <c r="BB15" s="73">
        <v>1.0965879294104963E-4</v>
      </c>
      <c r="BC15" s="73">
        <v>1.04969775501721E-3</v>
      </c>
      <c r="BD15" s="73">
        <v>1.0156587327698296E-4</v>
      </c>
      <c r="BE15" s="73">
        <v>8.4896074876208635E-5</v>
      </c>
      <c r="BF15" s="73">
        <v>2.2550227176264951E-5</v>
      </c>
      <c r="BG15" s="73">
        <v>1.2830364835745662E-3</v>
      </c>
      <c r="BH15" s="73">
        <v>3.3579004472403515E-2</v>
      </c>
      <c r="BI15" s="73">
        <v>4.4637176111279696E-4</v>
      </c>
      <c r="BJ15" s="73">
        <v>5.0820596579339889E-4</v>
      </c>
      <c r="BK15" s="73">
        <v>3.5248398850882705E-4</v>
      </c>
      <c r="BL15" s="73">
        <v>1.0226125464677712E-3</v>
      </c>
      <c r="BM15" s="73">
        <v>6.9359451509944038E-4</v>
      </c>
      <c r="BN15" s="73">
        <v>4.2987422114878278E-4</v>
      </c>
      <c r="BO15" s="73">
        <v>3.1962762725202816E-4</v>
      </c>
      <c r="BP15" s="73">
        <v>6.306979381632495E-4</v>
      </c>
      <c r="BQ15" s="73">
        <v>4.3884325853073893E-4</v>
      </c>
      <c r="BR15" s="73">
        <v>0</v>
      </c>
      <c r="BS15" s="73">
        <v>2.894204983895952E-4</v>
      </c>
      <c r="BT15" s="73">
        <v>2.0911838883837583E-4</v>
      </c>
      <c r="BU15" s="73">
        <v>4.8039907220086774E-4</v>
      </c>
      <c r="BV15" s="73">
        <v>2.7591093328331926E-4</v>
      </c>
      <c r="BW15" s="73">
        <v>1.1437364147103954E-3</v>
      </c>
      <c r="BX15" s="73">
        <v>1.5868064918637453E-3</v>
      </c>
      <c r="BY15" s="73">
        <v>4.1168036338391355E-4</v>
      </c>
      <c r="BZ15" s="73">
        <v>6.3177124587784168E-4</v>
      </c>
      <c r="CA15" s="73">
        <v>1.5083325937921565E-4</v>
      </c>
      <c r="CB15" s="73">
        <v>6.8166703613389498E-4</v>
      </c>
      <c r="CC15" s="73">
        <v>4.3597779230590891E-4</v>
      </c>
      <c r="CD15" s="73">
        <v>1.082353492598953E-3</v>
      </c>
      <c r="CE15" s="73">
        <v>4.2227240992427214E-3</v>
      </c>
      <c r="CF15" s="73">
        <v>2.778035392377781E-4</v>
      </c>
      <c r="CG15" s="74">
        <v>1.3392014795783383E-3</v>
      </c>
    </row>
    <row r="16" spans="1:85">
      <c r="A16" s="37" t="s">
        <v>9</v>
      </c>
      <c r="B16" s="8" t="s">
        <v>121</v>
      </c>
      <c r="C16" s="73">
        <v>0</v>
      </c>
      <c r="D16" s="73">
        <v>0</v>
      </c>
      <c r="E16" s="73">
        <v>0</v>
      </c>
      <c r="F16" s="73">
        <v>0</v>
      </c>
      <c r="G16" s="73">
        <v>0</v>
      </c>
      <c r="H16" s="73">
        <v>0</v>
      </c>
      <c r="I16" s="73">
        <v>0</v>
      </c>
      <c r="J16" s="73">
        <v>0</v>
      </c>
      <c r="K16" s="73">
        <v>0</v>
      </c>
      <c r="L16" s="73">
        <v>4.5960268714694635E-2</v>
      </c>
      <c r="M16" s="73">
        <v>0</v>
      </c>
      <c r="N16" s="73">
        <v>0</v>
      </c>
      <c r="O16" s="73">
        <v>0</v>
      </c>
      <c r="P16" s="73">
        <v>0</v>
      </c>
      <c r="Q16" s="73">
        <v>0</v>
      </c>
      <c r="R16" s="73">
        <v>0</v>
      </c>
      <c r="S16" s="73">
        <v>0</v>
      </c>
      <c r="T16" s="73">
        <v>0</v>
      </c>
      <c r="U16" s="73">
        <v>0</v>
      </c>
      <c r="V16" s="73">
        <v>0</v>
      </c>
      <c r="W16" s="73">
        <v>0</v>
      </c>
      <c r="X16" s="73">
        <v>0</v>
      </c>
      <c r="Y16" s="73">
        <v>0</v>
      </c>
      <c r="Z16" s="73">
        <v>0</v>
      </c>
      <c r="AA16" s="73">
        <v>0</v>
      </c>
      <c r="AB16" s="73">
        <v>0</v>
      </c>
      <c r="AC16" s="73">
        <v>0</v>
      </c>
      <c r="AD16" s="73">
        <v>0</v>
      </c>
      <c r="AE16" s="73">
        <v>0</v>
      </c>
      <c r="AF16" s="73">
        <v>0</v>
      </c>
      <c r="AG16" s="73">
        <v>0</v>
      </c>
      <c r="AH16" s="73">
        <v>0</v>
      </c>
      <c r="AI16" s="73">
        <v>0</v>
      </c>
      <c r="AJ16" s="73">
        <v>0</v>
      </c>
      <c r="AK16" s="73">
        <v>0</v>
      </c>
      <c r="AL16" s="73">
        <v>0</v>
      </c>
      <c r="AM16" s="73">
        <v>0</v>
      </c>
      <c r="AN16" s="73">
        <v>0</v>
      </c>
      <c r="AO16" s="73">
        <v>0</v>
      </c>
      <c r="AP16" s="73">
        <v>0</v>
      </c>
      <c r="AQ16" s="73">
        <v>0</v>
      </c>
      <c r="AR16" s="73">
        <v>0</v>
      </c>
      <c r="AS16" s="73">
        <v>0</v>
      </c>
      <c r="AT16" s="73">
        <v>0</v>
      </c>
      <c r="AU16" s="73">
        <v>0</v>
      </c>
      <c r="AV16" s="73">
        <v>0</v>
      </c>
      <c r="AW16" s="73">
        <v>0</v>
      </c>
      <c r="AX16" s="73">
        <v>0</v>
      </c>
      <c r="AY16" s="73">
        <v>0</v>
      </c>
      <c r="AZ16" s="73">
        <v>0</v>
      </c>
      <c r="BA16" s="73">
        <v>0</v>
      </c>
      <c r="BB16" s="73">
        <v>0</v>
      </c>
      <c r="BC16" s="73">
        <v>0</v>
      </c>
      <c r="BD16" s="73">
        <v>0</v>
      </c>
      <c r="BE16" s="73">
        <v>0</v>
      </c>
      <c r="BF16" s="73">
        <v>0</v>
      </c>
      <c r="BG16" s="73">
        <v>0</v>
      </c>
      <c r="BH16" s="73">
        <v>0</v>
      </c>
      <c r="BI16" s="73">
        <v>0</v>
      </c>
      <c r="BJ16" s="73">
        <v>0</v>
      </c>
      <c r="BK16" s="73">
        <v>0</v>
      </c>
      <c r="BL16" s="73">
        <v>0</v>
      </c>
      <c r="BM16" s="73">
        <v>0</v>
      </c>
      <c r="BN16" s="73">
        <v>0</v>
      </c>
      <c r="BO16" s="73">
        <v>0</v>
      </c>
      <c r="BP16" s="73">
        <v>0</v>
      </c>
      <c r="BQ16" s="73">
        <v>0</v>
      </c>
      <c r="BR16" s="73">
        <v>0</v>
      </c>
      <c r="BS16" s="73">
        <v>0</v>
      </c>
      <c r="BT16" s="73">
        <v>0</v>
      </c>
      <c r="BU16" s="73">
        <v>4.1708263000712999E-6</v>
      </c>
      <c r="BV16" s="73">
        <v>0</v>
      </c>
      <c r="BW16" s="73">
        <v>0</v>
      </c>
      <c r="BX16" s="73">
        <v>0</v>
      </c>
      <c r="BY16" s="73">
        <v>0</v>
      </c>
      <c r="BZ16" s="73">
        <v>0</v>
      </c>
      <c r="CA16" s="73">
        <v>0</v>
      </c>
      <c r="CB16" s="73">
        <v>0</v>
      </c>
      <c r="CC16" s="73">
        <v>0</v>
      </c>
      <c r="CD16" s="73">
        <v>0</v>
      </c>
      <c r="CE16" s="73">
        <v>0</v>
      </c>
      <c r="CF16" s="73">
        <v>0</v>
      </c>
      <c r="CG16" s="74">
        <v>4.5231799189213818E-5</v>
      </c>
    </row>
    <row r="17" spans="1:85">
      <c r="A17" s="37" t="s">
        <v>10</v>
      </c>
      <c r="B17" s="8" t="s">
        <v>122</v>
      </c>
      <c r="C17" s="73">
        <v>5.470866893242254E-3</v>
      </c>
      <c r="D17" s="73">
        <v>5.6573865248150804E-4</v>
      </c>
      <c r="E17" s="73">
        <v>8.5179377081087053E-4</v>
      </c>
      <c r="F17" s="73">
        <v>2.212777230473115E-2</v>
      </c>
      <c r="G17" s="73">
        <v>4.2931455007230784E-3</v>
      </c>
      <c r="H17" s="73">
        <v>1.9020256755282396E-3</v>
      </c>
      <c r="I17" s="73">
        <v>6.454434165389162E-4</v>
      </c>
      <c r="J17" s="73">
        <v>7.8998816156414535E-4</v>
      </c>
      <c r="K17" s="73">
        <v>1.5338186837952057E-4</v>
      </c>
      <c r="L17" s="73">
        <v>3.7192065390736699E-3</v>
      </c>
      <c r="M17" s="73">
        <v>0.20306725258205158</v>
      </c>
      <c r="N17" s="73">
        <v>4.1798463824733546E-2</v>
      </c>
      <c r="O17" s="73">
        <v>8.3658022004392879E-4</v>
      </c>
      <c r="P17" s="73">
        <v>7.599703509324973E-3</v>
      </c>
      <c r="Q17" s="73">
        <v>2.2866209579988791E-3</v>
      </c>
      <c r="R17" s="73">
        <v>3.4109190583394449E-4</v>
      </c>
      <c r="S17" s="73">
        <v>6.6975712038298255E-4</v>
      </c>
      <c r="T17" s="73">
        <v>4.1128219151592547E-4</v>
      </c>
      <c r="U17" s="73">
        <v>1.7482820763012479E-4</v>
      </c>
      <c r="V17" s="73">
        <v>4.1167638074024595E-4</v>
      </c>
      <c r="W17" s="73">
        <v>4.6437337085161902E-4</v>
      </c>
      <c r="X17" s="73">
        <v>4.4077076517678673E-4</v>
      </c>
      <c r="Y17" s="73">
        <v>3.2860093359509406E-3</v>
      </c>
      <c r="Z17" s="73">
        <v>5.4705302220670084E-2</v>
      </c>
      <c r="AA17" s="73">
        <v>6.7547105356089343E-4</v>
      </c>
      <c r="AB17" s="73">
        <v>3.6820846731655771E-3</v>
      </c>
      <c r="AC17" s="73">
        <v>5.5481982443309191E-4</v>
      </c>
      <c r="AD17" s="73">
        <v>2.3343304539910803E-3</v>
      </c>
      <c r="AE17" s="73">
        <v>4.1227211559507684E-4</v>
      </c>
      <c r="AF17" s="73">
        <v>8.0782447998119938E-4</v>
      </c>
      <c r="AG17" s="73">
        <v>1.7881437818992132E-3</v>
      </c>
      <c r="AH17" s="73">
        <v>1.0952772664726185E-3</v>
      </c>
      <c r="AI17" s="73">
        <v>6.9335339356147851E-4</v>
      </c>
      <c r="AJ17" s="73">
        <v>9.9544127162627064E-4</v>
      </c>
      <c r="AK17" s="73">
        <v>3.0408681212606124E-4</v>
      </c>
      <c r="AL17" s="73">
        <v>1.3154111912724328E-3</v>
      </c>
      <c r="AM17" s="73">
        <v>8.386657515314061E-3</v>
      </c>
      <c r="AN17" s="73">
        <v>2.4605593880906831E-4</v>
      </c>
      <c r="AO17" s="73">
        <v>5.0999173243123752E-4</v>
      </c>
      <c r="AP17" s="73">
        <v>7.8027419391188933E-4</v>
      </c>
      <c r="AQ17" s="73">
        <v>3.4593990392548283E-4</v>
      </c>
      <c r="AR17" s="73">
        <v>2.9460507788788633E-3</v>
      </c>
      <c r="AS17" s="73">
        <v>1.9387002621451114E-3</v>
      </c>
      <c r="AT17" s="73">
        <v>8.212279915410509E-3</v>
      </c>
      <c r="AU17" s="73">
        <v>3.0060947017065867E-2</v>
      </c>
      <c r="AV17" s="73">
        <v>1.5686482416407358E-3</v>
      </c>
      <c r="AW17" s="73">
        <v>2.2052895239401752E-4</v>
      </c>
      <c r="AX17" s="73">
        <v>1.6513118703378304E-3</v>
      </c>
      <c r="AY17" s="73">
        <v>5.3040279921606074E-3</v>
      </c>
      <c r="AZ17" s="73">
        <v>1.1794513116179708E-2</v>
      </c>
      <c r="BA17" s="73">
        <v>1.4958758828437638E-3</v>
      </c>
      <c r="BB17" s="73">
        <v>3.2368434747157451E-3</v>
      </c>
      <c r="BC17" s="73">
        <v>3.2764440937139653E-3</v>
      </c>
      <c r="BD17" s="73">
        <v>4.357213809269807E-3</v>
      </c>
      <c r="BE17" s="73">
        <v>1.2446100798930904E-3</v>
      </c>
      <c r="BF17" s="73">
        <v>3.7688401965902426E-5</v>
      </c>
      <c r="BG17" s="73">
        <v>1.9138753907948686E-2</v>
      </c>
      <c r="BH17" s="73">
        <v>3.821896035942306E-3</v>
      </c>
      <c r="BI17" s="73">
        <v>1.6345028105216269E-3</v>
      </c>
      <c r="BJ17" s="73">
        <v>7.3712869224939277E-4</v>
      </c>
      <c r="BK17" s="73">
        <v>5.9257975942515176E-4</v>
      </c>
      <c r="BL17" s="73">
        <v>1.5213884339121474E-4</v>
      </c>
      <c r="BM17" s="73">
        <v>9.4635611161367791E-4</v>
      </c>
      <c r="BN17" s="73">
        <v>7.9011252250974929E-3</v>
      </c>
      <c r="BO17" s="73">
        <v>1.4105938556293843E-3</v>
      </c>
      <c r="BP17" s="73">
        <v>3.8692984712230933E-3</v>
      </c>
      <c r="BQ17" s="73">
        <v>2.2572662687255539E-3</v>
      </c>
      <c r="BR17" s="73">
        <v>0</v>
      </c>
      <c r="BS17" s="73">
        <v>1.5008539964058453E-3</v>
      </c>
      <c r="BT17" s="73">
        <v>1.3459132220158855E-3</v>
      </c>
      <c r="BU17" s="73">
        <v>1.7707160582986319E-3</v>
      </c>
      <c r="BV17" s="73">
        <v>2.278557510966626E-4</v>
      </c>
      <c r="BW17" s="73">
        <v>1.0783391050475878E-3</v>
      </c>
      <c r="BX17" s="73">
        <v>6.648884634503356E-3</v>
      </c>
      <c r="BY17" s="73">
        <v>3.3740407641606493E-3</v>
      </c>
      <c r="BZ17" s="73">
        <v>7.4058753839669205E-4</v>
      </c>
      <c r="CA17" s="73">
        <v>3.3177697559113547E-3</v>
      </c>
      <c r="CB17" s="73">
        <v>1.4336173514387998E-2</v>
      </c>
      <c r="CC17" s="73">
        <v>1.2133889757185668E-2</v>
      </c>
      <c r="CD17" s="73">
        <v>3.1146241148233165E-3</v>
      </c>
      <c r="CE17" s="73">
        <v>8.462957078770662E-3</v>
      </c>
      <c r="CF17" s="73">
        <v>1.1642567247350627E-2</v>
      </c>
      <c r="CG17" s="74">
        <v>6.5768747633843288E-3</v>
      </c>
    </row>
    <row r="18" spans="1:85">
      <c r="A18" s="37" t="s">
        <v>11</v>
      </c>
      <c r="B18" s="8" t="s">
        <v>123</v>
      </c>
      <c r="C18" s="73">
        <v>9.6092974797473143E-5</v>
      </c>
      <c r="D18" s="73">
        <v>6.7280253031011176E-5</v>
      </c>
      <c r="E18" s="73">
        <v>7.2001706304587141E-5</v>
      </c>
      <c r="F18" s="73">
        <v>5.1096740601979437E-4</v>
      </c>
      <c r="G18" s="73">
        <v>1.7102072825907085E-3</v>
      </c>
      <c r="H18" s="73">
        <v>3.036694912172237E-4</v>
      </c>
      <c r="I18" s="73">
        <v>3.3538351691926463E-4</v>
      </c>
      <c r="J18" s="73">
        <v>2.4776108426877326E-4</v>
      </c>
      <c r="K18" s="73">
        <v>2.4426123696483459E-4</v>
      </c>
      <c r="L18" s="73">
        <v>1.6501046845824897E-4</v>
      </c>
      <c r="M18" s="73">
        <v>4.0362565142770734E-3</v>
      </c>
      <c r="N18" s="73">
        <v>0.10061056763751688</v>
      </c>
      <c r="O18" s="73">
        <v>1.9381330595838429E-4</v>
      </c>
      <c r="P18" s="73">
        <v>7.9994455191476663E-4</v>
      </c>
      <c r="Q18" s="73">
        <v>5.5412799911441313E-4</v>
      </c>
      <c r="R18" s="73">
        <v>5.6769283258997534E-5</v>
      </c>
      <c r="S18" s="73">
        <v>3.1248604015608359E-4</v>
      </c>
      <c r="T18" s="73">
        <v>2.6917074920129275E-4</v>
      </c>
      <c r="U18" s="73">
        <v>1.9870938032186865E-4</v>
      </c>
      <c r="V18" s="73">
        <v>9.7367954275132682E-4</v>
      </c>
      <c r="W18" s="73">
        <v>1.4858820063072447E-4</v>
      </c>
      <c r="X18" s="73">
        <v>1.6214902296679502E-4</v>
      </c>
      <c r="Y18" s="73">
        <v>1.8824421234314457E-4</v>
      </c>
      <c r="Z18" s="73">
        <v>7.253761087067269E-5</v>
      </c>
      <c r="AA18" s="73">
        <v>1.5913983452391306E-4</v>
      </c>
      <c r="AB18" s="73">
        <v>5.8177688515867942E-4</v>
      </c>
      <c r="AC18" s="73">
        <v>1.3137045790158626E-4</v>
      </c>
      <c r="AD18" s="73">
        <v>3.8913191846108466E-4</v>
      </c>
      <c r="AE18" s="73">
        <v>2.2216242600045155E-4</v>
      </c>
      <c r="AF18" s="73">
        <v>2.5429199241036208E-4</v>
      </c>
      <c r="AG18" s="73">
        <v>9.2472316391476567E-4</v>
      </c>
      <c r="AH18" s="73">
        <v>3.3085220716291223E-4</v>
      </c>
      <c r="AI18" s="73">
        <v>2.6952020335631636E-4</v>
      </c>
      <c r="AJ18" s="73">
        <v>1.4325919600862515E-4</v>
      </c>
      <c r="AK18" s="73">
        <v>6.871330934216357E-5</v>
      </c>
      <c r="AL18" s="73">
        <v>5.4461804804290415E-4</v>
      </c>
      <c r="AM18" s="73">
        <v>1.6739906516254337E-4</v>
      </c>
      <c r="AN18" s="73">
        <v>1.0702177950751568E-4</v>
      </c>
      <c r="AO18" s="73">
        <v>3.5380881489944176E-4</v>
      </c>
      <c r="AP18" s="73">
        <v>1.4552762400465926E-4</v>
      </c>
      <c r="AQ18" s="73">
        <v>4.2027839157537383E-3</v>
      </c>
      <c r="AR18" s="73">
        <v>7.7367551979002594E-4</v>
      </c>
      <c r="AS18" s="73">
        <v>9.4642707716519726E-5</v>
      </c>
      <c r="AT18" s="73">
        <v>2.9266901102691599E-4</v>
      </c>
      <c r="AU18" s="73">
        <v>5.8581648626762472E-3</v>
      </c>
      <c r="AV18" s="73">
        <v>6.8819918252511461E-4</v>
      </c>
      <c r="AW18" s="73">
        <v>6.3051186782548673E-5</v>
      </c>
      <c r="AX18" s="73">
        <v>1.5712283961949577E-4</v>
      </c>
      <c r="AY18" s="73">
        <v>4.0175387140968532E-4</v>
      </c>
      <c r="AZ18" s="73">
        <v>4.1673262485012203E-3</v>
      </c>
      <c r="BA18" s="73">
        <v>2.7446619014254685E-4</v>
      </c>
      <c r="BB18" s="73">
        <v>6.5692478990141579E-4</v>
      </c>
      <c r="BC18" s="73">
        <v>3.3305977129513341E-3</v>
      </c>
      <c r="BD18" s="73">
        <v>1.6054538901990248E-4</v>
      </c>
      <c r="BE18" s="73">
        <v>2.3115267911838985E-4</v>
      </c>
      <c r="BF18" s="73">
        <v>2.5062787307325113E-5</v>
      </c>
      <c r="BG18" s="73">
        <v>3.286729482671444E-3</v>
      </c>
      <c r="BH18" s="73">
        <v>3.8244563210244415E-4</v>
      </c>
      <c r="BI18" s="73">
        <v>3.8851137588717389E-4</v>
      </c>
      <c r="BJ18" s="73">
        <v>4.9141912816626188E-4</v>
      </c>
      <c r="BK18" s="73">
        <v>2.6126430756323962E-4</v>
      </c>
      <c r="BL18" s="73">
        <v>8.8748714724587821E-4</v>
      </c>
      <c r="BM18" s="73">
        <v>8.6392818127466956E-4</v>
      </c>
      <c r="BN18" s="73">
        <v>4.9778158973619215E-4</v>
      </c>
      <c r="BO18" s="73">
        <v>3.9248860057261283E-4</v>
      </c>
      <c r="BP18" s="73">
        <v>5.147078184681485E-4</v>
      </c>
      <c r="BQ18" s="73">
        <v>1.2382475423042202E-3</v>
      </c>
      <c r="BR18" s="73">
        <v>0</v>
      </c>
      <c r="BS18" s="73">
        <v>2.2053619844509368E-4</v>
      </c>
      <c r="BT18" s="73">
        <v>4.2091921558809378E-4</v>
      </c>
      <c r="BU18" s="73">
        <v>1.1104294834155929E-3</v>
      </c>
      <c r="BV18" s="73">
        <v>2.7211819991039148E-4</v>
      </c>
      <c r="BW18" s="73">
        <v>8.62085053174559E-4</v>
      </c>
      <c r="BX18" s="73">
        <v>1.0038293537830228E-3</v>
      </c>
      <c r="BY18" s="73">
        <v>6.4707453398175262E-5</v>
      </c>
      <c r="BZ18" s="73">
        <v>6.6329142873997797E-4</v>
      </c>
      <c r="CA18" s="73">
        <v>1.722306027282924E-4</v>
      </c>
      <c r="CB18" s="73">
        <v>6.2397708674304421E-3</v>
      </c>
      <c r="CC18" s="73">
        <v>3.693161587264362E-4</v>
      </c>
      <c r="CD18" s="73">
        <v>3.0909803441626837E-3</v>
      </c>
      <c r="CE18" s="73">
        <v>3.4397986001252286E-3</v>
      </c>
      <c r="CF18" s="73">
        <v>3.2212151134564332E-4</v>
      </c>
      <c r="CG18" s="74">
        <v>1.0481621208840461E-3</v>
      </c>
    </row>
    <row r="19" spans="1:85">
      <c r="A19" s="37" t="s">
        <v>12</v>
      </c>
      <c r="B19" s="8" t="s">
        <v>124</v>
      </c>
      <c r="C19" s="73">
        <v>1.0621450342386814E-3</v>
      </c>
      <c r="D19" s="73">
        <v>1.2221982844489805E-3</v>
      </c>
      <c r="E19" s="73">
        <v>4.3563296518875995E-4</v>
      </c>
      <c r="F19" s="73">
        <v>2.4201960406224479E-2</v>
      </c>
      <c r="G19" s="73">
        <v>1.0274194360704804E-3</v>
      </c>
      <c r="H19" s="73">
        <v>5.5897006946212316E-3</v>
      </c>
      <c r="I19" s="73">
        <v>9.9534168971527606E-4</v>
      </c>
      <c r="J19" s="73">
        <v>6.7674840132240285E-4</v>
      </c>
      <c r="K19" s="73">
        <v>4.8778858939196813E-4</v>
      </c>
      <c r="L19" s="73">
        <v>0</v>
      </c>
      <c r="M19" s="73">
        <v>9.6453445167711755E-5</v>
      </c>
      <c r="N19" s="73">
        <v>3.2066570555782064E-4</v>
      </c>
      <c r="O19" s="73">
        <v>0.15656532158343636</v>
      </c>
      <c r="P19" s="73">
        <v>9.0374852543324E-4</v>
      </c>
      <c r="Q19" s="73">
        <v>1.0599049902693598E-4</v>
      </c>
      <c r="R19" s="73">
        <v>1.2414331406016625E-4</v>
      </c>
      <c r="S19" s="73">
        <v>3.0000930645748179E-4</v>
      </c>
      <c r="T19" s="73">
        <v>1.6776970875591023E-4</v>
      </c>
      <c r="U19" s="73">
        <v>2.5097760734530804E-4</v>
      </c>
      <c r="V19" s="73">
        <v>2.6831118702464505E-5</v>
      </c>
      <c r="W19" s="73">
        <v>2.1089938154038312E-4</v>
      </c>
      <c r="X19" s="73">
        <v>7.4147000593717733E-4</v>
      </c>
      <c r="Y19" s="73">
        <v>3.3698118987745494E-4</v>
      </c>
      <c r="Z19" s="73">
        <v>7.4846711546028893E-5</v>
      </c>
      <c r="AA19" s="73">
        <v>4.913704363875537E-3</v>
      </c>
      <c r="AB19" s="73">
        <v>2.9380311928794032E-3</v>
      </c>
      <c r="AC19" s="73">
        <v>5.0659265274366949E-4</v>
      </c>
      <c r="AD19" s="73">
        <v>1.3645487554092524E-3</v>
      </c>
      <c r="AE19" s="73">
        <v>1.9404594216356798E-3</v>
      </c>
      <c r="AF19" s="73">
        <v>1.1158049617875298E-3</v>
      </c>
      <c r="AG19" s="73">
        <v>2.3566444916048898E-3</v>
      </c>
      <c r="AH19" s="73">
        <v>1.0972849488345611E-3</v>
      </c>
      <c r="AI19" s="73">
        <v>7.694153987085709E-4</v>
      </c>
      <c r="AJ19" s="73">
        <v>1.1217874187101134E-3</v>
      </c>
      <c r="AK19" s="73">
        <v>3.1683047341132731E-5</v>
      </c>
      <c r="AL19" s="73">
        <v>2.4089608806193794E-4</v>
      </c>
      <c r="AM19" s="73">
        <v>1.822699282679473E-4</v>
      </c>
      <c r="AN19" s="73">
        <v>7.8357099561221161E-5</v>
      </c>
      <c r="AO19" s="73">
        <v>1.8681403684911725E-4</v>
      </c>
      <c r="AP19" s="73">
        <v>4.9359292950739754E-4</v>
      </c>
      <c r="AQ19" s="73">
        <v>3.9041930518821295E-4</v>
      </c>
      <c r="AR19" s="73">
        <v>1.1822064284019288E-3</v>
      </c>
      <c r="AS19" s="73">
        <v>2.3853593719439384E-3</v>
      </c>
      <c r="AT19" s="73">
        <v>1.3505390123404795E-3</v>
      </c>
      <c r="AU19" s="73">
        <v>1.6955790110322902E-2</v>
      </c>
      <c r="AV19" s="73">
        <v>1.9035025038349456E-3</v>
      </c>
      <c r="AW19" s="73">
        <v>0</v>
      </c>
      <c r="AX19" s="73">
        <v>0</v>
      </c>
      <c r="AY19" s="73">
        <v>0</v>
      </c>
      <c r="AZ19" s="73">
        <v>8.8037249407114915E-4</v>
      </c>
      <c r="BA19" s="73">
        <v>1.4703338277917012E-2</v>
      </c>
      <c r="BB19" s="73">
        <v>3.9600788592772766E-3</v>
      </c>
      <c r="BC19" s="73">
        <v>5.0101131031493574E-4</v>
      </c>
      <c r="BD19" s="73">
        <v>1.5116364234144414E-4</v>
      </c>
      <c r="BE19" s="73">
        <v>4.8472016348462351E-5</v>
      </c>
      <c r="BF19" s="73">
        <v>0</v>
      </c>
      <c r="BG19" s="73">
        <v>1.0137677851265898E-2</v>
      </c>
      <c r="BH19" s="73">
        <v>9.053289968768911E-4</v>
      </c>
      <c r="BI19" s="73">
        <v>1.4789425820002309E-5</v>
      </c>
      <c r="BJ19" s="73">
        <v>0</v>
      </c>
      <c r="BK19" s="73">
        <v>0</v>
      </c>
      <c r="BL19" s="73">
        <v>0</v>
      </c>
      <c r="BM19" s="73">
        <v>9.4296508916302254E-5</v>
      </c>
      <c r="BN19" s="73">
        <v>6.1795705414542581E-4</v>
      </c>
      <c r="BO19" s="73">
        <v>0</v>
      </c>
      <c r="BP19" s="73">
        <v>1.2367669263522584E-5</v>
      </c>
      <c r="BQ19" s="73">
        <v>0</v>
      </c>
      <c r="BR19" s="73">
        <v>0</v>
      </c>
      <c r="BS19" s="73">
        <v>3.8803819619391685E-5</v>
      </c>
      <c r="BT19" s="73">
        <v>2.9920359536094718E-4</v>
      </c>
      <c r="BU19" s="73">
        <v>1.3471533309326341E-4</v>
      </c>
      <c r="BV19" s="73">
        <v>2.6924239108916049E-5</v>
      </c>
      <c r="BW19" s="73">
        <v>3.4405889379473657E-3</v>
      </c>
      <c r="BX19" s="73">
        <v>3.5815017145022425E-4</v>
      </c>
      <c r="BY19" s="73">
        <v>1.734972647912985E-5</v>
      </c>
      <c r="BZ19" s="73">
        <v>3.5480719549430093E-4</v>
      </c>
      <c r="CA19" s="73">
        <v>8.8355898596995645E-5</v>
      </c>
      <c r="CB19" s="73">
        <v>1.6354820604008169E-3</v>
      </c>
      <c r="CC19" s="73">
        <v>1.7775097034173056E-3</v>
      </c>
      <c r="CD19" s="73">
        <v>2.5930550329593643E-3</v>
      </c>
      <c r="CE19" s="73">
        <v>4.4160181583005723E-4</v>
      </c>
      <c r="CF19" s="73">
        <v>1.1452850122404558E-4</v>
      </c>
      <c r="CG19" s="74">
        <v>1.8921681514496814E-3</v>
      </c>
    </row>
    <row r="20" spans="1:85">
      <c r="A20" s="37" t="s">
        <v>13</v>
      </c>
      <c r="B20" s="8" t="s">
        <v>125</v>
      </c>
      <c r="C20" s="73">
        <v>9.1952241156200206E-3</v>
      </c>
      <c r="D20" s="73">
        <v>1.0167191428782061E-3</v>
      </c>
      <c r="E20" s="73">
        <v>1.1004034359757658E-4</v>
      </c>
      <c r="F20" s="73">
        <v>1.0604729655526849E-3</v>
      </c>
      <c r="G20" s="73">
        <v>2.4016289058846384E-3</v>
      </c>
      <c r="H20" s="73">
        <v>5.8188165981743465E-4</v>
      </c>
      <c r="I20" s="73">
        <v>3.9344254194764559E-4</v>
      </c>
      <c r="J20" s="73">
        <v>1.5055734191510396E-2</v>
      </c>
      <c r="K20" s="73">
        <v>1.9106439310867741E-2</v>
      </c>
      <c r="L20" s="73">
        <v>6.8199473713670605E-2</v>
      </c>
      <c r="M20" s="73">
        <v>5.7938485489728653E-3</v>
      </c>
      <c r="N20" s="73">
        <v>1.2185296811197186E-2</v>
      </c>
      <c r="O20" s="73">
        <v>6.7649676200125979E-3</v>
      </c>
      <c r="P20" s="73">
        <v>0.23520640250382185</v>
      </c>
      <c r="Q20" s="73">
        <v>0.17354589115042954</v>
      </c>
      <c r="R20" s="73">
        <v>2.3824966498888205E-4</v>
      </c>
      <c r="S20" s="73">
        <v>1.3168063331244248E-3</v>
      </c>
      <c r="T20" s="73">
        <v>9.7463916054080029E-4</v>
      </c>
      <c r="U20" s="73">
        <v>6.7743677515853381E-3</v>
      </c>
      <c r="V20" s="73">
        <v>2.1068447054008434E-2</v>
      </c>
      <c r="W20" s="73">
        <v>3.5105724593038909E-3</v>
      </c>
      <c r="X20" s="73">
        <v>1.1859698275918045E-2</v>
      </c>
      <c r="Y20" s="73">
        <v>5.8604730399962317E-3</v>
      </c>
      <c r="Z20" s="73">
        <v>1.1004059080490631E-3</v>
      </c>
      <c r="AA20" s="73">
        <v>7.5891118453339642E-3</v>
      </c>
      <c r="AB20" s="73">
        <v>8.3385703292954486E-3</v>
      </c>
      <c r="AC20" s="73">
        <v>5.7044832282915835E-4</v>
      </c>
      <c r="AD20" s="73">
        <v>7.3679434139896664E-4</v>
      </c>
      <c r="AE20" s="73">
        <v>1.0194259719019975E-3</v>
      </c>
      <c r="AF20" s="73">
        <v>7.0003131134898364E-4</v>
      </c>
      <c r="AG20" s="73">
        <v>3.6995407775290618E-3</v>
      </c>
      <c r="AH20" s="73">
        <v>2.2292716488389089E-3</v>
      </c>
      <c r="AI20" s="73">
        <v>1.0574137194677459E-3</v>
      </c>
      <c r="AJ20" s="73">
        <v>6.5787542962125502E-3</v>
      </c>
      <c r="AK20" s="73">
        <v>6.8995078737415681E-4</v>
      </c>
      <c r="AL20" s="73">
        <v>1.0769995764266609E-3</v>
      </c>
      <c r="AM20" s="73">
        <v>9.3517867163774495E-3</v>
      </c>
      <c r="AN20" s="73">
        <v>1.4582371305525525E-3</v>
      </c>
      <c r="AO20" s="73">
        <v>2.6848161168721262E-3</v>
      </c>
      <c r="AP20" s="73">
        <v>1.3383277801039793E-2</v>
      </c>
      <c r="AQ20" s="73">
        <v>2.2505884367509097E-3</v>
      </c>
      <c r="AR20" s="73">
        <v>8.2117656627820061E-4</v>
      </c>
      <c r="AS20" s="73">
        <v>1.4221721030414493E-4</v>
      </c>
      <c r="AT20" s="73">
        <v>1.9621984443796018E-3</v>
      </c>
      <c r="AU20" s="73">
        <v>9.8428933542654782E-3</v>
      </c>
      <c r="AV20" s="73">
        <v>2.4976834311207454E-4</v>
      </c>
      <c r="AW20" s="73">
        <v>1.031716349099301E-4</v>
      </c>
      <c r="AX20" s="73">
        <v>3.1237238159822258E-4</v>
      </c>
      <c r="AY20" s="73">
        <v>8.6742837600747109E-4</v>
      </c>
      <c r="AZ20" s="73">
        <v>9.6084352946322303E-3</v>
      </c>
      <c r="BA20" s="73">
        <v>2.9311381864219502E-3</v>
      </c>
      <c r="BB20" s="73">
        <v>5.8854490952108267E-4</v>
      </c>
      <c r="BC20" s="73">
        <v>1.399469269085736E-2</v>
      </c>
      <c r="BD20" s="73">
        <v>9.0072735626302595E-4</v>
      </c>
      <c r="BE20" s="73">
        <v>2.9576335524529975E-4</v>
      </c>
      <c r="BF20" s="73">
        <v>2.5062787307325113E-5</v>
      </c>
      <c r="BG20" s="73">
        <v>5.6463280942135371E-3</v>
      </c>
      <c r="BH20" s="73">
        <v>5.3779763496957329E-3</v>
      </c>
      <c r="BI20" s="73">
        <v>1.5272499888253741E-3</v>
      </c>
      <c r="BJ20" s="73">
        <v>1.2767944352255001E-3</v>
      </c>
      <c r="BK20" s="73">
        <v>4.9796197128098062E-3</v>
      </c>
      <c r="BL20" s="73">
        <v>4.572529453059907E-3</v>
      </c>
      <c r="BM20" s="73">
        <v>0.14385382397776322</v>
      </c>
      <c r="BN20" s="73">
        <v>1.8514018035785537E-3</v>
      </c>
      <c r="BO20" s="73">
        <v>1.5696837951471995E-3</v>
      </c>
      <c r="BP20" s="73">
        <v>3.0393081765188227E-3</v>
      </c>
      <c r="BQ20" s="73">
        <v>1.9019754759373399E-3</v>
      </c>
      <c r="BR20" s="73">
        <v>0</v>
      </c>
      <c r="BS20" s="73">
        <v>1.1847544258509796E-3</v>
      </c>
      <c r="BT20" s="73">
        <v>7.1241080195393242E-4</v>
      </c>
      <c r="BU20" s="73">
        <v>3.5306162450055535E-3</v>
      </c>
      <c r="BV20" s="73">
        <v>1.7987975784856157E-3</v>
      </c>
      <c r="BW20" s="73">
        <v>6.0017664438652852E-3</v>
      </c>
      <c r="BX20" s="73">
        <v>3.356484906042261E-3</v>
      </c>
      <c r="BY20" s="73">
        <v>4.2803558840754188E-4</v>
      </c>
      <c r="BZ20" s="73">
        <v>3.7553874513174003E-3</v>
      </c>
      <c r="CA20" s="73">
        <v>6.4751098681536045E-4</v>
      </c>
      <c r="CB20" s="73">
        <v>5.1195187178386644E-3</v>
      </c>
      <c r="CC20" s="73">
        <v>2.0172506386398671E-3</v>
      </c>
      <c r="CD20" s="73">
        <v>2.2785512201409512E-3</v>
      </c>
      <c r="CE20" s="73">
        <v>8.4301279282358761E-3</v>
      </c>
      <c r="CF20" s="73">
        <v>1.5312489706415578E-3</v>
      </c>
      <c r="CG20" s="74">
        <v>6.1445030068297025E-3</v>
      </c>
    </row>
    <row r="21" spans="1:85">
      <c r="A21" s="37" t="s">
        <v>14</v>
      </c>
      <c r="B21" s="8" t="s">
        <v>126</v>
      </c>
      <c r="C21" s="73">
        <v>1.2392817121608003E-4</v>
      </c>
      <c r="D21" s="73">
        <v>5.3263533649550515E-5</v>
      </c>
      <c r="E21" s="73">
        <v>0</v>
      </c>
      <c r="F21" s="73">
        <v>6.0367457251283718E-5</v>
      </c>
      <c r="G21" s="73">
        <v>3.8175682967716866E-3</v>
      </c>
      <c r="H21" s="73">
        <v>3.7640469869440306E-4</v>
      </c>
      <c r="I21" s="73">
        <v>1.6058879263169208E-4</v>
      </c>
      <c r="J21" s="73">
        <v>6.8753567708340613E-4</v>
      </c>
      <c r="K21" s="73">
        <v>1.9923742057687483E-3</v>
      </c>
      <c r="L21" s="73">
        <v>2.8959984314298998E-2</v>
      </c>
      <c r="M21" s="73">
        <v>1.056419339141432E-3</v>
      </c>
      <c r="N21" s="73">
        <v>5.9863520175143289E-3</v>
      </c>
      <c r="O21" s="73">
        <v>2.1047825058077331E-4</v>
      </c>
      <c r="P21" s="73">
        <v>8.7208693191329744E-3</v>
      </c>
      <c r="Q21" s="73">
        <v>0.11506102088063727</v>
      </c>
      <c r="R21" s="73">
        <v>7.7021786876883163E-4</v>
      </c>
      <c r="S21" s="73">
        <v>1.6561633973229977E-4</v>
      </c>
      <c r="T21" s="73">
        <v>1.88740922350399E-4</v>
      </c>
      <c r="U21" s="73">
        <v>2.9941583497478845E-4</v>
      </c>
      <c r="V21" s="73">
        <v>6.5571628281971567E-3</v>
      </c>
      <c r="W21" s="73">
        <v>4.2490022457400721E-4</v>
      </c>
      <c r="X21" s="73">
        <v>3.1550415155301098E-3</v>
      </c>
      <c r="Y21" s="73">
        <v>2.9333739235371686E-3</v>
      </c>
      <c r="Z21" s="73">
        <v>3.9971328932028195E-5</v>
      </c>
      <c r="AA21" s="73">
        <v>1.2134587031081518E-4</v>
      </c>
      <c r="AB21" s="73">
        <v>1.1103574450157128E-3</v>
      </c>
      <c r="AC21" s="73">
        <v>1.9421783776797397E-4</v>
      </c>
      <c r="AD21" s="73">
        <v>1.847044670894472E-4</v>
      </c>
      <c r="AE21" s="73">
        <v>1.5433309827073832E-4</v>
      </c>
      <c r="AF21" s="73">
        <v>1.233309226692918E-4</v>
      </c>
      <c r="AG21" s="73">
        <v>7.4332241260211093E-4</v>
      </c>
      <c r="AH21" s="73">
        <v>5.0889555593278449E-4</v>
      </c>
      <c r="AI21" s="73">
        <v>1.381224485481554E-4</v>
      </c>
      <c r="AJ21" s="73">
        <v>6.0305271952955722E-4</v>
      </c>
      <c r="AK21" s="73">
        <v>7.2177792133786163E-4</v>
      </c>
      <c r="AL21" s="73">
        <v>3.4159550444157297E-4</v>
      </c>
      <c r="AM21" s="73">
        <v>3.1417244690834501E-4</v>
      </c>
      <c r="AN21" s="73">
        <v>1.1302671610940367E-3</v>
      </c>
      <c r="AO21" s="73">
        <v>8.3017193289028975E-4</v>
      </c>
      <c r="AP21" s="73">
        <v>9.2669144170058116E-4</v>
      </c>
      <c r="AQ21" s="73">
        <v>3.0433014145389656E-4</v>
      </c>
      <c r="AR21" s="73">
        <v>2.5888686521437709E-4</v>
      </c>
      <c r="AS21" s="73">
        <v>3.3328339610927166E-5</v>
      </c>
      <c r="AT21" s="73">
        <v>3.0156815440289503E-4</v>
      </c>
      <c r="AU21" s="73">
        <v>1.970444823716173E-3</v>
      </c>
      <c r="AV21" s="73">
        <v>2.6151761546976615E-4</v>
      </c>
      <c r="AW21" s="73">
        <v>1.0951346947249455E-4</v>
      </c>
      <c r="AX21" s="73">
        <v>4.5406393190188417E-3</v>
      </c>
      <c r="AY21" s="73">
        <v>2.7859704132849688E-3</v>
      </c>
      <c r="AZ21" s="73">
        <v>9.4068884223877543E-4</v>
      </c>
      <c r="BA21" s="73">
        <v>2.6815880624780569E-5</v>
      </c>
      <c r="BB21" s="73">
        <v>3.041182497196385E-4</v>
      </c>
      <c r="BC21" s="73">
        <v>2.2585636892720803E-3</v>
      </c>
      <c r="BD21" s="73">
        <v>1.2898009398518294E-3</v>
      </c>
      <c r="BE21" s="73">
        <v>2.1089529887565093E-4</v>
      </c>
      <c r="BF21" s="73">
        <v>3.6871819923307871E-5</v>
      </c>
      <c r="BG21" s="73">
        <v>4.5784307407425459E-3</v>
      </c>
      <c r="BH21" s="73">
        <v>2.6446525715088839E-4</v>
      </c>
      <c r="BI21" s="73">
        <v>3.16481918747555E-3</v>
      </c>
      <c r="BJ21" s="73">
        <v>2.3255365726127099E-3</v>
      </c>
      <c r="BK21" s="73">
        <v>9.0159861446356994E-3</v>
      </c>
      <c r="BL21" s="73">
        <v>2.3007435793891344E-3</v>
      </c>
      <c r="BM21" s="73">
        <v>5.4431127290635657E-2</v>
      </c>
      <c r="BN21" s="73">
        <v>2.2514379385298383E-3</v>
      </c>
      <c r="BO21" s="73">
        <v>8.4053420069056511E-3</v>
      </c>
      <c r="BP21" s="73">
        <v>7.5546511346472143E-3</v>
      </c>
      <c r="BQ21" s="73">
        <v>2.7322941720355556E-3</v>
      </c>
      <c r="BR21" s="73">
        <v>0</v>
      </c>
      <c r="BS21" s="73">
        <v>7.2956734203900994E-4</v>
      </c>
      <c r="BT21" s="73">
        <v>2.1652862356845832E-3</v>
      </c>
      <c r="BU21" s="73">
        <v>5.7021557799381561E-3</v>
      </c>
      <c r="BV21" s="73">
        <v>5.7780417409062966E-3</v>
      </c>
      <c r="BW21" s="73">
        <v>7.4643798799444794E-3</v>
      </c>
      <c r="BX21" s="73">
        <v>2.2515512179289011E-3</v>
      </c>
      <c r="BY21" s="73">
        <v>5.4702552559861336E-3</v>
      </c>
      <c r="BZ21" s="73">
        <v>9.0359863334788966E-3</v>
      </c>
      <c r="CA21" s="73">
        <v>5.6194178599864187E-3</v>
      </c>
      <c r="CB21" s="73">
        <v>3.0149704976487734E-3</v>
      </c>
      <c r="CC21" s="73">
        <v>1.4491810792331075E-2</v>
      </c>
      <c r="CD21" s="73">
        <v>9.5717691295160445E-3</v>
      </c>
      <c r="CE21" s="73">
        <v>1.8154818692560179E-2</v>
      </c>
      <c r="CF21" s="73">
        <v>1.5021238846684094E-3</v>
      </c>
      <c r="CG21" s="74">
        <v>2.4632718121330001E-3</v>
      </c>
    </row>
    <row r="22" spans="1:85">
      <c r="A22" s="37" t="s">
        <v>15</v>
      </c>
      <c r="B22" s="8" t="s">
        <v>30</v>
      </c>
      <c r="C22" s="73">
        <v>2.8623039688423692E-2</v>
      </c>
      <c r="D22" s="73">
        <v>3.1317526291190362E-3</v>
      </c>
      <c r="E22" s="73">
        <v>9.0205911294803515E-3</v>
      </c>
      <c r="F22" s="73">
        <v>0.10610038757794038</v>
      </c>
      <c r="G22" s="73">
        <v>5.2886919108706444E-2</v>
      </c>
      <c r="H22" s="73">
        <v>5.8460923009782889E-3</v>
      </c>
      <c r="I22" s="73">
        <v>4.658619109325144E-2</v>
      </c>
      <c r="J22" s="73">
        <v>3.8804228084720386E-3</v>
      </c>
      <c r="K22" s="73">
        <v>5.871443243877293E-3</v>
      </c>
      <c r="L22" s="73">
        <v>2.2095225276497687E-3</v>
      </c>
      <c r="M22" s="73">
        <v>4.0810614054887055E-3</v>
      </c>
      <c r="N22" s="73">
        <v>6.7499686884594989E-3</v>
      </c>
      <c r="O22" s="73">
        <v>4.1140748789291774E-3</v>
      </c>
      <c r="P22" s="73">
        <v>6.8126538609528742E-3</v>
      </c>
      <c r="Q22" s="73">
        <v>5.7005838384211107E-3</v>
      </c>
      <c r="R22" s="73">
        <v>2.3074218140719249E-2</v>
      </c>
      <c r="S22" s="73">
        <v>0.17044787601018177</v>
      </c>
      <c r="T22" s="73">
        <v>4.5000796129404975E-3</v>
      </c>
      <c r="U22" s="73">
        <v>4.3254210802716056E-3</v>
      </c>
      <c r="V22" s="73">
        <v>5.8718090366917724E-3</v>
      </c>
      <c r="W22" s="73">
        <v>4.0289958454513539E-2</v>
      </c>
      <c r="X22" s="73">
        <v>2.1032991686207727E-2</v>
      </c>
      <c r="Y22" s="73">
        <v>6.0350963296576373E-3</v>
      </c>
      <c r="Z22" s="73">
        <v>7.1114727109685945E-3</v>
      </c>
      <c r="AA22" s="73">
        <v>1.7069388949841259E-2</v>
      </c>
      <c r="AB22" s="73">
        <v>5.8375506558300629E-2</v>
      </c>
      <c r="AC22" s="73">
        <v>5.3474070048442249E-2</v>
      </c>
      <c r="AD22" s="73">
        <v>2.8723068681194481E-3</v>
      </c>
      <c r="AE22" s="73">
        <v>5.7159517945601646E-3</v>
      </c>
      <c r="AF22" s="73">
        <v>4.4024561304694112E-3</v>
      </c>
      <c r="AG22" s="73">
        <v>7.9627886086687111E-3</v>
      </c>
      <c r="AH22" s="73">
        <v>7.1691048699727977E-3</v>
      </c>
      <c r="AI22" s="73">
        <v>3.5346646820208845E-3</v>
      </c>
      <c r="AJ22" s="73">
        <v>4.7147268911980796E-3</v>
      </c>
      <c r="AK22" s="73">
        <v>9.6483604399227158E-4</v>
      </c>
      <c r="AL22" s="73">
        <v>7.6768266101401403E-4</v>
      </c>
      <c r="AM22" s="73">
        <v>3.8512989062327403E-3</v>
      </c>
      <c r="AN22" s="73">
        <v>2.1610448673379779E-3</v>
      </c>
      <c r="AO22" s="73">
        <v>1.9710394548054463E-3</v>
      </c>
      <c r="AP22" s="73">
        <v>2.9906927559714513E-3</v>
      </c>
      <c r="AQ22" s="73">
        <v>2.4516610582545088E-3</v>
      </c>
      <c r="AR22" s="73">
        <v>3.8407998798301577E-3</v>
      </c>
      <c r="AS22" s="73">
        <v>3.005469007690676E-3</v>
      </c>
      <c r="AT22" s="73">
        <v>2.2249613200613264E-2</v>
      </c>
      <c r="AU22" s="73">
        <v>1.139311913612398E-2</v>
      </c>
      <c r="AV22" s="73">
        <v>3.6115577881099148E-2</v>
      </c>
      <c r="AW22" s="73">
        <v>9.098162753838188E-3</v>
      </c>
      <c r="AX22" s="73">
        <v>4.6872248594090121E-3</v>
      </c>
      <c r="AY22" s="73">
        <v>2.7298033298265443E-2</v>
      </c>
      <c r="AZ22" s="73">
        <v>1.7053442171926867E-2</v>
      </c>
      <c r="BA22" s="73">
        <v>6.9945182754548533E-3</v>
      </c>
      <c r="BB22" s="73">
        <v>2.4834886352291703E-2</v>
      </c>
      <c r="BC22" s="73">
        <v>1.2368150237661664E-2</v>
      </c>
      <c r="BD22" s="73">
        <v>0.1240069914130725</v>
      </c>
      <c r="BE22" s="73">
        <v>7.9961539556415481E-2</v>
      </c>
      <c r="BF22" s="73">
        <v>0.14598357526879524</v>
      </c>
      <c r="BG22" s="73">
        <v>2.161254702670971E-2</v>
      </c>
      <c r="BH22" s="73">
        <v>1.1802072992118369E-2</v>
      </c>
      <c r="BI22" s="73">
        <v>4.1213435827749658E-3</v>
      </c>
      <c r="BJ22" s="73">
        <v>2.0207622094711337E-3</v>
      </c>
      <c r="BK22" s="73">
        <v>6.3760467980638596E-3</v>
      </c>
      <c r="BL22" s="73">
        <v>3.8091739152281857E-3</v>
      </c>
      <c r="BM22" s="73">
        <v>5.0112790623666409E-3</v>
      </c>
      <c r="BN22" s="73">
        <v>1.6622283370864157E-2</v>
      </c>
      <c r="BO22" s="73">
        <v>2.0852580548279568E-3</v>
      </c>
      <c r="BP22" s="73">
        <v>2.3077006960205097E-3</v>
      </c>
      <c r="BQ22" s="73">
        <v>1.318907807309504E-3</v>
      </c>
      <c r="BR22" s="73">
        <v>0</v>
      </c>
      <c r="BS22" s="73">
        <v>1.0603323036939177E-2</v>
      </c>
      <c r="BT22" s="73">
        <v>2.9348553187993631E-2</v>
      </c>
      <c r="BU22" s="73">
        <v>2.7464302086209614E-3</v>
      </c>
      <c r="BV22" s="73">
        <v>8.0708115824242241E-3</v>
      </c>
      <c r="BW22" s="73">
        <v>1.3943468520233124E-2</v>
      </c>
      <c r="BX22" s="73">
        <v>8.2841007928852479E-3</v>
      </c>
      <c r="BY22" s="73">
        <v>6.7736034624130276E-3</v>
      </c>
      <c r="BZ22" s="73">
        <v>1.2473655593086322E-2</v>
      </c>
      <c r="CA22" s="73">
        <v>5.0430440341908507E-3</v>
      </c>
      <c r="CB22" s="73">
        <v>1.9104600102821945E-2</v>
      </c>
      <c r="CC22" s="73">
        <v>1.3801367607586254E-2</v>
      </c>
      <c r="CD22" s="73">
        <v>1.5637125407028295E-2</v>
      </c>
      <c r="CE22" s="73">
        <v>1.3985715539190943E-2</v>
      </c>
      <c r="CF22" s="73">
        <v>1.512762137491676E-2</v>
      </c>
      <c r="CG22" s="74">
        <v>1.8455439098299161E-2</v>
      </c>
    </row>
    <row r="23" spans="1:85">
      <c r="A23" s="37" t="s">
        <v>16</v>
      </c>
      <c r="B23" s="8" t="s">
        <v>127</v>
      </c>
      <c r="C23" s="73">
        <v>0</v>
      </c>
      <c r="D23" s="73">
        <v>9.1854246159359232E-5</v>
      </c>
      <c r="E23" s="73">
        <v>0</v>
      </c>
      <c r="F23" s="73">
        <v>3.4953835738801332E-4</v>
      </c>
      <c r="G23" s="73">
        <v>1.3166509579894811E-4</v>
      </c>
      <c r="H23" s="73">
        <v>0</v>
      </c>
      <c r="I23" s="73">
        <v>1.3619164913572347E-4</v>
      </c>
      <c r="J23" s="73">
        <v>2.7704654031623791E-3</v>
      </c>
      <c r="K23" s="73">
        <v>1.7297658553613875E-3</v>
      </c>
      <c r="L23" s="73">
        <v>2.6990535840759073E-3</v>
      </c>
      <c r="M23" s="73">
        <v>1.2204067087857108E-2</v>
      </c>
      <c r="N23" s="73">
        <v>5.2031933922138344E-3</v>
      </c>
      <c r="O23" s="73">
        <v>1.0000799917341874E-2</v>
      </c>
      <c r="P23" s="73">
        <v>1.6324026820478305E-2</v>
      </c>
      <c r="Q23" s="73">
        <v>3.8760967249190283E-3</v>
      </c>
      <c r="R23" s="73">
        <v>1.0376919468462946E-2</v>
      </c>
      <c r="S23" s="73">
        <v>0.21758149404432769</v>
      </c>
      <c r="T23" s="73">
        <v>0.52492404630861778</v>
      </c>
      <c r="U23" s="73">
        <v>0.28773388623504981</v>
      </c>
      <c r="V23" s="73">
        <v>4.5907826550305668E-2</v>
      </c>
      <c r="W23" s="73">
        <v>7.3589504654306873E-2</v>
      </c>
      <c r="X23" s="73">
        <v>0.10989058206193224</v>
      </c>
      <c r="Y23" s="73">
        <v>3.7470633574922876E-2</v>
      </c>
      <c r="Z23" s="73">
        <v>4.582521764070107E-2</v>
      </c>
      <c r="AA23" s="73">
        <v>2.7012904088908728E-2</v>
      </c>
      <c r="AB23" s="73">
        <v>7.6314484441882043E-3</v>
      </c>
      <c r="AC23" s="73">
        <v>2.0116446949521617E-3</v>
      </c>
      <c r="AD23" s="73">
        <v>1.7893357311700891E-3</v>
      </c>
      <c r="AE23" s="73">
        <v>2.6762379852234676E-3</v>
      </c>
      <c r="AF23" s="73">
        <v>1.6259149760226097E-3</v>
      </c>
      <c r="AG23" s="73">
        <v>1.1052238818381382E-2</v>
      </c>
      <c r="AH23" s="73">
        <v>2.2078102166940036E-3</v>
      </c>
      <c r="AI23" s="73">
        <v>1.5653943237155948E-3</v>
      </c>
      <c r="AJ23" s="73">
        <v>3.5768553520143555E-3</v>
      </c>
      <c r="AK23" s="73">
        <v>8.1419508105560947E-3</v>
      </c>
      <c r="AL23" s="73">
        <v>1.17521451959013E-3</v>
      </c>
      <c r="AM23" s="73">
        <v>7.6166829287024106E-3</v>
      </c>
      <c r="AN23" s="73">
        <v>4.23274799498933E-4</v>
      </c>
      <c r="AO23" s="73">
        <v>3.6797608040647944E-4</v>
      </c>
      <c r="AP23" s="73">
        <v>2.8963926348640001E-3</v>
      </c>
      <c r="AQ23" s="73">
        <v>1.0942328522878665E-2</v>
      </c>
      <c r="AR23" s="73">
        <v>1.1976658349989737E-3</v>
      </c>
      <c r="AS23" s="73">
        <v>1.2601918333137478E-3</v>
      </c>
      <c r="AT23" s="73">
        <v>1.9486617192443097E-3</v>
      </c>
      <c r="AU23" s="73">
        <v>6.792363348151466E-3</v>
      </c>
      <c r="AV23" s="73">
        <v>1.3220001970892285E-2</v>
      </c>
      <c r="AW23" s="73">
        <v>9.6405898773973186E-4</v>
      </c>
      <c r="AX23" s="73">
        <v>1.5559610204226908E-2</v>
      </c>
      <c r="AY23" s="73">
        <v>1.1220955629619391E-2</v>
      </c>
      <c r="AZ23" s="73">
        <v>9.434953988473915E-3</v>
      </c>
      <c r="BA23" s="73">
        <v>3.7569780183871639E-4</v>
      </c>
      <c r="BB23" s="73">
        <v>4.3804776162426594E-4</v>
      </c>
      <c r="BC23" s="73">
        <v>3.1598517230036827E-5</v>
      </c>
      <c r="BD23" s="73">
        <v>7.4814948034584828E-5</v>
      </c>
      <c r="BE23" s="73">
        <v>1.1826611618893618E-4</v>
      </c>
      <c r="BF23" s="73">
        <v>9.6105425013051187E-6</v>
      </c>
      <c r="BG23" s="73">
        <v>1.0671752889296134E-3</v>
      </c>
      <c r="BH23" s="73">
        <v>3.241808587332714E-5</v>
      </c>
      <c r="BI23" s="73">
        <v>0</v>
      </c>
      <c r="BJ23" s="73">
        <v>0</v>
      </c>
      <c r="BK23" s="73">
        <v>4.5540207128560425E-5</v>
      </c>
      <c r="BL23" s="73">
        <v>3.9634671612330203E-5</v>
      </c>
      <c r="BM23" s="73">
        <v>9.1727157290228734E-4</v>
      </c>
      <c r="BN23" s="73">
        <v>1.3931299555659452E-4</v>
      </c>
      <c r="BO23" s="73">
        <v>0</v>
      </c>
      <c r="BP23" s="73">
        <v>0</v>
      </c>
      <c r="BQ23" s="73">
        <v>0</v>
      </c>
      <c r="BR23" s="73">
        <v>0</v>
      </c>
      <c r="BS23" s="73">
        <v>8.1680073498182845E-6</v>
      </c>
      <c r="BT23" s="73">
        <v>1.5759322729134682E-5</v>
      </c>
      <c r="BU23" s="73">
        <v>9.5316341151346941E-3</v>
      </c>
      <c r="BV23" s="73">
        <v>5.5432256988944807E-6</v>
      </c>
      <c r="BW23" s="73">
        <v>6.5635058846342609E-4</v>
      </c>
      <c r="BX23" s="73">
        <v>7.6031652707913341E-4</v>
      </c>
      <c r="BY23" s="73">
        <v>1.3470089822830971E-4</v>
      </c>
      <c r="BZ23" s="73">
        <v>3.2310102057778894E-4</v>
      </c>
      <c r="CA23" s="73">
        <v>1.080446244549387E-2</v>
      </c>
      <c r="CB23" s="73">
        <v>4.3923364635854672E-5</v>
      </c>
      <c r="CC23" s="73">
        <v>2.1818968420590467E-4</v>
      </c>
      <c r="CD23" s="73">
        <v>1.2379128383331142E-4</v>
      </c>
      <c r="CE23" s="73">
        <v>2.52684976843511E-5</v>
      </c>
      <c r="CF23" s="73">
        <v>9.0236046053322966E-4</v>
      </c>
      <c r="CG23" s="74">
        <v>1.6857027514598822E-2</v>
      </c>
    </row>
    <row r="24" spans="1:85">
      <c r="A24" s="37" t="s">
        <v>17</v>
      </c>
      <c r="B24" s="8" t="s">
        <v>128</v>
      </c>
      <c r="C24" s="73">
        <v>0</v>
      </c>
      <c r="D24" s="73">
        <v>0</v>
      </c>
      <c r="E24" s="73">
        <v>0</v>
      </c>
      <c r="F24" s="73">
        <v>0</v>
      </c>
      <c r="G24" s="73">
        <v>0</v>
      </c>
      <c r="H24" s="73">
        <v>0</v>
      </c>
      <c r="I24" s="73">
        <v>0</v>
      </c>
      <c r="J24" s="73">
        <v>4.1191412257757241E-5</v>
      </c>
      <c r="K24" s="73">
        <v>2.7276041984555892E-5</v>
      </c>
      <c r="L24" s="73">
        <v>0</v>
      </c>
      <c r="M24" s="73">
        <v>2.4751399822593181E-2</v>
      </c>
      <c r="N24" s="73">
        <v>2.3007246215893E-2</v>
      </c>
      <c r="O24" s="73">
        <v>3.1134116141332061E-2</v>
      </c>
      <c r="P24" s="73">
        <v>1.2687387702084439E-2</v>
      </c>
      <c r="Q24" s="73">
        <v>1.8697843735904251E-3</v>
      </c>
      <c r="R24" s="73">
        <v>1.3278828960404328E-4</v>
      </c>
      <c r="S24" s="73">
        <v>8.6238325470446985E-4</v>
      </c>
      <c r="T24" s="73">
        <v>4.0151437338321787E-3</v>
      </c>
      <c r="U24" s="73">
        <v>7.6072799727304047E-3</v>
      </c>
      <c r="V24" s="73">
        <v>2.5989926872873725E-4</v>
      </c>
      <c r="W24" s="73">
        <v>9.4171648976588184E-5</v>
      </c>
      <c r="X24" s="73">
        <v>3.2170811417087102E-2</v>
      </c>
      <c r="Y24" s="73">
        <v>0.27047940706702439</v>
      </c>
      <c r="Z24" s="73">
        <v>2.2832705974567089E-2</v>
      </c>
      <c r="AA24" s="73">
        <v>4.3172443519505282E-3</v>
      </c>
      <c r="AB24" s="73">
        <v>4.4089929963423355E-3</v>
      </c>
      <c r="AC24" s="73">
        <v>2.2374285216761867E-4</v>
      </c>
      <c r="AD24" s="73">
        <v>1.6201022803227755E-4</v>
      </c>
      <c r="AE24" s="73">
        <v>3.3120241482336994E-4</v>
      </c>
      <c r="AF24" s="73">
        <v>7.057192391661276E-4</v>
      </c>
      <c r="AG24" s="73">
        <v>2.4764858939821323E-3</v>
      </c>
      <c r="AH24" s="73">
        <v>1.4056026522453228E-3</v>
      </c>
      <c r="AI24" s="73">
        <v>6.3072105538487344E-4</v>
      </c>
      <c r="AJ24" s="73">
        <v>1.8337526111609777E-2</v>
      </c>
      <c r="AK24" s="73">
        <v>6.155124362284616E-3</v>
      </c>
      <c r="AL24" s="73">
        <v>3.3110007231186453E-4</v>
      </c>
      <c r="AM24" s="73">
        <v>3.2197404800121086E-2</v>
      </c>
      <c r="AN24" s="73">
        <v>1.363559994233587E-3</v>
      </c>
      <c r="AO24" s="73">
        <v>1.7919353929743698E-3</v>
      </c>
      <c r="AP24" s="73">
        <v>2.0218257333761935E-2</v>
      </c>
      <c r="AQ24" s="73">
        <v>8.6899589310160119E-3</v>
      </c>
      <c r="AR24" s="73">
        <v>1.4505003904561374E-3</v>
      </c>
      <c r="AS24" s="73">
        <v>1.4290333065339032E-3</v>
      </c>
      <c r="AT24" s="73">
        <v>1.7324501372222838E-3</v>
      </c>
      <c r="AU24" s="73">
        <v>1.0515476106087798E-2</v>
      </c>
      <c r="AV24" s="73">
        <v>2.6002488004727254E-6</v>
      </c>
      <c r="AW24" s="73">
        <v>0</v>
      </c>
      <c r="AX24" s="73">
        <v>0</v>
      </c>
      <c r="AY24" s="73">
        <v>0</v>
      </c>
      <c r="AZ24" s="73">
        <v>0</v>
      </c>
      <c r="BA24" s="73">
        <v>1.840796690979225E-3</v>
      </c>
      <c r="BB24" s="73">
        <v>7.0103395131817104E-4</v>
      </c>
      <c r="BC24" s="73">
        <v>0</v>
      </c>
      <c r="BD24" s="73">
        <v>0</v>
      </c>
      <c r="BE24" s="73">
        <v>0</v>
      </c>
      <c r="BF24" s="73">
        <v>1.7148222894485603E-5</v>
      </c>
      <c r="BG24" s="73">
        <v>0</v>
      </c>
      <c r="BH24" s="73">
        <v>0</v>
      </c>
      <c r="BI24" s="73">
        <v>0</v>
      </c>
      <c r="BJ24" s="73">
        <v>0</v>
      </c>
      <c r="BK24" s="73">
        <v>0</v>
      </c>
      <c r="BL24" s="73">
        <v>0</v>
      </c>
      <c r="BM24" s="73">
        <v>0</v>
      </c>
      <c r="BN24" s="73">
        <v>1.1978448259009403E-3</v>
      </c>
      <c r="BO24" s="73">
        <v>0</v>
      </c>
      <c r="BP24" s="73">
        <v>0</v>
      </c>
      <c r="BQ24" s="73">
        <v>0</v>
      </c>
      <c r="BR24" s="73">
        <v>0</v>
      </c>
      <c r="BS24" s="73">
        <v>0</v>
      </c>
      <c r="BT24" s="73">
        <v>0</v>
      </c>
      <c r="BU24" s="73">
        <v>9.8565815426939212E-4</v>
      </c>
      <c r="BV24" s="73">
        <v>0</v>
      </c>
      <c r="BW24" s="73">
        <v>7.0673387434408507E-6</v>
      </c>
      <c r="BX24" s="73">
        <v>0</v>
      </c>
      <c r="BY24" s="73">
        <v>1.9457637172855909E-7</v>
      </c>
      <c r="BZ24" s="73">
        <v>6.2362041761255474E-7</v>
      </c>
      <c r="CA24" s="73">
        <v>5.5200823144991899E-5</v>
      </c>
      <c r="CB24" s="73">
        <v>0</v>
      </c>
      <c r="CC24" s="73">
        <v>0</v>
      </c>
      <c r="CD24" s="73">
        <v>0</v>
      </c>
      <c r="CE24" s="73">
        <v>0</v>
      </c>
      <c r="CF24" s="73">
        <v>1.4423544241086406E-4</v>
      </c>
      <c r="CG24" s="74">
        <v>6.4691347529381863E-3</v>
      </c>
    </row>
    <row r="25" spans="1:85">
      <c r="A25" s="37" t="s">
        <v>18</v>
      </c>
      <c r="B25" s="8" t="s">
        <v>129</v>
      </c>
      <c r="C25" s="73">
        <v>0</v>
      </c>
      <c r="D25" s="73">
        <v>0</v>
      </c>
      <c r="E25" s="73">
        <v>0</v>
      </c>
      <c r="F25" s="73">
        <v>0</v>
      </c>
      <c r="G25" s="73">
        <v>0</v>
      </c>
      <c r="H25" s="73">
        <v>0</v>
      </c>
      <c r="I25" s="73">
        <v>0</v>
      </c>
      <c r="J25" s="73">
        <v>0</v>
      </c>
      <c r="K25" s="73">
        <v>0</v>
      </c>
      <c r="L25" s="73">
        <v>0</v>
      </c>
      <c r="M25" s="73">
        <v>2.5770463404770287E-2</v>
      </c>
      <c r="N25" s="73">
        <v>9.8879328135765654E-4</v>
      </c>
      <c r="O25" s="73">
        <v>0</v>
      </c>
      <c r="P25" s="73">
        <v>5.6834287364307043E-4</v>
      </c>
      <c r="Q25" s="73">
        <v>0</v>
      </c>
      <c r="R25" s="73">
        <v>0</v>
      </c>
      <c r="S25" s="73">
        <v>5.3868203127431442E-6</v>
      </c>
      <c r="T25" s="73">
        <v>0</v>
      </c>
      <c r="U25" s="73">
        <v>2.2754702281755935E-5</v>
      </c>
      <c r="V25" s="73">
        <v>0</v>
      </c>
      <c r="W25" s="73">
        <v>0</v>
      </c>
      <c r="X25" s="73">
        <v>8.8309994201595464E-5</v>
      </c>
      <c r="Y25" s="73">
        <v>2.2441727265925756E-3</v>
      </c>
      <c r="Z25" s="73">
        <v>1.0518351697053635E-4</v>
      </c>
      <c r="AA25" s="73">
        <v>0</v>
      </c>
      <c r="AB25" s="73">
        <v>3.6190182979604027E-5</v>
      </c>
      <c r="AC25" s="73">
        <v>0</v>
      </c>
      <c r="AD25" s="73">
        <v>0</v>
      </c>
      <c r="AE25" s="73">
        <v>0</v>
      </c>
      <c r="AF25" s="73">
        <v>0</v>
      </c>
      <c r="AG25" s="73">
        <v>0</v>
      </c>
      <c r="AH25" s="73">
        <v>0</v>
      </c>
      <c r="AI25" s="73">
        <v>0</v>
      </c>
      <c r="AJ25" s="73">
        <v>7.138964503160501E-5</v>
      </c>
      <c r="AK25" s="73">
        <v>0</v>
      </c>
      <c r="AL25" s="73">
        <v>0</v>
      </c>
      <c r="AM25" s="73">
        <v>0</v>
      </c>
      <c r="AN25" s="73">
        <v>0</v>
      </c>
      <c r="AO25" s="73">
        <v>0</v>
      </c>
      <c r="AP25" s="73">
        <v>0</v>
      </c>
      <c r="AQ25" s="73">
        <v>3.9531748174551025E-5</v>
      </c>
      <c r="AR25" s="73">
        <v>1.8355477894897123E-5</v>
      </c>
      <c r="AS25" s="73">
        <v>0</v>
      </c>
      <c r="AT25" s="73">
        <v>5.0512039162247176E-5</v>
      </c>
      <c r="AU25" s="73">
        <v>6.7108667990677183E-4</v>
      </c>
      <c r="AV25" s="73">
        <v>0</v>
      </c>
      <c r="AW25" s="73">
        <v>0</v>
      </c>
      <c r="AX25" s="73">
        <v>0</v>
      </c>
      <c r="AY25" s="73">
        <v>0</v>
      </c>
      <c r="AZ25" s="73">
        <v>0</v>
      </c>
      <c r="BA25" s="73">
        <v>0</v>
      </c>
      <c r="BB25" s="73">
        <v>0</v>
      </c>
      <c r="BC25" s="73">
        <v>0</v>
      </c>
      <c r="BD25" s="73">
        <v>0</v>
      </c>
      <c r="BE25" s="73">
        <v>0</v>
      </c>
      <c r="BF25" s="73">
        <v>0</v>
      </c>
      <c r="BG25" s="73">
        <v>0</v>
      </c>
      <c r="BH25" s="73">
        <v>0</v>
      </c>
      <c r="BI25" s="73">
        <v>0</v>
      </c>
      <c r="BJ25" s="73">
        <v>0</v>
      </c>
      <c r="BK25" s="73">
        <v>0</v>
      </c>
      <c r="BL25" s="73">
        <v>0</v>
      </c>
      <c r="BM25" s="73">
        <v>0</v>
      </c>
      <c r="BN25" s="73">
        <v>0</v>
      </c>
      <c r="BO25" s="73">
        <v>0</v>
      </c>
      <c r="BP25" s="73">
        <v>0</v>
      </c>
      <c r="BQ25" s="73">
        <v>0</v>
      </c>
      <c r="BR25" s="73">
        <v>0</v>
      </c>
      <c r="BS25" s="73">
        <v>0</v>
      </c>
      <c r="BT25" s="73">
        <v>0</v>
      </c>
      <c r="BU25" s="73">
        <v>1.2889502746548029E-5</v>
      </c>
      <c r="BV25" s="73">
        <v>0</v>
      </c>
      <c r="BW25" s="73">
        <v>0</v>
      </c>
      <c r="BX25" s="73">
        <v>0</v>
      </c>
      <c r="BY25" s="73">
        <v>6.4858790576186358E-8</v>
      </c>
      <c r="BZ25" s="73">
        <v>0</v>
      </c>
      <c r="CA25" s="73">
        <v>0</v>
      </c>
      <c r="CB25" s="73">
        <v>0</v>
      </c>
      <c r="CC25" s="73">
        <v>0</v>
      </c>
      <c r="CD25" s="73">
        <v>0</v>
      </c>
      <c r="CE25" s="73">
        <v>0</v>
      </c>
      <c r="CF25" s="73">
        <v>0</v>
      </c>
      <c r="CG25" s="74">
        <v>5.0078760772337774E-4</v>
      </c>
    </row>
    <row r="26" spans="1:85">
      <c r="A26" s="37" t="s">
        <v>19</v>
      </c>
      <c r="B26" s="8" t="s">
        <v>130</v>
      </c>
      <c r="C26" s="73">
        <v>0</v>
      </c>
      <c r="D26" s="73">
        <v>5.5855732050904905E-3</v>
      </c>
      <c r="E26" s="73">
        <v>2.7170455209278165E-6</v>
      </c>
      <c r="F26" s="73">
        <v>2.2806232454865558E-3</v>
      </c>
      <c r="G26" s="73">
        <v>9.2949801782874902E-3</v>
      </c>
      <c r="H26" s="73">
        <v>6.8734771065934468E-4</v>
      </c>
      <c r="I26" s="73">
        <v>3.6132478342130715E-5</v>
      </c>
      <c r="J26" s="73">
        <v>3.1995858964599718E-3</v>
      </c>
      <c r="K26" s="73">
        <v>4.880332175712018E-4</v>
      </c>
      <c r="L26" s="73">
        <v>3.086666409983716E-4</v>
      </c>
      <c r="M26" s="73">
        <v>8.8985963299106345E-6</v>
      </c>
      <c r="N26" s="73">
        <v>1.539669131025547E-5</v>
      </c>
      <c r="O26" s="73">
        <v>6.0660398425496031E-5</v>
      </c>
      <c r="P26" s="73">
        <v>1.4557425035132857E-4</v>
      </c>
      <c r="Q26" s="73">
        <v>2.7992688818638554E-5</v>
      </c>
      <c r="R26" s="73">
        <v>5.1943115767871269E-5</v>
      </c>
      <c r="S26" s="73">
        <v>5.8195321083569381E-5</v>
      </c>
      <c r="T26" s="73">
        <v>1.4275423813362092E-5</v>
      </c>
      <c r="U26" s="73">
        <v>1.9375291051792181E-5</v>
      </c>
      <c r="V26" s="73">
        <v>1.9654302065314485E-2</v>
      </c>
      <c r="W26" s="73">
        <v>6.3103463345659293E-3</v>
      </c>
      <c r="X26" s="73">
        <v>7.5286125308839157E-4</v>
      </c>
      <c r="Y26" s="73">
        <v>2.203834681090473E-5</v>
      </c>
      <c r="Z26" s="73">
        <v>1.3217610762383826E-5</v>
      </c>
      <c r="AA26" s="73">
        <v>9.7104640029955721E-6</v>
      </c>
      <c r="AB26" s="73">
        <v>5.1018426966125526E-5</v>
      </c>
      <c r="AC26" s="73">
        <v>8.2858688166449852E-6</v>
      </c>
      <c r="AD26" s="73">
        <v>1.6572429650100169E-5</v>
      </c>
      <c r="AE26" s="73">
        <v>1.8702026921816012E-5</v>
      </c>
      <c r="AF26" s="73">
        <v>3.6069786157498167E-5</v>
      </c>
      <c r="AG26" s="73">
        <v>9.9248247111602091E-5</v>
      </c>
      <c r="AH26" s="73">
        <v>3.0374849527668492E-5</v>
      </c>
      <c r="AI26" s="73">
        <v>9.2686394656814719E-6</v>
      </c>
      <c r="AJ26" s="73">
        <v>1.3844559395006714E-5</v>
      </c>
      <c r="AK26" s="73">
        <v>6.8681290092703094E-6</v>
      </c>
      <c r="AL26" s="73">
        <v>6.6934055977255213E-5</v>
      </c>
      <c r="AM26" s="73">
        <v>9.6253189278128074E-6</v>
      </c>
      <c r="AN26" s="73">
        <v>5.230781012097541E-6</v>
      </c>
      <c r="AO26" s="73">
        <v>7.5459329963800856E-6</v>
      </c>
      <c r="AP26" s="73">
        <v>1.9275181987372086E-5</v>
      </c>
      <c r="AQ26" s="73">
        <v>1.6930868867748888E-4</v>
      </c>
      <c r="AR26" s="73">
        <v>6.292622056396847E-5</v>
      </c>
      <c r="AS26" s="73">
        <v>1.0562412501105779E-5</v>
      </c>
      <c r="AT26" s="73">
        <v>2.0555767798036069E-5</v>
      </c>
      <c r="AU26" s="73">
        <v>1.0624079116062444E-4</v>
      </c>
      <c r="AV26" s="73">
        <v>1.3446656991333492E-4</v>
      </c>
      <c r="AW26" s="73">
        <v>8.97870261752546E-6</v>
      </c>
      <c r="AX26" s="73">
        <v>1.697675986946862E-4</v>
      </c>
      <c r="AY26" s="73">
        <v>3.471098066481612E-3</v>
      </c>
      <c r="AZ26" s="73">
        <v>1.9356213662990488E-3</v>
      </c>
      <c r="BA26" s="73">
        <v>2.1249424356228884E-5</v>
      </c>
      <c r="BB26" s="73">
        <v>2.8756396395790226E-5</v>
      </c>
      <c r="BC26" s="73">
        <v>7.7141298787711111E-5</v>
      </c>
      <c r="BD26" s="73">
        <v>6.4238074390717792E-5</v>
      </c>
      <c r="BE26" s="73">
        <v>7.1279080688143483E-5</v>
      </c>
      <c r="BF26" s="73">
        <v>8.3775036169873439E-4</v>
      </c>
      <c r="BG26" s="73">
        <v>7.9409047938045418E-4</v>
      </c>
      <c r="BH26" s="73">
        <v>1.7809830704684575E-4</v>
      </c>
      <c r="BI26" s="73">
        <v>1.9528174858660146E-4</v>
      </c>
      <c r="BJ26" s="73">
        <v>5.3717880406838342E-5</v>
      </c>
      <c r="BK26" s="73">
        <v>1.8355349539890715E-4</v>
      </c>
      <c r="BL26" s="73">
        <v>7.2394264295902883E-5</v>
      </c>
      <c r="BM26" s="73">
        <v>7.2254862987042114E-5</v>
      </c>
      <c r="BN26" s="73">
        <v>2.4508386662910496E-4</v>
      </c>
      <c r="BO26" s="73">
        <v>2.2720175747432828E-4</v>
      </c>
      <c r="BP26" s="73">
        <v>1.2531507634841507E-3</v>
      </c>
      <c r="BQ26" s="73">
        <v>1.1420979355728222E-3</v>
      </c>
      <c r="BR26" s="73">
        <v>0</v>
      </c>
      <c r="BS26" s="73">
        <v>1.3165994849990381E-5</v>
      </c>
      <c r="BT26" s="73">
        <v>5.5101745428818437E-5</v>
      </c>
      <c r="BU26" s="73">
        <v>3.6727777990639161E-3</v>
      </c>
      <c r="BV26" s="73">
        <v>5.7474498035905931E-5</v>
      </c>
      <c r="BW26" s="73">
        <v>2.4901784346704488E-4</v>
      </c>
      <c r="BX26" s="73">
        <v>5.7451561653805471E-4</v>
      </c>
      <c r="BY26" s="73">
        <v>1.0616194939494477E-3</v>
      </c>
      <c r="BZ26" s="73">
        <v>6.1948482957996625E-4</v>
      </c>
      <c r="CA26" s="73">
        <v>0.13704596404390423</v>
      </c>
      <c r="CB26" s="73">
        <v>1.8563369918449936E-3</v>
      </c>
      <c r="CC26" s="73">
        <v>9.5454640372534126E-4</v>
      </c>
      <c r="CD26" s="73">
        <v>5.7297084759532694E-4</v>
      </c>
      <c r="CE26" s="73">
        <v>3.352950574619565E-3</v>
      </c>
      <c r="CF26" s="73">
        <v>3.3789625269403005E-4</v>
      </c>
      <c r="CG26" s="74">
        <v>3.4679353722817212E-3</v>
      </c>
    </row>
    <row r="27" spans="1:85">
      <c r="A27" s="37" t="s">
        <v>20</v>
      </c>
      <c r="B27" s="8" t="s">
        <v>131</v>
      </c>
      <c r="C27" s="73">
        <v>7.871074835263088E-2</v>
      </c>
      <c r="D27" s="73">
        <v>1.5315800862857314E-3</v>
      </c>
      <c r="E27" s="73">
        <v>2.9078274005889648E-2</v>
      </c>
      <c r="F27" s="73">
        <v>1.2666386119688994E-5</v>
      </c>
      <c r="G27" s="73">
        <v>2.8152587614847218E-2</v>
      </c>
      <c r="H27" s="73">
        <v>0</v>
      </c>
      <c r="I27" s="73">
        <v>0</v>
      </c>
      <c r="J27" s="73">
        <v>3.2969110955481353E-4</v>
      </c>
      <c r="K27" s="73">
        <v>2.6909099715705362E-6</v>
      </c>
      <c r="L27" s="73">
        <v>0</v>
      </c>
      <c r="M27" s="73">
        <v>4.6786434311901268E-6</v>
      </c>
      <c r="N27" s="73">
        <v>4.2207660505325334E-4</v>
      </c>
      <c r="O27" s="73">
        <v>3.4996383707016939E-6</v>
      </c>
      <c r="P27" s="73">
        <v>4.4349257541388611E-5</v>
      </c>
      <c r="Q27" s="73">
        <v>0</v>
      </c>
      <c r="R27" s="73">
        <v>2.0147188767510011E-7</v>
      </c>
      <c r="S27" s="73">
        <v>4.2089106813594736E-4</v>
      </c>
      <c r="T27" s="73">
        <v>5.1817377958183184E-4</v>
      </c>
      <c r="U27" s="73">
        <v>4.3031169661538448E-5</v>
      </c>
      <c r="V27" s="73">
        <v>9.4735603980809812E-4</v>
      </c>
      <c r="W27" s="73">
        <v>6.4135404169774002E-3</v>
      </c>
      <c r="X27" s="73">
        <v>1.6760717428908692E-3</v>
      </c>
      <c r="Y27" s="73">
        <v>1.6528760108178546E-5</v>
      </c>
      <c r="Z27" s="73">
        <v>2.229476514137031E-6</v>
      </c>
      <c r="AA27" s="73">
        <v>5.7976360259611695E-4</v>
      </c>
      <c r="AB27" s="73">
        <v>0</v>
      </c>
      <c r="AC27" s="73">
        <v>1.219705910202893E-6</v>
      </c>
      <c r="AD27" s="73">
        <v>1.1526419385695637E-5</v>
      </c>
      <c r="AE27" s="73">
        <v>1.3792055252076703E-6</v>
      </c>
      <c r="AF27" s="73">
        <v>0</v>
      </c>
      <c r="AG27" s="73">
        <v>4.7092779648445002E-5</v>
      </c>
      <c r="AH27" s="73">
        <v>0</v>
      </c>
      <c r="AI27" s="73">
        <v>1.3804356651014958E-7</v>
      </c>
      <c r="AJ27" s="73">
        <v>2.1348543268770857E-5</v>
      </c>
      <c r="AK27" s="73">
        <v>1.7359236094992533E-4</v>
      </c>
      <c r="AL27" s="73">
        <v>3.3668524635293028E-4</v>
      </c>
      <c r="AM27" s="73">
        <v>5.1487817121792318E-5</v>
      </c>
      <c r="AN27" s="73">
        <v>0</v>
      </c>
      <c r="AO27" s="73">
        <v>0</v>
      </c>
      <c r="AP27" s="73">
        <v>0</v>
      </c>
      <c r="AQ27" s="73">
        <v>2.0285377661534317E-6</v>
      </c>
      <c r="AR27" s="73">
        <v>7.8666333835273389E-6</v>
      </c>
      <c r="AS27" s="73">
        <v>0</v>
      </c>
      <c r="AT27" s="73">
        <v>0</v>
      </c>
      <c r="AU27" s="73">
        <v>1.0486283018577847E-4</v>
      </c>
      <c r="AV27" s="73">
        <v>0</v>
      </c>
      <c r="AW27" s="73">
        <v>0</v>
      </c>
      <c r="AX27" s="73">
        <v>0</v>
      </c>
      <c r="AY27" s="73">
        <v>4.9560412959596852E-3</v>
      </c>
      <c r="AZ27" s="73">
        <v>2.1335574639593405E-3</v>
      </c>
      <c r="BA27" s="73">
        <v>2.9611457552826241E-4</v>
      </c>
      <c r="BB27" s="73">
        <v>9.6255161566224483E-6</v>
      </c>
      <c r="BC27" s="73">
        <v>0</v>
      </c>
      <c r="BD27" s="73">
        <v>0</v>
      </c>
      <c r="BE27" s="73">
        <v>2.9979802018991166E-6</v>
      </c>
      <c r="BF27" s="73">
        <v>1.0050240524240646E-6</v>
      </c>
      <c r="BG27" s="73">
        <v>2.4477987952714161E-5</v>
      </c>
      <c r="BH27" s="73">
        <v>1.6015192780444726E-4</v>
      </c>
      <c r="BI27" s="73">
        <v>0</v>
      </c>
      <c r="BJ27" s="73">
        <v>0</v>
      </c>
      <c r="BK27" s="73">
        <v>0</v>
      </c>
      <c r="BL27" s="73">
        <v>0</v>
      </c>
      <c r="BM27" s="73">
        <v>0</v>
      </c>
      <c r="BN27" s="73">
        <v>0</v>
      </c>
      <c r="BO27" s="73">
        <v>0</v>
      </c>
      <c r="BP27" s="73">
        <v>0</v>
      </c>
      <c r="BQ27" s="73">
        <v>0</v>
      </c>
      <c r="BR27" s="73">
        <v>0</v>
      </c>
      <c r="BS27" s="73">
        <v>0</v>
      </c>
      <c r="BT27" s="73">
        <v>0</v>
      </c>
      <c r="BU27" s="73">
        <v>5.1188056336976754E-4</v>
      </c>
      <c r="BV27" s="73">
        <v>0</v>
      </c>
      <c r="BW27" s="73">
        <v>1.9280481733257988E-5</v>
      </c>
      <c r="BX27" s="73">
        <v>8.820593803004008E-4</v>
      </c>
      <c r="BY27" s="73">
        <v>3.2803414313749187E-4</v>
      </c>
      <c r="BZ27" s="73">
        <v>5.4933300295309429E-5</v>
      </c>
      <c r="CA27" s="73">
        <v>2.3429442562895113E-3</v>
      </c>
      <c r="CB27" s="73">
        <v>1.5346646731158352E-4</v>
      </c>
      <c r="CC27" s="73">
        <v>7.7624661270554675E-4</v>
      </c>
      <c r="CD27" s="73">
        <v>8.5550349123188468E-3</v>
      </c>
      <c r="CE27" s="73">
        <v>8.5853202762185046E-5</v>
      </c>
      <c r="CF27" s="73">
        <v>0</v>
      </c>
      <c r="CG27" s="74">
        <v>9.1007326412301649E-4</v>
      </c>
    </row>
    <row r="28" spans="1:85">
      <c r="A28" s="37" t="s">
        <v>21</v>
      </c>
      <c r="B28" s="8" t="s">
        <v>132</v>
      </c>
      <c r="C28" s="73">
        <v>5.837052601334112E-6</v>
      </c>
      <c r="D28" s="73">
        <v>1.0008534094506805E-4</v>
      </c>
      <c r="E28" s="73">
        <v>6.1133524220875868E-5</v>
      </c>
      <c r="F28" s="73">
        <v>4.2457995770774524E-3</v>
      </c>
      <c r="G28" s="73">
        <v>8.9359589607810686E-4</v>
      </c>
      <c r="H28" s="73">
        <v>7.046223224351748E-3</v>
      </c>
      <c r="I28" s="73">
        <v>2.7347036086772303E-2</v>
      </c>
      <c r="J28" s="73">
        <v>2.5344371459867466E-3</v>
      </c>
      <c r="K28" s="73">
        <v>1.2261987484088466E-3</v>
      </c>
      <c r="L28" s="73">
        <v>1.2208509816343348E-2</v>
      </c>
      <c r="M28" s="73">
        <v>6.7927847905852046E-3</v>
      </c>
      <c r="N28" s="73">
        <v>1.279065326088598E-2</v>
      </c>
      <c r="O28" s="73">
        <v>2.0970833013921893E-2</v>
      </c>
      <c r="P28" s="73">
        <v>2.3895131275874719E-2</v>
      </c>
      <c r="Q28" s="73">
        <v>5.0540036225084128E-2</v>
      </c>
      <c r="R28" s="73">
        <v>2.8178041366501028E-3</v>
      </c>
      <c r="S28" s="73">
        <v>5.8786735922589052E-3</v>
      </c>
      <c r="T28" s="73">
        <v>5.9295235985745475E-3</v>
      </c>
      <c r="U28" s="73">
        <v>1.1846413419596935E-2</v>
      </c>
      <c r="V28" s="73">
        <v>1.0234258871564368E-3</v>
      </c>
      <c r="W28" s="73">
        <v>5.6108257923176792E-3</v>
      </c>
      <c r="X28" s="73">
        <v>3.6007695139948517E-2</v>
      </c>
      <c r="Y28" s="73">
        <v>2.4328257852505652E-2</v>
      </c>
      <c r="Z28" s="73">
        <v>2.0573290775811645E-2</v>
      </c>
      <c r="AA28" s="73">
        <v>7.0402959805315668E-3</v>
      </c>
      <c r="AB28" s="73">
        <v>1.3673587162596052E-2</v>
      </c>
      <c r="AC28" s="73">
        <v>1.396547004436843E-3</v>
      </c>
      <c r="AD28" s="73">
        <v>1.3970404509442634E-2</v>
      </c>
      <c r="AE28" s="73">
        <v>2.0576643071678275E-3</v>
      </c>
      <c r="AF28" s="73">
        <v>2.8207960074631165E-3</v>
      </c>
      <c r="AG28" s="73">
        <v>1.8548966658947903E-2</v>
      </c>
      <c r="AH28" s="73">
        <v>2.1231067901479011E-3</v>
      </c>
      <c r="AI28" s="73">
        <v>4.7384045819893889E-3</v>
      </c>
      <c r="AJ28" s="73">
        <v>4.7533956763150158E-3</v>
      </c>
      <c r="AK28" s="73">
        <v>3.6436785212281063E-3</v>
      </c>
      <c r="AL28" s="73">
        <v>2.6878185456574578E-3</v>
      </c>
      <c r="AM28" s="73">
        <v>1.5204133407327762E-2</v>
      </c>
      <c r="AN28" s="73">
        <v>1.0305684750034575E-3</v>
      </c>
      <c r="AO28" s="73">
        <v>6.6082091489247895E-4</v>
      </c>
      <c r="AP28" s="73">
        <v>6.0097052024012726E-3</v>
      </c>
      <c r="AQ28" s="73">
        <v>3.8763872415265629E-3</v>
      </c>
      <c r="AR28" s="73">
        <v>3.1578336948515796E-3</v>
      </c>
      <c r="AS28" s="73">
        <v>6.091963067311322E-3</v>
      </c>
      <c r="AT28" s="73">
        <v>4.8860057335551347E-3</v>
      </c>
      <c r="AU28" s="73">
        <v>1.237505412679922E-2</v>
      </c>
      <c r="AV28" s="73">
        <v>3.2040362024936047E-3</v>
      </c>
      <c r="AW28" s="73">
        <v>6.150911964154616E-4</v>
      </c>
      <c r="AX28" s="73">
        <v>1.845432338362513E-2</v>
      </c>
      <c r="AY28" s="73">
        <v>1.004153918115592E-2</v>
      </c>
      <c r="AZ28" s="73">
        <v>1.2663725034263378E-2</v>
      </c>
      <c r="BA28" s="73">
        <v>1.2588939812359128E-2</v>
      </c>
      <c r="BB28" s="73">
        <v>4.5433504277694195E-3</v>
      </c>
      <c r="BC28" s="73">
        <v>1.1043908238964506E-3</v>
      </c>
      <c r="BD28" s="73">
        <v>6.7036663368049846E-3</v>
      </c>
      <c r="BE28" s="73">
        <v>1.156940172867461E-3</v>
      </c>
      <c r="BF28" s="73">
        <v>3.231780468576133E-4</v>
      </c>
      <c r="BG28" s="73">
        <v>4.8724193187645983E-3</v>
      </c>
      <c r="BH28" s="73">
        <v>4.956943563855387E-3</v>
      </c>
      <c r="BI28" s="73">
        <v>3.2430592599555302E-4</v>
      </c>
      <c r="BJ28" s="73">
        <v>3.6442359284333593E-3</v>
      </c>
      <c r="BK28" s="73">
        <v>2.4175304450907661E-3</v>
      </c>
      <c r="BL28" s="73">
        <v>7.5185482976195689E-4</v>
      </c>
      <c r="BM28" s="73">
        <v>3.0466510783973087E-2</v>
      </c>
      <c r="BN28" s="73">
        <v>1.4144487537042954E-2</v>
      </c>
      <c r="BO28" s="73">
        <v>1.8417522169726994E-4</v>
      </c>
      <c r="BP28" s="73">
        <v>6.8995636207535346E-4</v>
      </c>
      <c r="BQ28" s="73">
        <v>6.8519449021619909E-4</v>
      </c>
      <c r="BR28" s="73">
        <v>0</v>
      </c>
      <c r="BS28" s="73">
        <v>3.0242452142245039E-4</v>
      </c>
      <c r="BT28" s="73">
        <v>2.2722484473993484E-4</v>
      </c>
      <c r="BU28" s="73">
        <v>5.4693906828076231E-3</v>
      </c>
      <c r="BV28" s="73">
        <v>9.3247059068696399E-4</v>
      </c>
      <c r="BW28" s="73">
        <v>5.4616524082836118E-3</v>
      </c>
      <c r="BX28" s="73">
        <v>2.6492969709569932E-2</v>
      </c>
      <c r="BY28" s="73">
        <v>5.1883789521420275E-4</v>
      </c>
      <c r="BZ28" s="73">
        <v>1.7574826846320695E-3</v>
      </c>
      <c r="CA28" s="73">
        <v>3.1824117468734914E-3</v>
      </c>
      <c r="CB28" s="73">
        <v>5.4919534754288577E-3</v>
      </c>
      <c r="CC28" s="73">
        <v>7.5033156800477178E-3</v>
      </c>
      <c r="CD28" s="73">
        <v>5.9412004421489275E-3</v>
      </c>
      <c r="CE28" s="73">
        <v>2.3383308585459553E-3</v>
      </c>
      <c r="CF28" s="73">
        <v>4.55938836155746E-2</v>
      </c>
      <c r="CG28" s="74">
        <v>5.8538055254451224E-3</v>
      </c>
    </row>
    <row r="29" spans="1:85">
      <c r="A29" s="37" t="s">
        <v>22</v>
      </c>
      <c r="B29" s="8" t="s">
        <v>226</v>
      </c>
      <c r="C29" s="73">
        <v>1.7006987349042206E-2</v>
      </c>
      <c r="D29" s="73">
        <v>2.7914743990286829E-3</v>
      </c>
      <c r="E29" s="73">
        <v>2.9095029119935371E-3</v>
      </c>
      <c r="F29" s="73">
        <v>1.9284168620860971E-2</v>
      </c>
      <c r="G29" s="73">
        <v>1.7533761664592161E-3</v>
      </c>
      <c r="H29" s="73">
        <v>5.1114667054587776E-3</v>
      </c>
      <c r="I29" s="73">
        <v>8.4092938910787984E-4</v>
      </c>
      <c r="J29" s="73">
        <v>1.602520397706348E-2</v>
      </c>
      <c r="K29" s="73">
        <v>5.6574547440926271E-2</v>
      </c>
      <c r="L29" s="73">
        <v>4.1424098581783553E-3</v>
      </c>
      <c r="M29" s="73">
        <v>9.298482736117648E-3</v>
      </c>
      <c r="N29" s="73">
        <v>1.9999117651151838E-2</v>
      </c>
      <c r="O29" s="73">
        <v>5.8005672747149456E-3</v>
      </c>
      <c r="P29" s="73">
        <v>8.0942691134132105E-3</v>
      </c>
      <c r="Q29" s="73">
        <v>2.2685911216097834E-2</v>
      </c>
      <c r="R29" s="73">
        <v>6.8979395433416211E-4</v>
      </c>
      <c r="S29" s="73">
        <v>2.6170358936705254E-3</v>
      </c>
      <c r="T29" s="73">
        <v>2.0038891825364699E-3</v>
      </c>
      <c r="U29" s="73">
        <v>3.1365442095703574E-3</v>
      </c>
      <c r="V29" s="73">
        <v>1.9561263348300266E-2</v>
      </c>
      <c r="W29" s="73">
        <v>1.8186970196364803E-2</v>
      </c>
      <c r="X29" s="73">
        <v>4.0428834816044527E-2</v>
      </c>
      <c r="Y29" s="73">
        <v>7.017160482323212E-2</v>
      </c>
      <c r="Z29" s="73">
        <v>3.0486259975115858E-2</v>
      </c>
      <c r="AA29" s="73">
        <v>7.293955655314854E-3</v>
      </c>
      <c r="AB29" s="73">
        <v>3.4800961871116797E-3</v>
      </c>
      <c r="AC29" s="73">
        <v>4.1669219578898163E-4</v>
      </c>
      <c r="AD29" s="73">
        <v>3.6105356083753013E-3</v>
      </c>
      <c r="AE29" s="73">
        <v>1.2746617463969289E-3</v>
      </c>
      <c r="AF29" s="73">
        <v>6.3274728717057358E-4</v>
      </c>
      <c r="AG29" s="73">
        <v>1.5745154763187028E-2</v>
      </c>
      <c r="AH29" s="73">
        <v>2.0026337331067377E-2</v>
      </c>
      <c r="AI29" s="73">
        <v>1.149031262509582E-2</v>
      </c>
      <c r="AJ29" s="73">
        <v>3.5315100572143869E-2</v>
      </c>
      <c r="AK29" s="73">
        <v>6.4868437866950606E-3</v>
      </c>
      <c r="AL29" s="73">
        <v>1.3711758773066181E-2</v>
      </c>
      <c r="AM29" s="73">
        <v>2.147087808830777E-2</v>
      </c>
      <c r="AN29" s="73">
        <v>1.257270524067765E-2</v>
      </c>
      <c r="AO29" s="73">
        <v>1.8557179135781594E-2</v>
      </c>
      <c r="AP29" s="73">
        <v>7.7399419134977276E-2</v>
      </c>
      <c r="AQ29" s="73">
        <v>5.5334403708602431E-2</v>
      </c>
      <c r="AR29" s="73">
        <v>4.6342446806427552E-2</v>
      </c>
      <c r="AS29" s="73">
        <v>5.7355471148979754E-3</v>
      </c>
      <c r="AT29" s="73">
        <v>2.6676749020091508E-2</v>
      </c>
      <c r="AU29" s="73">
        <v>3.1251111596197118E-2</v>
      </c>
      <c r="AV29" s="73">
        <v>6.3115261300807687E-3</v>
      </c>
      <c r="AW29" s="73">
        <v>1.2419982319632802E-4</v>
      </c>
      <c r="AX29" s="73">
        <v>3.8332352974234664E-4</v>
      </c>
      <c r="AY29" s="73">
        <v>1.5068885443379587E-2</v>
      </c>
      <c r="AZ29" s="73">
        <v>1.3657180423266486E-2</v>
      </c>
      <c r="BA29" s="73">
        <v>4.1427305880761565E-2</v>
      </c>
      <c r="BB29" s="73">
        <v>9.4051038518432016E-3</v>
      </c>
      <c r="BC29" s="73">
        <v>1.3044696425782758E-2</v>
      </c>
      <c r="BD29" s="73">
        <v>1.9848270265852607E-3</v>
      </c>
      <c r="BE29" s="73">
        <v>2.1347300147915298E-4</v>
      </c>
      <c r="BF29" s="73">
        <v>3.6997447929860878E-5</v>
      </c>
      <c r="BG29" s="73">
        <v>5.5281261287899591E-3</v>
      </c>
      <c r="BH29" s="73">
        <v>3.9365968076219829E-3</v>
      </c>
      <c r="BI29" s="73">
        <v>2.0257031729215285E-4</v>
      </c>
      <c r="BJ29" s="73">
        <v>1.0723680570105876E-3</v>
      </c>
      <c r="BK29" s="73">
        <v>1.5797020472760274E-3</v>
      </c>
      <c r="BL29" s="73">
        <v>7.8192141917850472E-4</v>
      </c>
      <c r="BM29" s="73">
        <v>2.2665072364419095E-3</v>
      </c>
      <c r="BN29" s="73">
        <v>1.6433583198153083E-3</v>
      </c>
      <c r="BO29" s="73">
        <v>3.1299775224235567E-4</v>
      </c>
      <c r="BP29" s="73">
        <v>5.2521368805759242E-4</v>
      </c>
      <c r="BQ29" s="73">
        <v>5.0902732975445996E-4</v>
      </c>
      <c r="BR29" s="73">
        <v>0</v>
      </c>
      <c r="BS29" s="73">
        <v>1.4917604358152546E-4</v>
      </c>
      <c r="BT29" s="73">
        <v>1.5477666748443767E-3</v>
      </c>
      <c r="BU29" s="73">
        <v>1.559347064447561E-3</v>
      </c>
      <c r="BV29" s="73">
        <v>1.1193148072895503E-3</v>
      </c>
      <c r="BW29" s="73">
        <v>2.1550172226485606E-3</v>
      </c>
      <c r="BX29" s="73">
        <v>1.9954817102177834E-3</v>
      </c>
      <c r="BY29" s="73">
        <v>1.6116328478339373E-4</v>
      </c>
      <c r="BZ29" s="73">
        <v>1.0812155749221181E-3</v>
      </c>
      <c r="CA29" s="73">
        <v>2.9446202604830446E-4</v>
      </c>
      <c r="CB29" s="73">
        <v>1.5997537933278936E-3</v>
      </c>
      <c r="CC29" s="73">
        <v>6.6567932488095945E-4</v>
      </c>
      <c r="CD29" s="73">
        <v>5.8677172694569617E-4</v>
      </c>
      <c r="CE29" s="73">
        <v>1.4752226463041042E-3</v>
      </c>
      <c r="CF29" s="73">
        <v>1.0542537640617839E-2</v>
      </c>
      <c r="CG29" s="74">
        <v>1.2362978722718944E-2</v>
      </c>
    </row>
    <row r="30" spans="1:85">
      <c r="A30" s="37" t="s">
        <v>23</v>
      </c>
      <c r="B30" s="8" t="s">
        <v>133</v>
      </c>
      <c r="C30" s="73">
        <v>1.6752738044237156E-4</v>
      </c>
      <c r="D30" s="73">
        <v>2.3082852768618197E-4</v>
      </c>
      <c r="E30" s="73">
        <v>7.1096024464277865E-5</v>
      </c>
      <c r="F30" s="73">
        <v>1.5020447454912045E-3</v>
      </c>
      <c r="G30" s="73">
        <v>7.4610220952737267E-4</v>
      </c>
      <c r="H30" s="73">
        <v>3.311270320398589E-3</v>
      </c>
      <c r="I30" s="73">
        <v>3.900145888741614E-3</v>
      </c>
      <c r="J30" s="73">
        <v>3.4928133504177146E-4</v>
      </c>
      <c r="K30" s="73">
        <v>8.3785151387537148E-5</v>
      </c>
      <c r="L30" s="73">
        <v>3.5364008240169827E-4</v>
      </c>
      <c r="M30" s="73">
        <v>1.032879341015091E-3</v>
      </c>
      <c r="N30" s="73">
        <v>1.7061014422850587E-2</v>
      </c>
      <c r="O30" s="73">
        <v>6.0877042705587082E-4</v>
      </c>
      <c r="P30" s="73">
        <v>7.9893138092212838E-4</v>
      </c>
      <c r="Q30" s="73">
        <v>1.4731788688281688E-3</v>
      </c>
      <c r="R30" s="73">
        <v>3.1517529482846574E-4</v>
      </c>
      <c r="S30" s="73">
        <v>3.66480398325968E-4</v>
      </c>
      <c r="T30" s="73">
        <v>7.7692587988369155E-4</v>
      </c>
      <c r="U30" s="73">
        <v>2.5683525347724518E-5</v>
      </c>
      <c r="V30" s="73">
        <v>7.6620973029794582E-4</v>
      </c>
      <c r="W30" s="73">
        <v>1.5140771107912532E-4</v>
      </c>
      <c r="X30" s="73">
        <v>3.978031293425651E-4</v>
      </c>
      <c r="Y30" s="73">
        <v>1.389399703855342E-3</v>
      </c>
      <c r="Z30" s="73">
        <v>1.94613393643858E-2</v>
      </c>
      <c r="AA30" s="73">
        <v>5.0538424271130119E-3</v>
      </c>
      <c r="AB30" s="73">
        <v>4.0580733347488126E-3</v>
      </c>
      <c r="AC30" s="73">
        <v>7.659834429801514E-4</v>
      </c>
      <c r="AD30" s="73">
        <v>2.8926189805035741E-4</v>
      </c>
      <c r="AE30" s="73">
        <v>1.3739645442118812E-4</v>
      </c>
      <c r="AF30" s="73">
        <v>1.0121736915581023E-3</v>
      </c>
      <c r="AG30" s="73">
        <v>3.9787712450680369E-3</v>
      </c>
      <c r="AH30" s="73">
        <v>9.4634011966894561E-3</v>
      </c>
      <c r="AI30" s="73">
        <v>5.852021753536267E-3</v>
      </c>
      <c r="AJ30" s="73">
        <v>4.9409225601370864E-3</v>
      </c>
      <c r="AK30" s="73">
        <v>4.4934213730347266E-4</v>
      </c>
      <c r="AL30" s="73">
        <v>1.1716834375781777E-3</v>
      </c>
      <c r="AM30" s="73">
        <v>1.9201238070652184E-3</v>
      </c>
      <c r="AN30" s="73">
        <v>1.0684393295310437E-3</v>
      </c>
      <c r="AO30" s="73">
        <v>1.5442021144449903E-3</v>
      </c>
      <c r="AP30" s="73">
        <v>7.0037115104269838E-3</v>
      </c>
      <c r="AQ30" s="73">
        <v>3.9957741105443242E-3</v>
      </c>
      <c r="AR30" s="73">
        <v>1.4690462011691913E-2</v>
      </c>
      <c r="AS30" s="73">
        <v>4.143590777851148E-3</v>
      </c>
      <c r="AT30" s="73">
        <v>1.5201742326932968E-2</v>
      </c>
      <c r="AU30" s="73">
        <v>3.4818121060840182E-3</v>
      </c>
      <c r="AV30" s="73">
        <v>1.2949961317687637E-3</v>
      </c>
      <c r="AW30" s="73">
        <v>6.992707057143434E-5</v>
      </c>
      <c r="AX30" s="73">
        <v>5.3388982761915105E-5</v>
      </c>
      <c r="AY30" s="73">
        <v>3.7385493800737002E-3</v>
      </c>
      <c r="AZ30" s="73">
        <v>4.9424939012786325E-3</v>
      </c>
      <c r="BA30" s="73">
        <v>1.2103242755247667E-3</v>
      </c>
      <c r="BB30" s="73">
        <v>1.6561761890789934E-3</v>
      </c>
      <c r="BC30" s="73">
        <v>3.076949509172583E-4</v>
      </c>
      <c r="BD30" s="73">
        <v>1.7387583519207113E-2</v>
      </c>
      <c r="BE30" s="73">
        <v>6.3941033820130602E-4</v>
      </c>
      <c r="BF30" s="73">
        <v>7.0885602697534807E-4</v>
      </c>
      <c r="BG30" s="73">
        <v>5.9201349683040746E-3</v>
      </c>
      <c r="BH30" s="73">
        <v>4.2054511249136755E-4</v>
      </c>
      <c r="BI30" s="73">
        <v>1.7454824731741162E-5</v>
      </c>
      <c r="BJ30" s="73">
        <v>0</v>
      </c>
      <c r="BK30" s="73">
        <v>0</v>
      </c>
      <c r="BL30" s="73">
        <v>1.6294253885069083E-4</v>
      </c>
      <c r="BM30" s="73">
        <v>4.3887655947905541E-4</v>
      </c>
      <c r="BN30" s="73">
        <v>2.7533351263622373E-4</v>
      </c>
      <c r="BO30" s="73">
        <v>5.0062321501608779E-5</v>
      </c>
      <c r="BP30" s="73">
        <v>1.1000576359984818E-4</v>
      </c>
      <c r="BQ30" s="73">
        <v>1.6678357584757873E-4</v>
      </c>
      <c r="BR30" s="73">
        <v>0</v>
      </c>
      <c r="BS30" s="73">
        <v>2.8553317477835026E-5</v>
      </c>
      <c r="BT30" s="73">
        <v>3.8649459572587047E-4</v>
      </c>
      <c r="BU30" s="73">
        <v>3.7497377916968701E-4</v>
      </c>
      <c r="BV30" s="73">
        <v>9.0858887395413299E-6</v>
      </c>
      <c r="BW30" s="73">
        <v>1.6613131304281926E-4</v>
      </c>
      <c r="BX30" s="73">
        <v>1.346114172340745E-3</v>
      </c>
      <c r="BY30" s="73">
        <v>2.716502345299272E-5</v>
      </c>
      <c r="BZ30" s="73">
        <v>6.4583005704682645E-5</v>
      </c>
      <c r="CA30" s="73">
        <v>1.791094523679215E-3</v>
      </c>
      <c r="CB30" s="73">
        <v>6.6622016159081587E-5</v>
      </c>
      <c r="CC30" s="73">
        <v>2.7615050215753454E-4</v>
      </c>
      <c r="CD30" s="73">
        <v>2.3425039742626621E-4</v>
      </c>
      <c r="CE30" s="73">
        <v>2.6551819023438224E-4</v>
      </c>
      <c r="CF30" s="73">
        <v>1.7085984397681747E-2</v>
      </c>
      <c r="CG30" s="74">
        <v>2.5281871576757053E-3</v>
      </c>
    </row>
    <row r="31" spans="1:85">
      <c r="A31" s="37" t="s">
        <v>24</v>
      </c>
      <c r="B31" s="8" t="s">
        <v>134</v>
      </c>
      <c r="C31" s="73">
        <v>0</v>
      </c>
      <c r="D31" s="73">
        <v>8.6730687883327447E-4</v>
      </c>
      <c r="E31" s="73">
        <v>0</v>
      </c>
      <c r="F31" s="73">
        <v>6.3197181809937641E-5</v>
      </c>
      <c r="G31" s="73">
        <v>5.0435645986373018E-4</v>
      </c>
      <c r="H31" s="73">
        <v>0</v>
      </c>
      <c r="I31" s="73">
        <v>0</v>
      </c>
      <c r="J31" s="73">
        <v>1.2754422060580887E-3</v>
      </c>
      <c r="K31" s="73">
        <v>4.1726473160068903E-2</v>
      </c>
      <c r="L31" s="73">
        <v>0</v>
      </c>
      <c r="M31" s="73">
        <v>3.6438375899386636E-5</v>
      </c>
      <c r="N31" s="73">
        <v>0</v>
      </c>
      <c r="O31" s="73">
        <v>2.3730881142281963E-4</v>
      </c>
      <c r="P31" s="73">
        <v>7.1843034023433264E-6</v>
      </c>
      <c r="Q31" s="73">
        <v>6.7055213670102351E-5</v>
      </c>
      <c r="R31" s="73">
        <v>2.2088645139651888E-5</v>
      </c>
      <c r="S31" s="73">
        <v>1.1053704819731951E-4</v>
      </c>
      <c r="T31" s="73">
        <v>7.3653687592393539E-5</v>
      </c>
      <c r="U31" s="73">
        <v>0</v>
      </c>
      <c r="V31" s="73">
        <v>1.3246885886091894E-2</v>
      </c>
      <c r="W31" s="73">
        <v>1.7717803657750905E-3</v>
      </c>
      <c r="X31" s="73">
        <v>8.9871374267143003E-3</v>
      </c>
      <c r="Y31" s="73">
        <v>1.0050185775830045E-3</v>
      </c>
      <c r="Z31" s="73">
        <v>8.4497159885793473E-4</v>
      </c>
      <c r="AA31" s="73">
        <v>4.2464068663459413E-2</v>
      </c>
      <c r="AB31" s="73">
        <v>4.9266840645217675E-4</v>
      </c>
      <c r="AC31" s="73">
        <v>2.0100753400143674E-5</v>
      </c>
      <c r="AD31" s="73">
        <v>2.8662362872429815E-5</v>
      </c>
      <c r="AE31" s="73">
        <v>6.0933300103674876E-5</v>
      </c>
      <c r="AF31" s="73">
        <v>7.6162740771024972E-5</v>
      </c>
      <c r="AG31" s="73">
        <v>8.2359169476580688E-4</v>
      </c>
      <c r="AH31" s="73">
        <v>6.3756030316280585E-4</v>
      </c>
      <c r="AI31" s="73">
        <v>8.3394090579731511E-4</v>
      </c>
      <c r="AJ31" s="73">
        <v>5.6376441946490372E-3</v>
      </c>
      <c r="AK31" s="73">
        <v>1.345080640960055E-3</v>
      </c>
      <c r="AL31" s="73">
        <v>8.0246675324892797E-2</v>
      </c>
      <c r="AM31" s="73">
        <v>8.58323810294029E-3</v>
      </c>
      <c r="AN31" s="73">
        <v>3.378038377612592E-4</v>
      </c>
      <c r="AO31" s="73">
        <v>2.624985517699247E-3</v>
      </c>
      <c r="AP31" s="73">
        <v>4.3676821030231789E-3</v>
      </c>
      <c r="AQ31" s="73">
        <v>7.8074955262083861E-3</v>
      </c>
      <c r="AR31" s="73">
        <v>2.2182126050442033E-3</v>
      </c>
      <c r="AS31" s="73">
        <v>3.0968993453242147E-3</v>
      </c>
      <c r="AT31" s="73">
        <v>7.7778513106056728E-3</v>
      </c>
      <c r="AU31" s="73">
        <v>4.2104581844257848E-3</v>
      </c>
      <c r="AV31" s="73">
        <v>1.7551679403190894E-5</v>
      </c>
      <c r="AW31" s="73">
        <v>0</v>
      </c>
      <c r="AX31" s="73">
        <v>0</v>
      </c>
      <c r="AY31" s="73">
        <v>1.7353182728321848E-4</v>
      </c>
      <c r="AZ31" s="73">
        <v>4.1080767200971037E-4</v>
      </c>
      <c r="BA31" s="73">
        <v>1.0606397967046578E-2</v>
      </c>
      <c r="BB31" s="73">
        <v>2.1756203057752802E-3</v>
      </c>
      <c r="BC31" s="73">
        <v>3.5028602688733047E-4</v>
      </c>
      <c r="BD31" s="73">
        <v>3.7188367406967484E-5</v>
      </c>
      <c r="BE31" s="73">
        <v>4.3764907246415143E-5</v>
      </c>
      <c r="BF31" s="73">
        <v>6.2814003276504039E-7</v>
      </c>
      <c r="BG31" s="73">
        <v>7.6329442669068254E-4</v>
      </c>
      <c r="BH31" s="73">
        <v>3.4433395987979631E-4</v>
      </c>
      <c r="BI31" s="73">
        <v>1.8101124998835363E-4</v>
      </c>
      <c r="BJ31" s="73">
        <v>2.5118082968012373E-5</v>
      </c>
      <c r="BK31" s="73">
        <v>4.8715487625597669E-4</v>
      </c>
      <c r="BL31" s="73">
        <v>1.610099129767083E-4</v>
      </c>
      <c r="BM31" s="73">
        <v>1.8781047419014558E-5</v>
      </c>
      <c r="BN31" s="73">
        <v>3.3603858455527152E-4</v>
      </c>
      <c r="BO31" s="73">
        <v>2.8630235756055183E-5</v>
      </c>
      <c r="BP31" s="73">
        <v>1.4269364644902937E-4</v>
      </c>
      <c r="BQ31" s="73">
        <v>4.7567061458494417E-4</v>
      </c>
      <c r="BR31" s="73">
        <v>0</v>
      </c>
      <c r="BS31" s="73">
        <v>1.0262071557066315E-4</v>
      </c>
      <c r="BT31" s="73">
        <v>2.8947975793233212E-5</v>
      </c>
      <c r="BU31" s="73">
        <v>7.6222439733562907E-4</v>
      </c>
      <c r="BV31" s="73">
        <v>1.2199264376439206E-4</v>
      </c>
      <c r="BW31" s="73">
        <v>3.3561716936017494E-4</v>
      </c>
      <c r="BX31" s="73">
        <v>1.9030287392595967E-4</v>
      </c>
      <c r="BY31" s="73">
        <v>2.3349164607427088E-5</v>
      </c>
      <c r="BZ31" s="73">
        <v>5.9104992667865001E-4</v>
      </c>
      <c r="CA31" s="73">
        <v>1.3140994703271367E-4</v>
      </c>
      <c r="CB31" s="73">
        <v>2.4673728993429773E-4</v>
      </c>
      <c r="CC31" s="73">
        <v>3.612846366084274E-4</v>
      </c>
      <c r="CD31" s="73">
        <v>2.1815805131583573E-4</v>
      </c>
      <c r="CE31" s="73">
        <v>6.904069839740025E-4</v>
      </c>
      <c r="CF31" s="73">
        <v>1.7257502384555804E-3</v>
      </c>
      <c r="CG31" s="74">
        <v>4.255816279481804E-3</v>
      </c>
    </row>
    <row r="32" spans="1:85">
      <c r="A32" s="37" t="s">
        <v>25</v>
      </c>
      <c r="B32" s="8" t="s">
        <v>135</v>
      </c>
      <c r="C32" s="73">
        <v>6.1745692483500296E-5</v>
      </c>
      <c r="D32" s="73">
        <v>6.7638126717346352E-5</v>
      </c>
      <c r="E32" s="73">
        <v>3.1246023490669891E-5</v>
      </c>
      <c r="F32" s="73">
        <v>6.6700650311128212E-5</v>
      </c>
      <c r="G32" s="73">
        <v>3.0506011267078688E-4</v>
      </c>
      <c r="H32" s="73">
        <v>8.9100629159544678E-5</v>
      </c>
      <c r="I32" s="73">
        <v>1.6676528465598794E-4</v>
      </c>
      <c r="J32" s="73">
        <v>3.4625823430381126E-5</v>
      </c>
      <c r="K32" s="73">
        <v>0</v>
      </c>
      <c r="L32" s="73">
        <v>0</v>
      </c>
      <c r="M32" s="73">
        <v>5.4712606712976307E-5</v>
      </c>
      <c r="N32" s="73">
        <v>8.1069501552845152E-4</v>
      </c>
      <c r="O32" s="73">
        <v>5.2511240505147792E-4</v>
      </c>
      <c r="P32" s="73">
        <v>3.4922161987159901E-3</v>
      </c>
      <c r="Q32" s="73">
        <v>2.5167972037848661E-4</v>
      </c>
      <c r="R32" s="73">
        <v>6.7343810018017443E-4</v>
      </c>
      <c r="S32" s="73">
        <v>5.5988869391066388E-4</v>
      </c>
      <c r="T32" s="73">
        <v>1.6085965370178748E-4</v>
      </c>
      <c r="U32" s="73">
        <v>2.4827407836133705E-4</v>
      </c>
      <c r="V32" s="73">
        <v>1.4430790869703882E-5</v>
      </c>
      <c r="W32" s="73">
        <v>4.8692945443882575E-4</v>
      </c>
      <c r="X32" s="73">
        <v>7.1338149097473712E-4</v>
      </c>
      <c r="Y32" s="73">
        <v>1.6148336264418882E-4</v>
      </c>
      <c r="Z32" s="73">
        <v>3.3919892679370539E-5</v>
      </c>
      <c r="AA32" s="73">
        <v>8.5822338328633528E-3</v>
      </c>
      <c r="AB32" s="73">
        <v>0.13080086697035528</v>
      </c>
      <c r="AC32" s="73">
        <v>6.5548947143759789E-3</v>
      </c>
      <c r="AD32" s="73">
        <v>6.3120721697293427E-3</v>
      </c>
      <c r="AE32" s="73">
        <v>1.9364873097230816E-3</v>
      </c>
      <c r="AF32" s="73">
        <v>1.0862138641437053E-2</v>
      </c>
      <c r="AG32" s="73">
        <v>1.8163676550305068E-3</v>
      </c>
      <c r="AH32" s="73">
        <v>1.5462269556141583E-3</v>
      </c>
      <c r="AI32" s="73">
        <v>2.7269520538604979E-4</v>
      </c>
      <c r="AJ32" s="73">
        <v>2.6220606597043075E-3</v>
      </c>
      <c r="AK32" s="73">
        <v>9.6768575719425318E-4</v>
      </c>
      <c r="AL32" s="73">
        <v>1.6203069181271782E-3</v>
      </c>
      <c r="AM32" s="73">
        <v>8.6011646228481748E-4</v>
      </c>
      <c r="AN32" s="73">
        <v>4.4482561726877487E-4</v>
      </c>
      <c r="AO32" s="73">
        <v>2.9197988564451719E-4</v>
      </c>
      <c r="AP32" s="73">
        <v>2.2128650274656518E-3</v>
      </c>
      <c r="AQ32" s="73">
        <v>4.0125466545132515E-4</v>
      </c>
      <c r="AR32" s="73">
        <v>7.0428619921382961E-4</v>
      </c>
      <c r="AS32" s="73">
        <v>7.5090896542985238E-4</v>
      </c>
      <c r="AT32" s="73">
        <v>1.3649531178086148E-3</v>
      </c>
      <c r="AU32" s="73">
        <v>1.5414855722466218E-3</v>
      </c>
      <c r="AV32" s="73">
        <v>1.1162290267362639E-3</v>
      </c>
      <c r="AW32" s="73">
        <v>0</v>
      </c>
      <c r="AX32" s="73">
        <v>5.3192286509634364E-3</v>
      </c>
      <c r="AY32" s="73">
        <v>2.3454487932269051E-3</v>
      </c>
      <c r="AZ32" s="73">
        <v>1.2109799387825994E-2</v>
      </c>
      <c r="BA32" s="73">
        <v>7.8383417507777844E-2</v>
      </c>
      <c r="BB32" s="73">
        <v>8.9531411450177595E-2</v>
      </c>
      <c r="BC32" s="73">
        <v>6.0779689366778846E-5</v>
      </c>
      <c r="BD32" s="73">
        <v>1.8604143094862148E-5</v>
      </c>
      <c r="BE32" s="73">
        <v>0</v>
      </c>
      <c r="BF32" s="73">
        <v>1.6645710868273572E-5</v>
      </c>
      <c r="BG32" s="73">
        <v>8.682826110070436E-5</v>
      </c>
      <c r="BH32" s="73">
        <v>1.1309144962804909E-3</v>
      </c>
      <c r="BI32" s="73">
        <v>0</v>
      </c>
      <c r="BJ32" s="73">
        <v>0</v>
      </c>
      <c r="BK32" s="73">
        <v>0</v>
      </c>
      <c r="BL32" s="73">
        <v>0</v>
      </c>
      <c r="BM32" s="73">
        <v>0</v>
      </c>
      <c r="BN32" s="73">
        <v>0</v>
      </c>
      <c r="BO32" s="73">
        <v>0</v>
      </c>
      <c r="BP32" s="73">
        <v>0</v>
      </c>
      <c r="BQ32" s="73">
        <v>0</v>
      </c>
      <c r="BR32" s="73">
        <v>0</v>
      </c>
      <c r="BS32" s="73">
        <v>0</v>
      </c>
      <c r="BT32" s="73">
        <v>0</v>
      </c>
      <c r="BU32" s="73">
        <v>1.5228700073147341E-3</v>
      </c>
      <c r="BV32" s="73">
        <v>0</v>
      </c>
      <c r="BW32" s="73">
        <v>3.5476737756820823E-4</v>
      </c>
      <c r="BX32" s="73">
        <v>0</v>
      </c>
      <c r="BY32" s="73">
        <v>1.3084180018902661E-4</v>
      </c>
      <c r="BZ32" s="73">
        <v>6.0666231853712564E-5</v>
      </c>
      <c r="CA32" s="73">
        <v>1.1368689496580164E-4</v>
      </c>
      <c r="CB32" s="73">
        <v>9.739785017239184E-5</v>
      </c>
      <c r="CC32" s="73">
        <v>0</v>
      </c>
      <c r="CD32" s="73">
        <v>7.1868730201922498E-5</v>
      </c>
      <c r="CE32" s="73">
        <v>2.6342906247307763E-4</v>
      </c>
      <c r="CF32" s="73">
        <v>1.9214152166969432E-4</v>
      </c>
      <c r="CG32" s="74">
        <v>6.6068553362809397E-3</v>
      </c>
    </row>
    <row r="33" spans="1:85">
      <c r="A33" s="37" t="s">
        <v>26</v>
      </c>
      <c r="B33" s="8" t="s">
        <v>136</v>
      </c>
      <c r="C33" s="73">
        <v>6.4942173669945173E-4</v>
      </c>
      <c r="D33" s="73">
        <v>2.2850234872500339E-3</v>
      </c>
      <c r="E33" s="73">
        <v>0</v>
      </c>
      <c r="F33" s="73">
        <v>4.6245784215715564E-4</v>
      </c>
      <c r="G33" s="73">
        <v>1.1821079365992992E-3</v>
      </c>
      <c r="H33" s="73">
        <v>1.0715714441575446E-2</v>
      </c>
      <c r="I33" s="73">
        <v>6.0745799058949676E-4</v>
      </c>
      <c r="J33" s="73">
        <v>2.5330121601763425E-5</v>
      </c>
      <c r="K33" s="73">
        <v>7.8892587802863447E-5</v>
      </c>
      <c r="L33" s="73">
        <v>3.7984762739212604E-4</v>
      </c>
      <c r="M33" s="73">
        <v>4.2283928045179476E-4</v>
      </c>
      <c r="N33" s="73">
        <v>7.434825361548363E-4</v>
      </c>
      <c r="O33" s="73">
        <v>2.4962420549876512E-3</v>
      </c>
      <c r="P33" s="73">
        <v>5.0557232532644257E-4</v>
      </c>
      <c r="Q33" s="73">
        <v>5.0005121389658865E-4</v>
      </c>
      <c r="R33" s="73">
        <v>1.0135959090803526E-3</v>
      </c>
      <c r="S33" s="73">
        <v>4.145959315175426E-4</v>
      </c>
      <c r="T33" s="73">
        <v>3.1464855339470517E-4</v>
      </c>
      <c r="U33" s="73">
        <v>2.2078820035763182E-5</v>
      </c>
      <c r="V33" s="73">
        <v>1.3270526277164876E-5</v>
      </c>
      <c r="W33" s="73">
        <v>5.526240478865654E-5</v>
      </c>
      <c r="X33" s="73">
        <v>1.5780773333587625E-4</v>
      </c>
      <c r="Y33" s="73">
        <v>7.6268421642023874E-4</v>
      </c>
      <c r="Z33" s="73">
        <v>5.9281063893452682E-2</v>
      </c>
      <c r="AA33" s="73">
        <v>1.9302166935450911E-4</v>
      </c>
      <c r="AB33" s="73">
        <v>2.8416661422719966E-2</v>
      </c>
      <c r="AC33" s="73">
        <v>0.49436264531931967</v>
      </c>
      <c r="AD33" s="73">
        <v>0.27318769147463756</v>
      </c>
      <c r="AE33" s="73">
        <v>3.0306938052018389E-3</v>
      </c>
      <c r="AF33" s="73">
        <v>0.33321060357376669</v>
      </c>
      <c r="AG33" s="73">
        <v>0.10858792783258361</v>
      </c>
      <c r="AH33" s="73">
        <v>4.809944826119477E-2</v>
      </c>
      <c r="AI33" s="73">
        <v>6.5231264682782092E-2</v>
      </c>
      <c r="AJ33" s="73">
        <v>1.1367284904773718E-2</v>
      </c>
      <c r="AK33" s="73">
        <v>4.325960698356481E-4</v>
      </c>
      <c r="AL33" s="73">
        <v>1.3279215898687954E-3</v>
      </c>
      <c r="AM33" s="73">
        <v>4.0582687269874029E-3</v>
      </c>
      <c r="AN33" s="73">
        <v>1.0169684443720039E-3</v>
      </c>
      <c r="AO33" s="73">
        <v>8.5576248826931781E-4</v>
      </c>
      <c r="AP33" s="73">
        <v>1.8922742698264522E-2</v>
      </c>
      <c r="AQ33" s="73">
        <v>4.3721915574929902E-3</v>
      </c>
      <c r="AR33" s="73">
        <v>1.5279665320963436E-2</v>
      </c>
      <c r="AS33" s="73">
        <v>6.091772769300971E-2</v>
      </c>
      <c r="AT33" s="73">
        <v>2.095209302838601E-2</v>
      </c>
      <c r="AU33" s="73">
        <v>1.2647654177937321E-2</v>
      </c>
      <c r="AV33" s="73">
        <v>9.6524606166437067E-4</v>
      </c>
      <c r="AW33" s="73">
        <v>5.3518408092714949E-4</v>
      </c>
      <c r="AX33" s="73">
        <v>7.0335301544721231E-3</v>
      </c>
      <c r="AY33" s="73">
        <v>3.7960087218204041E-4</v>
      </c>
      <c r="AZ33" s="73">
        <v>1.3950719984348933E-3</v>
      </c>
      <c r="BA33" s="73">
        <v>5.1188647392922657E-2</v>
      </c>
      <c r="BB33" s="73">
        <v>8.3794003060460226E-2</v>
      </c>
      <c r="BC33" s="73">
        <v>2.9206617874566172E-5</v>
      </c>
      <c r="BD33" s="73">
        <v>4.692865217504841E-5</v>
      </c>
      <c r="BE33" s="73">
        <v>2.7113508797923131E-4</v>
      </c>
      <c r="BF33" s="73">
        <v>5.5885618715105642E-4</v>
      </c>
      <c r="BG33" s="73">
        <v>9.2882772280158878E-4</v>
      </c>
      <c r="BH33" s="73">
        <v>0</v>
      </c>
      <c r="BI33" s="73">
        <v>0</v>
      </c>
      <c r="BJ33" s="73">
        <v>0</v>
      </c>
      <c r="BK33" s="73">
        <v>0</v>
      </c>
      <c r="BL33" s="73">
        <v>8.0473274096977381E-6</v>
      </c>
      <c r="BM33" s="73">
        <v>1.4998753147129681E-5</v>
      </c>
      <c r="BN33" s="73">
        <v>2.7368727339774105E-5</v>
      </c>
      <c r="BO33" s="73">
        <v>0</v>
      </c>
      <c r="BP33" s="73">
        <v>0</v>
      </c>
      <c r="BQ33" s="73">
        <v>0</v>
      </c>
      <c r="BR33" s="73">
        <v>0</v>
      </c>
      <c r="BS33" s="73">
        <v>5.0812872918416303E-5</v>
      </c>
      <c r="BT33" s="73">
        <v>1.8218224147864919E-5</v>
      </c>
      <c r="BU33" s="73">
        <v>1.1071540887505652E-3</v>
      </c>
      <c r="BV33" s="73">
        <v>0</v>
      </c>
      <c r="BW33" s="73">
        <v>9.2982728629141138E-5</v>
      </c>
      <c r="BX33" s="73">
        <v>9.7904143490482323E-6</v>
      </c>
      <c r="BY33" s="73">
        <v>0</v>
      </c>
      <c r="BZ33" s="73">
        <v>2.2461275743132894E-5</v>
      </c>
      <c r="CA33" s="73">
        <v>1.59939738164816E-6</v>
      </c>
      <c r="CB33" s="73">
        <v>9.745091195517341E-4</v>
      </c>
      <c r="CC33" s="73">
        <v>1.1913424475046329E-5</v>
      </c>
      <c r="CD33" s="73">
        <v>1.4686218780392856E-5</v>
      </c>
      <c r="CE33" s="73">
        <v>4.3772200713049154E-5</v>
      </c>
      <c r="CF33" s="73">
        <v>1.8893808546554447E-3</v>
      </c>
      <c r="CG33" s="74">
        <v>3.5155995887763601E-2</v>
      </c>
    </row>
    <row r="34" spans="1:85">
      <c r="A34" s="37" t="s">
        <v>27</v>
      </c>
      <c r="B34" s="8" t="s">
        <v>137</v>
      </c>
      <c r="C34" s="73">
        <v>5.7576369196833078E-6</v>
      </c>
      <c r="D34" s="73">
        <v>9.5373337408321697E-5</v>
      </c>
      <c r="E34" s="73">
        <v>0</v>
      </c>
      <c r="F34" s="73">
        <v>2.4928525873855999E-5</v>
      </c>
      <c r="G34" s="73">
        <v>2.0145479138636869E-5</v>
      </c>
      <c r="H34" s="73">
        <v>3.7567734661963126E-3</v>
      </c>
      <c r="I34" s="73">
        <v>3.687365738504622E-4</v>
      </c>
      <c r="J34" s="73">
        <v>1.4649386835930477E-7</v>
      </c>
      <c r="K34" s="73">
        <v>0</v>
      </c>
      <c r="L34" s="73">
        <v>0</v>
      </c>
      <c r="M34" s="73">
        <v>1.0568229868100052E-5</v>
      </c>
      <c r="N34" s="73">
        <v>0</v>
      </c>
      <c r="O34" s="73">
        <v>3.6829527615479731E-5</v>
      </c>
      <c r="P34" s="73">
        <v>5.8763917573013365E-5</v>
      </c>
      <c r="Q34" s="73">
        <v>0</v>
      </c>
      <c r="R34" s="73">
        <v>2.3526421792606011E-5</v>
      </c>
      <c r="S34" s="73">
        <v>1.7295856320306442E-5</v>
      </c>
      <c r="T34" s="73">
        <v>3.8728448094036742E-5</v>
      </c>
      <c r="U34" s="73">
        <v>0</v>
      </c>
      <c r="V34" s="73">
        <v>1.2327811295726935E-6</v>
      </c>
      <c r="W34" s="73">
        <v>3.1296565977249367E-5</v>
      </c>
      <c r="X34" s="73">
        <v>8.2818448343681116E-5</v>
      </c>
      <c r="Y34" s="73">
        <v>7.5166504301478633E-5</v>
      </c>
      <c r="Z34" s="73">
        <v>1.0104306058713901E-4</v>
      </c>
      <c r="AA34" s="73">
        <v>2.5750194471253009E-4</v>
      </c>
      <c r="AB34" s="73">
        <v>3.0929863425385529E-3</v>
      </c>
      <c r="AC34" s="73">
        <v>1.1220261689529309E-2</v>
      </c>
      <c r="AD34" s="73">
        <v>0.1871505013544183</v>
      </c>
      <c r="AE34" s="73">
        <v>3.1556222416751498E-4</v>
      </c>
      <c r="AF34" s="73">
        <v>3.231852839711836E-3</v>
      </c>
      <c r="AG34" s="73">
        <v>8.4290132415455798E-2</v>
      </c>
      <c r="AH34" s="73">
        <v>3.1589151204512493E-2</v>
      </c>
      <c r="AI34" s="73">
        <v>2.6677412240823945E-2</v>
      </c>
      <c r="AJ34" s="73">
        <v>2.1998743111786352E-2</v>
      </c>
      <c r="AK34" s="73">
        <v>2.2337108712364136E-3</v>
      </c>
      <c r="AL34" s="73">
        <v>3.8739099716112745E-3</v>
      </c>
      <c r="AM34" s="73">
        <v>8.3315029100292926E-3</v>
      </c>
      <c r="AN34" s="73">
        <v>2.8390587021260615E-3</v>
      </c>
      <c r="AO34" s="73">
        <v>2.836853245129231E-3</v>
      </c>
      <c r="AP34" s="73">
        <v>2.5583949051838972E-2</v>
      </c>
      <c r="AQ34" s="73">
        <v>4.2719026293956E-3</v>
      </c>
      <c r="AR34" s="73">
        <v>1.4982006702179942E-2</v>
      </c>
      <c r="AS34" s="73">
        <v>1.6078593148108888E-2</v>
      </c>
      <c r="AT34" s="73">
        <v>1.1145362368104667E-2</v>
      </c>
      <c r="AU34" s="73">
        <v>1.4332605172822191E-2</v>
      </c>
      <c r="AV34" s="73">
        <v>7.239766799093968E-5</v>
      </c>
      <c r="AW34" s="73">
        <v>3.5581029703651082E-5</v>
      </c>
      <c r="AX34" s="73">
        <v>0</v>
      </c>
      <c r="AY34" s="73">
        <v>0</v>
      </c>
      <c r="AZ34" s="73">
        <v>5.1781790059553977E-5</v>
      </c>
      <c r="BA34" s="73">
        <v>4.2619676909959438E-3</v>
      </c>
      <c r="BB34" s="73">
        <v>4.4421823813964858E-3</v>
      </c>
      <c r="BC34" s="73">
        <v>0</v>
      </c>
      <c r="BD34" s="73">
        <v>5.9158784787730807E-6</v>
      </c>
      <c r="BE34" s="73">
        <v>1.5129993542294607E-6</v>
      </c>
      <c r="BF34" s="73">
        <v>2.7638161441661775E-6</v>
      </c>
      <c r="BG34" s="73">
        <v>1.0459104881860313E-4</v>
      </c>
      <c r="BH34" s="73">
        <v>0</v>
      </c>
      <c r="BI34" s="73">
        <v>0</v>
      </c>
      <c r="BJ34" s="73">
        <v>0</v>
      </c>
      <c r="BK34" s="73">
        <v>0</v>
      </c>
      <c r="BL34" s="73">
        <v>0</v>
      </c>
      <c r="BM34" s="73">
        <v>0</v>
      </c>
      <c r="BN34" s="73">
        <v>1.3581473717481887E-5</v>
      </c>
      <c r="BO34" s="73">
        <v>0</v>
      </c>
      <c r="BP34" s="73">
        <v>0</v>
      </c>
      <c r="BQ34" s="73">
        <v>0</v>
      </c>
      <c r="BR34" s="73">
        <v>0</v>
      </c>
      <c r="BS34" s="73">
        <v>0</v>
      </c>
      <c r="BT34" s="73">
        <v>0</v>
      </c>
      <c r="BU34" s="73">
        <v>2.031428048038682E-3</v>
      </c>
      <c r="BV34" s="73">
        <v>0</v>
      </c>
      <c r="BW34" s="73">
        <v>2.2253974946512134E-4</v>
      </c>
      <c r="BX34" s="73">
        <v>0</v>
      </c>
      <c r="BY34" s="73">
        <v>5.8481009502861364E-6</v>
      </c>
      <c r="BZ34" s="73">
        <v>0</v>
      </c>
      <c r="CA34" s="73">
        <v>0</v>
      </c>
      <c r="CB34" s="73">
        <v>1.2381082649032862E-4</v>
      </c>
      <c r="CC34" s="73">
        <v>0</v>
      </c>
      <c r="CD34" s="73">
        <v>0</v>
      </c>
      <c r="CE34" s="73">
        <v>0</v>
      </c>
      <c r="CF34" s="73">
        <v>3.4992126044321014E-3</v>
      </c>
      <c r="CG34" s="74">
        <v>8.4793097289637132E-3</v>
      </c>
    </row>
    <row r="35" spans="1:85">
      <c r="A35" s="37" t="s">
        <v>28</v>
      </c>
      <c r="B35" s="8" t="s">
        <v>138</v>
      </c>
      <c r="C35" s="73">
        <v>1.9139179277843822E-5</v>
      </c>
      <c r="D35" s="73">
        <v>0</v>
      </c>
      <c r="E35" s="73">
        <v>0</v>
      </c>
      <c r="F35" s="73">
        <v>2.9698632987015474E-4</v>
      </c>
      <c r="G35" s="73">
        <v>0</v>
      </c>
      <c r="H35" s="73">
        <v>8.491835472960687E-4</v>
      </c>
      <c r="I35" s="73">
        <v>0</v>
      </c>
      <c r="J35" s="73">
        <v>5.5348046991024596E-5</v>
      </c>
      <c r="K35" s="73">
        <v>5.027109083252229E-5</v>
      </c>
      <c r="L35" s="73">
        <v>0</v>
      </c>
      <c r="M35" s="73">
        <v>1.6843116352284457E-4</v>
      </c>
      <c r="N35" s="73">
        <v>0</v>
      </c>
      <c r="O35" s="73">
        <v>1.4648486323079948E-4</v>
      </c>
      <c r="P35" s="73">
        <v>1.1214881823965685E-3</v>
      </c>
      <c r="Q35" s="73">
        <v>4.0678466433267024E-4</v>
      </c>
      <c r="R35" s="73">
        <v>2.1413714315940302E-4</v>
      </c>
      <c r="S35" s="73">
        <v>2.4162222970938382E-3</v>
      </c>
      <c r="T35" s="73">
        <v>9.3473225344528523E-5</v>
      </c>
      <c r="U35" s="73">
        <v>0</v>
      </c>
      <c r="V35" s="73">
        <v>5.3210459379209136E-3</v>
      </c>
      <c r="W35" s="73">
        <v>3.2621735887997767E-4</v>
      </c>
      <c r="X35" s="73">
        <v>1.277303882519211E-2</v>
      </c>
      <c r="Y35" s="73">
        <v>2.5766500479749445E-3</v>
      </c>
      <c r="Z35" s="73">
        <v>1.1744563779829001E-3</v>
      </c>
      <c r="AA35" s="73">
        <v>3.3109189277551955E-3</v>
      </c>
      <c r="AB35" s="73">
        <v>1.3921404190220792E-3</v>
      </c>
      <c r="AC35" s="73">
        <v>8.5359898419639258E-4</v>
      </c>
      <c r="AD35" s="73">
        <v>2.2223141489743598E-2</v>
      </c>
      <c r="AE35" s="73">
        <v>0.14539143300971194</v>
      </c>
      <c r="AF35" s="73">
        <v>8.3362825007848654E-2</v>
      </c>
      <c r="AG35" s="73">
        <v>4.7674365082695951E-2</v>
      </c>
      <c r="AH35" s="73">
        <v>1.683182046390478E-2</v>
      </c>
      <c r="AI35" s="73">
        <v>6.70919341952629E-3</v>
      </c>
      <c r="AJ35" s="73">
        <v>9.2727106835818099E-2</v>
      </c>
      <c r="AK35" s="73">
        <v>9.2080637405918247E-3</v>
      </c>
      <c r="AL35" s="73">
        <v>1.6325630005675554E-3</v>
      </c>
      <c r="AM35" s="73">
        <v>2.6375920242875828E-2</v>
      </c>
      <c r="AN35" s="73">
        <v>1.7010499851341204E-3</v>
      </c>
      <c r="AO35" s="73">
        <v>2.2187279946016456E-3</v>
      </c>
      <c r="AP35" s="73">
        <v>1.0458862016978767E-2</v>
      </c>
      <c r="AQ35" s="73">
        <v>7.0838023090004296E-3</v>
      </c>
      <c r="AR35" s="73">
        <v>5.0327078047546787E-3</v>
      </c>
      <c r="AS35" s="73">
        <v>3.2955774515433614E-3</v>
      </c>
      <c r="AT35" s="73">
        <v>1.1425372034329135E-2</v>
      </c>
      <c r="AU35" s="73">
        <v>1.4278963120587115E-2</v>
      </c>
      <c r="AV35" s="73">
        <v>3.2914816065983914E-4</v>
      </c>
      <c r="AW35" s="73">
        <v>0</v>
      </c>
      <c r="AX35" s="73">
        <v>0</v>
      </c>
      <c r="AY35" s="73">
        <v>0</v>
      </c>
      <c r="AZ35" s="73">
        <v>4.9331879504184842E-2</v>
      </c>
      <c r="BA35" s="73">
        <v>8.2245531256506868E-3</v>
      </c>
      <c r="BB35" s="73">
        <v>1.9016735768794515E-3</v>
      </c>
      <c r="BC35" s="73">
        <v>2.7277830947495156E-6</v>
      </c>
      <c r="BD35" s="73">
        <v>0</v>
      </c>
      <c r="BE35" s="73">
        <v>0</v>
      </c>
      <c r="BF35" s="73">
        <v>1.8668321773776999E-4</v>
      </c>
      <c r="BG35" s="73">
        <v>2.6044868007504417E-4</v>
      </c>
      <c r="BH35" s="73">
        <v>4.6109515145890648E-5</v>
      </c>
      <c r="BI35" s="73">
        <v>0</v>
      </c>
      <c r="BJ35" s="73">
        <v>0</v>
      </c>
      <c r="BK35" s="73">
        <v>0</v>
      </c>
      <c r="BL35" s="73">
        <v>0</v>
      </c>
      <c r="BM35" s="73">
        <v>0</v>
      </c>
      <c r="BN35" s="73">
        <v>0</v>
      </c>
      <c r="BO35" s="73">
        <v>0</v>
      </c>
      <c r="BP35" s="73">
        <v>0</v>
      </c>
      <c r="BQ35" s="73">
        <v>0</v>
      </c>
      <c r="BR35" s="73">
        <v>0</v>
      </c>
      <c r="BS35" s="73">
        <v>4.2806837385733223E-6</v>
      </c>
      <c r="BT35" s="73">
        <v>0</v>
      </c>
      <c r="BU35" s="73">
        <v>7.2141156596995963E-4</v>
      </c>
      <c r="BV35" s="73">
        <v>0</v>
      </c>
      <c r="BW35" s="73">
        <v>4.4814092677302351E-5</v>
      </c>
      <c r="BX35" s="73">
        <v>0</v>
      </c>
      <c r="BY35" s="73">
        <v>1.7836167408451249E-6</v>
      </c>
      <c r="BZ35" s="73">
        <v>2.7898808156351135E-6</v>
      </c>
      <c r="CA35" s="73">
        <v>1.0481672354109347E-3</v>
      </c>
      <c r="CB35" s="73">
        <v>1.6979770490102209E-5</v>
      </c>
      <c r="CC35" s="73">
        <v>0</v>
      </c>
      <c r="CD35" s="73">
        <v>0</v>
      </c>
      <c r="CE35" s="73">
        <v>0</v>
      </c>
      <c r="CF35" s="73">
        <v>5.2696687184713271E-4</v>
      </c>
      <c r="CG35" s="74">
        <v>7.8022889794521775E-3</v>
      </c>
    </row>
    <row r="36" spans="1:85">
      <c r="A36" s="37" t="s">
        <v>29</v>
      </c>
      <c r="B36" s="8" t="s">
        <v>139</v>
      </c>
      <c r="C36" s="73">
        <v>0</v>
      </c>
      <c r="D36" s="73">
        <v>0</v>
      </c>
      <c r="E36" s="73">
        <v>0</v>
      </c>
      <c r="F36" s="73">
        <v>0</v>
      </c>
      <c r="G36" s="73">
        <v>0</v>
      </c>
      <c r="H36" s="73">
        <v>0</v>
      </c>
      <c r="I36" s="73">
        <v>6.8559061469683922E-5</v>
      </c>
      <c r="J36" s="73">
        <v>0</v>
      </c>
      <c r="K36" s="73">
        <v>0</v>
      </c>
      <c r="L36" s="73">
        <v>0</v>
      </c>
      <c r="M36" s="73">
        <v>1.7503630719040711E-5</v>
      </c>
      <c r="N36" s="73">
        <v>0</v>
      </c>
      <c r="O36" s="73">
        <v>0</v>
      </c>
      <c r="P36" s="73">
        <v>2.181541360057714E-4</v>
      </c>
      <c r="Q36" s="73">
        <v>7.0999638003637784E-5</v>
      </c>
      <c r="R36" s="73">
        <v>3.6994817483686454E-4</v>
      </c>
      <c r="S36" s="73">
        <v>1.5201682615586626E-4</v>
      </c>
      <c r="T36" s="73">
        <v>3.6157264818084101E-5</v>
      </c>
      <c r="U36" s="73">
        <v>4.3932345989528781E-5</v>
      </c>
      <c r="V36" s="73">
        <v>3.8143698479719813E-5</v>
      </c>
      <c r="W36" s="73">
        <v>9.360774688690802E-5</v>
      </c>
      <c r="X36" s="73">
        <v>4.7420240583881935E-5</v>
      </c>
      <c r="Y36" s="73">
        <v>2.4666332214347931E-4</v>
      </c>
      <c r="Z36" s="73">
        <v>7.9703785380398851E-5</v>
      </c>
      <c r="AA36" s="73">
        <v>3.8213120932651642E-4</v>
      </c>
      <c r="AB36" s="73">
        <v>1.4809708681538344E-4</v>
      </c>
      <c r="AC36" s="73">
        <v>6.8305157245908941E-4</v>
      </c>
      <c r="AD36" s="73">
        <v>3.6405555273087128E-4</v>
      </c>
      <c r="AE36" s="73">
        <v>6.8768015010169572E-3</v>
      </c>
      <c r="AF36" s="73">
        <v>1.7645616848141622E-2</v>
      </c>
      <c r="AG36" s="73">
        <v>8.3348105620483504E-3</v>
      </c>
      <c r="AH36" s="73">
        <v>2.8962150756730098E-2</v>
      </c>
      <c r="AI36" s="73">
        <v>2.5639659869329142E-2</v>
      </c>
      <c r="AJ36" s="73">
        <v>4.6291436642657115E-3</v>
      </c>
      <c r="AK36" s="73">
        <v>5.8708894848240453E-4</v>
      </c>
      <c r="AL36" s="73">
        <v>4.38920341059093E-4</v>
      </c>
      <c r="AM36" s="73">
        <v>3.4419427499271355E-3</v>
      </c>
      <c r="AN36" s="73">
        <v>2.3266513941809863E-4</v>
      </c>
      <c r="AO36" s="73">
        <v>3.4323556095787363E-4</v>
      </c>
      <c r="AP36" s="73">
        <v>4.1220718033148571E-3</v>
      </c>
      <c r="AQ36" s="73">
        <v>1.7181220114010748E-3</v>
      </c>
      <c r="AR36" s="73">
        <v>6.1155919959983551E-3</v>
      </c>
      <c r="AS36" s="73">
        <v>3.1077760114203946E-3</v>
      </c>
      <c r="AT36" s="73">
        <v>7.3385344439464264E-3</v>
      </c>
      <c r="AU36" s="73">
        <v>3.1862985324499077E-3</v>
      </c>
      <c r="AV36" s="73">
        <v>3.201435953693132E-4</v>
      </c>
      <c r="AW36" s="73">
        <v>1.2536805587890569E-4</v>
      </c>
      <c r="AX36" s="73">
        <v>3.863137811014241E-2</v>
      </c>
      <c r="AY36" s="73">
        <v>2.3514485638510588E-4</v>
      </c>
      <c r="AZ36" s="73">
        <v>2.5324659924529888E-4</v>
      </c>
      <c r="BA36" s="73">
        <v>9.0824428269846598E-4</v>
      </c>
      <c r="BB36" s="73">
        <v>2.9030476626990581E-3</v>
      </c>
      <c r="BC36" s="73">
        <v>0</v>
      </c>
      <c r="BD36" s="73">
        <v>6.772386137315985E-7</v>
      </c>
      <c r="BE36" s="73">
        <v>0</v>
      </c>
      <c r="BF36" s="73">
        <v>6.2814003276504039E-8</v>
      </c>
      <c r="BG36" s="73">
        <v>1.5509946348799415E-4</v>
      </c>
      <c r="BH36" s="73">
        <v>4.8365004384914912E-5</v>
      </c>
      <c r="BI36" s="73">
        <v>0</v>
      </c>
      <c r="BJ36" s="73">
        <v>0</v>
      </c>
      <c r="BK36" s="73">
        <v>0</v>
      </c>
      <c r="BL36" s="73">
        <v>0</v>
      </c>
      <c r="BM36" s="73">
        <v>0</v>
      </c>
      <c r="BN36" s="73">
        <v>0</v>
      </c>
      <c r="BO36" s="73">
        <v>0</v>
      </c>
      <c r="BP36" s="73">
        <v>0</v>
      </c>
      <c r="BQ36" s="73">
        <v>0</v>
      </c>
      <c r="BR36" s="73">
        <v>0</v>
      </c>
      <c r="BS36" s="73">
        <v>4.8822933450755186E-6</v>
      </c>
      <c r="BT36" s="73">
        <v>2.3471331724243146E-5</v>
      </c>
      <c r="BU36" s="73">
        <v>3.471447065121491E-4</v>
      </c>
      <c r="BV36" s="73">
        <v>0</v>
      </c>
      <c r="BW36" s="73">
        <v>0</v>
      </c>
      <c r="BX36" s="73">
        <v>0</v>
      </c>
      <c r="BY36" s="73">
        <v>4.3239193717457572E-8</v>
      </c>
      <c r="BZ36" s="73">
        <v>1.4222921805198617E-6</v>
      </c>
      <c r="CA36" s="73">
        <v>4.740556203263465E-6</v>
      </c>
      <c r="CB36" s="73">
        <v>0</v>
      </c>
      <c r="CC36" s="73">
        <v>0</v>
      </c>
      <c r="CD36" s="73">
        <v>0</v>
      </c>
      <c r="CE36" s="73">
        <v>0</v>
      </c>
      <c r="CF36" s="73">
        <v>2.0364932478450103E-6</v>
      </c>
      <c r="CG36" s="74">
        <v>2.1025365500173141E-3</v>
      </c>
    </row>
    <row r="37" spans="1:85">
      <c r="A37" s="37" t="s">
        <v>38</v>
      </c>
      <c r="B37" s="8" t="s">
        <v>31</v>
      </c>
      <c r="C37" s="73">
        <v>4.1593963264608725E-4</v>
      </c>
      <c r="D37" s="73">
        <v>3.9252778829528776E-4</v>
      </c>
      <c r="E37" s="73">
        <v>3.3496642863838433E-3</v>
      </c>
      <c r="F37" s="73">
        <v>6.6215554672501833E-4</v>
      </c>
      <c r="G37" s="73">
        <v>4.4435171128650464E-3</v>
      </c>
      <c r="H37" s="73">
        <v>3.9317016401789286E-2</v>
      </c>
      <c r="I37" s="73">
        <v>9.9515639495454718E-3</v>
      </c>
      <c r="J37" s="73">
        <v>7.2337207257141102E-3</v>
      </c>
      <c r="K37" s="73">
        <v>7.1410634941001194E-2</v>
      </c>
      <c r="L37" s="73">
        <v>9.0561627689144872E-4</v>
      </c>
      <c r="M37" s="73">
        <v>5.5934374815262387E-3</v>
      </c>
      <c r="N37" s="73">
        <v>2.2091587218259056E-2</v>
      </c>
      <c r="O37" s="73">
        <v>1.131666394472571E-2</v>
      </c>
      <c r="P37" s="73">
        <v>3.3232008558531697E-3</v>
      </c>
      <c r="Q37" s="73">
        <v>1.966868107993249E-3</v>
      </c>
      <c r="R37" s="73">
        <v>8.6458638517454087E-3</v>
      </c>
      <c r="S37" s="73">
        <v>5.0251842680473719E-3</v>
      </c>
      <c r="T37" s="73">
        <v>3.0741174379926347E-3</v>
      </c>
      <c r="U37" s="73">
        <v>8.939669173664114E-4</v>
      </c>
      <c r="V37" s="73">
        <v>1.1758628996549518E-2</v>
      </c>
      <c r="W37" s="73">
        <v>1.7511979395017643E-3</v>
      </c>
      <c r="X37" s="73">
        <v>1.5066278691425473E-2</v>
      </c>
      <c r="Y37" s="73">
        <v>5.2970959362031835E-3</v>
      </c>
      <c r="Z37" s="73">
        <v>3.9333141279856473E-2</v>
      </c>
      <c r="AA37" s="73">
        <v>1.3730037224609668E-2</v>
      </c>
      <c r="AB37" s="73">
        <v>1.8924592726060518E-2</v>
      </c>
      <c r="AC37" s="73">
        <v>4.807820494092294E-3</v>
      </c>
      <c r="AD37" s="73">
        <v>1.6535698793657756E-2</v>
      </c>
      <c r="AE37" s="73">
        <v>8.2902664914707852E-3</v>
      </c>
      <c r="AF37" s="73">
        <v>1.6720149373308277E-2</v>
      </c>
      <c r="AG37" s="73">
        <v>0.11566821902860375</v>
      </c>
      <c r="AH37" s="73">
        <v>7.8262123839940356E-2</v>
      </c>
      <c r="AI37" s="73">
        <v>7.4353794893567332E-2</v>
      </c>
      <c r="AJ37" s="73">
        <v>2.5326541820734651E-2</v>
      </c>
      <c r="AK37" s="73">
        <v>7.0698502808712559E-3</v>
      </c>
      <c r="AL37" s="73">
        <v>8.5084600029938888E-3</v>
      </c>
      <c r="AM37" s="73">
        <v>3.4278459865450264E-2</v>
      </c>
      <c r="AN37" s="73">
        <v>7.9158455212274513E-3</v>
      </c>
      <c r="AO37" s="73">
        <v>1.5881221288079131E-2</v>
      </c>
      <c r="AP37" s="73">
        <v>6.746202492607227E-2</v>
      </c>
      <c r="AQ37" s="73">
        <v>5.1700698851051052E-2</v>
      </c>
      <c r="AR37" s="73">
        <v>4.8385553218767585E-2</v>
      </c>
      <c r="AS37" s="73">
        <v>7.0806764574003672E-2</v>
      </c>
      <c r="AT37" s="73">
        <v>7.126546821526801E-2</v>
      </c>
      <c r="AU37" s="73">
        <v>3.5327435122300035E-2</v>
      </c>
      <c r="AV37" s="73">
        <v>9.5555772724483148E-3</v>
      </c>
      <c r="AW37" s="73">
        <v>1.3495757729903603E-3</v>
      </c>
      <c r="AX37" s="73">
        <v>3.8683596281878843E-4</v>
      </c>
      <c r="AY37" s="73">
        <v>7.5544034970355363E-3</v>
      </c>
      <c r="AZ37" s="73">
        <v>5.6551295033026687E-3</v>
      </c>
      <c r="BA37" s="73">
        <v>9.777762558153319E-2</v>
      </c>
      <c r="BB37" s="73">
        <v>0.10792342318492336</v>
      </c>
      <c r="BC37" s="73">
        <v>3.4788394923673019E-3</v>
      </c>
      <c r="BD37" s="73">
        <v>4.2345340262706036E-3</v>
      </c>
      <c r="BE37" s="73">
        <v>2.6901688888331006E-3</v>
      </c>
      <c r="BF37" s="73">
        <v>7.3969770258411154E-4</v>
      </c>
      <c r="BG37" s="73">
        <v>8.783301391003185E-3</v>
      </c>
      <c r="BH37" s="73">
        <v>6.0700823665656217E-3</v>
      </c>
      <c r="BI37" s="73">
        <v>1.2465811246591739E-3</v>
      </c>
      <c r="BJ37" s="73">
        <v>5.1678590502504662E-4</v>
      </c>
      <c r="BK37" s="73">
        <v>2.8899230523692886E-3</v>
      </c>
      <c r="BL37" s="73">
        <v>1.2669471487653657E-3</v>
      </c>
      <c r="BM37" s="73">
        <v>1.3055436435023314E-3</v>
      </c>
      <c r="BN37" s="73">
        <v>1.0665572466319489E-3</v>
      </c>
      <c r="BO37" s="73">
        <v>1.9366676724683169E-3</v>
      </c>
      <c r="BP37" s="73">
        <v>9.6018328619877158E-4</v>
      </c>
      <c r="BQ37" s="73">
        <v>1.8765883805771113E-3</v>
      </c>
      <c r="BR37" s="73">
        <v>0</v>
      </c>
      <c r="BS37" s="73">
        <v>8.0807739568754667E-4</v>
      </c>
      <c r="BT37" s="73">
        <v>2.3524980482469986E-3</v>
      </c>
      <c r="BU37" s="73">
        <v>7.0404961784627301E-3</v>
      </c>
      <c r="BV37" s="73">
        <v>8.1443739385035369E-4</v>
      </c>
      <c r="BW37" s="73">
        <v>2.2424633264556512E-3</v>
      </c>
      <c r="BX37" s="73">
        <v>2.3717482162529504E-3</v>
      </c>
      <c r="BY37" s="73">
        <v>6.4905705101369797E-3</v>
      </c>
      <c r="BZ37" s="73">
        <v>1.0631087013931921E-3</v>
      </c>
      <c r="CA37" s="73">
        <v>3.3101762205948809E-4</v>
      </c>
      <c r="CB37" s="73">
        <v>4.8550352094407527E-3</v>
      </c>
      <c r="CC37" s="73">
        <v>2.4841497911001096E-3</v>
      </c>
      <c r="CD37" s="73">
        <v>1.8286425533189162E-3</v>
      </c>
      <c r="CE37" s="73">
        <v>3.5356995125965453E-3</v>
      </c>
      <c r="CF37" s="73">
        <v>1.9050068996714492E-2</v>
      </c>
      <c r="CG37" s="74">
        <v>2.160624367166018E-2</v>
      </c>
    </row>
    <row r="38" spans="1:85">
      <c r="A38" s="37" t="s">
        <v>39</v>
      </c>
      <c r="B38" s="8" t="s">
        <v>140</v>
      </c>
      <c r="C38" s="73">
        <v>8.1798152100328377E-6</v>
      </c>
      <c r="D38" s="73">
        <v>1.3575341834980625E-3</v>
      </c>
      <c r="E38" s="73">
        <v>1.5215454917195774E-4</v>
      </c>
      <c r="F38" s="73">
        <v>1.1605778405347803E-2</v>
      </c>
      <c r="G38" s="73">
        <v>2.3160106195454313E-3</v>
      </c>
      <c r="H38" s="73">
        <v>3.6902207513546934E-2</v>
      </c>
      <c r="I38" s="73">
        <v>5.7351816691599104E-3</v>
      </c>
      <c r="J38" s="73">
        <v>1.4147711924921839E-3</v>
      </c>
      <c r="K38" s="73">
        <v>3.002566271914251E-3</v>
      </c>
      <c r="L38" s="73">
        <v>5.4751120534323313E-3</v>
      </c>
      <c r="M38" s="73">
        <v>6.1022353677628403E-4</v>
      </c>
      <c r="N38" s="73">
        <v>1.1843608700196515E-4</v>
      </c>
      <c r="O38" s="73">
        <v>1.1742119980935302E-3</v>
      </c>
      <c r="P38" s="73">
        <v>2.3492211593393298E-3</v>
      </c>
      <c r="Q38" s="73">
        <v>5.1112104992941392E-4</v>
      </c>
      <c r="R38" s="73">
        <v>6.3022604339909591E-3</v>
      </c>
      <c r="S38" s="73">
        <v>4.6841114952714379E-3</v>
      </c>
      <c r="T38" s="73">
        <v>1.7329507448329597E-3</v>
      </c>
      <c r="U38" s="73">
        <v>3.3663441732078928E-3</v>
      </c>
      <c r="V38" s="73">
        <v>1.0617146187102237E-3</v>
      </c>
      <c r="W38" s="73">
        <v>1.6666126260497388E-3</v>
      </c>
      <c r="X38" s="73">
        <v>1.8596303736956139E-3</v>
      </c>
      <c r="Y38" s="73">
        <v>1.7053919920081257E-3</v>
      </c>
      <c r="Z38" s="73">
        <v>8.0866298134198884E-3</v>
      </c>
      <c r="AA38" s="73">
        <v>5.3362143371857322E-3</v>
      </c>
      <c r="AB38" s="73">
        <v>5.0221408851849995E-3</v>
      </c>
      <c r="AC38" s="73">
        <v>2.1933808755723928E-3</v>
      </c>
      <c r="AD38" s="73">
        <v>5.2815846623828515E-3</v>
      </c>
      <c r="AE38" s="73">
        <v>2.2425605998771677E-3</v>
      </c>
      <c r="AF38" s="73">
        <v>2.7508761142962736E-3</v>
      </c>
      <c r="AG38" s="73">
        <v>1.1460628968768156E-2</v>
      </c>
      <c r="AH38" s="73">
        <v>0.12408529299285626</v>
      </c>
      <c r="AI38" s="73">
        <v>4.3760145832378944E-2</v>
      </c>
      <c r="AJ38" s="73">
        <v>6.7194539938456276E-3</v>
      </c>
      <c r="AK38" s="73">
        <v>1.483996154744294E-3</v>
      </c>
      <c r="AL38" s="73">
        <v>2.4607239997530396E-3</v>
      </c>
      <c r="AM38" s="73">
        <v>3.153081326866002E-3</v>
      </c>
      <c r="AN38" s="73">
        <v>2.3463191307864732E-3</v>
      </c>
      <c r="AO38" s="73">
        <v>5.0791883779389198E-4</v>
      </c>
      <c r="AP38" s="73">
        <v>5.0902790216036241E-2</v>
      </c>
      <c r="AQ38" s="73">
        <v>3.1256303619262658E-3</v>
      </c>
      <c r="AR38" s="73">
        <v>1.5277440207082106E-2</v>
      </c>
      <c r="AS38" s="73">
        <v>8.3997506851644949E-2</v>
      </c>
      <c r="AT38" s="73">
        <v>3.5605096627149453E-2</v>
      </c>
      <c r="AU38" s="73">
        <v>8.1204224505512304E-3</v>
      </c>
      <c r="AV38" s="73">
        <v>4.84228925230255E-3</v>
      </c>
      <c r="AW38" s="73">
        <v>7.1015863431596726E-3</v>
      </c>
      <c r="AX38" s="73">
        <v>6.8753535849296943E-2</v>
      </c>
      <c r="AY38" s="73">
        <v>2.9044889591528691E-2</v>
      </c>
      <c r="AZ38" s="73">
        <v>3.5219331168017468E-2</v>
      </c>
      <c r="BA38" s="73">
        <v>2.7116906220600371E-2</v>
      </c>
      <c r="BB38" s="73">
        <v>2.3888047957872655E-2</v>
      </c>
      <c r="BC38" s="73">
        <v>3.1650172077819865E-3</v>
      </c>
      <c r="BD38" s="73">
        <v>8.7222357813802843E-4</v>
      </c>
      <c r="BE38" s="73">
        <v>1.4636307456710846E-3</v>
      </c>
      <c r="BF38" s="73">
        <v>1.0219210193054442E-3</v>
      </c>
      <c r="BG38" s="73">
        <v>1.396595573997084E-2</v>
      </c>
      <c r="BH38" s="73">
        <v>1.1814862225695323E-3</v>
      </c>
      <c r="BI38" s="73">
        <v>1.0450958370125077E-3</v>
      </c>
      <c r="BJ38" s="73">
        <v>4.2116310402305894E-4</v>
      </c>
      <c r="BK38" s="73">
        <v>6.696220914848448E-3</v>
      </c>
      <c r="BL38" s="73">
        <v>2.8828124737630195E-3</v>
      </c>
      <c r="BM38" s="73">
        <v>5.8951621065240134E-4</v>
      </c>
      <c r="BN38" s="73">
        <v>4.6588570449059078E-4</v>
      </c>
      <c r="BO38" s="73">
        <v>1.7906074668980827E-3</v>
      </c>
      <c r="BP38" s="73">
        <v>4.160962688736617E-3</v>
      </c>
      <c r="BQ38" s="73">
        <v>3.2841260727011858E-3</v>
      </c>
      <c r="BR38" s="73">
        <v>8.4566405362886246E-5</v>
      </c>
      <c r="BS38" s="73">
        <v>3.0025872683904246E-3</v>
      </c>
      <c r="BT38" s="73">
        <v>2.5475336380508286E-3</v>
      </c>
      <c r="BU38" s="73">
        <v>5.7002706607064855E-3</v>
      </c>
      <c r="BV38" s="73">
        <v>3.0804497098142183E-4</v>
      </c>
      <c r="BW38" s="73">
        <v>1.6304708733312411E-3</v>
      </c>
      <c r="BX38" s="73">
        <v>4.5339924135408098E-3</v>
      </c>
      <c r="BY38" s="73">
        <v>1.8824507278848036E-3</v>
      </c>
      <c r="BZ38" s="73">
        <v>1.0647498077553303E-3</v>
      </c>
      <c r="CA38" s="73">
        <v>4.122842998297189E-4</v>
      </c>
      <c r="CB38" s="73">
        <v>1.5643792714735139E-3</v>
      </c>
      <c r="CC38" s="73">
        <v>2.3022358151272111E-3</v>
      </c>
      <c r="CD38" s="73">
        <v>1.7540136472469199E-3</v>
      </c>
      <c r="CE38" s="73">
        <v>2.7513812616381827E-3</v>
      </c>
      <c r="CF38" s="73">
        <v>2.2096048714987309E-2</v>
      </c>
      <c r="CG38" s="74">
        <v>1.00682199856827E-2</v>
      </c>
    </row>
    <row r="39" spans="1:85">
      <c r="A39" s="37" t="s">
        <v>40</v>
      </c>
      <c r="B39" s="8" t="s">
        <v>141</v>
      </c>
      <c r="C39" s="73">
        <v>2.9286120922367084E-3</v>
      </c>
      <c r="D39" s="73">
        <v>2.3865999685548319E-3</v>
      </c>
      <c r="E39" s="73">
        <v>1.8335528857061215E-3</v>
      </c>
      <c r="F39" s="73">
        <v>1.2881984181300723E-4</v>
      </c>
      <c r="G39" s="73">
        <v>1.1058429084316024E-2</v>
      </c>
      <c r="H39" s="73">
        <v>4.1713641488162348E-3</v>
      </c>
      <c r="I39" s="73">
        <v>4.557942289329122E-3</v>
      </c>
      <c r="J39" s="73">
        <v>1.1849622659096237E-3</v>
      </c>
      <c r="K39" s="73">
        <v>1.2106648590275077E-3</v>
      </c>
      <c r="L39" s="73">
        <v>9.1736113964641808E-3</v>
      </c>
      <c r="M39" s="73">
        <v>1.1749449727315817E-3</v>
      </c>
      <c r="N39" s="73">
        <v>3.8259297454897321E-3</v>
      </c>
      <c r="O39" s="73">
        <v>1.0922204705513764E-3</v>
      </c>
      <c r="P39" s="73">
        <v>1.1155933693484919E-3</v>
      </c>
      <c r="Q39" s="73">
        <v>1.4549836210960539E-3</v>
      </c>
      <c r="R39" s="73">
        <v>7.024500520053889E-4</v>
      </c>
      <c r="S39" s="73">
        <v>1.7337487484315932E-4</v>
      </c>
      <c r="T39" s="73">
        <v>3.6730424423348542E-4</v>
      </c>
      <c r="U39" s="73">
        <v>2.2236525893161492E-4</v>
      </c>
      <c r="V39" s="73">
        <v>3.2371382131838255E-4</v>
      </c>
      <c r="W39" s="73">
        <v>5.0384651712923078E-4</v>
      </c>
      <c r="X39" s="73">
        <v>5.2870970898257722E-4</v>
      </c>
      <c r="Y39" s="73">
        <v>3.3432500063731926E-2</v>
      </c>
      <c r="Z39" s="73">
        <v>2.2628549625201111E-2</v>
      </c>
      <c r="AA39" s="73">
        <v>7.7735408019376211E-3</v>
      </c>
      <c r="AB39" s="73">
        <v>7.0220076163421711E-3</v>
      </c>
      <c r="AC39" s="73">
        <v>1.185993238844885E-3</v>
      </c>
      <c r="AD39" s="73">
        <v>5.044678322608854E-3</v>
      </c>
      <c r="AE39" s="73">
        <v>3.3064797420223647E-3</v>
      </c>
      <c r="AF39" s="73">
        <v>1.2887179674287057E-2</v>
      </c>
      <c r="AG39" s="73">
        <v>1.6873583853714052E-2</v>
      </c>
      <c r="AH39" s="73">
        <v>2.9557168962947598E-2</v>
      </c>
      <c r="AI39" s="73">
        <v>0.10121671796727141</v>
      </c>
      <c r="AJ39" s="73">
        <v>9.0860592645450114E-3</v>
      </c>
      <c r="AK39" s="73">
        <v>1.472568484611853E-2</v>
      </c>
      <c r="AL39" s="73">
        <v>2.2795824269570743E-3</v>
      </c>
      <c r="AM39" s="73">
        <v>5.0214117511291796E-3</v>
      </c>
      <c r="AN39" s="73">
        <v>8.7395889150125713E-4</v>
      </c>
      <c r="AO39" s="73">
        <v>1.910761468300766E-3</v>
      </c>
      <c r="AP39" s="73">
        <v>7.0478220230519315E-3</v>
      </c>
      <c r="AQ39" s="73">
        <v>3.8047452248097294E-3</v>
      </c>
      <c r="AR39" s="73">
        <v>4.9428132039490095E-3</v>
      </c>
      <c r="AS39" s="73">
        <v>5.710878207684649E-3</v>
      </c>
      <c r="AT39" s="73">
        <v>7.8801287894056573E-3</v>
      </c>
      <c r="AU39" s="73">
        <v>5.3242640403937842E-3</v>
      </c>
      <c r="AV39" s="73">
        <v>7.3353500188891221E-4</v>
      </c>
      <c r="AW39" s="73">
        <v>2.2092948931375846E-4</v>
      </c>
      <c r="AX39" s="73">
        <v>3.5288244307985118E-4</v>
      </c>
      <c r="AY39" s="73">
        <v>1.2622594351585175E-3</v>
      </c>
      <c r="AZ39" s="73">
        <v>3.6028965305462089E-3</v>
      </c>
      <c r="BA39" s="73">
        <v>1.050084427753097E-3</v>
      </c>
      <c r="BB39" s="73">
        <v>3.2556539494240405E-3</v>
      </c>
      <c r="BC39" s="73">
        <v>2.9751156664003111E-5</v>
      </c>
      <c r="BD39" s="73">
        <v>9.0809730588304634E-5</v>
      </c>
      <c r="BE39" s="73">
        <v>9.4422367106542266E-5</v>
      </c>
      <c r="BF39" s="73">
        <v>4.8366782522908109E-5</v>
      </c>
      <c r="BG39" s="73">
        <v>8.473066360800127E-4</v>
      </c>
      <c r="BH39" s="73">
        <v>1.5084955867268775E-4</v>
      </c>
      <c r="BI39" s="73">
        <v>0</v>
      </c>
      <c r="BJ39" s="73">
        <v>0</v>
      </c>
      <c r="BK39" s="73">
        <v>0</v>
      </c>
      <c r="BL39" s="73">
        <v>7.717830539379406E-5</v>
      </c>
      <c r="BM39" s="73">
        <v>4.1139623523470566E-3</v>
      </c>
      <c r="BN39" s="73">
        <v>1.3519739746038788E-4</v>
      </c>
      <c r="BO39" s="73">
        <v>3.2310492904281559E-5</v>
      </c>
      <c r="BP39" s="73">
        <v>0</v>
      </c>
      <c r="BQ39" s="73">
        <v>0</v>
      </c>
      <c r="BR39" s="73">
        <v>0</v>
      </c>
      <c r="BS39" s="73">
        <v>0</v>
      </c>
      <c r="BT39" s="73">
        <v>4.4513939456258655E-3</v>
      </c>
      <c r="BU39" s="73">
        <v>8.6119080059929836E-3</v>
      </c>
      <c r="BV39" s="73">
        <v>0</v>
      </c>
      <c r="BW39" s="73">
        <v>2.0544134927937734E-4</v>
      </c>
      <c r="BX39" s="73">
        <v>1.6885074719438862E-4</v>
      </c>
      <c r="BY39" s="73">
        <v>9.5795352701184312E-4</v>
      </c>
      <c r="BZ39" s="73">
        <v>7.0271080355854007E-4</v>
      </c>
      <c r="CA39" s="73">
        <v>6.0488920794225001E-5</v>
      </c>
      <c r="CB39" s="73">
        <v>7.5276982506119799E-4</v>
      </c>
      <c r="CC39" s="73">
        <v>3.5231610357665098E-4</v>
      </c>
      <c r="CD39" s="73">
        <v>1.2071342734422908E-3</v>
      </c>
      <c r="CE39" s="73">
        <v>0</v>
      </c>
      <c r="CF39" s="73">
        <v>1.7250067567936688E-3</v>
      </c>
      <c r="CG39" s="74">
        <v>5.1366620548657883E-3</v>
      </c>
    </row>
    <row r="40" spans="1:85">
      <c r="A40" s="37" t="s">
        <v>41</v>
      </c>
      <c r="B40" s="8" t="s">
        <v>142</v>
      </c>
      <c r="C40" s="73">
        <v>4.733174626387933E-5</v>
      </c>
      <c r="D40" s="73">
        <v>6.9129267077076199E-4</v>
      </c>
      <c r="E40" s="73">
        <v>1.9789148210757598E-4</v>
      </c>
      <c r="F40" s="73">
        <v>1.2359293630680791E-2</v>
      </c>
      <c r="G40" s="73">
        <v>3.8046176316111346E-3</v>
      </c>
      <c r="H40" s="73">
        <v>2.0669527584827437E-2</v>
      </c>
      <c r="I40" s="73">
        <v>2.6731857481152436E-3</v>
      </c>
      <c r="J40" s="73">
        <v>2.340039782673949E-4</v>
      </c>
      <c r="K40" s="73">
        <v>1.2806285182883416E-4</v>
      </c>
      <c r="L40" s="73">
        <v>5.0894405271534435E-4</v>
      </c>
      <c r="M40" s="73">
        <v>7.8850737293657608E-4</v>
      </c>
      <c r="N40" s="73">
        <v>2.6736946640693634E-4</v>
      </c>
      <c r="O40" s="73">
        <v>2.092450446787165E-3</v>
      </c>
      <c r="P40" s="73">
        <v>1.1962786229440402E-3</v>
      </c>
      <c r="Q40" s="73">
        <v>1.7751181895855747E-3</v>
      </c>
      <c r="R40" s="73">
        <v>1.4495352849438886E-3</v>
      </c>
      <c r="S40" s="73">
        <v>1.1043233951208353E-3</v>
      </c>
      <c r="T40" s="73">
        <v>6.5707124280152385E-4</v>
      </c>
      <c r="U40" s="73">
        <v>1.8217279470324602E-3</v>
      </c>
      <c r="V40" s="73">
        <v>9.0979247362464784E-4</v>
      </c>
      <c r="W40" s="73">
        <v>3.4172466634618229E-4</v>
      </c>
      <c r="X40" s="73">
        <v>5.0585300460098779E-4</v>
      </c>
      <c r="Y40" s="73">
        <v>1.3704441019852483E-3</v>
      </c>
      <c r="Z40" s="73">
        <v>1.0487298274178155E-3</v>
      </c>
      <c r="AA40" s="73">
        <v>2.4420769075734982E-3</v>
      </c>
      <c r="AB40" s="73">
        <v>6.5419432172785378E-3</v>
      </c>
      <c r="AC40" s="73">
        <v>2.0669624236662304E-3</v>
      </c>
      <c r="AD40" s="73">
        <v>2.3922699221031771E-3</v>
      </c>
      <c r="AE40" s="73">
        <v>1.9056482741794381E-3</v>
      </c>
      <c r="AF40" s="73">
        <v>2.0404400569403193E-3</v>
      </c>
      <c r="AG40" s="73">
        <v>7.533536271296673E-3</v>
      </c>
      <c r="AH40" s="73">
        <v>4.8943713309604835E-2</v>
      </c>
      <c r="AI40" s="73">
        <v>4.5782444640733631E-2</v>
      </c>
      <c r="AJ40" s="73">
        <v>0.16060386943219301</v>
      </c>
      <c r="AK40" s="73">
        <v>5.6036408192022521E-3</v>
      </c>
      <c r="AL40" s="73">
        <v>1.1228831016617487E-2</v>
      </c>
      <c r="AM40" s="73">
        <v>4.0491272203866495E-2</v>
      </c>
      <c r="AN40" s="73">
        <v>4.3850892611856589E-2</v>
      </c>
      <c r="AO40" s="73">
        <v>3.2338602894962896E-2</v>
      </c>
      <c r="AP40" s="73">
        <v>5.5178618663358062E-2</v>
      </c>
      <c r="AQ40" s="73">
        <v>3.9131186180532046E-2</v>
      </c>
      <c r="AR40" s="73">
        <v>2.9005571274368591E-2</v>
      </c>
      <c r="AS40" s="73">
        <v>2.5424948987475788E-2</v>
      </c>
      <c r="AT40" s="73">
        <v>3.2980350691425839E-2</v>
      </c>
      <c r="AU40" s="73">
        <v>1.0044863062864331E-2</v>
      </c>
      <c r="AV40" s="73">
        <v>2.1811416618676426E-2</v>
      </c>
      <c r="AW40" s="73">
        <v>8.1993245278629337E-4</v>
      </c>
      <c r="AX40" s="73">
        <v>7.049453184418659E-3</v>
      </c>
      <c r="AY40" s="73">
        <v>6.8918903638837802E-3</v>
      </c>
      <c r="AZ40" s="73">
        <v>8.1828358383492332E-3</v>
      </c>
      <c r="BA40" s="73">
        <v>4.1245512638325488E-2</v>
      </c>
      <c r="BB40" s="73">
        <v>4.6517142483565269E-2</v>
      </c>
      <c r="BC40" s="73">
        <v>1.2784294923185477E-3</v>
      </c>
      <c r="BD40" s="73">
        <v>6.4842808635214603E-3</v>
      </c>
      <c r="BE40" s="73">
        <v>1.2223353671780455E-3</v>
      </c>
      <c r="BF40" s="73">
        <v>1.1694082989986757E-3</v>
      </c>
      <c r="BG40" s="73">
        <v>9.373480843898491E-3</v>
      </c>
      <c r="BH40" s="73">
        <v>1.1942388806453128E-3</v>
      </c>
      <c r="BI40" s="73">
        <v>3.6907118278020214E-2</v>
      </c>
      <c r="BJ40" s="73">
        <v>1.011002839462498E-2</v>
      </c>
      <c r="BK40" s="73">
        <v>2.27863977668308E-2</v>
      </c>
      <c r="BL40" s="73">
        <v>2.1869404295638026E-3</v>
      </c>
      <c r="BM40" s="73">
        <v>8.1254114875319928E-4</v>
      </c>
      <c r="BN40" s="73">
        <v>2.6280151643327449E-3</v>
      </c>
      <c r="BO40" s="73">
        <v>1.707003389990396E-3</v>
      </c>
      <c r="BP40" s="73">
        <v>2.2824600118676432E-3</v>
      </c>
      <c r="BQ40" s="73">
        <v>3.5985404284030569E-3</v>
      </c>
      <c r="BR40" s="73">
        <v>0</v>
      </c>
      <c r="BS40" s="73">
        <v>1.9190652282489492E-3</v>
      </c>
      <c r="BT40" s="73">
        <v>1.2778463600155805E-3</v>
      </c>
      <c r="BU40" s="73">
        <v>5.6867920582000407E-3</v>
      </c>
      <c r="BV40" s="73">
        <v>5.8316401487918475E-4</v>
      </c>
      <c r="BW40" s="73">
        <v>5.4987152262100433E-3</v>
      </c>
      <c r="BX40" s="73">
        <v>1.2314415712546491E-2</v>
      </c>
      <c r="BY40" s="73">
        <v>6.7828242204732753E-4</v>
      </c>
      <c r="BZ40" s="73">
        <v>1.6304938743298078E-3</v>
      </c>
      <c r="CA40" s="73">
        <v>3.6325052244459558E-4</v>
      </c>
      <c r="CB40" s="73">
        <v>3.4589797044576615E-3</v>
      </c>
      <c r="CC40" s="73">
        <v>1.3638461567292643E-2</v>
      </c>
      <c r="CD40" s="73">
        <v>8.6905439239024721E-3</v>
      </c>
      <c r="CE40" s="73">
        <v>4.5517119805110248E-3</v>
      </c>
      <c r="CF40" s="73">
        <v>2.0398647755553317E-2</v>
      </c>
      <c r="CG40" s="74">
        <v>1.438138133398127E-2</v>
      </c>
    </row>
    <row r="41" spans="1:85">
      <c r="A41" s="37" t="s">
        <v>42</v>
      </c>
      <c r="B41" s="8" t="s">
        <v>143</v>
      </c>
      <c r="C41" s="73">
        <v>0</v>
      </c>
      <c r="D41" s="73">
        <v>0</v>
      </c>
      <c r="E41" s="73">
        <v>0</v>
      </c>
      <c r="F41" s="73">
        <v>0</v>
      </c>
      <c r="G41" s="73">
        <v>0</v>
      </c>
      <c r="H41" s="73">
        <v>0</v>
      </c>
      <c r="I41" s="73">
        <v>0</v>
      </c>
      <c r="J41" s="73">
        <v>2.1308199034080693E-7</v>
      </c>
      <c r="K41" s="73">
        <v>0</v>
      </c>
      <c r="L41" s="73">
        <v>0</v>
      </c>
      <c r="M41" s="73">
        <v>0</v>
      </c>
      <c r="N41" s="73">
        <v>0</v>
      </c>
      <c r="O41" s="73">
        <v>0</v>
      </c>
      <c r="P41" s="73">
        <v>8.7501131182386674E-7</v>
      </c>
      <c r="Q41" s="73">
        <v>1.787714899553962E-4</v>
      </c>
      <c r="R41" s="73">
        <v>0</v>
      </c>
      <c r="S41" s="73">
        <v>1.6400155518890136E-7</v>
      </c>
      <c r="T41" s="73">
        <v>1.5534232292213908E-6</v>
      </c>
      <c r="U41" s="73">
        <v>0</v>
      </c>
      <c r="V41" s="73">
        <v>0</v>
      </c>
      <c r="W41" s="73">
        <v>0</v>
      </c>
      <c r="X41" s="73">
        <v>0</v>
      </c>
      <c r="Y41" s="73">
        <v>2.999663871484255E-5</v>
      </c>
      <c r="Z41" s="73">
        <v>0</v>
      </c>
      <c r="AA41" s="73">
        <v>0</v>
      </c>
      <c r="AB41" s="73">
        <v>0</v>
      </c>
      <c r="AC41" s="73">
        <v>0</v>
      </c>
      <c r="AD41" s="73">
        <v>8.9649928555410505E-6</v>
      </c>
      <c r="AE41" s="73">
        <v>2.2894811718447328E-5</v>
      </c>
      <c r="AF41" s="73">
        <v>0</v>
      </c>
      <c r="AG41" s="73">
        <v>2.3771398171543038E-4</v>
      </c>
      <c r="AH41" s="73">
        <v>3.0315311361072948E-3</v>
      </c>
      <c r="AI41" s="73">
        <v>4.6772118410063901E-3</v>
      </c>
      <c r="AJ41" s="73">
        <v>1.0553291708327592E-2</v>
      </c>
      <c r="AK41" s="73">
        <v>0.1225981520474405</v>
      </c>
      <c r="AL41" s="73">
        <v>1.0770426145453661E-2</v>
      </c>
      <c r="AM41" s="73">
        <v>1.0913940329032106E-2</v>
      </c>
      <c r="AN41" s="73">
        <v>3.6626660956048676E-2</v>
      </c>
      <c r="AO41" s="73">
        <v>2.6924962660680469E-2</v>
      </c>
      <c r="AP41" s="73">
        <v>1.0471835697162575E-2</v>
      </c>
      <c r="AQ41" s="73">
        <v>2.7954734713520744E-2</v>
      </c>
      <c r="AR41" s="73">
        <v>1.2715738483803293E-3</v>
      </c>
      <c r="AS41" s="73">
        <v>9.909463364673786E-5</v>
      </c>
      <c r="AT41" s="73">
        <v>2.3923654875677713E-3</v>
      </c>
      <c r="AU41" s="73">
        <v>2.0869415815610078E-3</v>
      </c>
      <c r="AV41" s="73">
        <v>2.0522704421508804E-4</v>
      </c>
      <c r="AW41" s="73">
        <v>0</v>
      </c>
      <c r="AX41" s="73">
        <v>0</v>
      </c>
      <c r="AY41" s="73">
        <v>0</v>
      </c>
      <c r="AZ41" s="73">
        <v>1.8710377390773864E-4</v>
      </c>
      <c r="BA41" s="73">
        <v>0</v>
      </c>
      <c r="BB41" s="73">
        <v>2.0274994988991001E-4</v>
      </c>
      <c r="BC41" s="73">
        <v>6.6672922246853363E-5</v>
      </c>
      <c r="BD41" s="73">
        <v>0</v>
      </c>
      <c r="BE41" s="73">
        <v>0</v>
      </c>
      <c r="BF41" s="73">
        <v>1.8844200982951212E-7</v>
      </c>
      <c r="BG41" s="73">
        <v>6.1736518287818902E-6</v>
      </c>
      <c r="BH41" s="73">
        <v>0</v>
      </c>
      <c r="BI41" s="73">
        <v>7.6751694857584557E-4</v>
      </c>
      <c r="BJ41" s="73">
        <v>1.7085270296063862E-3</v>
      </c>
      <c r="BK41" s="73">
        <v>7.3034236765625871E-3</v>
      </c>
      <c r="BL41" s="73">
        <v>5.3684861716183181E-3</v>
      </c>
      <c r="BM41" s="73">
        <v>2.8562842949751307E-5</v>
      </c>
      <c r="BN41" s="73">
        <v>1.5330602908369705E-3</v>
      </c>
      <c r="BO41" s="73">
        <v>0</v>
      </c>
      <c r="BP41" s="73">
        <v>0</v>
      </c>
      <c r="BQ41" s="73">
        <v>0</v>
      </c>
      <c r="BR41" s="73">
        <v>0</v>
      </c>
      <c r="BS41" s="73">
        <v>0</v>
      </c>
      <c r="BT41" s="73">
        <v>3.4201083369611444E-4</v>
      </c>
      <c r="BU41" s="73">
        <v>9.2155703119547148E-3</v>
      </c>
      <c r="BV41" s="73">
        <v>0</v>
      </c>
      <c r="BW41" s="73">
        <v>1.3304183763574134E-4</v>
      </c>
      <c r="BX41" s="73">
        <v>0</v>
      </c>
      <c r="BY41" s="73">
        <v>1.1198951172821511E-5</v>
      </c>
      <c r="BZ41" s="73">
        <v>1.2559934024898472E-5</v>
      </c>
      <c r="CA41" s="73">
        <v>0</v>
      </c>
      <c r="CB41" s="73">
        <v>0</v>
      </c>
      <c r="CC41" s="73">
        <v>0</v>
      </c>
      <c r="CD41" s="73">
        <v>4.7704171641276092E-5</v>
      </c>
      <c r="CE41" s="73">
        <v>0</v>
      </c>
      <c r="CF41" s="73">
        <v>4.549428939816808E-3</v>
      </c>
      <c r="CG41" s="74">
        <v>4.5064956701566291E-3</v>
      </c>
    </row>
    <row r="42" spans="1:85">
      <c r="A42" s="37" t="s">
        <v>43</v>
      </c>
      <c r="B42" s="8" t="s">
        <v>144</v>
      </c>
      <c r="C42" s="73">
        <v>0</v>
      </c>
      <c r="D42" s="73">
        <v>0</v>
      </c>
      <c r="E42" s="73">
        <v>0</v>
      </c>
      <c r="F42" s="73">
        <v>0</v>
      </c>
      <c r="G42" s="73">
        <v>0</v>
      </c>
      <c r="H42" s="73">
        <v>0</v>
      </c>
      <c r="I42" s="73">
        <v>0</v>
      </c>
      <c r="J42" s="73">
        <v>1.3317624396300434E-7</v>
      </c>
      <c r="K42" s="73">
        <v>0</v>
      </c>
      <c r="L42" s="73">
        <v>0</v>
      </c>
      <c r="M42" s="73">
        <v>0</v>
      </c>
      <c r="N42" s="73">
        <v>0</v>
      </c>
      <c r="O42" s="73">
        <v>0</v>
      </c>
      <c r="P42" s="73">
        <v>0</v>
      </c>
      <c r="Q42" s="73">
        <v>8.296015049887426E-5</v>
      </c>
      <c r="R42" s="73">
        <v>0</v>
      </c>
      <c r="S42" s="73">
        <v>0</v>
      </c>
      <c r="T42" s="73">
        <v>0</v>
      </c>
      <c r="U42" s="73">
        <v>0</v>
      </c>
      <c r="V42" s="73">
        <v>0</v>
      </c>
      <c r="W42" s="73">
        <v>0</v>
      </c>
      <c r="X42" s="73">
        <v>0</v>
      </c>
      <c r="Y42" s="73">
        <v>0</v>
      </c>
      <c r="Z42" s="73">
        <v>0</v>
      </c>
      <c r="AA42" s="73">
        <v>0</v>
      </c>
      <c r="AB42" s="73">
        <v>0</v>
      </c>
      <c r="AC42" s="73">
        <v>0</v>
      </c>
      <c r="AD42" s="73">
        <v>0</v>
      </c>
      <c r="AE42" s="73">
        <v>0</v>
      </c>
      <c r="AF42" s="73">
        <v>0</v>
      </c>
      <c r="AG42" s="73">
        <v>2.4423188655900896E-4</v>
      </c>
      <c r="AH42" s="73">
        <v>4.6611115249552146E-3</v>
      </c>
      <c r="AI42" s="73">
        <v>6.2136170157548534E-3</v>
      </c>
      <c r="AJ42" s="73">
        <v>1.4537659921021442E-3</v>
      </c>
      <c r="AK42" s="73">
        <v>7.1876811188857767E-4</v>
      </c>
      <c r="AL42" s="73">
        <v>0.23703937377502754</v>
      </c>
      <c r="AM42" s="73">
        <v>7.643776419017736E-3</v>
      </c>
      <c r="AN42" s="73">
        <v>8.4046410836839169E-2</v>
      </c>
      <c r="AO42" s="73">
        <v>0.12895355253055774</v>
      </c>
      <c r="AP42" s="73">
        <v>5.7253962680875346E-3</v>
      </c>
      <c r="AQ42" s="73">
        <v>3.8683423576051833E-2</v>
      </c>
      <c r="AR42" s="73">
        <v>1.590949578645589E-3</v>
      </c>
      <c r="AS42" s="73">
        <v>1.0265617439091236E-5</v>
      </c>
      <c r="AT42" s="73">
        <v>5.9937610737932005E-4</v>
      </c>
      <c r="AU42" s="73">
        <v>1.530540625074988E-3</v>
      </c>
      <c r="AV42" s="73">
        <v>0</v>
      </c>
      <c r="AW42" s="73">
        <v>0</v>
      </c>
      <c r="AX42" s="73">
        <v>0</v>
      </c>
      <c r="AY42" s="73">
        <v>0</v>
      </c>
      <c r="AZ42" s="73">
        <v>0</v>
      </c>
      <c r="BA42" s="73">
        <v>9.67670477947714E-5</v>
      </c>
      <c r="BB42" s="73">
        <v>1.071756500767892E-4</v>
      </c>
      <c r="BC42" s="73">
        <v>0</v>
      </c>
      <c r="BD42" s="73">
        <v>0</v>
      </c>
      <c r="BE42" s="73">
        <v>0</v>
      </c>
      <c r="BF42" s="73">
        <v>1.5954756832232027E-5</v>
      </c>
      <c r="BG42" s="73">
        <v>2.6716388030985957E-6</v>
      </c>
      <c r="BH42" s="73">
        <v>0</v>
      </c>
      <c r="BI42" s="73">
        <v>3.276317777349794E-5</v>
      </c>
      <c r="BJ42" s="73">
        <v>1.0320796467054588E-4</v>
      </c>
      <c r="BK42" s="73">
        <v>1.1183115083863616E-4</v>
      </c>
      <c r="BL42" s="73">
        <v>6.2224216663962046E-5</v>
      </c>
      <c r="BM42" s="73">
        <v>1.141209478585954E-4</v>
      </c>
      <c r="BN42" s="73">
        <v>0</v>
      </c>
      <c r="BO42" s="73">
        <v>0</v>
      </c>
      <c r="BP42" s="73">
        <v>0</v>
      </c>
      <c r="BQ42" s="73">
        <v>0</v>
      </c>
      <c r="BR42" s="73">
        <v>0</v>
      </c>
      <c r="BS42" s="73">
        <v>0</v>
      </c>
      <c r="BT42" s="73">
        <v>0</v>
      </c>
      <c r="BU42" s="73">
        <v>9.4863912535745991E-4</v>
      </c>
      <c r="BV42" s="73">
        <v>0</v>
      </c>
      <c r="BW42" s="73">
        <v>9.4773989600980997E-6</v>
      </c>
      <c r="BX42" s="73">
        <v>0</v>
      </c>
      <c r="BY42" s="73">
        <v>8.6478387434915144E-7</v>
      </c>
      <c r="BZ42" s="73">
        <v>4.0338394381359464E-5</v>
      </c>
      <c r="CA42" s="73">
        <v>0</v>
      </c>
      <c r="CB42" s="73">
        <v>0</v>
      </c>
      <c r="CC42" s="73">
        <v>1.3385870196681267E-6</v>
      </c>
      <c r="CD42" s="73">
        <v>0</v>
      </c>
      <c r="CE42" s="73">
        <v>0</v>
      </c>
      <c r="CF42" s="73">
        <v>1.6417691359492102E-3</v>
      </c>
      <c r="CG42" s="74">
        <v>1.1410203869523987E-2</v>
      </c>
    </row>
    <row r="43" spans="1:85">
      <c r="A43" s="37" t="s">
        <v>44</v>
      </c>
      <c r="B43" s="8" t="s">
        <v>145</v>
      </c>
      <c r="C43" s="73">
        <v>0</v>
      </c>
      <c r="D43" s="73">
        <v>6.859245654757345E-6</v>
      </c>
      <c r="E43" s="73">
        <v>0</v>
      </c>
      <c r="F43" s="73">
        <v>8.4622239182603076E-5</v>
      </c>
      <c r="G43" s="73">
        <v>1.5253005633539344E-4</v>
      </c>
      <c r="H43" s="73">
        <v>0</v>
      </c>
      <c r="I43" s="73">
        <v>2.130889748382068E-5</v>
      </c>
      <c r="J43" s="73">
        <v>1.3930235118530253E-5</v>
      </c>
      <c r="K43" s="73">
        <v>3.4247945092715915E-6</v>
      </c>
      <c r="L43" s="73">
        <v>0</v>
      </c>
      <c r="M43" s="73">
        <v>3.607142347341094E-5</v>
      </c>
      <c r="N43" s="73">
        <v>1.1281037286937181E-4</v>
      </c>
      <c r="O43" s="73">
        <v>1.5831697391269568E-5</v>
      </c>
      <c r="P43" s="73">
        <v>6.0652099877475392E-5</v>
      </c>
      <c r="Q43" s="73">
        <v>8.2680223610687869E-4</v>
      </c>
      <c r="R43" s="73">
        <v>1.1777863397224831E-4</v>
      </c>
      <c r="S43" s="73">
        <v>3.0781830358532254E-5</v>
      </c>
      <c r="T43" s="73">
        <v>8.0617308964765285E-6</v>
      </c>
      <c r="U43" s="73">
        <v>2.117764370777285E-5</v>
      </c>
      <c r="V43" s="73">
        <v>4.4235087590549591E-6</v>
      </c>
      <c r="W43" s="73">
        <v>0</v>
      </c>
      <c r="X43" s="73">
        <v>1.2894001254224548E-4</v>
      </c>
      <c r="Y43" s="73">
        <v>4.3355200125023887E-5</v>
      </c>
      <c r="Z43" s="73">
        <v>2.1498523529178512E-6</v>
      </c>
      <c r="AA43" s="73">
        <v>6.5954309821785037E-4</v>
      </c>
      <c r="AB43" s="73">
        <v>7.6458133055501464E-5</v>
      </c>
      <c r="AC43" s="73">
        <v>2.2666201497937094E-4</v>
      </c>
      <c r="AD43" s="73">
        <v>3.9171895925654084E-4</v>
      </c>
      <c r="AE43" s="73">
        <v>4.907213258688891E-5</v>
      </c>
      <c r="AF43" s="73">
        <v>3.3572647115825216E-5</v>
      </c>
      <c r="AG43" s="73">
        <v>2.9687650260329764E-4</v>
      </c>
      <c r="AH43" s="73">
        <v>5.3115833026181006E-3</v>
      </c>
      <c r="AI43" s="73">
        <v>6.8910953991676641E-3</v>
      </c>
      <c r="AJ43" s="73">
        <v>1.1237346734401464E-2</v>
      </c>
      <c r="AK43" s="73">
        <v>3.2812654442848574E-2</v>
      </c>
      <c r="AL43" s="73">
        <v>2.041653034668613E-2</v>
      </c>
      <c r="AM43" s="73">
        <v>0.10615468865327173</v>
      </c>
      <c r="AN43" s="73">
        <v>3.1042906841254794E-2</v>
      </c>
      <c r="AO43" s="73">
        <v>2.4489997455708245E-2</v>
      </c>
      <c r="AP43" s="73">
        <v>1.5388044998357163E-2</v>
      </c>
      <c r="AQ43" s="73">
        <v>3.4852802125590929E-2</v>
      </c>
      <c r="AR43" s="73">
        <v>1.9355957560984894E-3</v>
      </c>
      <c r="AS43" s="73">
        <v>2.4148642928147957E-4</v>
      </c>
      <c r="AT43" s="73">
        <v>2.8058623044319238E-3</v>
      </c>
      <c r="AU43" s="73">
        <v>2.4522390359926751E-3</v>
      </c>
      <c r="AV43" s="73">
        <v>1.3807321130510171E-3</v>
      </c>
      <c r="AW43" s="73">
        <v>2.9606353984182465E-5</v>
      </c>
      <c r="AX43" s="73">
        <v>3.2782708713456647E-5</v>
      </c>
      <c r="AY43" s="73">
        <v>3.0552678101460274E-4</v>
      </c>
      <c r="AZ43" s="73">
        <v>3.261185953988392E-4</v>
      </c>
      <c r="BA43" s="73">
        <v>4.0857409048284163E-4</v>
      </c>
      <c r="BB43" s="73">
        <v>1.6221197511933571E-3</v>
      </c>
      <c r="BC43" s="73">
        <v>2.5132755248918811E-4</v>
      </c>
      <c r="BD43" s="73">
        <v>1.1509072676885812E-4</v>
      </c>
      <c r="BE43" s="73">
        <v>3.7544798790138471E-5</v>
      </c>
      <c r="BF43" s="73">
        <v>4.4283872309935347E-5</v>
      </c>
      <c r="BG43" s="73">
        <v>9.3962258769518991E-4</v>
      </c>
      <c r="BH43" s="73">
        <v>3.302767755954991E-5</v>
      </c>
      <c r="BI43" s="73">
        <v>2.9345806142234885E-3</v>
      </c>
      <c r="BJ43" s="73">
        <v>3.5104386151978083E-3</v>
      </c>
      <c r="BK43" s="73">
        <v>1.306892531238911E-2</v>
      </c>
      <c r="BL43" s="73">
        <v>2.662239664997997E-3</v>
      </c>
      <c r="BM43" s="73">
        <v>1.7620274349367128E-4</v>
      </c>
      <c r="BN43" s="73">
        <v>5.040372988424263E-3</v>
      </c>
      <c r="BO43" s="73">
        <v>8.8184102807225737E-4</v>
      </c>
      <c r="BP43" s="73">
        <v>3.3754428091046259E-4</v>
      </c>
      <c r="BQ43" s="73">
        <v>2.4808655212780496E-5</v>
      </c>
      <c r="BR43" s="73">
        <v>0</v>
      </c>
      <c r="BS43" s="73">
        <v>1.0842856215651128E-4</v>
      </c>
      <c r="BT43" s="73">
        <v>3.1004511525262136E-4</v>
      </c>
      <c r="BU43" s="73">
        <v>2.1326589507793957E-3</v>
      </c>
      <c r="BV43" s="73">
        <v>9.6010336240400949E-4</v>
      </c>
      <c r="BW43" s="73">
        <v>1.2166895888362365E-3</v>
      </c>
      <c r="BX43" s="73">
        <v>1.0235729040492475E-3</v>
      </c>
      <c r="BY43" s="73">
        <v>2.67758707095356E-5</v>
      </c>
      <c r="BZ43" s="73">
        <v>6.6588437679215655E-4</v>
      </c>
      <c r="CA43" s="73">
        <v>1.1509897553698651E-4</v>
      </c>
      <c r="CB43" s="73">
        <v>6.6869637812062247E-4</v>
      </c>
      <c r="CC43" s="73">
        <v>8.0877427728348226E-4</v>
      </c>
      <c r="CD43" s="73">
        <v>3.817375307102115E-4</v>
      </c>
      <c r="CE43" s="73">
        <v>1.1862266393236321E-3</v>
      </c>
      <c r="CF43" s="73">
        <v>7.5563597081944392E-3</v>
      </c>
      <c r="CG43" s="74">
        <v>3.9262955288317369E-3</v>
      </c>
    </row>
    <row r="44" spans="1:85">
      <c r="A44" s="37" t="s">
        <v>45</v>
      </c>
      <c r="B44" s="8" t="s">
        <v>146</v>
      </c>
      <c r="C44" s="73">
        <v>0</v>
      </c>
      <c r="D44" s="73">
        <v>0</v>
      </c>
      <c r="E44" s="73">
        <v>0</v>
      </c>
      <c r="F44" s="73">
        <v>1.7652091294460195E-5</v>
      </c>
      <c r="G44" s="73">
        <v>4.6982135276892414E-4</v>
      </c>
      <c r="H44" s="73">
        <v>0</v>
      </c>
      <c r="I44" s="73">
        <v>0</v>
      </c>
      <c r="J44" s="73">
        <v>4.2749574312124392E-6</v>
      </c>
      <c r="K44" s="73">
        <v>0</v>
      </c>
      <c r="L44" s="73">
        <v>0</v>
      </c>
      <c r="M44" s="73">
        <v>3.2291813485861269E-6</v>
      </c>
      <c r="N44" s="73">
        <v>1.3027969570216168E-5</v>
      </c>
      <c r="O44" s="73">
        <v>0</v>
      </c>
      <c r="P44" s="73">
        <v>5.2915157751874888E-5</v>
      </c>
      <c r="Q44" s="73">
        <v>7.4307864864022345E-4</v>
      </c>
      <c r="R44" s="73">
        <v>8.2740841142933162E-5</v>
      </c>
      <c r="S44" s="73">
        <v>5.5218062081678555E-5</v>
      </c>
      <c r="T44" s="73">
        <v>2.7479521261743915E-5</v>
      </c>
      <c r="U44" s="73">
        <v>3.1991759643656856E-5</v>
      </c>
      <c r="V44" s="73">
        <v>6.9615875552340338E-6</v>
      </c>
      <c r="W44" s="73">
        <v>1.8044866869765402E-5</v>
      </c>
      <c r="X44" s="73">
        <v>2.3969855569004482E-5</v>
      </c>
      <c r="Y44" s="73">
        <v>5.7019849685356685E-5</v>
      </c>
      <c r="Z44" s="73">
        <v>1.6721073856027733E-6</v>
      </c>
      <c r="AA44" s="73">
        <v>9.5777310418035462E-5</v>
      </c>
      <c r="AB44" s="73">
        <v>3.943386135165561E-5</v>
      </c>
      <c r="AC44" s="73">
        <v>8.3818190149142799E-5</v>
      </c>
      <c r="AD44" s="73">
        <v>5.2893457847692196E-5</v>
      </c>
      <c r="AE44" s="73">
        <v>2.8356465598269704E-5</v>
      </c>
      <c r="AF44" s="73">
        <v>0</v>
      </c>
      <c r="AG44" s="73">
        <v>3.4582804686004274E-5</v>
      </c>
      <c r="AH44" s="73">
        <v>4.3627283877147564E-4</v>
      </c>
      <c r="AI44" s="73">
        <v>6.4850895495518134E-4</v>
      </c>
      <c r="AJ44" s="73">
        <v>1.6187372964897033E-4</v>
      </c>
      <c r="AK44" s="73">
        <v>6.3750325675791082E-5</v>
      </c>
      <c r="AL44" s="73">
        <v>1.959212540149674E-4</v>
      </c>
      <c r="AM44" s="73">
        <v>8.0959626981714388E-4</v>
      </c>
      <c r="AN44" s="73">
        <v>2.0789948363822159E-2</v>
      </c>
      <c r="AO44" s="73">
        <v>1.8678719360920918E-3</v>
      </c>
      <c r="AP44" s="73">
        <v>3.9869972587725801E-4</v>
      </c>
      <c r="AQ44" s="73">
        <v>2.4013929028786091E-3</v>
      </c>
      <c r="AR44" s="73">
        <v>6.8244585065555961E-4</v>
      </c>
      <c r="AS44" s="73">
        <v>3.2437954424883535E-5</v>
      </c>
      <c r="AT44" s="73">
        <v>3.6072865684602326E-4</v>
      </c>
      <c r="AU44" s="73">
        <v>3.9586850291646424E-4</v>
      </c>
      <c r="AV44" s="73">
        <v>2.2740138815245268E-4</v>
      </c>
      <c r="AW44" s="73">
        <v>3.6181835083262446E-5</v>
      </c>
      <c r="AX44" s="73">
        <v>3.2080222098168291E-5</v>
      </c>
      <c r="AY44" s="73">
        <v>2.9929624998182761E-4</v>
      </c>
      <c r="AZ44" s="73">
        <v>2.0297476946640382E-3</v>
      </c>
      <c r="BA44" s="73">
        <v>1.26413651914481E-4</v>
      </c>
      <c r="BB44" s="73">
        <v>9.6175060183506392E-5</v>
      </c>
      <c r="BC44" s="73">
        <v>2.9590339600954447E-4</v>
      </c>
      <c r="BD44" s="73">
        <v>2.1213503636004482E-4</v>
      </c>
      <c r="BE44" s="73">
        <v>8.010491025448201E-5</v>
      </c>
      <c r="BF44" s="73">
        <v>2.8385648080652174E-4</v>
      </c>
      <c r="BG44" s="73">
        <v>9.0211133477060288E-4</v>
      </c>
      <c r="BH44" s="73">
        <v>7.4077581709791531E-5</v>
      </c>
      <c r="BI44" s="73">
        <v>1.4492929675572598E-3</v>
      </c>
      <c r="BJ44" s="73">
        <v>4.0835536864828031E-3</v>
      </c>
      <c r="BK44" s="73">
        <v>2.4326826607959262E-2</v>
      </c>
      <c r="BL44" s="73">
        <v>3.0351794303721469E-2</v>
      </c>
      <c r="BM44" s="73">
        <v>6.8916010112550637E-4</v>
      </c>
      <c r="BN44" s="73">
        <v>3.5620501522668402E-4</v>
      </c>
      <c r="BO44" s="73">
        <v>1.6990069489073013E-3</v>
      </c>
      <c r="BP44" s="73">
        <v>2.7940825623044611E-3</v>
      </c>
      <c r="BQ44" s="73">
        <v>3.3214033266478508E-3</v>
      </c>
      <c r="BR44" s="73">
        <v>0</v>
      </c>
      <c r="BS44" s="73">
        <v>2.3305430602654325E-4</v>
      </c>
      <c r="BT44" s="73">
        <v>4.0594227058310053E-4</v>
      </c>
      <c r="BU44" s="73">
        <v>8.9100160484912997E-4</v>
      </c>
      <c r="BV44" s="73">
        <v>6.140060225271691E-4</v>
      </c>
      <c r="BW44" s="73">
        <v>1.6243480176456793E-3</v>
      </c>
      <c r="BX44" s="73">
        <v>2.8787615022791459E-3</v>
      </c>
      <c r="BY44" s="73">
        <v>1.0478478107504375E-3</v>
      </c>
      <c r="BZ44" s="73">
        <v>8.1271963336721083E-4</v>
      </c>
      <c r="CA44" s="73">
        <v>1.9068851305163736E-4</v>
      </c>
      <c r="CB44" s="73">
        <v>1.4821335081620815E-3</v>
      </c>
      <c r="CC44" s="73">
        <v>1.2713899512807867E-3</v>
      </c>
      <c r="CD44" s="73">
        <v>4.4673186063195011E-4</v>
      </c>
      <c r="CE44" s="73">
        <v>3.1301102800804057E-3</v>
      </c>
      <c r="CF44" s="73">
        <v>2.1149467258215157E-3</v>
      </c>
      <c r="CG44" s="74">
        <v>9.1716141433590998E-4</v>
      </c>
    </row>
    <row r="45" spans="1:85">
      <c r="A45" s="37" t="s">
        <v>46</v>
      </c>
      <c r="B45" s="8" t="s">
        <v>147</v>
      </c>
      <c r="C45" s="73">
        <v>6.6947419631627984E-5</v>
      </c>
      <c r="D45" s="73">
        <v>2.5409031729796775E-5</v>
      </c>
      <c r="E45" s="73">
        <v>0</v>
      </c>
      <c r="F45" s="73">
        <v>4.5828062971342841E-4</v>
      </c>
      <c r="G45" s="73">
        <v>8.0438020274985786E-4</v>
      </c>
      <c r="H45" s="73">
        <v>0</v>
      </c>
      <c r="I45" s="73">
        <v>1.2538278809320574E-4</v>
      </c>
      <c r="J45" s="73">
        <v>2.4384570269626093E-4</v>
      </c>
      <c r="K45" s="73">
        <v>2.1771907951797977E-5</v>
      </c>
      <c r="L45" s="73">
        <v>4.8985460636429196E-4</v>
      </c>
      <c r="M45" s="73">
        <v>1.4806530388119344E-4</v>
      </c>
      <c r="N45" s="73">
        <v>1.5559540929883172E-4</v>
      </c>
      <c r="O45" s="73">
        <v>1.5165099606374008E-5</v>
      </c>
      <c r="P45" s="73">
        <v>1.8066680927815944E-4</v>
      </c>
      <c r="Q45" s="73">
        <v>2.8361683353066061E-4</v>
      </c>
      <c r="R45" s="73">
        <v>3.9874949696132772E-4</v>
      </c>
      <c r="S45" s="73">
        <v>3.5800277947312635E-4</v>
      </c>
      <c r="T45" s="73">
        <v>3.2501363597588927E-4</v>
      </c>
      <c r="U45" s="73">
        <v>1.5500232841433745E-4</v>
      </c>
      <c r="V45" s="73">
        <v>2.059469651756735E-5</v>
      </c>
      <c r="W45" s="73">
        <v>4.1164852546652321E-5</v>
      </c>
      <c r="X45" s="73">
        <v>1.6864240489338292E-4</v>
      </c>
      <c r="Y45" s="73">
        <v>1.4950219790968902E-4</v>
      </c>
      <c r="Z45" s="73">
        <v>1.4093476535794803E-5</v>
      </c>
      <c r="AA45" s="73">
        <v>3.4929726629480477E-4</v>
      </c>
      <c r="AB45" s="73">
        <v>3.91280288194336E-4</v>
      </c>
      <c r="AC45" s="73">
        <v>2.0416250662249491E-4</v>
      </c>
      <c r="AD45" s="73">
        <v>8.6309828360088927E-4</v>
      </c>
      <c r="AE45" s="73">
        <v>2.2726548644371993E-4</v>
      </c>
      <c r="AF45" s="73">
        <v>1.1514585581047492E-4</v>
      </c>
      <c r="AG45" s="73">
        <v>3.5141656939947132E-4</v>
      </c>
      <c r="AH45" s="73">
        <v>8.2863627967873763E-4</v>
      </c>
      <c r="AI45" s="73">
        <v>1.5831033412478969E-3</v>
      </c>
      <c r="AJ45" s="73">
        <v>2.9140470709784094E-4</v>
      </c>
      <c r="AK45" s="73">
        <v>4.2732890329940119E-4</v>
      </c>
      <c r="AL45" s="73">
        <v>1.575204926002215E-3</v>
      </c>
      <c r="AM45" s="73">
        <v>5.1471011009378677E-3</v>
      </c>
      <c r="AN45" s="73">
        <v>1.4208998156882003E-2</v>
      </c>
      <c r="AO45" s="73">
        <v>0.11783588785783176</v>
      </c>
      <c r="AP45" s="73">
        <v>2.1562997818642482E-3</v>
      </c>
      <c r="AQ45" s="73">
        <v>4.1053151499166095E-3</v>
      </c>
      <c r="AR45" s="73">
        <v>4.7833581199608873E-3</v>
      </c>
      <c r="AS45" s="73">
        <v>2.6051972202314161E-3</v>
      </c>
      <c r="AT45" s="73">
        <v>4.9076895617811119E-3</v>
      </c>
      <c r="AU45" s="73">
        <v>1.1189436818884963E-3</v>
      </c>
      <c r="AV45" s="73">
        <v>2.8311412634035903E-3</v>
      </c>
      <c r="AW45" s="73">
        <v>2.4125673799060975E-4</v>
      </c>
      <c r="AX45" s="73">
        <v>4.2078948255772563E-4</v>
      </c>
      <c r="AY45" s="73">
        <v>3.2961816767466657E-3</v>
      </c>
      <c r="AZ45" s="73">
        <v>4.2854149900157981E-3</v>
      </c>
      <c r="BA45" s="73">
        <v>2.4484333370316386E-3</v>
      </c>
      <c r="BB45" s="73">
        <v>4.2129722747487044E-3</v>
      </c>
      <c r="BC45" s="73">
        <v>3.0785373232128104E-3</v>
      </c>
      <c r="BD45" s="73">
        <v>1.4580150602331043E-3</v>
      </c>
      <c r="BE45" s="73">
        <v>3.7976283791159462E-4</v>
      </c>
      <c r="BF45" s="73">
        <v>4.0602971717932209E-4</v>
      </c>
      <c r="BG45" s="73">
        <v>4.7866380512488925E-3</v>
      </c>
      <c r="BH45" s="73">
        <v>9.7829712171775712E-4</v>
      </c>
      <c r="BI45" s="73">
        <v>2.5529025663427813E-2</v>
      </c>
      <c r="BJ45" s="73">
        <v>1.2243324589670625E-2</v>
      </c>
      <c r="BK45" s="73">
        <v>2.1640232920751127E-2</v>
      </c>
      <c r="BL45" s="73">
        <v>2.466886039768878E-3</v>
      </c>
      <c r="BM45" s="73">
        <v>4.1435685868200864E-4</v>
      </c>
      <c r="BN45" s="73">
        <v>3.9598227082652112E-3</v>
      </c>
      <c r="BO45" s="73">
        <v>1.9194570581574936E-3</v>
      </c>
      <c r="BP45" s="73">
        <v>2.1313084754706561E-3</v>
      </c>
      <c r="BQ45" s="73">
        <v>2.8342924513689305E-3</v>
      </c>
      <c r="BR45" s="73">
        <v>0</v>
      </c>
      <c r="BS45" s="73">
        <v>9.7796269303135927E-4</v>
      </c>
      <c r="BT45" s="73">
        <v>9.2789998083174573E-4</v>
      </c>
      <c r="BU45" s="73">
        <v>7.5135197216696864E-3</v>
      </c>
      <c r="BV45" s="73">
        <v>3.0518583351567628E-3</v>
      </c>
      <c r="BW45" s="73">
        <v>1.5141040469242634E-3</v>
      </c>
      <c r="BX45" s="73">
        <v>2.4540310892031229E-3</v>
      </c>
      <c r="BY45" s="73">
        <v>1.6732703184781732E-3</v>
      </c>
      <c r="BZ45" s="73">
        <v>2.2377798132845461E-3</v>
      </c>
      <c r="CA45" s="73">
        <v>3.054128549676973E-4</v>
      </c>
      <c r="CB45" s="73">
        <v>2.4969695826278083E-3</v>
      </c>
      <c r="CC45" s="73">
        <v>3.519279133409472E-3</v>
      </c>
      <c r="CD45" s="73">
        <v>3.848518423522948E-3</v>
      </c>
      <c r="CE45" s="73">
        <v>4.2463013982631595E-3</v>
      </c>
      <c r="CF45" s="73">
        <v>5.9071880809157601E-3</v>
      </c>
      <c r="CG45" s="74">
        <v>4.6074251665679045E-3</v>
      </c>
    </row>
    <row r="46" spans="1:85">
      <c r="A46" s="37" t="s">
        <v>47</v>
      </c>
      <c r="B46" s="8" t="s">
        <v>148</v>
      </c>
      <c r="C46" s="73">
        <v>9.7681288430489232E-6</v>
      </c>
      <c r="D46" s="73">
        <v>1.540646219672889E-4</v>
      </c>
      <c r="E46" s="73">
        <v>0</v>
      </c>
      <c r="F46" s="73">
        <v>2.1222934189904432E-4</v>
      </c>
      <c r="G46" s="73">
        <v>7.6984509565505182E-4</v>
      </c>
      <c r="H46" s="73">
        <v>2.1820562243153799E-5</v>
      </c>
      <c r="I46" s="73">
        <v>0</v>
      </c>
      <c r="J46" s="73">
        <v>2.6608613543808264E-5</v>
      </c>
      <c r="K46" s="73">
        <v>1.002975534858109E-5</v>
      </c>
      <c r="L46" s="73">
        <v>0</v>
      </c>
      <c r="M46" s="73">
        <v>1.9476000008660077E-4</v>
      </c>
      <c r="N46" s="73">
        <v>2.0637488160092429E-4</v>
      </c>
      <c r="O46" s="73">
        <v>4.9161586636047606E-5</v>
      </c>
      <c r="P46" s="73">
        <v>1.9204195633186969E-5</v>
      </c>
      <c r="Q46" s="73">
        <v>2.0612798130088389E-5</v>
      </c>
      <c r="R46" s="73">
        <v>6.9141488724863904E-5</v>
      </c>
      <c r="S46" s="73">
        <v>8.3287559027471291E-5</v>
      </c>
      <c r="T46" s="73">
        <v>0</v>
      </c>
      <c r="U46" s="73">
        <v>0</v>
      </c>
      <c r="V46" s="73">
        <v>1.5228472777074448E-5</v>
      </c>
      <c r="W46" s="73">
        <v>1.6917062690405064E-6</v>
      </c>
      <c r="X46" s="73">
        <v>5.1204954621093166E-5</v>
      </c>
      <c r="Y46" s="73">
        <v>1.5673899631684127E-4</v>
      </c>
      <c r="Z46" s="73">
        <v>3.5273503420096597E-5</v>
      </c>
      <c r="AA46" s="73">
        <v>2.8977701211817003E-4</v>
      </c>
      <c r="AB46" s="73">
        <v>1.0592926797871295E-4</v>
      </c>
      <c r="AC46" s="73">
        <v>3.5493441986904182E-5</v>
      </c>
      <c r="AD46" s="73">
        <v>1.0860448487855444E-5</v>
      </c>
      <c r="AE46" s="73">
        <v>3.7624726727665246E-5</v>
      </c>
      <c r="AF46" s="73">
        <v>0</v>
      </c>
      <c r="AG46" s="73">
        <v>2.715019199570958E-4</v>
      </c>
      <c r="AH46" s="73">
        <v>4.8788412155865936E-4</v>
      </c>
      <c r="AI46" s="73">
        <v>1.0558360787076298E-4</v>
      </c>
      <c r="AJ46" s="73">
        <v>6.0250010056210944E-5</v>
      </c>
      <c r="AK46" s="73">
        <v>1.5753470734550081E-5</v>
      </c>
      <c r="AL46" s="73">
        <v>4.6715921576409602E-5</v>
      </c>
      <c r="AM46" s="73">
        <v>2.2306294658105871E-5</v>
      </c>
      <c r="AN46" s="73">
        <v>7.9507871383882629E-6</v>
      </c>
      <c r="AO46" s="73">
        <v>5.6803278227691196E-5</v>
      </c>
      <c r="AP46" s="73">
        <v>0.10717008598510415</v>
      </c>
      <c r="AQ46" s="73">
        <v>3.2951369567272818E-5</v>
      </c>
      <c r="AR46" s="73">
        <v>8.2411371660155418E-5</v>
      </c>
      <c r="AS46" s="73">
        <v>1.116385896501172E-3</v>
      </c>
      <c r="AT46" s="73">
        <v>8.9618133997535312E-5</v>
      </c>
      <c r="AU46" s="73">
        <v>2.2258006775119148E-4</v>
      </c>
      <c r="AV46" s="73">
        <v>8.9879525898562318E-4</v>
      </c>
      <c r="AW46" s="73">
        <v>1.1305154559687261E-4</v>
      </c>
      <c r="AX46" s="73">
        <v>0</v>
      </c>
      <c r="AY46" s="73">
        <v>1.8174689783013679E-3</v>
      </c>
      <c r="AZ46" s="73">
        <v>8.1882520002255095E-4</v>
      </c>
      <c r="BA46" s="73">
        <v>4.5893342138339926E-3</v>
      </c>
      <c r="BB46" s="73">
        <v>3.8893359881067603E-3</v>
      </c>
      <c r="BC46" s="73">
        <v>1.9198809188325646E-3</v>
      </c>
      <c r="BD46" s="73">
        <v>2.9611262446276303E-4</v>
      </c>
      <c r="BE46" s="73">
        <v>2.1344498297259319E-4</v>
      </c>
      <c r="BF46" s="73">
        <v>2.5628113336813648E-5</v>
      </c>
      <c r="BG46" s="73">
        <v>4.4508058330539847E-3</v>
      </c>
      <c r="BH46" s="73">
        <v>3.9433388916716066E-3</v>
      </c>
      <c r="BI46" s="73">
        <v>5.4109956668397603E-5</v>
      </c>
      <c r="BJ46" s="73">
        <v>3.3573675254273964E-6</v>
      </c>
      <c r="BK46" s="73">
        <v>2.8619304479875131E-4</v>
      </c>
      <c r="BL46" s="73">
        <v>4.9931448809778093E-5</v>
      </c>
      <c r="BM46" s="73">
        <v>0</v>
      </c>
      <c r="BN46" s="73">
        <v>3.3871372331780586E-4</v>
      </c>
      <c r="BO46" s="73">
        <v>8.7663184056465751E-5</v>
      </c>
      <c r="BP46" s="73">
        <v>1.1436769426483249E-6</v>
      </c>
      <c r="BQ46" s="73">
        <v>1.0283380399079998E-6</v>
      </c>
      <c r="BR46" s="73">
        <v>3.0357835136029404E-4</v>
      </c>
      <c r="BS46" s="73">
        <v>2.7169615382879972E-4</v>
      </c>
      <c r="BT46" s="73">
        <v>2.8422665035595393E-4</v>
      </c>
      <c r="BU46" s="73">
        <v>5.8890889157486963E-3</v>
      </c>
      <c r="BV46" s="73">
        <v>2.033905369218426E-5</v>
      </c>
      <c r="BW46" s="73">
        <v>1.2346673353172473E-4</v>
      </c>
      <c r="BX46" s="73">
        <v>1.7804993984590429E-3</v>
      </c>
      <c r="BY46" s="73">
        <v>1.7457824463423496E-5</v>
      </c>
      <c r="BZ46" s="73">
        <v>3.2851120121830486E-3</v>
      </c>
      <c r="CA46" s="73">
        <v>1.3002236173674324E-3</v>
      </c>
      <c r="CB46" s="73">
        <v>9.0653697580854366E-3</v>
      </c>
      <c r="CC46" s="73">
        <v>9.3995580521095859E-4</v>
      </c>
      <c r="CD46" s="73">
        <v>1.3651413223065177E-3</v>
      </c>
      <c r="CE46" s="73">
        <v>3.2800300675225992E-3</v>
      </c>
      <c r="CF46" s="73">
        <v>1.3316855624686062E-2</v>
      </c>
      <c r="CG46" s="74">
        <v>1.5066380386812568E-3</v>
      </c>
    </row>
    <row r="47" spans="1:85">
      <c r="A47" s="37" t="s">
        <v>48</v>
      </c>
      <c r="B47" s="8" t="s">
        <v>32</v>
      </c>
      <c r="C47" s="73">
        <v>3.3298995316182221E-4</v>
      </c>
      <c r="D47" s="73">
        <v>1.8899309375360108E-3</v>
      </c>
      <c r="E47" s="73">
        <v>7.0643183544123227E-5</v>
      </c>
      <c r="F47" s="73">
        <v>1.231738675745501E-3</v>
      </c>
      <c r="G47" s="73">
        <v>1.9260517019332464E-3</v>
      </c>
      <c r="H47" s="73">
        <v>0</v>
      </c>
      <c r="I47" s="73">
        <v>1.4236814116001933E-4</v>
      </c>
      <c r="J47" s="73">
        <v>2.3907799316238537E-4</v>
      </c>
      <c r="K47" s="73">
        <v>2.2946123212119664E-4</v>
      </c>
      <c r="L47" s="73">
        <v>8.01109646867891E-4</v>
      </c>
      <c r="M47" s="73">
        <v>2.0274121535157218E-4</v>
      </c>
      <c r="N47" s="73">
        <v>2.6514878977564949E-4</v>
      </c>
      <c r="O47" s="73">
        <v>1.4665151267702336E-5</v>
      </c>
      <c r="P47" s="73">
        <v>4.3727538977724286E-4</v>
      </c>
      <c r="Q47" s="73">
        <v>6.5986401915208879E-4</v>
      </c>
      <c r="R47" s="73">
        <v>1.4757541037808801E-3</v>
      </c>
      <c r="S47" s="73">
        <v>1.3584501126381605E-3</v>
      </c>
      <c r="T47" s="73">
        <v>8.8885270186500511E-4</v>
      </c>
      <c r="U47" s="73">
        <v>5.7900579073378959E-4</v>
      </c>
      <c r="V47" s="73">
        <v>2.0623703132380825E-4</v>
      </c>
      <c r="W47" s="73">
        <v>3.0760858992053209E-4</v>
      </c>
      <c r="X47" s="73">
        <v>4.0585492293153408E-4</v>
      </c>
      <c r="Y47" s="73">
        <v>7.1827957120898121E-4</v>
      </c>
      <c r="Z47" s="73">
        <v>1.0024681897494721E-4</v>
      </c>
      <c r="AA47" s="73">
        <v>9.6524806567906346E-4</v>
      </c>
      <c r="AB47" s="73">
        <v>6.3006135463978998E-4</v>
      </c>
      <c r="AC47" s="73">
        <v>5.7564427000662268E-4</v>
      </c>
      <c r="AD47" s="73">
        <v>1.1423962324489452E-3</v>
      </c>
      <c r="AE47" s="73">
        <v>7.0430509350254892E-4</v>
      </c>
      <c r="AF47" s="73">
        <v>6.2109397164276654E-4</v>
      </c>
      <c r="AG47" s="73">
        <v>2.1646536735107358E-3</v>
      </c>
      <c r="AH47" s="73">
        <v>5.6843372252832836E-3</v>
      </c>
      <c r="AI47" s="73">
        <v>1.5645108448899298E-2</v>
      </c>
      <c r="AJ47" s="73">
        <v>4.668568664811786E-3</v>
      </c>
      <c r="AK47" s="73">
        <v>8.7689517534909715E-4</v>
      </c>
      <c r="AL47" s="73">
        <v>4.3491290532419874E-3</v>
      </c>
      <c r="AM47" s="73">
        <v>1.6572863944385417E-3</v>
      </c>
      <c r="AN47" s="73">
        <v>1.1882242147080774E-3</v>
      </c>
      <c r="AO47" s="73">
        <v>2.0741025831413806E-3</v>
      </c>
      <c r="AP47" s="73">
        <v>1.3936846200654052E-2</v>
      </c>
      <c r="AQ47" s="73">
        <v>3.8820077754347343E-2</v>
      </c>
      <c r="AR47" s="73">
        <v>2.2043142014162133E-3</v>
      </c>
      <c r="AS47" s="73">
        <v>9.7634401941626304E-3</v>
      </c>
      <c r="AT47" s="73">
        <v>9.0247341036231287E-3</v>
      </c>
      <c r="AU47" s="73">
        <v>2.3332619483931172E-3</v>
      </c>
      <c r="AV47" s="73">
        <v>5.8351268429052703E-3</v>
      </c>
      <c r="AW47" s="73">
        <v>1.6638971207570416E-3</v>
      </c>
      <c r="AX47" s="73">
        <v>2.2151744602092849E-2</v>
      </c>
      <c r="AY47" s="73">
        <v>1.7793935108788533E-3</v>
      </c>
      <c r="AZ47" s="73">
        <v>4.4986968796588735E-3</v>
      </c>
      <c r="BA47" s="73">
        <v>2.9662277588725131E-3</v>
      </c>
      <c r="BB47" s="73">
        <v>4.1923595189292517E-3</v>
      </c>
      <c r="BC47" s="73">
        <v>2.2247259471135177E-3</v>
      </c>
      <c r="BD47" s="73">
        <v>7.7410365427797387E-4</v>
      </c>
      <c r="BE47" s="73">
        <v>4.3249366725714732E-4</v>
      </c>
      <c r="BF47" s="73">
        <v>2.09735956940247E-4</v>
      </c>
      <c r="BG47" s="73">
        <v>4.8101412520707458E-3</v>
      </c>
      <c r="BH47" s="73">
        <v>1.230729038982608E-3</v>
      </c>
      <c r="BI47" s="73">
        <v>4.1411099924036129E-3</v>
      </c>
      <c r="BJ47" s="73">
        <v>2.8991490316792497E-3</v>
      </c>
      <c r="BK47" s="73">
        <v>5.0097013175185801E-3</v>
      </c>
      <c r="BL47" s="73">
        <v>1.7674338853440868E-3</v>
      </c>
      <c r="BM47" s="73">
        <v>1.449662097655186E-3</v>
      </c>
      <c r="BN47" s="73">
        <v>9.6282359661706059E-3</v>
      </c>
      <c r="BO47" s="73">
        <v>1.1327073802239677E-3</v>
      </c>
      <c r="BP47" s="73">
        <v>2.3105465898080298E-3</v>
      </c>
      <c r="BQ47" s="73">
        <v>1.9494718391555906E-3</v>
      </c>
      <c r="BR47" s="73">
        <v>0</v>
      </c>
      <c r="BS47" s="73">
        <v>4.6539130829148772E-4</v>
      </c>
      <c r="BT47" s="73">
        <v>3.0821211601320428E-3</v>
      </c>
      <c r="BU47" s="73">
        <v>1.1015010874545927E-2</v>
      </c>
      <c r="BV47" s="73">
        <v>2.057953799506111E-3</v>
      </c>
      <c r="BW47" s="73">
        <v>2.3762477231851733E-2</v>
      </c>
      <c r="BX47" s="73">
        <v>3.0428119632137521E-3</v>
      </c>
      <c r="BY47" s="73">
        <v>2.3372513772034515E-3</v>
      </c>
      <c r="BZ47" s="73">
        <v>5.1065978449385116E-3</v>
      </c>
      <c r="CA47" s="73">
        <v>1.2818896243187017E-2</v>
      </c>
      <c r="CB47" s="73">
        <v>1.2149320573350251E-2</v>
      </c>
      <c r="CC47" s="73">
        <v>3.9240678481571138E-3</v>
      </c>
      <c r="CD47" s="73">
        <v>1.4012319237774831E-3</v>
      </c>
      <c r="CE47" s="73">
        <v>2.957011122715166E-3</v>
      </c>
      <c r="CF47" s="73">
        <v>2.5618761804993748E-3</v>
      </c>
      <c r="CG47" s="74">
        <v>3.3963907871846478E-3</v>
      </c>
    </row>
    <row r="48" spans="1:85">
      <c r="A48" s="37" t="s">
        <v>70</v>
      </c>
      <c r="B48" s="8" t="s">
        <v>149</v>
      </c>
      <c r="C48" s="73">
        <v>3.4744360722226857E-4</v>
      </c>
      <c r="D48" s="73">
        <v>4.7173716420413777E-4</v>
      </c>
      <c r="E48" s="73">
        <v>1.4472795808142169E-3</v>
      </c>
      <c r="F48" s="73">
        <v>8.4514440151797212E-4</v>
      </c>
      <c r="G48" s="73">
        <v>2.4030678686802549E-3</v>
      </c>
      <c r="H48" s="73">
        <v>4.2095501327417536E-3</v>
      </c>
      <c r="I48" s="73">
        <v>1.6163570802981024E-2</v>
      </c>
      <c r="J48" s="73">
        <v>4.9059464751091534E-4</v>
      </c>
      <c r="K48" s="73">
        <v>6.4422831001190975E-4</v>
      </c>
      <c r="L48" s="73">
        <v>1.3449970929038056E-3</v>
      </c>
      <c r="M48" s="73">
        <v>4.3454506284041949E-4</v>
      </c>
      <c r="N48" s="73">
        <v>5.661244958693935E-4</v>
      </c>
      <c r="O48" s="73">
        <v>2.0504547863387447E-3</v>
      </c>
      <c r="P48" s="73">
        <v>1.7225288471656888E-3</v>
      </c>
      <c r="Q48" s="73">
        <v>1.9138092387324657E-3</v>
      </c>
      <c r="R48" s="73">
        <v>5.9780372198432665E-4</v>
      </c>
      <c r="S48" s="73">
        <v>2.9414309698341725E-4</v>
      </c>
      <c r="T48" s="73">
        <v>3.4180667674695502E-4</v>
      </c>
      <c r="U48" s="73">
        <v>2.6269289960918237E-4</v>
      </c>
      <c r="V48" s="73">
        <v>1.6810058449779181E-3</v>
      </c>
      <c r="W48" s="73">
        <v>3.8458122516187514E-4</v>
      </c>
      <c r="X48" s="73">
        <v>1.6237907421219413E-3</v>
      </c>
      <c r="Y48" s="73">
        <v>1.4479937211700489E-3</v>
      </c>
      <c r="Z48" s="73">
        <v>1.3910340964990689E-4</v>
      </c>
      <c r="AA48" s="73">
        <v>1.8107570284722679E-4</v>
      </c>
      <c r="AB48" s="73">
        <v>9.5936421679671188E-3</v>
      </c>
      <c r="AC48" s="73">
        <v>3.1208208555724687E-4</v>
      </c>
      <c r="AD48" s="73">
        <v>2.4297692065046401E-4</v>
      </c>
      <c r="AE48" s="73">
        <v>6.5843271773414179E-4</v>
      </c>
      <c r="AF48" s="73">
        <v>9.0271576356477142E-4</v>
      </c>
      <c r="AG48" s="73">
        <v>1.7467128970773665E-3</v>
      </c>
      <c r="AH48" s="73">
        <v>2.8247744680403274E-3</v>
      </c>
      <c r="AI48" s="73">
        <v>9.1933465604049358E-3</v>
      </c>
      <c r="AJ48" s="73">
        <v>3.1126990471714677E-4</v>
      </c>
      <c r="AK48" s="73">
        <v>5.4993060948353176E-5</v>
      </c>
      <c r="AL48" s="73">
        <v>5.270311077174468E-4</v>
      </c>
      <c r="AM48" s="73">
        <v>8.143325378609883E-5</v>
      </c>
      <c r="AN48" s="73">
        <v>1.799388668161554E-4</v>
      </c>
      <c r="AO48" s="73">
        <v>2.2606481875914173E-4</v>
      </c>
      <c r="AP48" s="73">
        <v>7.4365134813588233E-4</v>
      </c>
      <c r="AQ48" s="73">
        <v>2.330344604532357E-4</v>
      </c>
      <c r="AR48" s="73">
        <v>0.2909958267817993</v>
      </c>
      <c r="AS48" s="73">
        <v>1.9836385262407251E-4</v>
      </c>
      <c r="AT48" s="73">
        <v>3.6348613789210127E-4</v>
      </c>
      <c r="AU48" s="73">
        <v>1.7389670650988331E-3</v>
      </c>
      <c r="AV48" s="73">
        <v>6.0060932015363526E-4</v>
      </c>
      <c r="AW48" s="73">
        <v>7.9039285495540105E-5</v>
      </c>
      <c r="AX48" s="73">
        <v>6.4820781614707635E-3</v>
      </c>
      <c r="AY48" s="73">
        <v>1.8765205668675591E-2</v>
      </c>
      <c r="AZ48" s="73">
        <v>1.5610363284134067E-2</v>
      </c>
      <c r="BA48" s="73">
        <v>8.1521986932316451E-4</v>
      </c>
      <c r="BB48" s="73">
        <v>1.5661689353647793E-3</v>
      </c>
      <c r="BC48" s="73">
        <v>3.5761999744300869E-3</v>
      </c>
      <c r="BD48" s="73">
        <v>3.8572941915176219E-2</v>
      </c>
      <c r="BE48" s="73">
        <v>3.7096502685181592E-5</v>
      </c>
      <c r="BF48" s="73">
        <v>2.1356761114011374E-6</v>
      </c>
      <c r="BG48" s="73">
        <v>1.494691652265992E-2</v>
      </c>
      <c r="BH48" s="73">
        <v>1.8230448968178288E-4</v>
      </c>
      <c r="BI48" s="73">
        <v>2.6271869981369332E-4</v>
      </c>
      <c r="BJ48" s="73">
        <v>1.0284735852892591E-3</v>
      </c>
      <c r="BK48" s="73">
        <v>7.2237631307597232E-4</v>
      </c>
      <c r="BL48" s="73">
        <v>1.8241453659084922E-3</v>
      </c>
      <c r="BM48" s="73">
        <v>6.3391251996790521E-3</v>
      </c>
      <c r="BN48" s="73">
        <v>4.0682687181002562E-3</v>
      </c>
      <c r="BO48" s="73">
        <v>6.7479950277019854E-4</v>
      </c>
      <c r="BP48" s="73">
        <v>1.2108081194679614E-3</v>
      </c>
      <c r="BQ48" s="73">
        <v>5.6757832690172163E-4</v>
      </c>
      <c r="BR48" s="73">
        <v>0</v>
      </c>
      <c r="BS48" s="73">
        <v>6.1130477669928975E-4</v>
      </c>
      <c r="BT48" s="73">
        <v>1.3280750099054607E-2</v>
      </c>
      <c r="BU48" s="73">
        <v>1.4104226451455801E-3</v>
      </c>
      <c r="BV48" s="73">
        <v>1.0451689537682473E-3</v>
      </c>
      <c r="BW48" s="73">
        <v>1.1911559778921921E-3</v>
      </c>
      <c r="BX48" s="73">
        <v>1.3861165578389339E-3</v>
      </c>
      <c r="BY48" s="73">
        <v>8.5867633823656056E-4</v>
      </c>
      <c r="BZ48" s="73">
        <v>3.4412906343132105E-4</v>
      </c>
      <c r="CA48" s="73">
        <v>1.7712533507555257E-3</v>
      </c>
      <c r="CB48" s="73">
        <v>2.9836640458076476E-3</v>
      </c>
      <c r="CC48" s="73">
        <v>1.2865159846030367E-3</v>
      </c>
      <c r="CD48" s="73">
        <v>8.7728284121046732E-3</v>
      </c>
      <c r="CE48" s="73">
        <v>3.6955675274735226E-3</v>
      </c>
      <c r="CF48" s="73">
        <v>9.6417320265166945E-2</v>
      </c>
      <c r="CG48" s="74">
        <v>1.6503329518631329E-2</v>
      </c>
    </row>
    <row r="49" spans="1:85">
      <c r="A49" s="37" t="s">
        <v>72</v>
      </c>
      <c r="B49" s="8" t="s">
        <v>150</v>
      </c>
      <c r="C49" s="73">
        <v>0</v>
      </c>
      <c r="D49" s="73">
        <v>0</v>
      </c>
      <c r="E49" s="73">
        <v>0</v>
      </c>
      <c r="F49" s="73">
        <v>2.3052957486622477E-2</v>
      </c>
      <c r="G49" s="73">
        <v>0</v>
      </c>
      <c r="H49" s="73">
        <v>0</v>
      </c>
      <c r="I49" s="73">
        <v>1.1206318304281175E-2</v>
      </c>
      <c r="J49" s="73">
        <v>0</v>
      </c>
      <c r="K49" s="73">
        <v>0</v>
      </c>
      <c r="L49" s="73">
        <v>0</v>
      </c>
      <c r="M49" s="73">
        <v>0</v>
      </c>
      <c r="N49" s="73">
        <v>0</v>
      </c>
      <c r="O49" s="73">
        <v>0</v>
      </c>
      <c r="P49" s="73">
        <v>0</v>
      </c>
      <c r="Q49" s="73">
        <v>0</v>
      </c>
      <c r="R49" s="73">
        <v>0</v>
      </c>
      <c r="S49" s="73">
        <v>0</v>
      </c>
      <c r="T49" s="73">
        <v>0</v>
      </c>
      <c r="U49" s="73">
        <v>0</v>
      </c>
      <c r="V49" s="73">
        <v>0</v>
      </c>
      <c r="W49" s="73">
        <v>0</v>
      </c>
      <c r="X49" s="73">
        <v>0</v>
      </c>
      <c r="Y49" s="73">
        <v>0</v>
      </c>
      <c r="Z49" s="73">
        <v>0</v>
      </c>
      <c r="AA49" s="73">
        <v>0</v>
      </c>
      <c r="AB49" s="73">
        <v>0</v>
      </c>
      <c r="AC49" s="73">
        <v>0</v>
      </c>
      <c r="AD49" s="73">
        <v>0</v>
      </c>
      <c r="AE49" s="73">
        <v>0</v>
      </c>
      <c r="AF49" s="73">
        <v>0</v>
      </c>
      <c r="AG49" s="73">
        <v>0</v>
      </c>
      <c r="AH49" s="73">
        <v>0</v>
      </c>
      <c r="AI49" s="73">
        <v>0</v>
      </c>
      <c r="AJ49" s="73">
        <v>0</v>
      </c>
      <c r="AK49" s="73">
        <v>0</v>
      </c>
      <c r="AL49" s="73">
        <v>0</v>
      </c>
      <c r="AM49" s="73">
        <v>0</v>
      </c>
      <c r="AN49" s="73">
        <v>0</v>
      </c>
      <c r="AO49" s="73">
        <v>0</v>
      </c>
      <c r="AP49" s="73">
        <v>0</v>
      </c>
      <c r="AQ49" s="73">
        <v>0</v>
      </c>
      <c r="AR49" s="73">
        <v>0</v>
      </c>
      <c r="AS49" s="73">
        <v>6.5861320831254525E-2</v>
      </c>
      <c r="AT49" s="73">
        <v>0</v>
      </c>
      <c r="AU49" s="73">
        <v>0</v>
      </c>
      <c r="AV49" s="73">
        <v>0</v>
      </c>
      <c r="AW49" s="73">
        <v>0</v>
      </c>
      <c r="AX49" s="73">
        <v>0</v>
      </c>
      <c r="AY49" s="73">
        <v>0</v>
      </c>
      <c r="AZ49" s="73">
        <v>0</v>
      </c>
      <c r="BA49" s="73">
        <v>0</v>
      </c>
      <c r="BB49" s="73">
        <v>0</v>
      </c>
      <c r="BC49" s="73">
        <v>0</v>
      </c>
      <c r="BD49" s="73">
        <v>0</v>
      </c>
      <c r="BE49" s="73">
        <v>2.0874796053290751E-2</v>
      </c>
      <c r="BF49" s="73">
        <v>0</v>
      </c>
      <c r="BG49" s="73">
        <v>3.5901048997314105E-4</v>
      </c>
      <c r="BH49" s="73">
        <v>0</v>
      </c>
      <c r="BI49" s="73">
        <v>0</v>
      </c>
      <c r="BJ49" s="73">
        <v>0</v>
      </c>
      <c r="BK49" s="73">
        <v>0</v>
      </c>
      <c r="BL49" s="73">
        <v>0</v>
      </c>
      <c r="BM49" s="73">
        <v>0</v>
      </c>
      <c r="BN49" s="73">
        <v>0</v>
      </c>
      <c r="BO49" s="73">
        <v>0</v>
      </c>
      <c r="BP49" s="73">
        <v>0</v>
      </c>
      <c r="BQ49" s="73">
        <v>0</v>
      </c>
      <c r="BR49" s="73">
        <v>0</v>
      </c>
      <c r="BS49" s="73">
        <v>0</v>
      </c>
      <c r="BT49" s="73">
        <v>1.3074649452866492E-3</v>
      </c>
      <c r="BU49" s="73">
        <v>3.9644057442033646E-3</v>
      </c>
      <c r="BV49" s="73">
        <v>0</v>
      </c>
      <c r="BW49" s="73">
        <v>0</v>
      </c>
      <c r="BX49" s="73">
        <v>0</v>
      </c>
      <c r="BY49" s="73">
        <v>1.1082097251800082E-3</v>
      </c>
      <c r="BZ49" s="73">
        <v>0</v>
      </c>
      <c r="CA49" s="73">
        <v>0</v>
      </c>
      <c r="CB49" s="73">
        <v>0</v>
      </c>
      <c r="CC49" s="73">
        <v>0</v>
      </c>
      <c r="CD49" s="73">
        <v>0</v>
      </c>
      <c r="CE49" s="73">
        <v>0</v>
      </c>
      <c r="CF49" s="73">
        <v>0</v>
      </c>
      <c r="CG49" s="74">
        <v>1.5956123240909578E-3</v>
      </c>
    </row>
    <row r="50" spans="1:85">
      <c r="A50" s="37" t="s">
        <v>73</v>
      </c>
      <c r="B50" s="8" t="s">
        <v>151</v>
      </c>
      <c r="C50" s="73">
        <v>7.4634857615425829E-4</v>
      </c>
      <c r="D50" s="73">
        <v>8.1153822937937779E-4</v>
      </c>
      <c r="E50" s="73">
        <v>2.9706364362144127E-4</v>
      </c>
      <c r="F50" s="73">
        <v>6.4140423329488955E-5</v>
      </c>
      <c r="G50" s="73">
        <v>5.1011231104619787E-4</v>
      </c>
      <c r="H50" s="73">
        <v>3.0176019202094777E-2</v>
      </c>
      <c r="I50" s="73">
        <v>1.9332420036046008E-4</v>
      </c>
      <c r="J50" s="73">
        <v>8.3634681208766715E-6</v>
      </c>
      <c r="K50" s="73">
        <v>2.9355381508042215E-5</v>
      </c>
      <c r="L50" s="73">
        <v>0</v>
      </c>
      <c r="M50" s="73">
        <v>0</v>
      </c>
      <c r="N50" s="73">
        <v>1.746932283278986E-5</v>
      </c>
      <c r="O50" s="73">
        <v>1.5848362335891956E-4</v>
      </c>
      <c r="P50" s="73">
        <v>1.391267985799948E-4</v>
      </c>
      <c r="Q50" s="73">
        <v>0</v>
      </c>
      <c r="R50" s="73">
        <v>3.053214879585381E-5</v>
      </c>
      <c r="S50" s="73">
        <v>3.7215737523635306E-6</v>
      </c>
      <c r="T50" s="73">
        <v>1.0231166785561574E-5</v>
      </c>
      <c r="U50" s="73">
        <v>0</v>
      </c>
      <c r="V50" s="73">
        <v>0</v>
      </c>
      <c r="W50" s="73">
        <v>1.1362627107055401E-4</v>
      </c>
      <c r="X50" s="73">
        <v>0</v>
      </c>
      <c r="Y50" s="73">
        <v>0</v>
      </c>
      <c r="Z50" s="73">
        <v>3.1053422875480071E-5</v>
      </c>
      <c r="AA50" s="73">
        <v>5.7445428414843597E-4</v>
      </c>
      <c r="AB50" s="73">
        <v>1.2169354486688362E-3</v>
      </c>
      <c r="AC50" s="73">
        <v>3.6591177306086789E-7</v>
      </c>
      <c r="AD50" s="73">
        <v>0</v>
      </c>
      <c r="AE50" s="73">
        <v>1.4205816909639005E-5</v>
      </c>
      <c r="AF50" s="73">
        <v>1.5898451898651116E-4</v>
      </c>
      <c r="AG50" s="73">
        <v>2.0960016701489153E-5</v>
      </c>
      <c r="AH50" s="73">
        <v>3.834154083113619E-4</v>
      </c>
      <c r="AI50" s="73">
        <v>1.2155722056693744E-4</v>
      </c>
      <c r="AJ50" s="73">
        <v>1.0998571712650817E-4</v>
      </c>
      <c r="AK50" s="73">
        <v>1.3287988526094072E-5</v>
      </c>
      <c r="AL50" s="73">
        <v>1.9562781229652261E-7</v>
      </c>
      <c r="AM50" s="73">
        <v>4.7362680438443971E-5</v>
      </c>
      <c r="AN50" s="73">
        <v>0</v>
      </c>
      <c r="AO50" s="73">
        <v>2.6828326997011409E-5</v>
      </c>
      <c r="AP50" s="73">
        <v>1.5182912580822321E-4</v>
      </c>
      <c r="AQ50" s="73">
        <v>1.0934313324875816E-5</v>
      </c>
      <c r="AR50" s="73">
        <v>2.6602776914737882E-4</v>
      </c>
      <c r="AS50" s="73">
        <v>1.5992016282665942E-5</v>
      </c>
      <c r="AT50" s="73">
        <v>0.14617294219216734</v>
      </c>
      <c r="AU50" s="73">
        <v>3.7303372104758808E-5</v>
      </c>
      <c r="AV50" s="73">
        <v>2.9426148925349675E-4</v>
      </c>
      <c r="AW50" s="73">
        <v>2.9850013943691518E-4</v>
      </c>
      <c r="AX50" s="73">
        <v>1.7210922074564739E-4</v>
      </c>
      <c r="AY50" s="73">
        <v>1.0411909636993109E-3</v>
      </c>
      <c r="AZ50" s="73">
        <v>6.8694986464108774E-4</v>
      </c>
      <c r="BA50" s="73">
        <v>5.271985032502025E-5</v>
      </c>
      <c r="BB50" s="73">
        <v>1.0513306481747819E-4</v>
      </c>
      <c r="BC50" s="73">
        <v>5.7704826408107844E-4</v>
      </c>
      <c r="BD50" s="73">
        <v>5.0925156747375121E-3</v>
      </c>
      <c r="BE50" s="73">
        <v>4.5165832574405386E-5</v>
      </c>
      <c r="BF50" s="73">
        <v>2.4246268078733837E-2</v>
      </c>
      <c r="BG50" s="73">
        <v>1.3119190652296862E-3</v>
      </c>
      <c r="BH50" s="73">
        <v>1.1544447353686901E-4</v>
      </c>
      <c r="BI50" s="73">
        <v>4.7507787151621452E-4</v>
      </c>
      <c r="BJ50" s="73">
        <v>0</v>
      </c>
      <c r="BK50" s="73">
        <v>3.6905672443634595E-5</v>
      </c>
      <c r="BL50" s="73">
        <v>4.4640489449858714E-5</v>
      </c>
      <c r="BM50" s="73">
        <v>0</v>
      </c>
      <c r="BN50" s="73">
        <v>0</v>
      </c>
      <c r="BO50" s="73">
        <v>0</v>
      </c>
      <c r="BP50" s="73">
        <v>0</v>
      </c>
      <c r="BQ50" s="73">
        <v>0</v>
      </c>
      <c r="BR50" s="73">
        <v>0</v>
      </c>
      <c r="BS50" s="73">
        <v>1.1569415509657627E-6</v>
      </c>
      <c r="BT50" s="73">
        <v>5.2542252588412867E-4</v>
      </c>
      <c r="BU50" s="73">
        <v>3.1500106721312504E-3</v>
      </c>
      <c r="BV50" s="73">
        <v>0</v>
      </c>
      <c r="BW50" s="73">
        <v>2.8692743930743728E-5</v>
      </c>
      <c r="BX50" s="73">
        <v>2.2981709471976374E-4</v>
      </c>
      <c r="BY50" s="73">
        <v>3.3240238268279804E-3</v>
      </c>
      <c r="BZ50" s="73">
        <v>1.8902263079108964E-4</v>
      </c>
      <c r="CA50" s="73">
        <v>2.4525534083813809E-4</v>
      </c>
      <c r="CB50" s="73">
        <v>9.1278057891584167E-4</v>
      </c>
      <c r="CC50" s="73">
        <v>2.2755979334358157E-6</v>
      </c>
      <c r="CD50" s="73">
        <v>1.0200672597572868E-3</v>
      </c>
      <c r="CE50" s="73">
        <v>1.4832807105262793E-4</v>
      </c>
      <c r="CF50" s="73">
        <v>1.5522280836233263E-3</v>
      </c>
      <c r="CG50" s="74">
        <v>8.8901203171773706E-4</v>
      </c>
    </row>
    <row r="51" spans="1:85">
      <c r="A51" s="37" t="s">
        <v>74</v>
      </c>
      <c r="B51" s="8" t="s">
        <v>33</v>
      </c>
      <c r="C51" s="73">
        <v>1.5327226558605221E-5</v>
      </c>
      <c r="D51" s="73">
        <v>6.6743442501508425E-5</v>
      </c>
      <c r="E51" s="73">
        <v>3.1698864410824529E-6</v>
      </c>
      <c r="F51" s="73">
        <v>3.960266894230421E-4</v>
      </c>
      <c r="G51" s="73">
        <v>1.1590845318694284E-3</v>
      </c>
      <c r="H51" s="73">
        <v>1.6065388951521986E-2</v>
      </c>
      <c r="I51" s="73">
        <v>1.036322714296479E-2</v>
      </c>
      <c r="J51" s="73">
        <v>1.7088816049474015E-2</v>
      </c>
      <c r="K51" s="73">
        <v>7.4160255675587809E-3</v>
      </c>
      <c r="L51" s="73">
        <v>9.8077692752449024E-3</v>
      </c>
      <c r="M51" s="73">
        <v>8.5339813908884024E-2</v>
      </c>
      <c r="N51" s="73">
        <v>5.9596742889171363E-2</v>
      </c>
      <c r="O51" s="73">
        <v>2.9955904556529158E-2</v>
      </c>
      <c r="P51" s="73">
        <v>2.4906874618477799E-2</v>
      </c>
      <c r="Q51" s="73">
        <v>3.397294506625679E-4</v>
      </c>
      <c r="R51" s="73">
        <v>3.1597202456608997E-4</v>
      </c>
      <c r="S51" s="73">
        <v>2.7451337237773027E-3</v>
      </c>
      <c r="T51" s="73">
        <v>7.474536915830843E-3</v>
      </c>
      <c r="U51" s="73">
        <v>1.1270561746011112E-2</v>
      </c>
      <c r="V51" s="73">
        <v>1.2267114954229738E-2</v>
      </c>
      <c r="W51" s="73">
        <v>6.2353473566384666E-3</v>
      </c>
      <c r="X51" s="73">
        <v>7.2124033835788753E-3</v>
      </c>
      <c r="Y51" s="73">
        <v>2.554957143504925E-2</v>
      </c>
      <c r="Z51" s="73">
        <v>1.1294607644779417E-2</v>
      </c>
      <c r="AA51" s="73">
        <v>1.2599920849239457E-2</v>
      </c>
      <c r="AB51" s="73">
        <v>1.4923886160234561E-2</v>
      </c>
      <c r="AC51" s="73">
        <v>4.0895438149465453E-3</v>
      </c>
      <c r="AD51" s="73">
        <v>1.9505186184331266E-2</v>
      </c>
      <c r="AE51" s="73">
        <v>9.4799967616254269E-3</v>
      </c>
      <c r="AF51" s="73">
        <v>2.2547639516892384E-2</v>
      </c>
      <c r="AG51" s="73">
        <v>2.2150861150968568E-2</v>
      </c>
      <c r="AH51" s="73">
        <v>1.8588646376244106E-2</v>
      </c>
      <c r="AI51" s="73">
        <v>3.256392516547825E-2</v>
      </c>
      <c r="AJ51" s="73">
        <v>1.3660842673539153E-2</v>
      </c>
      <c r="AK51" s="73">
        <v>2.680027189465872E-3</v>
      </c>
      <c r="AL51" s="73">
        <v>1.5407607370911663E-2</v>
      </c>
      <c r="AM51" s="73">
        <v>2.8679274340585443E-2</v>
      </c>
      <c r="AN51" s="73">
        <v>9.8974745998504834E-3</v>
      </c>
      <c r="AO51" s="73">
        <v>1.6252299253986101E-2</v>
      </c>
      <c r="AP51" s="73">
        <v>1.0501638093927665E-2</v>
      </c>
      <c r="AQ51" s="73">
        <v>2.0667682815657916E-2</v>
      </c>
      <c r="AR51" s="73">
        <v>3.1847637346694789E-2</v>
      </c>
      <c r="AS51" s="73">
        <v>6.5016310372633002E-2</v>
      </c>
      <c r="AT51" s="73">
        <v>1.5382733355593725E-2</v>
      </c>
      <c r="AU51" s="73">
        <v>0.10306537851987581</v>
      </c>
      <c r="AV51" s="73">
        <v>1.8885510732322274E-4</v>
      </c>
      <c r="AW51" s="73">
        <v>6.7023177903312726E-5</v>
      </c>
      <c r="AX51" s="73">
        <v>6.32237953759521E-5</v>
      </c>
      <c r="AY51" s="73">
        <v>8.7979713390957288E-3</v>
      </c>
      <c r="AZ51" s="73">
        <v>6.1389732975833822E-3</v>
      </c>
      <c r="BA51" s="73">
        <v>1.2938325184395989E-2</v>
      </c>
      <c r="BB51" s="73">
        <v>8.337886429429334E-4</v>
      </c>
      <c r="BC51" s="73">
        <v>2.9120255040390986E-3</v>
      </c>
      <c r="BD51" s="73">
        <v>1.0165351592111294E-3</v>
      </c>
      <c r="BE51" s="73">
        <v>1.891809562918022E-4</v>
      </c>
      <c r="BF51" s="73">
        <v>2.0565304672727424E-4</v>
      </c>
      <c r="BG51" s="73">
        <v>3.5428457754982201E-3</v>
      </c>
      <c r="BH51" s="73">
        <v>7.5979142015794856E-3</v>
      </c>
      <c r="BI51" s="73">
        <v>9.5744431173798049E-4</v>
      </c>
      <c r="BJ51" s="73">
        <v>7.6934698579895714E-3</v>
      </c>
      <c r="BK51" s="73">
        <v>3.517876550664943E-3</v>
      </c>
      <c r="BL51" s="73">
        <v>1.0661441522194434E-3</v>
      </c>
      <c r="BM51" s="73">
        <v>3.5553566155717832E-4</v>
      </c>
      <c r="BN51" s="73">
        <v>2.1969062637551004E-3</v>
      </c>
      <c r="BO51" s="73">
        <v>1.4489524181853467E-3</v>
      </c>
      <c r="BP51" s="73">
        <v>3.5735648915647972E-3</v>
      </c>
      <c r="BQ51" s="73">
        <v>2.510044613160439E-3</v>
      </c>
      <c r="BR51" s="73">
        <v>8.2975698700329774E-4</v>
      </c>
      <c r="BS51" s="73">
        <v>1.1697604633504634E-3</v>
      </c>
      <c r="BT51" s="73">
        <v>5.2956912782207832E-3</v>
      </c>
      <c r="BU51" s="73">
        <v>1.9985562814364252E-3</v>
      </c>
      <c r="BV51" s="73">
        <v>2.1904077188375898E-3</v>
      </c>
      <c r="BW51" s="73">
        <v>3.2009507882965003E-3</v>
      </c>
      <c r="BX51" s="73">
        <v>2.4981828746885814E-3</v>
      </c>
      <c r="BY51" s="73">
        <v>1.0297846375749696E-3</v>
      </c>
      <c r="BZ51" s="73">
        <v>1.4918860309836067E-2</v>
      </c>
      <c r="CA51" s="73">
        <v>8.4546162851880573E-4</v>
      </c>
      <c r="CB51" s="73">
        <v>9.9731979039416659E-3</v>
      </c>
      <c r="CC51" s="73">
        <v>1.4934749237139257E-2</v>
      </c>
      <c r="CD51" s="73">
        <v>2.1664360010259523E-2</v>
      </c>
      <c r="CE51" s="73">
        <v>9.4197775934481767E-3</v>
      </c>
      <c r="CF51" s="73">
        <v>2.4279848307759773E-3</v>
      </c>
      <c r="CG51" s="74">
        <v>1.3116712288174185E-2</v>
      </c>
    </row>
    <row r="52" spans="1:85">
      <c r="A52" s="37" t="s">
        <v>75</v>
      </c>
      <c r="B52" s="8" t="s">
        <v>152</v>
      </c>
      <c r="C52" s="73">
        <v>2.3596781488903467E-3</v>
      </c>
      <c r="D52" s="73">
        <v>4.3027153308076993E-3</v>
      </c>
      <c r="E52" s="73">
        <v>2.9307864352408051E-3</v>
      </c>
      <c r="F52" s="73">
        <v>2.8760781419004456E-3</v>
      </c>
      <c r="G52" s="73">
        <v>8.1175488707739454E-2</v>
      </c>
      <c r="H52" s="73">
        <v>2.8483107248063425E-2</v>
      </c>
      <c r="I52" s="73">
        <v>2.3290624949816003E-2</v>
      </c>
      <c r="J52" s="73">
        <v>5.7453829760567626E-3</v>
      </c>
      <c r="K52" s="73">
        <v>4.3739518446982897E-3</v>
      </c>
      <c r="L52" s="73">
        <v>2.6809347875393153E-3</v>
      </c>
      <c r="M52" s="73">
        <v>1.6795999660789179E-2</v>
      </c>
      <c r="N52" s="73">
        <v>5.3510904558575385E-3</v>
      </c>
      <c r="O52" s="73">
        <v>2.1960564075045576E-2</v>
      </c>
      <c r="P52" s="73">
        <v>2.6642574688547783E-2</v>
      </c>
      <c r="Q52" s="73">
        <v>8.9323397625329318E-3</v>
      </c>
      <c r="R52" s="73">
        <v>7.9737902657135793E-3</v>
      </c>
      <c r="S52" s="73">
        <v>1.2373526258371003E-2</v>
      </c>
      <c r="T52" s="73">
        <v>1.0313605349346807E-2</v>
      </c>
      <c r="U52" s="73">
        <v>2.6266135843770272E-2</v>
      </c>
      <c r="V52" s="73">
        <v>6.1533907499935828E-3</v>
      </c>
      <c r="W52" s="73">
        <v>1.0629836341516022E-2</v>
      </c>
      <c r="X52" s="73">
        <v>6.3506759443612898E-3</v>
      </c>
      <c r="Y52" s="73">
        <v>9.5307541850230271E-3</v>
      </c>
      <c r="Z52" s="73">
        <v>4.4785405719339798E-3</v>
      </c>
      <c r="AA52" s="73">
        <v>1.0968493037282942E-2</v>
      </c>
      <c r="AB52" s="73">
        <v>2.0449353252237051E-2</v>
      </c>
      <c r="AC52" s="73">
        <v>2.0678064601560908E-2</v>
      </c>
      <c r="AD52" s="73">
        <v>1.5652365240468643E-2</v>
      </c>
      <c r="AE52" s="73">
        <v>2.2257149835922814E-2</v>
      </c>
      <c r="AF52" s="73">
        <v>1.0230639923787317E-2</v>
      </c>
      <c r="AG52" s="73">
        <v>9.5085470399026862E-3</v>
      </c>
      <c r="AH52" s="73">
        <v>3.3065316968737476E-3</v>
      </c>
      <c r="AI52" s="73">
        <v>5.9402118720267511E-3</v>
      </c>
      <c r="AJ52" s="73">
        <v>4.5593246205100106E-3</v>
      </c>
      <c r="AK52" s="73">
        <v>6.7433660037475975E-3</v>
      </c>
      <c r="AL52" s="73">
        <v>8.7760397246530713E-3</v>
      </c>
      <c r="AM52" s="73">
        <v>8.4204225229814675E-3</v>
      </c>
      <c r="AN52" s="73">
        <v>4.6370873672244703E-3</v>
      </c>
      <c r="AO52" s="73">
        <v>3.4735450699265656E-3</v>
      </c>
      <c r="AP52" s="73">
        <v>2.285443501179641E-3</v>
      </c>
      <c r="AQ52" s="73">
        <v>4.0702362895214204E-3</v>
      </c>
      <c r="AR52" s="73">
        <v>3.8640711477767281E-3</v>
      </c>
      <c r="AS52" s="73">
        <v>3.7727715356635667E-3</v>
      </c>
      <c r="AT52" s="73">
        <v>3.1190870832568758E-3</v>
      </c>
      <c r="AU52" s="73">
        <v>8.3203645880013805E-3</v>
      </c>
      <c r="AV52" s="73">
        <v>1.3404499253836938E-2</v>
      </c>
      <c r="AW52" s="73">
        <v>2.1520181136146341E-3</v>
      </c>
      <c r="AX52" s="73">
        <v>0.10305221067854586</v>
      </c>
      <c r="AY52" s="73">
        <v>3.845668361755708E-2</v>
      </c>
      <c r="AZ52" s="73">
        <v>1.6841965669575885E-2</v>
      </c>
      <c r="BA52" s="73">
        <v>2.1690276293811618E-3</v>
      </c>
      <c r="BB52" s="73">
        <v>1.4500619811149242E-3</v>
      </c>
      <c r="BC52" s="73">
        <v>1.5407623264166831E-2</v>
      </c>
      <c r="BD52" s="73">
        <v>7.2451385272661543E-3</v>
      </c>
      <c r="BE52" s="73">
        <v>5.1985537071061883E-4</v>
      </c>
      <c r="BF52" s="73">
        <v>6.0282598944460923E-4</v>
      </c>
      <c r="BG52" s="73">
        <v>3.4092963282476525E-2</v>
      </c>
      <c r="BH52" s="73">
        <v>1.1287406923274205E-2</v>
      </c>
      <c r="BI52" s="73">
        <v>1.3247999682982643E-2</v>
      </c>
      <c r="BJ52" s="73">
        <v>1.6289449845592181E-2</v>
      </c>
      <c r="BK52" s="73">
        <v>2.1336910073270991E-2</v>
      </c>
      <c r="BL52" s="73">
        <v>3.8588835872983263E-3</v>
      </c>
      <c r="BM52" s="73">
        <v>4.9435890372939431E-3</v>
      </c>
      <c r="BN52" s="73">
        <v>8.8981288639035493E-3</v>
      </c>
      <c r="BO52" s="73">
        <v>4.0715144862971918E-3</v>
      </c>
      <c r="BP52" s="73">
        <v>1.249562809540819E-2</v>
      </c>
      <c r="BQ52" s="73">
        <v>3.9883448166556828E-3</v>
      </c>
      <c r="BR52" s="73">
        <v>5.5673500083536762E-4</v>
      </c>
      <c r="BS52" s="73">
        <v>5.9036436601511963E-2</v>
      </c>
      <c r="BT52" s="73">
        <v>5.5033566798571819E-3</v>
      </c>
      <c r="BU52" s="73">
        <v>2.3109535277108052E-2</v>
      </c>
      <c r="BV52" s="73">
        <v>6.0427828660144E-3</v>
      </c>
      <c r="BW52" s="73">
        <v>4.5933793626608786E-3</v>
      </c>
      <c r="BX52" s="73">
        <v>7.9851541519723439E-3</v>
      </c>
      <c r="BY52" s="73">
        <v>8.0006236821301806E-3</v>
      </c>
      <c r="BZ52" s="73">
        <v>2.3825877564669053E-2</v>
      </c>
      <c r="CA52" s="73">
        <v>1.0596339060083726E-2</v>
      </c>
      <c r="CB52" s="73">
        <v>2.4070003820448362E-2</v>
      </c>
      <c r="CC52" s="73">
        <v>2.8112736869666064E-2</v>
      </c>
      <c r="CD52" s="73">
        <v>2.8674633853557046E-2</v>
      </c>
      <c r="CE52" s="73">
        <v>1.1345157531176254E-2</v>
      </c>
      <c r="CF52" s="73">
        <v>1.357739745925163E-2</v>
      </c>
      <c r="CG52" s="74">
        <v>1.0664301361626277E-2</v>
      </c>
    </row>
    <row r="53" spans="1:85">
      <c r="A53" s="37" t="s">
        <v>76</v>
      </c>
      <c r="B53" s="8" t="s">
        <v>153</v>
      </c>
      <c r="C53" s="73">
        <v>1.3560227641874826E-4</v>
      </c>
      <c r="D53" s="73">
        <v>1.4851757982909383E-5</v>
      </c>
      <c r="E53" s="73">
        <v>4.5284092015463612E-6</v>
      </c>
      <c r="F53" s="73">
        <v>5.1366238178994093E-4</v>
      </c>
      <c r="G53" s="73">
        <v>1.4958018260437876E-3</v>
      </c>
      <c r="H53" s="73">
        <v>3.4367385532967234E-4</v>
      </c>
      <c r="I53" s="73">
        <v>6.741641044518919E-4</v>
      </c>
      <c r="J53" s="73">
        <v>1.3188976144632172E-3</v>
      </c>
      <c r="K53" s="73">
        <v>3.3823515201745471E-3</v>
      </c>
      <c r="L53" s="73">
        <v>1.1269244345883944E-3</v>
      </c>
      <c r="M53" s="73">
        <v>5.4501242115614305E-3</v>
      </c>
      <c r="N53" s="73">
        <v>1.6327895044308421E-3</v>
      </c>
      <c r="O53" s="73">
        <v>8.9307438231382751E-4</v>
      </c>
      <c r="P53" s="73">
        <v>6.0794404348714116E-3</v>
      </c>
      <c r="Q53" s="73">
        <v>1.4930282299904763E-3</v>
      </c>
      <c r="R53" s="73">
        <v>4.3098957789588178E-3</v>
      </c>
      <c r="S53" s="73">
        <v>1.1912606195264719E-2</v>
      </c>
      <c r="T53" s="73">
        <v>7.3951516321858046E-3</v>
      </c>
      <c r="U53" s="73">
        <v>4.4317598869744648E-3</v>
      </c>
      <c r="V53" s="73">
        <v>1.5188588681705922E-3</v>
      </c>
      <c r="W53" s="73">
        <v>1.927981244616497E-3</v>
      </c>
      <c r="X53" s="73">
        <v>2.4747577198611808E-3</v>
      </c>
      <c r="Y53" s="73">
        <v>3.6900238307115644E-3</v>
      </c>
      <c r="Z53" s="73">
        <v>9.7587371990226609E-4</v>
      </c>
      <c r="AA53" s="73">
        <v>1.5368311262985561E-2</v>
      </c>
      <c r="AB53" s="73">
        <v>5.1345575099078153E-3</v>
      </c>
      <c r="AC53" s="73">
        <v>3.935088389851185E-3</v>
      </c>
      <c r="AD53" s="73">
        <v>3.9223892884216217E-3</v>
      </c>
      <c r="AE53" s="73">
        <v>9.790593845902194E-3</v>
      </c>
      <c r="AF53" s="73">
        <v>3.3807100725848954E-3</v>
      </c>
      <c r="AG53" s="73">
        <v>7.1365188254212085E-3</v>
      </c>
      <c r="AH53" s="73">
        <v>2.4648627894489506E-3</v>
      </c>
      <c r="AI53" s="73">
        <v>1.4201724917469174E-3</v>
      </c>
      <c r="AJ53" s="73">
        <v>3.6658706335866626E-3</v>
      </c>
      <c r="AK53" s="73">
        <v>2.4176614593868001E-3</v>
      </c>
      <c r="AL53" s="73">
        <v>4.8014890250058515E-3</v>
      </c>
      <c r="AM53" s="73">
        <v>1.8454639258579507E-3</v>
      </c>
      <c r="AN53" s="73">
        <v>1.1881195990878354E-3</v>
      </c>
      <c r="AO53" s="73">
        <v>1.289355377339972E-3</v>
      </c>
      <c r="AP53" s="73">
        <v>3.7267081666277212E-3</v>
      </c>
      <c r="AQ53" s="73">
        <v>1.5981414240127318E-3</v>
      </c>
      <c r="AR53" s="73">
        <v>1.4823845607495115E-3</v>
      </c>
      <c r="AS53" s="73">
        <v>8.8479845546453047E-4</v>
      </c>
      <c r="AT53" s="73">
        <v>1.6872023800570948E-3</v>
      </c>
      <c r="AU53" s="73">
        <v>2.8291507329266156E-3</v>
      </c>
      <c r="AV53" s="73">
        <v>0.20645862316777863</v>
      </c>
      <c r="AW53" s="73">
        <v>3.9791373669737617E-2</v>
      </c>
      <c r="AX53" s="73">
        <v>4.088706263183332E-3</v>
      </c>
      <c r="AY53" s="73">
        <v>2.2591444004025382E-3</v>
      </c>
      <c r="AZ53" s="73">
        <v>4.8677344547742689E-3</v>
      </c>
      <c r="BA53" s="73">
        <v>8.4969200208523626E-4</v>
      </c>
      <c r="BB53" s="73">
        <v>1.1734585563589457E-3</v>
      </c>
      <c r="BC53" s="73">
        <v>1.2779256667096294E-3</v>
      </c>
      <c r="BD53" s="73">
        <v>1.1826817099422472E-2</v>
      </c>
      <c r="BE53" s="73">
        <v>7.4641301475320056E-5</v>
      </c>
      <c r="BF53" s="73">
        <v>2.6337911573838144E-4</v>
      </c>
      <c r="BG53" s="73">
        <v>1.6728791294645478E-3</v>
      </c>
      <c r="BH53" s="73">
        <v>1.6971751862631779E-2</v>
      </c>
      <c r="BI53" s="73">
        <v>6.7682262277375801E-4</v>
      </c>
      <c r="BJ53" s="73">
        <v>1.5627924096137599E-3</v>
      </c>
      <c r="BK53" s="73">
        <v>8.91028272808959E-4</v>
      </c>
      <c r="BL53" s="73">
        <v>5.4471535494068197E-4</v>
      </c>
      <c r="BM53" s="73">
        <v>3.0557024998617505E-3</v>
      </c>
      <c r="BN53" s="73">
        <v>1.6917165974457363E-3</v>
      </c>
      <c r="BO53" s="73">
        <v>8.1228146189934634E-4</v>
      </c>
      <c r="BP53" s="73">
        <v>1.7865563701076892E-3</v>
      </c>
      <c r="BQ53" s="73">
        <v>9.9780925434823117E-4</v>
      </c>
      <c r="BR53" s="73">
        <v>1.8596470680631196E-4</v>
      </c>
      <c r="BS53" s="73">
        <v>6.2185376976099556E-3</v>
      </c>
      <c r="BT53" s="73">
        <v>1.9458851681860628E-3</v>
      </c>
      <c r="BU53" s="73">
        <v>3.4957651032100426E-3</v>
      </c>
      <c r="BV53" s="73">
        <v>9.6435455805278568E-4</v>
      </c>
      <c r="BW53" s="73">
        <v>1.5236465826469737E-3</v>
      </c>
      <c r="BX53" s="73">
        <v>1.1426850919191087E-3</v>
      </c>
      <c r="BY53" s="73">
        <v>1.004489709250257E-3</v>
      </c>
      <c r="BZ53" s="73">
        <v>8.0634338811484945E-3</v>
      </c>
      <c r="CA53" s="73">
        <v>5.2290928539371669E-3</v>
      </c>
      <c r="CB53" s="73">
        <v>3.2193880679379484E-2</v>
      </c>
      <c r="CC53" s="73">
        <v>3.2230498259569157E-3</v>
      </c>
      <c r="CD53" s="73">
        <v>3.420451601227497E-2</v>
      </c>
      <c r="CE53" s="73">
        <v>6.9563975160469886E-3</v>
      </c>
      <c r="CF53" s="73">
        <v>8.0024487053414403E-3</v>
      </c>
      <c r="CG53" s="74">
        <v>7.0363413303161926E-3</v>
      </c>
    </row>
    <row r="54" spans="1:85">
      <c r="A54" s="37" t="s">
        <v>77</v>
      </c>
      <c r="B54" s="8" t="s">
        <v>154</v>
      </c>
      <c r="C54" s="73">
        <v>8.9938259469535815E-5</v>
      </c>
      <c r="D54" s="73">
        <v>1.7747552561504765E-3</v>
      </c>
      <c r="E54" s="73">
        <v>1.4943750365102992E-5</v>
      </c>
      <c r="F54" s="73">
        <v>2.1906110547636596E-3</v>
      </c>
      <c r="G54" s="73">
        <v>4.6442524228536069E-3</v>
      </c>
      <c r="H54" s="73">
        <v>7.5280939738880611E-4</v>
      </c>
      <c r="I54" s="73">
        <v>1.0530918901424423E-4</v>
      </c>
      <c r="J54" s="73">
        <v>2.154392098589521E-4</v>
      </c>
      <c r="K54" s="73">
        <v>2.3264139845123456E-4</v>
      </c>
      <c r="L54" s="73">
        <v>5.7430114022233704E-4</v>
      </c>
      <c r="M54" s="73">
        <v>1.674220443514114E-4</v>
      </c>
      <c r="N54" s="73">
        <v>2.0237766366460797E-4</v>
      </c>
      <c r="O54" s="73">
        <v>7.8491889171452279E-5</v>
      </c>
      <c r="P54" s="73">
        <v>2.2962138951335788E-4</v>
      </c>
      <c r="Q54" s="73">
        <v>2.1834297278538071E-4</v>
      </c>
      <c r="R54" s="73">
        <v>1.8675528206174168E-4</v>
      </c>
      <c r="S54" s="73">
        <v>3.7784696765098342E-4</v>
      </c>
      <c r="T54" s="73">
        <v>2.7677716639265266E-4</v>
      </c>
      <c r="U54" s="73">
        <v>1.2481292142666126E-4</v>
      </c>
      <c r="V54" s="73">
        <v>9.3473816236423643E-5</v>
      </c>
      <c r="W54" s="73">
        <v>2.3571107348631056E-4</v>
      </c>
      <c r="X54" s="73">
        <v>6.7048806521967646E-5</v>
      </c>
      <c r="Y54" s="73">
        <v>3.2867308294477261E-4</v>
      </c>
      <c r="Z54" s="73">
        <v>2.3250255076000465E-5</v>
      </c>
      <c r="AA54" s="73">
        <v>3.7745062595816604E-4</v>
      </c>
      <c r="AB54" s="73">
        <v>1.5320356333824179E-3</v>
      </c>
      <c r="AC54" s="73">
        <v>3.4847810991770118E-4</v>
      </c>
      <c r="AD54" s="73">
        <v>9.2879887409935441E-4</v>
      </c>
      <c r="AE54" s="73">
        <v>1.2890054838590888E-4</v>
      </c>
      <c r="AF54" s="73">
        <v>9.5862393210889357E-5</v>
      </c>
      <c r="AG54" s="73">
        <v>5.417809684613626E-4</v>
      </c>
      <c r="AH54" s="73">
        <v>2.9390046713922432E-4</v>
      </c>
      <c r="AI54" s="73">
        <v>1.3999589695079314E-4</v>
      </c>
      <c r="AJ54" s="73">
        <v>7.3338354022078642E-5</v>
      </c>
      <c r="AK54" s="73">
        <v>4.7580604698254918E-5</v>
      </c>
      <c r="AL54" s="73">
        <v>3.5740223167513198E-4</v>
      </c>
      <c r="AM54" s="73">
        <v>6.2386326383971901E-5</v>
      </c>
      <c r="AN54" s="73">
        <v>9.1120205230739163E-5</v>
      </c>
      <c r="AO54" s="73">
        <v>9.1371406064863202E-5</v>
      </c>
      <c r="AP54" s="73">
        <v>1.5598070346704181E-4</v>
      </c>
      <c r="AQ54" s="73">
        <v>2.7063662392339687E-5</v>
      </c>
      <c r="AR54" s="73">
        <v>3.8838164660344243E-4</v>
      </c>
      <c r="AS54" s="73">
        <v>6.4840991783647717E-5</v>
      </c>
      <c r="AT54" s="73">
        <v>3.7489208221906027E-4</v>
      </c>
      <c r="AU54" s="73">
        <v>6.6083071322256114E-4</v>
      </c>
      <c r="AV54" s="73">
        <v>1.1629131232558621E-3</v>
      </c>
      <c r="AW54" s="73">
        <v>2.5400716326902883E-4</v>
      </c>
      <c r="AX54" s="73">
        <v>5.2171339295415287E-4</v>
      </c>
      <c r="AY54" s="73">
        <v>4.6225925055019051E-3</v>
      </c>
      <c r="AZ54" s="73">
        <v>2.7386083959864268E-3</v>
      </c>
      <c r="BA54" s="73">
        <v>2.8357580031582516E-4</v>
      </c>
      <c r="BB54" s="73">
        <v>2.0790313884477306E-4</v>
      </c>
      <c r="BC54" s="73">
        <v>2.7566182048518488E-3</v>
      </c>
      <c r="BD54" s="73">
        <v>6.1041109758249519E-4</v>
      </c>
      <c r="BE54" s="73">
        <v>5.2982995904590927E-5</v>
      </c>
      <c r="BF54" s="73">
        <v>1.1369334593047231E-5</v>
      </c>
      <c r="BG54" s="73">
        <v>8.8066601789167631E-4</v>
      </c>
      <c r="BH54" s="73">
        <v>3.938815721359834E-4</v>
      </c>
      <c r="BI54" s="73">
        <v>1.4069768113832818E-3</v>
      </c>
      <c r="BJ54" s="73">
        <v>4.6642539214363567E-4</v>
      </c>
      <c r="BK54" s="73">
        <v>6.8129263997834127E-4</v>
      </c>
      <c r="BL54" s="73">
        <v>2.6011243320322216E-4</v>
      </c>
      <c r="BM54" s="73">
        <v>5.5664937766912589E-4</v>
      </c>
      <c r="BN54" s="73">
        <v>6.0437558042794398E-4</v>
      </c>
      <c r="BO54" s="73">
        <v>1.6549521059858855E-3</v>
      </c>
      <c r="BP54" s="73">
        <v>6.6872120693557613E-3</v>
      </c>
      <c r="BQ54" s="73">
        <v>1.881922884159134E-3</v>
      </c>
      <c r="BR54" s="73">
        <v>1.8130356635323949E-4</v>
      </c>
      <c r="BS54" s="73">
        <v>1.225432490782936E-4</v>
      </c>
      <c r="BT54" s="73">
        <v>9.113582803784696E-4</v>
      </c>
      <c r="BU54" s="73">
        <v>2.1730947582987311E-3</v>
      </c>
      <c r="BV54" s="73">
        <v>4.9859856417950883E-4</v>
      </c>
      <c r="BW54" s="73">
        <v>2.0777324538089979E-3</v>
      </c>
      <c r="BX54" s="73">
        <v>1.5679036696995164E-3</v>
      </c>
      <c r="BY54" s="73">
        <v>3.5226754925644097E-3</v>
      </c>
      <c r="BZ54" s="73">
        <v>9.2298009948474293E-4</v>
      </c>
      <c r="CA54" s="73">
        <v>5.4719274852247021E-3</v>
      </c>
      <c r="CB54" s="73">
        <v>2.8428144912907927E-3</v>
      </c>
      <c r="CC54" s="73">
        <v>1.4752567543762426E-3</v>
      </c>
      <c r="CD54" s="73">
        <v>7.5206980641011789E-4</v>
      </c>
      <c r="CE54" s="73">
        <v>4.5025677369831923E-4</v>
      </c>
      <c r="CF54" s="73">
        <v>5.9219930635746969E-5</v>
      </c>
      <c r="CG54" s="74">
        <v>9.2737798045172128E-4</v>
      </c>
    </row>
    <row r="55" spans="1:85">
      <c r="A55" s="37" t="s">
        <v>78</v>
      </c>
      <c r="B55" s="8" t="s">
        <v>155</v>
      </c>
      <c r="C55" s="73">
        <v>0</v>
      </c>
      <c r="D55" s="73">
        <v>4.1930866915603601E-5</v>
      </c>
      <c r="E55" s="73">
        <v>0</v>
      </c>
      <c r="F55" s="73">
        <v>1.6169854620879569E-4</v>
      </c>
      <c r="G55" s="73">
        <v>7.6862197727877741E-3</v>
      </c>
      <c r="H55" s="73">
        <v>0</v>
      </c>
      <c r="I55" s="73">
        <v>3.8603075151849055E-5</v>
      </c>
      <c r="J55" s="73">
        <v>4.3745732616967665E-4</v>
      </c>
      <c r="K55" s="73">
        <v>4.699307323079091E-4</v>
      </c>
      <c r="L55" s="73">
        <v>5.542410440568244E-4</v>
      </c>
      <c r="M55" s="73">
        <v>5.0217439494774029E-4</v>
      </c>
      <c r="N55" s="73">
        <v>8.186894514010841E-4</v>
      </c>
      <c r="O55" s="73">
        <v>1.0115621385790134E-4</v>
      </c>
      <c r="P55" s="73">
        <v>2.5158877876283072E-4</v>
      </c>
      <c r="Q55" s="73">
        <v>2.6440366984150417E-4</v>
      </c>
      <c r="R55" s="73">
        <v>1.4078306041951429E-4</v>
      </c>
      <c r="S55" s="73">
        <v>1.5553529028988044E-3</v>
      </c>
      <c r="T55" s="73">
        <v>5.5829495195034297E-4</v>
      </c>
      <c r="U55" s="73">
        <v>8.1038281294530787E-4</v>
      </c>
      <c r="V55" s="73">
        <v>5.0544026312480429E-5</v>
      </c>
      <c r="W55" s="73">
        <v>1.282877254022384E-4</v>
      </c>
      <c r="X55" s="73">
        <v>4.5683724731514425E-4</v>
      </c>
      <c r="Y55" s="73">
        <v>3.3523211473373237E-4</v>
      </c>
      <c r="Z55" s="73">
        <v>6.2823463201932761E-5</v>
      </c>
      <c r="AA55" s="73">
        <v>6.307610034751585E-4</v>
      </c>
      <c r="AB55" s="73">
        <v>6.2945895722783753E-4</v>
      </c>
      <c r="AC55" s="73">
        <v>2.717830022841433E-4</v>
      </c>
      <c r="AD55" s="73">
        <v>1.7079592103070779E-4</v>
      </c>
      <c r="AE55" s="73">
        <v>6.6215657265220257E-4</v>
      </c>
      <c r="AF55" s="73">
        <v>1.699441847805202E-4</v>
      </c>
      <c r="AG55" s="73">
        <v>5.354342656211801E-4</v>
      </c>
      <c r="AH55" s="73">
        <v>1.3418587372536399E-4</v>
      </c>
      <c r="AI55" s="73">
        <v>7.637753329911562E-5</v>
      </c>
      <c r="AJ55" s="73">
        <v>3.0815778737415158E-5</v>
      </c>
      <c r="AK55" s="73">
        <v>6.519119190151213E-5</v>
      </c>
      <c r="AL55" s="73">
        <v>2.1685342993069534E-5</v>
      </c>
      <c r="AM55" s="73">
        <v>2.2983631915988995E-4</v>
      </c>
      <c r="AN55" s="73">
        <v>8.7563274142512837E-5</v>
      </c>
      <c r="AO55" s="73">
        <v>6.1128022435102714E-5</v>
      </c>
      <c r="AP55" s="73">
        <v>4.5630286589336613E-4</v>
      </c>
      <c r="AQ55" s="73">
        <v>1.0899679753258561E-4</v>
      </c>
      <c r="AR55" s="73">
        <v>5.8038501179721153E-4</v>
      </c>
      <c r="AS55" s="73">
        <v>2.2608800312284272E-5</v>
      </c>
      <c r="AT55" s="73">
        <v>7.1318487055381239E-5</v>
      </c>
      <c r="AU55" s="73">
        <v>9.5254505159745337E-4</v>
      </c>
      <c r="AV55" s="73">
        <v>1.3666474320484566E-3</v>
      </c>
      <c r="AW55" s="73">
        <v>2.7613682808471426E-4</v>
      </c>
      <c r="AX55" s="73">
        <v>4.8635489998463894E-4</v>
      </c>
      <c r="AY55" s="73">
        <v>6.3011667938541113E-2</v>
      </c>
      <c r="AZ55" s="73">
        <v>3.0294809076601023E-2</v>
      </c>
      <c r="BA55" s="73">
        <v>4.3139086174062518E-4</v>
      </c>
      <c r="BB55" s="73">
        <v>5.6769184955347623E-4</v>
      </c>
      <c r="BC55" s="73">
        <v>0</v>
      </c>
      <c r="BD55" s="73">
        <v>1.3301165561516162E-3</v>
      </c>
      <c r="BE55" s="73">
        <v>8.5176259941806675E-6</v>
      </c>
      <c r="BF55" s="73">
        <v>0</v>
      </c>
      <c r="BG55" s="73">
        <v>1.6454406768921838E-3</v>
      </c>
      <c r="BH55" s="73">
        <v>0</v>
      </c>
      <c r="BI55" s="73">
        <v>0</v>
      </c>
      <c r="BJ55" s="73">
        <v>0</v>
      </c>
      <c r="BK55" s="73">
        <v>0</v>
      </c>
      <c r="BL55" s="73">
        <v>0</v>
      </c>
      <c r="BM55" s="73">
        <v>0</v>
      </c>
      <c r="BN55" s="73">
        <v>0</v>
      </c>
      <c r="BO55" s="73">
        <v>0</v>
      </c>
      <c r="BP55" s="73">
        <v>0</v>
      </c>
      <c r="BQ55" s="73">
        <v>0</v>
      </c>
      <c r="BR55" s="73">
        <v>0</v>
      </c>
      <c r="BS55" s="73">
        <v>1.7981185585109886E-3</v>
      </c>
      <c r="BT55" s="73">
        <v>0</v>
      </c>
      <c r="BU55" s="73">
        <v>2.0971951452335914E-6</v>
      </c>
      <c r="BV55" s="73">
        <v>0</v>
      </c>
      <c r="BW55" s="73">
        <v>0</v>
      </c>
      <c r="BX55" s="73">
        <v>0</v>
      </c>
      <c r="BY55" s="73">
        <v>1.0088784874125788E-3</v>
      </c>
      <c r="BZ55" s="73">
        <v>1.6743332956170622E-3</v>
      </c>
      <c r="CA55" s="73">
        <v>1.9394782555369875E-3</v>
      </c>
      <c r="CB55" s="73">
        <v>4.1639939250154474E-3</v>
      </c>
      <c r="CC55" s="73">
        <v>1.9354629717381446E-3</v>
      </c>
      <c r="CD55" s="73">
        <v>1.1857298907517184E-3</v>
      </c>
      <c r="CE55" s="73">
        <v>0</v>
      </c>
      <c r="CF55" s="73">
        <v>4.7081784372797741E-4</v>
      </c>
      <c r="CG55" s="74">
        <v>6.6166998126736232E-4</v>
      </c>
    </row>
    <row r="56" spans="1:85">
      <c r="A56" s="37" t="s">
        <v>79</v>
      </c>
      <c r="B56" s="8" t="s">
        <v>156</v>
      </c>
      <c r="C56" s="73">
        <v>1.0387571159925195E-4</v>
      </c>
      <c r="D56" s="73">
        <v>4.3517440258356168E-4</v>
      </c>
      <c r="E56" s="73">
        <v>3.1698864410824529E-6</v>
      </c>
      <c r="F56" s="73">
        <v>5.1514461846352154E-4</v>
      </c>
      <c r="G56" s="73">
        <v>2.2965126736648224E-2</v>
      </c>
      <c r="H56" s="73">
        <v>1.5819907626286504E-4</v>
      </c>
      <c r="I56" s="73">
        <v>1.2578426007478498E-3</v>
      </c>
      <c r="J56" s="73">
        <v>2.5155660722171887E-3</v>
      </c>
      <c r="K56" s="73">
        <v>1.8245592748144406E-2</v>
      </c>
      <c r="L56" s="73">
        <v>9.082046763966761E-4</v>
      </c>
      <c r="M56" s="73">
        <v>1.318001375998207E-3</v>
      </c>
      <c r="N56" s="73">
        <v>4.823309643155031E-4</v>
      </c>
      <c r="O56" s="73">
        <v>4.3788808489789383E-3</v>
      </c>
      <c r="P56" s="73">
        <v>3.162267854317985E-2</v>
      </c>
      <c r="Q56" s="73">
        <v>7.9130241710505982E-4</v>
      </c>
      <c r="R56" s="73">
        <v>4.1560903083450313E-4</v>
      </c>
      <c r="S56" s="73">
        <v>5.5808089215231239E-3</v>
      </c>
      <c r="T56" s="73">
        <v>3.7176096191180335E-3</v>
      </c>
      <c r="U56" s="73">
        <v>4.047858771250583E-3</v>
      </c>
      <c r="V56" s="73">
        <v>1.20478974627769E-3</v>
      </c>
      <c r="W56" s="73">
        <v>3.2483579876026125E-2</v>
      </c>
      <c r="X56" s="73">
        <v>7.9394766341588166E-3</v>
      </c>
      <c r="Y56" s="73">
        <v>1.0961803740738263E-2</v>
      </c>
      <c r="Z56" s="73">
        <v>5.3856986407040943E-3</v>
      </c>
      <c r="AA56" s="73">
        <v>6.3959123836709111E-3</v>
      </c>
      <c r="AB56" s="73">
        <v>1.629855705431002E-2</v>
      </c>
      <c r="AC56" s="73">
        <v>1.9627629477575972E-2</v>
      </c>
      <c r="AD56" s="73">
        <v>2.5045628611851541E-4</v>
      </c>
      <c r="AE56" s="73">
        <v>2.1454038458594386E-2</v>
      </c>
      <c r="AF56" s="73">
        <v>1.6075193850822855E-2</v>
      </c>
      <c r="AG56" s="73">
        <v>5.5832152773232771E-3</v>
      </c>
      <c r="AH56" s="73">
        <v>9.5427219575927634E-4</v>
      </c>
      <c r="AI56" s="73">
        <v>1.0649075130782968E-3</v>
      </c>
      <c r="AJ56" s="73">
        <v>1.9086441153336727E-3</v>
      </c>
      <c r="AK56" s="73">
        <v>2.4790903894767076E-4</v>
      </c>
      <c r="AL56" s="73">
        <v>2.5294676129940375E-5</v>
      </c>
      <c r="AM56" s="73">
        <v>1.5186614308326874E-3</v>
      </c>
      <c r="AN56" s="73">
        <v>1.6016651459042669E-4</v>
      </c>
      <c r="AO56" s="73">
        <v>1.8784302771225999E-4</v>
      </c>
      <c r="AP56" s="73">
        <v>1.4215446715686916E-3</v>
      </c>
      <c r="AQ56" s="73">
        <v>1.2595735231886358E-3</v>
      </c>
      <c r="AR56" s="73">
        <v>1.4989804870520966E-3</v>
      </c>
      <c r="AS56" s="73">
        <v>1.4859655828415163E-3</v>
      </c>
      <c r="AT56" s="73">
        <v>3.0194417454554204E-4</v>
      </c>
      <c r="AU56" s="73">
        <v>3.4415559604617325E-3</v>
      </c>
      <c r="AV56" s="73">
        <v>3.0817522797380406E-3</v>
      </c>
      <c r="AW56" s="73">
        <v>3.7293325035543483E-4</v>
      </c>
      <c r="AX56" s="73">
        <v>8.1792858240074329E-4</v>
      </c>
      <c r="AY56" s="73">
        <v>5.2607373395032513E-2</v>
      </c>
      <c r="AZ56" s="73">
        <v>1.092874784656276E-2</v>
      </c>
      <c r="BA56" s="73">
        <v>4.1695227210206105E-4</v>
      </c>
      <c r="BB56" s="73">
        <v>1.1157321598801171E-3</v>
      </c>
      <c r="BC56" s="73">
        <v>5.4988239438000957E-4</v>
      </c>
      <c r="BD56" s="73">
        <v>1.6674411421382228E-3</v>
      </c>
      <c r="BE56" s="73">
        <v>1.5017919516055388E-5</v>
      </c>
      <c r="BF56" s="73">
        <v>8.7939604587105653E-6</v>
      </c>
      <c r="BG56" s="73">
        <v>1.5609591255509579E-3</v>
      </c>
      <c r="BH56" s="73">
        <v>7.61281262239077E-3</v>
      </c>
      <c r="BI56" s="73">
        <v>1.3935318788196435E-3</v>
      </c>
      <c r="BJ56" s="73">
        <v>3.1397603710015464E-4</v>
      </c>
      <c r="BK56" s="73">
        <v>2.559721734015109E-4</v>
      </c>
      <c r="BL56" s="73">
        <v>1.9310417544136897E-4</v>
      </c>
      <c r="BM56" s="73">
        <v>1.4027094791076496E-3</v>
      </c>
      <c r="BN56" s="73">
        <v>4.0042711677042431E-3</v>
      </c>
      <c r="BO56" s="73">
        <v>1.5141146182804136E-3</v>
      </c>
      <c r="BP56" s="73">
        <v>8.7166801026543144E-4</v>
      </c>
      <c r="BQ56" s="73">
        <v>1.0926091674022498E-6</v>
      </c>
      <c r="BR56" s="73">
        <v>0</v>
      </c>
      <c r="BS56" s="73">
        <v>9.5461561253287024E-3</v>
      </c>
      <c r="BT56" s="73">
        <v>2.3404270776459593E-4</v>
      </c>
      <c r="BU56" s="73">
        <v>1.349957445789744E-3</v>
      </c>
      <c r="BV56" s="73">
        <v>2.4235983036895794E-4</v>
      </c>
      <c r="BW56" s="73">
        <v>7.3282114777033442E-4</v>
      </c>
      <c r="BX56" s="73">
        <v>9.6971206499880491E-4</v>
      </c>
      <c r="BY56" s="73">
        <v>1.120457226800478E-3</v>
      </c>
      <c r="BZ56" s="73">
        <v>2.7714128987065172E-3</v>
      </c>
      <c r="CA56" s="73">
        <v>6.931298346558837E-3</v>
      </c>
      <c r="CB56" s="73">
        <v>6.2708414891258718E-3</v>
      </c>
      <c r="CC56" s="73">
        <v>5.5789629805728189E-3</v>
      </c>
      <c r="CD56" s="73">
        <v>1.6908420749752301E-3</v>
      </c>
      <c r="CE56" s="73">
        <v>3.9494462916092074E-5</v>
      </c>
      <c r="CF56" s="73">
        <v>4.8867756625868165E-3</v>
      </c>
      <c r="CG56" s="74">
        <v>3.5719354039723166E-3</v>
      </c>
    </row>
    <row r="57" spans="1:85">
      <c r="A57" s="37" t="s">
        <v>80</v>
      </c>
      <c r="B57" s="8" t="s">
        <v>157</v>
      </c>
      <c r="C57" s="73">
        <v>2.1857578060750851E-3</v>
      </c>
      <c r="D57" s="73">
        <v>1.5183984055057195E-3</v>
      </c>
      <c r="E57" s="73">
        <v>2.0925778920345734E-3</v>
      </c>
      <c r="F57" s="73">
        <v>1.3988271734945898E-3</v>
      </c>
      <c r="G57" s="73">
        <v>7.9142953758930561E-4</v>
      </c>
      <c r="H57" s="73">
        <v>4.1586354875077286E-3</v>
      </c>
      <c r="I57" s="73">
        <v>2.3588023040785849E-3</v>
      </c>
      <c r="J57" s="73">
        <v>5.5892737828833292E-4</v>
      </c>
      <c r="K57" s="73">
        <v>1.2795276914817899E-3</v>
      </c>
      <c r="L57" s="73">
        <v>8.4737728802383142E-4</v>
      </c>
      <c r="M57" s="73">
        <v>5.7103301768207974E-4</v>
      </c>
      <c r="N57" s="73">
        <v>4.3392021375344986E-4</v>
      </c>
      <c r="O57" s="73">
        <v>5.5410940869443485E-4</v>
      </c>
      <c r="P57" s="73">
        <v>7.8179958050115584E-4</v>
      </c>
      <c r="Q57" s="73">
        <v>9.3508304603715777E-4</v>
      </c>
      <c r="R57" s="73">
        <v>5.5604409435712412E-4</v>
      </c>
      <c r="S57" s="73">
        <v>8.3935995945679713E-4</v>
      </c>
      <c r="T57" s="73">
        <v>7.3115346093990952E-4</v>
      </c>
      <c r="U57" s="73">
        <v>8.5408986485283913E-4</v>
      </c>
      <c r="V57" s="73">
        <v>8.8332393760735177E-4</v>
      </c>
      <c r="W57" s="73">
        <v>6.7245324194360127E-4</v>
      </c>
      <c r="X57" s="73">
        <v>8.3352760913640357E-4</v>
      </c>
      <c r="Y57" s="73">
        <v>1.0395190847929329E-3</v>
      </c>
      <c r="Z57" s="73">
        <v>1.1457120557827763E-3</v>
      </c>
      <c r="AA57" s="73">
        <v>2.1422401341860378E-3</v>
      </c>
      <c r="AB57" s="73">
        <v>7.9817657083697746E-4</v>
      </c>
      <c r="AC57" s="73">
        <v>4.5038047302878553E-4</v>
      </c>
      <c r="AD57" s="73">
        <v>4.3785025106462492E-4</v>
      </c>
      <c r="AE57" s="73">
        <v>5.3857975759359525E-4</v>
      </c>
      <c r="AF57" s="73">
        <v>7.5177758149031762E-4</v>
      </c>
      <c r="AG57" s="73">
        <v>6.579537564801181E-4</v>
      </c>
      <c r="AH57" s="73">
        <v>9.5245489706958684E-4</v>
      </c>
      <c r="AI57" s="73">
        <v>9.7184642874095458E-4</v>
      </c>
      <c r="AJ57" s="73">
        <v>1.4071278597704356E-3</v>
      </c>
      <c r="AK57" s="73">
        <v>3.3175464558485132E-3</v>
      </c>
      <c r="AL57" s="73">
        <v>2.2263520992311906E-3</v>
      </c>
      <c r="AM57" s="73">
        <v>9.9553298624806752E-4</v>
      </c>
      <c r="AN57" s="73">
        <v>7.7185404614511311E-4</v>
      </c>
      <c r="AO57" s="73">
        <v>1.1804314749574421E-3</v>
      </c>
      <c r="AP57" s="73">
        <v>8.2964831392569631E-4</v>
      </c>
      <c r="AQ57" s="73">
        <v>1.1084721978756461E-3</v>
      </c>
      <c r="AR57" s="73">
        <v>9.6509693212252449E-4</v>
      </c>
      <c r="AS57" s="73">
        <v>1.2507991425276404E-3</v>
      </c>
      <c r="AT57" s="73">
        <v>1.0527310593640546E-3</v>
      </c>
      <c r="AU57" s="73">
        <v>4.5334916072432477E-4</v>
      </c>
      <c r="AV57" s="73">
        <v>3.9969917047488757E-3</v>
      </c>
      <c r="AW57" s="73">
        <v>1.4372599803369752E-3</v>
      </c>
      <c r="AX57" s="73">
        <v>5.8816862676043143E-3</v>
      </c>
      <c r="AY57" s="73">
        <v>1.8885431841567286E-3</v>
      </c>
      <c r="AZ57" s="73">
        <v>9.648153815058259E-4</v>
      </c>
      <c r="BA57" s="73">
        <v>5.4016473670851829E-4</v>
      </c>
      <c r="BB57" s="73">
        <v>5.1295590469612243E-4</v>
      </c>
      <c r="BC57" s="73">
        <v>7.9817172577299343E-4</v>
      </c>
      <c r="BD57" s="73">
        <v>1.7578126595058775E-3</v>
      </c>
      <c r="BE57" s="73">
        <v>1.0297921900990666E-3</v>
      </c>
      <c r="BF57" s="73">
        <v>1.4726743068176373E-3</v>
      </c>
      <c r="BG57" s="73">
        <v>2.2556935240377993E-3</v>
      </c>
      <c r="BH57" s="73">
        <v>5.8454965975274274E-4</v>
      </c>
      <c r="BI57" s="73">
        <v>3.847255659284652E-3</v>
      </c>
      <c r="BJ57" s="73">
        <v>1.7841299724011956E-3</v>
      </c>
      <c r="BK57" s="73">
        <v>1.6978001990956579E-3</v>
      </c>
      <c r="BL57" s="73">
        <v>2.8512251295603869E-3</v>
      </c>
      <c r="BM57" s="73">
        <v>1.1189069847758742E-3</v>
      </c>
      <c r="BN57" s="73">
        <v>1.3075255151648471E-3</v>
      </c>
      <c r="BO57" s="73">
        <v>7.5546749217360169E-4</v>
      </c>
      <c r="BP57" s="73">
        <v>4.0361157220205419E-4</v>
      </c>
      <c r="BQ57" s="73">
        <v>6.0048514417877764E-4</v>
      </c>
      <c r="BR57" s="73">
        <v>4.4197131072983557E-2</v>
      </c>
      <c r="BS57" s="73">
        <v>2.1399022314972939E-3</v>
      </c>
      <c r="BT57" s="73">
        <v>4.1661613810531585E-3</v>
      </c>
      <c r="BU57" s="73">
        <v>3.7638761859343996E-3</v>
      </c>
      <c r="BV57" s="73">
        <v>5.3794296312504556E-4</v>
      </c>
      <c r="BW57" s="73">
        <v>1.0082193800953843E-3</v>
      </c>
      <c r="BX57" s="73">
        <v>5.1268142064932903E-4</v>
      </c>
      <c r="BY57" s="73">
        <v>2.0996228212702629E-2</v>
      </c>
      <c r="BZ57" s="73">
        <v>4.7308173101360835E-3</v>
      </c>
      <c r="CA57" s="73">
        <v>1.3120101674412E-3</v>
      </c>
      <c r="CB57" s="73">
        <v>6.3441846644372857E-3</v>
      </c>
      <c r="CC57" s="73">
        <v>9.686149533020532E-3</v>
      </c>
      <c r="CD57" s="73">
        <v>1.5667383184019103E-3</v>
      </c>
      <c r="CE57" s="73">
        <v>3.8350416761091929E-4</v>
      </c>
      <c r="CF57" s="73">
        <v>6.0668103611992311E-4</v>
      </c>
      <c r="CG57" s="74">
        <v>3.013072223078304E-3</v>
      </c>
    </row>
    <row r="58" spans="1:85">
      <c r="A58" s="37" t="s">
        <v>81</v>
      </c>
      <c r="B58" s="8" t="s">
        <v>158</v>
      </c>
      <c r="C58" s="73">
        <v>0</v>
      </c>
      <c r="D58" s="73">
        <v>0</v>
      </c>
      <c r="E58" s="73">
        <v>0</v>
      </c>
      <c r="F58" s="73">
        <v>0</v>
      </c>
      <c r="G58" s="73">
        <v>0</v>
      </c>
      <c r="H58" s="73">
        <v>0</v>
      </c>
      <c r="I58" s="73">
        <v>0</v>
      </c>
      <c r="J58" s="73">
        <v>0</v>
      </c>
      <c r="K58" s="73">
        <v>0</v>
      </c>
      <c r="L58" s="73">
        <v>0</v>
      </c>
      <c r="M58" s="73">
        <v>0</v>
      </c>
      <c r="N58" s="73">
        <v>0</v>
      </c>
      <c r="O58" s="73">
        <v>0</v>
      </c>
      <c r="P58" s="73">
        <v>0</v>
      </c>
      <c r="Q58" s="73">
        <v>0</v>
      </c>
      <c r="R58" s="73">
        <v>0</v>
      </c>
      <c r="S58" s="73">
        <v>0</v>
      </c>
      <c r="T58" s="73">
        <v>0</v>
      </c>
      <c r="U58" s="73">
        <v>0</v>
      </c>
      <c r="V58" s="73">
        <v>0</v>
      </c>
      <c r="W58" s="73">
        <v>0</v>
      </c>
      <c r="X58" s="73">
        <v>0</v>
      </c>
      <c r="Y58" s="73">
        <v>0</v>
      </c>
      <c r="Z58" s="73">
        <v>0</v>
      </c>
      <c r="AA58" s="73">
        <v>0</v>
      </c>
      <c r="AB58" s="73">
        <v>0</v>
      </c>
      <c r="AC58" s="73">
        <v>0</v>
      </c>
      <c r="AD58" s="73">
        <v>0</v>
      </c>
      <c r="AE58" s="73">
        <v>0</v>
      </c>
      <c r="AF58" s="73">
        <v>0</v>
      </c>
      <c r="AG58" s="73">
        <v>0</v>
      </c>
      <c r="AH58" s="73">
        <v>0</v>
      </c>
      <c r="AI58" s="73">
        <v>0</v>
      </c>
      <c r="AJ58" s="73">
        <v>0</v>
      </c>
      <c r="AK58" s="73">
        <v>0</v>
      </c>
      <c r="AL58" s="73">
        <v>0</v>
      </c>
      <c r="AM58" s="73">
        <v>0</v>
      </c>
      <c r="AN58" s="73">
        <v>0</v>
      </c>
      <c r="AO58" s="73">
        <v>0</v>
      </c>
      <c r="AP58" s="73">
        <v>0</v>
      </c>
      <c r="AQ58" s="73">
        <v>0</v>
      </c>
      <c r="AR58" s="73">
        <v>0</v>
      </c>
      <c r="AS58" s="73">
        <v>0</v>
      </c>
      <c r="AT58" s="73">
        <v>0</v>
      </c>
      <c r="AU58" s="73">
        <v>0</v>
      </c>
      <c r="AV58" s="73">
        <v>0</v>
      </c>
      <c r="AW58" s="73">
        <v>0</v>
      </c>
      <c r="AX58" s="73">
        <v>0</v>
      </c>
      <c r="AY58" s="73">
        <v>0</v>
      </c>
      <c r="AZ58" s="73">
        <v>0</v>
      </c>
      <c r="BA58" s="73">
        <v>0</v>
      </c>
      <c r="BB58" s="73">
        <v>0</v>
      </c>
      <c r="BC58" s="73">
        <v>0</v>
      </c>
      <c r="BD58" s="73">
        <v>0</v>
      </c>
      <c r="BE58" s="73">
        <v>0</v>
      </c>
      <c r="BF58" s="73">
        <v>0</v>
      </c>
      <c r="BG58" s="73">
        <v>0</v>
      </c>
      <c r="BH58" s="73">
        <v>0</v>
      </c>
      <c r="BI58" s="73">
        <v>0</v>
      </c>
      <c r="BJ58" s="73">
        <v>0</v>
      </c>
      <c r="BK58" s="73">
        <v>0</v>
      </c>
      <c r="BL58" s="73">
        <v>0</v>
      </c>
      <c r="BM58" s="73">
        <v>0</v>
      </c>
      <c r="BN58" s="73">
        <v>0</v>
      </c>
      <c r="BO58" s="73">
        <v>0</v>
      </c>
      <c r="BP58" s="73">
        <v>0</v>
      </c>
      <c r="BQ58" s="73">
        <v>0</v>
      </c>
      <c r="BR58" s="73">
        <v>0</v>
      </c>
      <c r="BS58" s="73">
        <v>0</v>
      </c>
      <c r="BT58" s="73">
        <v>0</v>
      </c>
      <c r="BU58" s="73">
        <v>0</v>
      </c>
      <c r="BV58" s="73">
        <v>0</v>
      </c>
      <c r="BW58" s="73">
        <v>0</v>
      </c>
      <c r="BX58" s="73">
        <v>0</v>
      </c>
      <c r="BY58" s="73">
        <v>0</v>
      </c>
      <c r="BZ58" s="73">
        <v>0</v>
      </c>
      <c r="CA58" s="73">
        <v>0</v>
      </c>
      <c r="CB58" s="73">
        <v>0</v>
      </c>
      <c r="CC58" s="73">
        <v>0</v>
      </c>
      <c r="CD58" s="73">
        <v>0</v>
      </c>
      <c r="CE58" s="73">
        <v>0</v>
      </c>
      <c r="CF58" s="73">
        <v>0</v>
      </c>
      <c r="CG58" s="74">
        <v>0</v>
      </c>
    </row>
    <row r="59" spans="1:85">
      <c r="A59" s="37" t="s">
        <v>82</v>
      </c>
      <c r="B59" s="8" t="s">
        <v>227</v>
      </c>
      <c r="C59" s="73">
        <v>2.262656010617559E-2</v>
      </c>
      <c r="D59" s="73">
        <v>6.3611749518003788E-2</v>
      </c>
      <c r="E59" s="73">
        <v>9.0233081750012798E-3</v>
      </c>
      <c r="F59" s="73">
        <v>4.0553995389165959E-2</v>
      </c>
      <c r="G59" s="73">
        <v>2.4920677175891616E-2</v>
      </c>
      <c r="H59" s="73">
        <v>1.4694330290577155E-2</v>
      </c>
      <c r="I59" s="73">
        <v>1.8018062533275852E-2</v>
      </c>
      <c r="J59" s="73">
        <v>0.10429291358418596</v>
      </c>
      <c r="K59" s="73">
        <v>0.10325229494868496</v>
      </c>
      <c r="L59" s="73">
        <v>3.1188919838237971E-2</v>
      </c>
      <c r="M59" s="73">
        <v>7.7926475870731329E-2</v>
      </c>
      <c r="N59" s="73">
        <v>9.7217521790019343E-2</v>
      </c>
      <c r="O59" s="73">
        <v>6.2070919338335036E-2</v>
      </c>
      <c r="P59" s="73">
        <v>6.2510301531200713E-2</v>
      </c>
      <c r="Q59" s="73">
        <v>6.507015031437699E-2</v>
      </c>
      <c r="R59" s="73">
        <v>1.6363473454467023E-2</v>
      </c>
      <c r="S59" s="73">
        <v>3.0203131947791846E-2</v>
      </c>
      <c r="T59" s="73">
        <v>2.577881744049686E-2</v>
      </c>
      <c r="U59" s="73">
        <v>4.7017973736567686E-2</v>
      </c>
      <c r="V59" s="73">
        <v>0.12319638682003238</v>
      </c>
      <c r="W59" s="73">
        <v>6.5374015109756489E-2</v>
      </c>
      <c r="X59" s="73">
        <v>6.8764580657209654E-2</v>
      </c>
      <c r="Y59" s="73">
        <v>4.9532496263866174E-2</v>
      </c>
      <c r="Z59" s="73">
        <v>5.9323742443866158E-2</v>
      </c>
      <c r="AA59" s="73">
        <v>5.6334174091853303E-2</v>
      </c>
      <c r="AB59" s="73">
        <v>5.0984136651906695E-2</v>
      </c>
      <c r="AC59" s="73">
        <v>1.3291858995654311E-2</v>
      </c>
      <c r="AD59" s="73">
        <v>2.2219068821560654E-2</v>
      </c>
      <c r="AE59" s="73">
        <v>1.5360377438900849E-2</v>
      </c>
      <c r="AF59" s="73">
        <v>3.1334516884752459E-2</v>
      </c>
      <c r="AG59" s="73">
        <v>4.8193706359997895E-2</v>
      </c>
      <c r="AH59" s="73">
        <v>5.7298596920796793E-2</v>
      </c>
      <c r="AI59" s="73">
        <v>4.3133289996856353E-2</v>
      </c>
      <c r="AJ59" s="73">
        <v>5.6678375499178528E-2</v>
      </c>
      <c r="AK59" s="73">
        <v>2.1046508824361067E-2</v>
      </c>
      <c r="AL59" s="73">
        <v>2.5185701657100597E-2</v>
      </c>
      <c r="AM59" s="73">
        <v>4.9036925728136282E-2</v>
      </c>
      <c r="AN59" s="73">
        <v>4.5948645028948187E-2</v>
      </c>
      <c r="AO59" s="73">
        <v>6.5461117872707836E-2</v>
      </c>
      <c r="AP59" s="73">
        <v>7.8212164597006362E-2</v>
      </c>
      <c r="AQ59" s="73">
        <v>7.2272842485576236E-2</v>
      </c>
      <c r="AR59" s="73">
        <v>5.1268444995937974E-2</v>
      </c>
      <c r="AS59" s="73">
        <v>3.6804735089369621E-2</v>
      </c>
      <c r="AT59" s="73">
        <v>5.3100436484181578E-2</v>
      </c>
      <c r="AU59" s="73">
        <v>5.5030466028173353E-2</v>
      </c>
      <c r="AV59" s="73">
        <v>1.5143006340730776E-2</v>
      </c>
      <c r="AW59" s="73">
        <v>4.8270039321043198E-3</v>
      </c>
      <c r="AX59" s="73">
        <v>2.4085690253981693E-2</v>
      </c>
      <c r="AY59" s="73">
        <v>2.4428758377468184E-2</v>
      </c>
      <c r="AZ59" s="73">
        <v>2.2986847507387932E-2</v>
      </c>
      <c r="BA59" s="73">
        <v>4.5538162332303379E-2</v>
      </c>
      <c r="BB59" s="73">
        <v>3.029251396240527E-2</v>
      </c>
      <c r="BC59" s="73">
        <v>1.1682667506416729E-2</v>
      </c>
      <c r="BD59" s="73">
        <v>3.3541019177584931E-2</v>
      </c>
      <c r="BE59" s="73">
        <v>1.979235708936581E-2</v>
      </c>
      <c r="BF59" s="73">
        <v>4.2712894087989983E-3</v>
      </c>
      <c r="BG59" s="73">
        <v>2.0999766953669272E-2</v>
      </c>
      <c r="BH59" s="73">
        <v>7.811149373420212E-2</v>
      </c>
      <c r="BI59" s="73">
        <v>0.1450520702188729</v>
      </c>
      <c r="BJ59" s="73">
        <v>1.3260233909038967E-2</v>
      </c>
      <c r="BK59" s="73">
        <v>1.858137937527192E-2</v>
      </c>
      <c r="BL59" s="73">
        <v>2.1394833755205494E-2</v>
      </c>
      <c r="BM59" s="73">
        <v>5.8165947248211364E-2</v>
      </c>
      <c r="BN59" s="73">
        <v>4.4153371055533616E-2</v>
      </c>
      <c r="BO59" s="73">
        <v>4.6865098104087117E-3</v>
      </c>
      <c r="BP59" s="73">
        <v>7.7615768698519579E-3</v>
      </c>
      <c r="BQ59" s="73">
        <v>7.6207561292482096E-3</v>
      </c>
      <c r="BR59" s="73">
        <v>0</v>
      </c>
      <c r="BS59" s="73">
        <v>3.4714725401658289E-3</v>
      </c>
      <c r="BT59" s="73">
        <v>1.1186213163281672E-2</v>
      </c>
      <c r="BU59" s="73">
        <v>2.277052014728248E-2</v>
      </c>
      <c r="BV59" s="73">
        <v>2.7919060569118397E-2</v>
      </c>
      <c r="BW59" s="73">
        <v>1.6076274106830869E-2</v>
      </c>
      <c r="BX59" s="73">
        <v>1.543129310951994E-2</v>
      </c>
      <c r="BY59" s="73">
        <v>7.1103503030845875E-3</v>
      </c>
      <c r="BZ59" s="73">
        <v>1.2610315990216118E-2</v>
      </c>
      <c r="CA59" s="73">
        <v>5.5200578192239752E-2</v>
      </c>
      <c r="CB59" s="73">
        <v>2.0473770971195706E-2</v>
      </c>
      <c r="CC59" s="73">
        <v>2.724908052457619E-2</v>
      </c>
      <c r="CD59" s="73">
        <v>3.6065343257814748E-2</v>
      </c>
      <c r="CE59" s="73">
        <v>1.8520714497611532E-2</v>
      </c>
      <c r="CF59" s="73">
        <v>3.8447958110045054E-2</v>
      </c>
      <c r="CG59" s="74">
        <v>3.607083126429185E-2</v>
      </c>
    </row>
    <row r="60" spans="1:85">
      <c r="A60" s="37" t="s">
        <v>83</v>
      </c>
      <c r="B60" s="8" t="s">
        <v>159</v>
      </c>
      <c r="C60" s="73">
        <v>1.2290767970686719E-3</v>
      </c>
      <c r="D60" s="73">
        <v>3.5292906490230164E-3</v>
      </c>
      <c r="E60" s="73">
        <v>1.6610204951272053E-3</v>
      </c>
      <c r="F60" s="73">
        <v>4.6102950499897792E-3</v>
      </c>
      <c r="G60" s="73">
        <v>1.1082891451841511E-2</v>
      </c>
      <c r="H60" s="73">
        <v>3.6909481034294651E-2</v>
      </c>
      <c r="I60" s="73">
        <v>8.5367766864602651E-2</v>
      </c>
      <c r="J60" s="73">
        <v>1.8563689680866705E-2</v>
      </c>
      <c r="K60" s="73">
        <v>1.8752340021426984E-2</v>
      </c>
      <c r="L60" s="73">
        <v>9.0021299292428643E-3</v>
      </c>
      <c r="M60" s="73">
        <v>1.0287272743151761E-2</v>
      </c>
      <c r="N60" s="73">
        <v>2.8749175758857021E-2</v>
      </c>
      <c r="O60" s="73">
        <v>2.4520466218490754E-2</v>
      </c>
      <c r="P60" s="73">
        <v>3.0173844023707281E-2</v>
      </c>
      <c r="Q60" s="73">
        <v>2.508513912684442E-2</v>
      </c>
      <c r="R60" s="73">
        <v>6.6000084105355293E-3</v>
      </c>
      <c r="S60" s="73">
        <v>1.1487577241736312E-2</v>
      </c>
      <c r="T60" s="73">
        <v>1.7533354072426215E-2</v>
      </c>
      <c r="U60" s="73">
        <v>1.1439307013427302E-2</v>
      </c>
      <c r="V60" s="73">
        <v>7.9942230425937479E-3</v>
      </c>
      <c r="W60" s="73">
        <v>3.4069272552206757E-2</v>
      </c>
      <c r="X60" s="73">
        <v>1.4200581012972774E-2</v>
      </c>
      <c r="Y60" s="73">
        <v>1.3635090190403883E-2</v>
      </c>
      <c r="Z60" s="73">
        <v>1.6884064514043392E-2</v>
      </c>
      <c r="AA60" s="73">
        <v>1.4080661820516392E-2</v>
      </c>
      <c r="AB60" s="73">
        <v>7.9961908094729126E-2</v>
      </c>
      <c r="AC60" s="73">
        <v>8.2721999790779793E-3</v>
      </c>
      <c r="AD60" s="73">
        <v>1.2470919804424838E-2</v>
      </c>
      <c r="AE60" s="73">
        <v>1.4835093222570256E-2</v>
      </c>
      <c r="AF60" s="73">
        <v>1.7968302704304471E-2</v>
      </c>
      <c r="AG60" s="73">
        <v>1.2198998751986311E-2</v>
      </c>
      <c r="AH60" s="73">
        <v>9.4024438063552984E-3</v>
      </c>
      <c r="AI60" s="73">
        <v>1.131199977818371E-2</v>
      </c>
      <c r="AJ60" s="73">
        <v>6.7695678086304948E-3</v>
      </c>
      <c r="AK60" s="73">
        <v>1.2451965922681263E-3</v>
      </c>
      <c r="AL60" s="73">
        <v>6.2366929071380594E-3</v>
      </c>
      <c r="AM60" s="73">
        <v>6.1238927254640566E-3</v>
      </c>
      <c r="AN60" s="73">
        <v>4.0104398019751844E-3</v>
      </c>
      <c r="AO60" s="73">
        <v>7.2985576277161471E-3</v>
      </c>
      <c r="AP60" s="73">
        <v>1.0359446559113129E-2</v>
      </c>
      <c r="AQ60" s="73">
        <v>4.7042285562406902E-3</v>
      </c>
      <c r="AR60" s="73">
        <v>7.7889940253296009E-3</v>
      </c>
      <c r="AS60" s="73">
        <v>7.8014677074489678E-3</v>
      </c>
      <c r="AT60" s="73">
        <v>8.3955270649271468E-3</v>
      </c>
      <c r="AU60" s="73">
        <v>1.2532397584969846E-2</v>
      </c>
      <c r="AV60" s="73">
        <v>1.573800586486117E-3</v>
      </c>
      <c r="AW60" s="73">
        <v>2.1355293437519665E-4</v>
      </c>
      <c r="AX60" s="73">
        <v>1.608928511215433E-3</v>
      </c>
      <c r="AY60" s="73">
        <v>6.6475150911538229E-3</v>
      </c>
      <c r="AZ60" s="73">
        <v>4.8158049512089983E-2</v>
      </c>
      <c r="BA60" s="73">
        <v>5.5830131512753832E-3</v>
      </c>
      <c r="BB60" s="73">
        <v>9.2882626349184306E-3</v>
      </c>
      <c r="BC60" s="73">
        <v>2.8012637696938434E-2</v>
      </c>
      <c r="BD60" s="73">
        <v>7.1483730806335627E-3</v>
      </c>
      <c r="BE60" s="73">
        <v>1.7877768480614666E-3</v>
      </c>
      <c r="BF60" s="73">
        <v>8.2556444506309259E-4</v>
      </c>
      <c r="BG60" s="73">
        <v>1.5312570006413739E-2</v>
      </c>
      <c r="BH60" s="73">
        <v>1.7529662365696587E-3</v>
      </c>
      <c r="BI60" s="73">
        <v>2.0245709680740643E-3</v>
      </c>
      <c r="BJ60" s="73">
        <v>2.4522461099612475E-3</v>
      </c>
      <c r="BK60" s="73">
        <v>5.4493662530074646E-3</v>
      </c>
      <c r="BL60" s="73">
        <v>2.8562626297892924E-3</v>
      </c>
      <c r="BM60" s="73">
        <v>1.907345789341338E-2</v>
      </c>
      <c r="BN60" s="73">
        <v>2.716088963591567E-3</v>
      </c>
      <c r="BO60" s="73">
        <v>9.0196472828018778E-3</v>
      </c>
      <c r="BP60" s="73">
        <v>1.5774549889980938E-2</v>
      </c>
      <c r="BQ60" s="73">
        <v>8.4762048361966772E-3</v>
      </c>
      <c r="BR60" s="73">
        <v>6.782082669814441E-7</v>
      </c>
      <c r="BS60" s="73">
        <v>2.8816174598214448E-3</v>
      </c>
      <c r="BT60" s="73">
        <v>1.245400038112972E-2</v>
      </c>
      <c r="BU60" s="73">
        <v>6.430565851055693E-3</v>
      </c>
      <c r="BV60" s="73">
        <v>7.9158513331874583E-3</v>
      </c>
      <c r="BW60" s="73">
        <v>1.958825293660138E-2</v>
      </c>
      <c r="BX60" s="73">
        <v>1.4837522107420046E-2</v>
      </c>
      <c r="BY60" s="73">
        <v>8.5246935197841947E-3</v>
      </c>
      <c r="BZ60" s="73">
        <v>3.5874147447980047E-3</v>
      </c>
      <c r="CA60" s="73">
        <v>1.1523009730431081E-3</v>
      </c>
      <c r="CB60" s="73">
        <v>1.5198073739369957E-2</v>
      </c>
      <c r="CC60" s="73">
        <v>3.7413507199724142E-3</v>
      </c>
      <c r="CD60" s="73">
        <v>2.4397350751952629E-3</v>
      </c>
      <c r="CE60" s="73">
        <v>1.7275295905050937E-2</v>
      </c>
      <c r="CF60" s="73">
        <v>1.9336988267633099E-3</v>
      </c>
      <c r="CG60" s="74">
        <v>1.0177575565183108E-2</v>
      </c>
    </row>
    <row r="61" spans="1:85">
      <c r="A61" s="37" t="s">
        <v>84</v>
      </c>
      <c r="B61" s="8" t="s">
        <v>160</v>
      </c>
      <c r="C61" s="73">
        <v>5.9244098511499966E-5</v>
      </c>
      <c r="D61" s="73">
        <v>7.1544914459838573E-4</v>
      </c>
      <c r="E61" s="73">
        <v>1.8023068622154516E-4</v>
      </c>
      <c r="F61" s="73">
        <v>7.768267657447559E-4</v>
      </c>
      <c r="G61" s="73">
        <v>2.0433271697760253E-4</v>
      </c>
      <c r="H61" s="73">
        <v>1.0137469542131869E-2</v>
      </c>
      <c r="I61" s="73">
        <v>5.4025775736515798E-3</v>
      </c>
      <c r="J61" s="73">
        <v>1.4116548683834496E-3</v>
      </c>
      <c r="K61" s="73">
        <v>9.7961354374129206E-4</v>
      </c>
      <c r="L61" s="73">
        <v>1.6242206895302153E-4</v>
      </c>
      <c r="M61" s="73">
        <v>4.9056035066560953E-4</v>
      </c>
      <c r="N61" s="73">
        <v>1.5187947706914507E-3</v>
      </c>
      <c r="O61" s="73">
        <v>1.5686712373054782E-3</v>
      </c>
      <c r="P61" s="73">
        <v>2.0781058123547453E-3</v>
      </c>
      <c r="Q61" s="73">
        <v>1.6943211104954135E-3</v>
      </c>
      <c r="R61" s="73">
        <v>2.7057766092896708E-3</v>
      </c>
      <c r="S61" s="73">
        <v>1.4132014010627629E-3</v>
      </c>
      <c r="T61" s="73">
        <v>7.8962109730870765E-4</v>
      </c>
      <c r="U61" s="73">
        <v>6.2338872488731359E-4</v>
      </c>
      <c r="V61" s="73">
        <v>2.5641847495112022E-4</v>
      </c>
      <c r="W61" s="73">
        <v>2.1710230452686497E-3</v>
      </c>
      <c r="X61" s="73">
        <v>1.1538554158348798E-3</v>
      </c>
      <c r="Y61" s="73">
        <v>1.0567474749586005E-3</v>
      </c>
      <c r="Z61" s="73">
        <v>1.1768451028194755E-3</v>
      </c>
      <c r="AA61" s="73">
        <v>5.7962388368959907E-4</v>
      </c>
      <c r="AB61" s="73">
        <v>1.1726082668016283E-2</v>
      </c>
      <c r="AC61" s="73">
        <v>1.1770080719730571E-3</v>
      </c>
      <c r="AD61" s="73">
        <v>1.6522994118068188E-3</v>
      </c>
      <c r="AE61" s="73">
        <v>5.4809627571752821E-4</v>
      </c>
      <c r="AF61" s="73">
        <v>1.1725455100122096E-3</v>
      </c>
      <c r="AG61" s="73">
        <v>9.6126256292529638E-4</v>
      </c>
      <c r="AH61" s="73">
        <v>7.4755014290544587E-4</v>
      </c>
      <c r="AI61" s="73">
        <v>8.4640426780223149E-4</v>
      </c>
      <c r="AJ61" s="73">
        <v>6.4839656006908549E-4</v>
      </c>
      <c r="AK61" s="73">
        <v>5.854719763846509E-5</v>
      </c>
      <c r="AL61" s="73">
        <v>3.5060416519782782E-4</v>
      </c>
      <c r="AM61" s="73">
        <v>3.2155695084767232E-4</v>
      </c>
      <c r="AN61" s="73">
        <v>2.8036986224842819E-4</v>
      </c>
      <c r="AO61" s="73">
        <v>2.9496246785652513E-4</v>
      </c>
      <c r="AP61" s="73">
        <v>1.176749860329066E-3</v>
      </c>
      <c r="AQ61" s="73">
        <v>2.5970231059852108E-4</v>
      </c>
      <c r="AR61" s="73">
        <v>2.9769969780899544E-4</v>
      </c>
      <c r="AS61" s="73">
        <v>1.003429187605049E-3</v>
      </c>
      <c r="AT61" s="73">
        <v>6.1817711451167014E-4</v>
      </c>
      <c r="AU61" s="73">
        <v>6.9150018749127571E-4</v>
      </c>
      <c r="AV61" s="73">
        <v>1.2582315028954131E-4</v>
      </c>
      <c r="AW61" s="73">
        <v>1.178246105571185E-5</v>
      </c>
      <c r="AX61" s="73">
        <v>5.1515685121146155E-6</v>
      </c>
      <c r="AY61" s="73">
        <v>1.7076270237976287E-5</v>
      </c>
      <c r="AZ61" s="73">
        <v>1.4255173932242666E-3</v>
      </c>
      <c r="BA61" s="73">
        <v>2.108224068672972E-4</v>
      </c>
      <c r="BB61" s="73">
        <v>6.3413594651812242E-4</v>
      </c>
      <c r="BC61" s="73">
        <v>1.3235498746283409E-3</v>
      </c>
      <c r="BD61" s="73">
        <v>1.577169218684352E-4</v>
      </c>
      <c r="BE61" s="73">
        <v>3.2652767544796548E-4</v>
      </c>
      <c r="BF61" s="73">
        <v>4.9811504598267705E-5</v>
      </c>
      <c r="BG61" s="73">
        <v>1.3704784995354418E-4</v>
      </c>
      <c r="BH61" s="73">
        <v>7.9003082534471552E-6</v>
      </c>
      <c r="BI61" s="73">
        <v>1.0142668425200945E-6</v>
      </c>
      <c r="BJ61" s="73">
        <v>4.9738778154479945E-7</v>
      </c>
      <c r="BK61" s="73">
        <v>1.5319335731320021E-6</v>
      </c>
      <c r="BL61" s="73">
        <v>3.7702045738347674E-6</v>
      </c>
      <c r="BM61" s="73">
        <v>3.6518703314750526E-5</v>
      </c>
      <c r="BN61" s="73">
        <v>4.9387177154479591E-6</v>
      </c>
      <c r="BO61" s="73">
        <v>1.6507035738368301E-6</v>
      </c>
      <c r="BP61" s="73">
        <v>2.0479796414865352E-6</v>
      </c>
      <c r="BQ61" s="73">
        <v>1.4782359323677497E-6</v>
      </c>
      <c r="BR61" s="73">
        <v>0</v>
      </c>
      <c r="BS61" s="73">
        <v>8.5613674771466447E-6</v>
      </c>
      <c r="BT61" s="73">
        <v>1.2875701974441955E-4</v>
      </c>
      <c r="BU61" s="73">
        <v>8.1767046673714181E-6</v>
      </c>
      <c r="BV61" s="73">
        <v>7.210361247434174E-6</v>
      </c>
      <c r="BW61" s="73">
        <v>3.2405539399648142E-5</v>
      </c>
      <c r="BX61" s="73">
        <v>8.0818378837018648E-6</v>
      </c>
      <c r="BY61" s="73">
        <v>3.2007813149347966E-5</v>
      </c>
      <c r="BZ61" s="73">
        <v>5.0327261772241263E-6</v>
      </c>
      <c r="CA61" s="73">
        <v>5.9076840223040146E-6</v>
      </c>
      <c r="CB61" s="73">
        <v>6.9569892980279889E-6</v>
      </c>
      <c r="CC61" s="73">
        <v>8.0315221180087601E-6</v>
      </c>
      <c r="CD61" s="73">
        <v>5.7807456901546351E-6</v>
      </c>
      <c r="CE61" s="73">
        <v>3.2829150534786865E-6</v>
      </c>
      <c r="CF61" s="73">
        <v>3.536386687527685E-5</v>
      </c>
      <c r="CG61" s="74">
        <v>6.7837808193744412E-4</v>
      </c>
    </row>
    <row r="62" spans="1:85">
      <c r="A62" s="37" t="s">
        <v>85</v>
      </c>
      <c r="B62" s="8" t="s">
        <v>161</v>
      </c>
      <c r="C62" s="73">
        <v>1.1435858157715811E-4</v>
      </c>
      <c r="D62" s="73">
        <v>4.8372593269636587E-5</v>
      </c>
      <c r="E62" s="73">
        <v>5.8869319620102695E-6</v>
      </c>
      <c r="F62" s="73">
        <v>2.151668654885041E-3</v>
      </c>
      <c r="G62" s="73">
        <v>1.094331206066667E-3</v>
      </c>
      <c r="H62" s="73">
        <v>1.8183801869294833E-5</v>
      </c>
      <c r="I62" s="73">
        <v>4.2864854648613196E-4</v>
      </c>
      <c r="J62" s="73">
        <v>6.1178502951724932E-4</v>
      </c>
      <c r="K62" s="73">
        <v>1.5250120693427931E-3</v>
      </c>
      <c r="L62" s="73">
        <v>2.9475399365777409E-4</v>
      </c>
      <c r="M62" s="73">
        <v>1.3056717744854235E-3</v>
      </c>
      <c r="N62" s="73">
        <v>1.5395210859167946E-3</v>
      </c>
      <c r="O62" s="73">
        <v>1.0855544927024206E-3</v>
      </c>
      <c r="P62" s="73">
        <v>5.8782338863788599E-4</v>
      </c>
      <c r="Q62" s="73">
        <v>1.5625009940585519E-3</v>
      </c>
      <c r="R62" s="73">
        <v>5.3181252095765516E-4</v>
      </c>
      <c r="S62" s="73">
        <v>3.3152283606224141E-4</v>
      </c>
      <c r="T62" s="73">
        <v>3.0457808556389062E-4</v>
      </c>
      <c r="U62" s="73">
        <v>4.6680933789899302E-4</v>
      </c>
      <c r="V62" s="73">
        <v>5.2921118396444724E-3</v>
      </c>
      <c r="W62" s="73">
        <v>3.7612269381667257E-4</v>
      </c>
      <c r="X62" s="73">
        <v>1.2740386390361269E-3</v>
      </c>
      <c r="Y62" s="73">
        <v>1.2857670015897779E-3</v>
      </c>
      <c r="Z62" s="73">
        <v>1.7634362985211724E-3</v>
      </c>
      <c r="AA62" s="73">
        <v>1.5050520610110547E-3</v>
      </c>
      <c r="AB62" s="73">
        <v>1.5350476204421802E-3</v>
      </c>
      <c r="AC62" s="73">
        <v>3.5962622193695562E-4</v>
      </c>
      <c r="AD62" s="73">
        <v>7.3205570231818065E-5</v>
      </c>
      <c r="AE62" s="73">
        <v>4.1668557327574136E-4</v>
      </c>
      <c r="AF62" s="73">
        <v>2.7704370367893786E-4</v>
      </c>
      <c r="AG62" s="73">
        <v>9.1893898194288443E-4</v>
      </c>
      <c r="AH62" s="73">
        <v>1.9379327074718184E-3</v>
      </c>
      <c r="AI62" s="73">
        <v>2.0856213643638444E-3</v>
      </c>
      <c r="AJ62" s="73">
        <v>1.3730981654591797E-3</v>
      </c>
      <c r="AK62" s="73">
        <v>3.9434907635511949E-4</v>
      </c>
      <c r="AL62" s="73">
        <v>3.4945974249589321E-4</v>
      </c>
      <c r="AM62" s="73">
        <v>1.3762168962237328E-3</v>
      </c>
      <c r="AN62" s="73">
        <v>1.2574797553082488E-3</v>
      </c>
      <c r="AO62" s="73">
        <v>1.5837064158430354E-3</v>
      </c>
      <c r="AP62" s="73">
        <v>1.8814060325981878E-3</v>
      </c>
      <c r="AQ62" s="73">
        <v>1.8333033752938844E-3</v>
      </c>
      <c r="AR62" s="73">
        <v>2.4463244336537452E-4</v>
      </c>
      <c r="AS62" s="73">
        <v>2.065169875629426E-4</v>
      </c>
      <c r="AT62" s="73">
        <v>6.0188290833030006E-4</v>
      </c>
      <c r="AU62" s="73">
        <v>4.8521942955683374E-4</v>
      </c>
      <c r="AV62" s="73">
        <v>4.2437023478826162E-4</v>
      </c>
      <c r="AW62" s="73">
        <v>8.000724971824731E-5</v>
      </c>
      <c r="AX62" s="73">
        <v>1.8428565541064556E-4</v>
      </c>
      <c r="AY62" s="73">
        <v>4.5413648416672066E-4</v>
      </c>
      <c r="AZ62" s="73">
        <v>1.3827625396251736E-4</v>
      </c>
      <c r="BA62" s="73">
        <v>2.545751331009987E-4</v>
      </c>
      <c r="BB62" s="73">
        <v>5.507504071086026E-4</v>
      </c>
      <c r="BC62" s="73">
        <v>1.2128028988110235E-2</v>
      </c>
      <c r="BD62" s="73">
        <v>5.3964563808237016E-3</v>
      </c>
      <c r="BE62" s="73">
        <v>3.0428098123948044E-5</v>
      </c>
      <c r="BF62" s="73">
        <v>1.6538927062703513E-4</v>
      </c>
      <c r="BG62" s="73">
        <v>3.0885949725173211E-3</v>
      </c>
      <c r="BH62" s="73">
        <v>2.0460335356381197E-4</v>
      </c>
      <c r="BI62" s="73">
        <v>3.6243056547381417E-3</v>
      </c>
      <c r="BJ62" s="73">
        <v>2.0979816625559642E-3</v>
      </c>
      <c r="BK62" s="73">
        <v>3.2191495039042028E-3</v>
      </c>
      <c r="BL62" s="73">
        <v>3.7692224197020878E-3</v>
      </c>
      <c r="BM62" s="73">
        <v>1.3001440923693647E-2</v>
      </c>
      <c r="BN62" s="73">
        <v>3.3568875871709397E-3</v>
      </c>
      <c r="BO62" s="73">
        <v>4.5301935941092289E-3</v>
      </c>
      <c r="BP62" s="73">
        <v>1.2602256022456496E-3</v>
      </c>
      <c r="BQ62" s="73">
        <v>1.7698983089366562E-3</v>
      </c>
      <c r="BR62" s="73">
        <v>0</v>
      </c>
      <c r="BS62" s="73">
        <v>2.851629534820412E-4</v>
      </c>
      <c r="BT62" s="73">
        <v>1.4622639664203479E-3</v>
      </c>
      <c r="BU62" s="73">
        <v>3.9828092207025495E-3</v>
      </c>
      <c r="BV62" s="73">
        <v>8.7746345326289686E-3</v>
      </c>
      <c r="BW62" s="73">
        <v>6.4946888949343048E-3</v>
      </c>
      <c r="BX62" s="73">
        <v>2.296001326289261E-3</v>
      </c>
      <c r="BY62" s="73">
        <v>1.6536289147320181E-3</v>
      </c>
      <c r="BZ62" s="73">
        <v>7.6363961243019476E-4</v>
      </c>
      <c r="CA62" s="73">
        <v>5.132480606694366E-4</v>
      </c>
      <c r="CB62" s="73">
        <v>8.0718763118051856E-4</v>
      </c>
      <c r="CC62" s="73">
        <v>2.3884408191938386E-3</v>
      </c>
      <c r="CD62" s="73">
        <v>5.4484830099457476E-4</v>
      </c>
      <c r="CE62" s="73">
        <v>7.5835337735357658E-3</v>
      </c>
      <c r="CF62" s="73">
        <v>2.9002249872484817E-4</v>
      </c>
      <c r="CG62" s="74">
        <v>1.9397008644396079E-3</v>
      </c>
    </row>
    <row r="63" spans="1:85">
      <c r="A63" s="37" t="s">
        <v>86</v>
      </c>
      <c r="B63" s="8" t="s">
        <v>162</v>
      </c>
      <c r="C63" s="73">
        <v>2.450053194608962E-3</v>
      </c>
      <c r="D63" s="73">
        <v>4.8045735302783797E-3</v>
      </c>
      <c r="E63" s="73">
        <v>1.7008704961008132E-3</v>
      </c>
      <c r="F63" s="73">
        <v>1.7444308662581891E-2</v>
      </c>
      <c r="G63" s="73">
        <v>8.062508543841598E-3</v>
      </c>
      <c r="H63" s="73">
        <v>2.8734043713859694E-2</v>
      </c>
      <c r="I63" s="73">
        <v>4.060209679551241E-2</v>
      </c>
      <c r="J63" s="73">
        <v>1.2328724196753144E-2</v>
      </c>
      <c r="K63" s="73">
        <v>1.4713284154099608E-2</v>
      </c>
      <c r="L63" s="73">
        <v>4.4281044535678339E-3</v>
      </c>
      <c r="M63" s="73">
        <v>1.000372860360034E-2</v>
      </c>
      <c r="N63" s="73">
        <v>1.635498729921012E-2</v>
      </c>
      <c r="O63" s="73">
        <v>1.0934203465641883E-2</v>
      </c>
      <c r="P63" s="73">
        <v>8.0256958585023814E-3</v>
      </c>
      <c r="Q63" s="73">
        <v>6.3479783870994426E-3</v>
      </c>
      <c r="R63" s="73">
        <v>7.273006935688049E-3</v>
      </c>
      <c r="S63" s="73">
        <v>5.333141342179392E-3</v>
      </c>
      <c r="T63" s="73">
        <v>6.0790807591257923E-3</v>
      </c>
      <c r="U63" s="73">
        <v>6.8638095021383788E-3</v>
      </c>
      <c r="V63" s="73">
        <v>1.5904471935302488E-2</v>
      </c>
      <c r="W63" s="73">
        <v>1.5430052879918459E-2</v>
      </c>
      <c r="X63" s="73">
        <v>1.5570536179324499E-2</v>
      </c>
      <c r="Y63" s="73">
        <v>1.0112234216553604E-2</v>
      </c>
      <c r="Z63" s="73">
        <v>9.9919563672336391E-3</v>
      </c>
      <c r="AA63" s="73">
        <v>9.1028264785491305E-3</v>
      </c>
      <c r="AB63" s="73">
        <v>2.3578900483854869E-2</v>
      </c>
      <c r="AC63" s="73">
        <v>4.364896489861215E-3</v>
      </c>
      <c r="AD63" s="73">
        <v>1.0302646632383681E-2</v>
      </c>
      <c r="AE63" s="73">
        <v>7.6382057032631035E-3</v>
      </c>
      <c r="AF63" s="73">
        <v>8.1243031421361842E-3</v>
      </c>
      <c r="AG63" s="73">
        <v>1.0080300587672888E-2</v>
      </c>
      <c r="AH63" s="73">
        <v>7.2095181313101804E-3</v>
      </c>
      <c r="AI63" s="73">
        <v>8.8468572084644606E-3</v>
      </c>
      <c r="AJ63" s="73">
        <v>6.067669006949823E-3</v>
      </c>
      <c r="AK63" s="73">
        <v>8.1071138671431047E-3</v>
      </c>
      <c r="AL63" s="73">
        <v>6.1576005826265755E-3</v>
      </c>
      <c r="AM63" s="73">
        <v>4.5255805073133835E-3</v>
      </c>
      <c r="AN63" s="73">
        <v>3.8415901909046759E-3</v>
      </c>
      <c r="AO63" s="73">
        <v>4.7874918376045435E-3</v>
      </c>
      <c r="AP63" s="73">
        <v>5.5834271392190054E-3</v>
      </c>
      <c r="AQ63" s="73">
        <v>8.01311998855311E-3</v>
      </c>
      <c r="AR63" s="73">
        <v>3.5532740873370208E-3</v>
      </c>
      <c r="AS63" s="73">
        <v>4.3021317165660928E-3</v>
      </c>
      <c r="AT63" s="73">
        <v>4.0423418735028131E-3</v>
      </c>
      <c r="AU63" s="73">
        <v>6.8643913368223435E-3</v>
      </c>
      <c r="AV63" s="73">
        <v>2.9016128211719577E-3</v>
      </c>
      <c r="AW63" s="73">
        <v>5.446634546943511E-4</v>
      </c>
      <c r="AX63" s="73">
        <v>3.0487919103514683E-4</v>
      </c>
      <c r="AY63" s="73">
        <v>5.3901016245763529E-3</v>
      </c>
      <c r="AZ63" s="73">
        <v>1.2145332692256719E-2</v>
      </c>
      <c r="BA63" s="73">
        <v>1.0986626826291607E-3</v>
      </c>
      <c r="BB63" s="73">
        <v>2.5386130717927067E-3</v>
      </c>
      <c r="BC63" s="73">
        <v>3.0414557583964243E-2</v>
      </c>
      <c r="BD63" s="73">
        <v>5.4352402427294902E-2</v>
      </c>
      <c r="BE63" s="73">
        <v>2.0685923300571105E-2</v>
      </c>
      <c r="BF63" s="73">
        <v>1.8595457529976257E-2</v>
      </c>
      <c r="BG63" s="73">
        <v>2.9907227342562404E-2</v>
      </c>
      <c r="BH63" s="73">
        <v>9.1065682821447815E-4</v>
      </c>
      <c r="BI63" s="73">
        <v>1.8195947154810497E-3</v>
      </c>
      <c r="BJ63" s="73">
        <v>7.996752057786513E-4</v>
      </c>
      <c r="BK63" s="73">
        <v>3.8869332751012889E-4</v>
      </c>
      <c r="BL63" s="73">
        <v>4.1573950788501846E-3</v>
      </c>
      <c r="BM63" s="73">
        <v>8.6777568751675947E-3</v>
      </c>
      <c r="BN63" s="73">
        <v>2.8803013276302116E-3</v>
      </c>
      <c r="BO63" s="73">
        <v>3.1342531152869372E-3</v>
      </c>
      <c r="BP63" s="73">
        <v>5.7436519945326919E-4</v>
      </c>
      <c r="BQ63" s="73">
        <v>1.2746250004659657E-3</v>
      </c>
      <c r="BR63" s="73">
        <v>6.5354614818211884E-7</v>
      </c>
      <c r="BS63" s="73">
        <v>9.5570313759077799E-4</v>
      </c>
      <c r="BT63" s="73">
        <v>6.8681587354987679E-3</v>
      </c>
      <c r="BU63" s="73">
        <v>1.2218400300073281E-3</v>
      </c>
      <c r="BV63" s="73">
        <v>4.4970564637971094E-3</v>
      </c>
      <c r="BW63" s="73">
        <v>4.1575492840215909E-3</v>
      </c>
      <c r="BX63" s="73">
        <v>2.782837137867557E-3</v>
      </c>
      <c r="BY63" s="73">
        <v>1.5773657868128522E-4</v>
      </c>
      <c r="BZ63" s="73">
        <v>7.177542785448078E-4</v>
      </c>
      <c r="CA63" s="73">
        <v>7.4359010159761208E-4</v>
      </c>
      <c r="CB63" s="73">
        <v>9.4225934712782473E-4</v>
      </c>
      <c r="CC63" s="73">
        <v>7.9512068968286731E-4</v>
      </c>
      <c r="CD63" s="73">
        <v>1.3689430739766194E-3</v>
      </c>
      <c r="CE63" s="73">
        <v>2.9747189675490811E-3</v>
      </c>
      <c r="CF63" s="73">
        <v>9.7147192980136666E-4</v>
      </c>
      <c r="CG63" s="74">
        <v>7.8690549148229885E-3</v>
      </c>
    </row>
    <row r="64" spans="1:85">
      <c r="A64" s="37" t="s">
        <v>87</v>
      </c>
      <c r="B64" s="8" t="s">
        <v>34</v>
      </c>
      <c r="C64" s="73">
        <v>1.8761160633185997E-3</v>
      </c>
      <c r="D64" s="73">
        <v>2.0129201944065296E-3</v>
      </c>
      <c r="E64" s="73">
        <v>1.8281187946642659E-3</v>
      </c>
      <c r="F64" s="73">
        <v>5.979612238801264E-3</v>
      </c>
      <c r="G64" s="73">
        <v>3.5771176136240992E-2</v>
      </c>
      <c r="H64" s="73">
        <v>7.4062625013637858E-3</v>
      </c>
      <c r="I64" s="73">
        <v>1.0350565334314984E-2</v>
      </c>
      <c r="J64" s="73">
        <v>2.3376692455314074E-3</v>
      </c>
      <c r="K64" s="73">
        <v>6.9361873939919076E-3</v>
      </c>
      <c r="L64" s="73">
        <v>5.7378346032129152E-3</v>
      </c>
      <c r="M64" s="73">
        <v>6.1669474280836543E-3</v>
      </c>
      <c r="N64" s="73">
        <v>5.0356063291060538E-3</v>
      </c>
      <c r="O64" s="73">
        <v>5.7660708393466008E-3</v>
      </c>
      <c r="P64" s="73">
        <v>4.6553364982645992E-3</v>
      </c>
      <c r="Q64" s="73">
        <v>1.5109181029354789E-2</v>
      </c>
      <c r="R64" s="73">
        <v>1.3570688463140938E-3</v>
      </c>
      <c r="S64" s="73">
        <v>6.0012206004977503E-3</v>
      </c>
      <c r="T64" s="73">
        <v>7.3132219484239392E-3</v>
      </c>
      <c r="U64" s="73">
        <v>6.0387825738632281E-3</v>
      </c>
      <c r="V64" s="73">
        <v>4.0303966117953369E-3</v>
      </c>
      <c r="W64" s="73">
        <v>3.9504160892544224E-3</v>
      </c>
      <c r="X64" s="73">
        <v>3.9555456394398669E-3</v>
      </c>
      <c r="Y64" s="73">
        <v>4.9054561480843971E-3</v>
      </c>
      <c r="Z64" s="73">
        <v>2.3195314404759232E-3</v>
      </c>
      <c r="AA64" s="73">
        <v>4.0797920703233197E-3</v>
      </c>
      <c r="AB64" s="73">
        <v>8.0178632148244638E-3</v>
      </c>
      <c r="AC64" s="73">
        <v>2.0800539337690748E-3</v>
      </c>
      <c r="AD64" s="73">
        <v>3.727797714925778E-3</v>
      </c>
      <c r="AE64" s="73">
        <v>5.1657315423338165E-3</v>
      </c>
      <c r="AF64" s="73">
        <v>3.5592555140645113E-3</v>
      </c>
      <c r="AG64" s="73">
        <v>4.3180569296554444E-3</v>
      </c>
      <c r="AH64" s="73">
        <v>5.9926549286940453E-3</v>
      </c>
      <c r="AI64" s="73">
        <v>4.3623147452872373E-3</v>
      </c>
      <c r="AJ64" s="73">
        <v>2.2899366602682114E-3</v>
      </c>
      <c r="AK64" s="73">
        <v>1.0067172222865631E-3</v>
      </c>
      <c r="AL64" s="73">
        <v>4.187247038566615E-3</v>
      </c>
      <c r="AM64" s="73">
        <v>2.3576429335670163E-3</v>
      </c>
      <c r="AN64" s="73">
        <v>3.1474655505993325E-3</v>
      </c>
      <c r="AO64" s="73">
        <v>5.0831253864587703E-3</v>
      </c>
      <c r="AP64" s="73">
        <v>3.2294826066688572E-3</v>
      </c>
      <c r="AQ64" s="73">
        <v>3.6974306293271245E-3</v>
      </c>
      <c r="AR64" s="73">
        <v>4.1874315435156285E-3</v>
      </c>
      <c r="AS64" s="73">
        <v>1.24049860802243E-3</v>
      </c>
      <c r="AT64" s="73">
        <v>3.1235993249686396E-3</v>
      </c>
      <c r="AU64" s="73">
        <v>9.2757836724892267E-3</v>
      </c>
      <c r="AV64" s="73">
        <v>3.2324704046543299E-3</v>
      </c>
      <c r="AW64" s="73">
        <v>7.6856359282952136E-4</v>
      </c>
      <c r="AX64" s="73">
        <v>4.2575372130576336E-3</v>
      </c>
      <c r="AY64" s="73">
        <v>1.8982581973596854E-2</v>
      </c>
      <c r="AZ64" s="73">
        <v>1.0417002612313347E-2</v>
      </c>
      <c r="BA64" s="73">
        <v>1.7327257473489989E-3</v>
      </c>
      <c r="BB64" s="73">
        <v>3.5299744847725537E-3</v>
      </c>
      <c r="BC64" s="73">
        <v>2.9509198232180775E-2</v>
      </c>
      <c r="BD64" s="73">
        <v>3.4179834459378642E-3</v>
      </c>
      <c r="BE64" s="73">
        <v>2.7277977431429189E-3</v>
      </c>
      <c r="BF64" s="73">
        <v>7.8555192497595954E-4</v>
      </c>
      <c r="BG64" s="73">
        <v>3.3555350128193537E-2</v>
      </c>
      <c r="BH64" s="73">
        <v>4.9094563714986335E-3</v>
      </c>
      <c r="BI64" s="73">
        <v>7.9191596303870102E-3</v>
      </c>
      <c r="BJ64" s="73">
        <v>1.6891662102097547E-2</v>
      </c>
      <c r="BK64" s="73">
        <v>1.3178528196212281E-2</v>
      </c>
      <c r="BL64" s="73">
        <v>1.3694745354997076E-2</v>
      </c>
      <c r="BM64" s="73">
        <v>2.3530174361157452E-2</v>
      </c>
      <c r="BN64" s="73">
        <v>1.450110411207926E-2</v>
      </c>
      <c r="BO64" s="73">
        <v>1.6317407782734505E-2</v>
      </c>
      <c r="BP64" s="73">
        <v>2.1170391108257532E-2</v>
      </c>
      <c r="BQ64" s="73">
        <v>1.309819869881817E-2</v>
      </c>
      <c r="BR64" s="73">
        <v>0</v>
      </c>
      <c r="BS64" s="73">
        <v>7.0808987908688153E-3</v>
      </c>
      <c r="BT64" s="73">
        <v>7.0500056722384999E-3</v>
      </c>
      <c r="BU64" s="73">
        <v>4.4401744922914411E-2</v>
      </c>
      <c r="BV64" s="73">
        <v>9.0150354787283914E-3</v>
      </c>
      <c r="BW64" s="73">
        <v>3.4071346966696586E-2</v>
      </c>
      <c r="BX64" s="73">
        <v>3.6631662454935279E-2</v>
      </c>
      <c r="BY64" s="73">
        <v>1.5874567336466638E-2</v>
      </c>
      <c r="BZ64" s="73">
        <v>3.7947729099378116E-2</v>
      </c>
      <c r="CA64" s="73">
        <v>5.4781089399699905E-3</v>
      </c>
      <c r="CB64" s="73">
        <v>3.8256248319710216E-2</v>
      </c>
      <c r="CC64" s="73">
        <v>2.5475318864813953E-2</v>
      </c>
      <c r="CD64" s="73">
        <v>3.2606009631972209E-2</v>
      </c>
      <c r="CE64" s="73">
        <v>0.1305894861959391</v>
      </c>
      <c r="CF64" s="73">
        <v>8.9914086168425555E-3</v>
      </c>
      <c r="CG64" s="74">
        <v>1.0021681420106876E-2</v>
      </c>
    </row>
    <row r="65" spans="1:85">
      <c r="A65" s="37" t="s">
        <v>88</v>
      </c>
      <c r="B65" s="8" t="s">
        <v>163</v>
      </c>
      <c r="C65" s="73">
        <v>4.8717549908685866E-4</v>
      </c>
      <c r="D65" s="73">
        <v>1.8027886949133979E-3</v>
      </c>
      <c r="E65" s="73">
        <v>3.0159205282298762E-4</v>
      </c>
      <c r="F65" s="73">
        <v>1.4765772244633192E-3</v>
      </c>
      <c r="G65" s="73">
        <v>4.2742950881004972E-2</v>
      </c>
      <c r="H65" s="73">
        <v>2.5039095174018986E-3</v>
      </c>
      <c r="I65" s="73">
        <v>7.220319176401848E-4</v>
      </c>
      <c r="J65" s="73">
        <v>9.8579719306295067E-4</v>
      </c>
      <c r="K65" s="73">
        <v>7.4415892122887007E-4</v>
      </c>
      <c r="L65" s="73">
        <v>6.3144005930023265E-3</v>
      </c>
      <c r="M65" s="73">
        <v>1.8251846715605156E-3</v>
      </c>
      <c r="N65" s="73">
        <v>1.576976498431166E-3</v>
      </c>
      <c r="O65" s="73">
        <v>1.2735350680429687E-3</v>
      </c>
      <c r="P65" s="73">
        <v>2.068618847605497E-3</v>
      </c>
      <c r="Q65" s="73">
        <v>2.9648074643777132E-3</v>
      </c>
      <c r="R65" s="73">
        <v>1.4482165598609243E-3</v>
      </c>
      <c r="S65" s="73">
        <v>5.9820198030364037E-4</v>
      </c>
      <c r="T65" s="73">
        <v>1.0303749146788987E-3</v>
      </c>
      <c r="U65" s="73">
        <v>2.1247484873192102E-3</v>
      </c>
      <c r="V65" s="73">
        <v>3.8699175153397861E-3</v>
      </c>
      <c r="W65" s="73">
        <v>6.2711551393331575E-3</v>
      </c>
      <c r="X65" s="73">
        <v>7.7382560045137537E-4</v>
      </c>
      <c r="Y65" s="73">
        <v>1.4014027320291382E-3</v>
      </c>
      <c r="Z65" s="73">
        <v>2.558324299972243E-4</v>
      </c>
      <c r="AA65" s="73">
        <v>1.9717132087809139E-3</v>
      </c>
      <c r="AB65" s="73">
        <v>5.2080499941660127E-3</v>
      </c>
      <c r="AC65" s="73">
        <v>8.1273883620459561E-4</v>
      </c>
      <c r="AD65" s="73">
        <v>9.2475182018171012E-4</v>
      </c>
      <c r="AE65" s="73">
        <v>6.6772856297404154E-4</v>
      </c>
      <c r="AF65" s="73">
        <v>6.4023870429559245E-4</v>
      </c>
      <c r="AG65" s="73">
        <v>1.1328191990426775E-3</v>
      </c>
      <c r="AH65" s="73">
        <v>1.1638846189100417E-3</v>
      </c>
      <c r="AI65" s="73">
        <v>5.7901387947207174E-4</v>
      </c>
      <c r="AJ65" s="73">
        <v>7.7546983737325427E-4</v>
      </c>
      <c r="AK65" s="73">
        <v>9.3473794949943192E-4</v>
      </c>
      <c r="AL65" s="73">
        <v>2.5386229946095149E-3</v>
      </c>
      <c r="AM65" s="73">
        <v>6.9343038370951954E-4</v>
      </c>
      <c r="AN65" s="73">
        <v>6.9653079957090851E-4</v>
      </c>
      <c r="AO65" s="73">
        <v>1.3692587547996645E-3</v>
      </c>
      <c r="AP65" s="73">
        <v>1.2982576421648462E-3</v>
      </c>
      <c r="AQ65" s="73">
        <v>6.760473179687925E-4</v>
      </c>
      <c r="AR65" s="73">
        <v>1.5535539724307705E-3</v>
      </c>
      <c r="AS65" s="73">
        <v>2.5730386023354874E-4</v>
      </c>
      <c r="AT65" s="73">
        <v>9.3265529381211223E-4</v>
      </c>
      <c r="AU65" s="73">
        <v>2.1756822683410885E-3</v>
      </c>
      <c r="AV65" s="73">
        <v>2.5887162155150733E-3</v>
      </c>
      <c r="AW65" s="73">
        <v>3.2520260075297603E-4</v>
      </c>
      <c r="AX65" s="73">
        <v>2.2170477578500537E-3</v>
      </c>
      <c r="AY65" s="73">
        <v>6.6982823810505087E-3</v>
      </c>
      <c r="AZ65" s="73">
        <v>8.96054744594732E-3</v>
      </c>
      <c r="BA65" s="73">
        <v>1.1998562980368077E-3</v>
      </c>
      <c r="BB65" s="73">
        <v>1.6750000140177421E-3</v>
      </c>
      <c r="BC65" s="73">
        <v>5.439969987871849E-2</v>
      </c>
      <c r="BD65" s="73">
        <v>3.632229873270131E-3</v>
      </c>
      <c r="BE65" s="73">
        <v>1.4758748330377194E-3</v>
      </c>
      <c r="BF65" s="73">
        <v>2.5370575923379981E-4</v>
      </c>
      <c r="BG65" s="73">
        <v>1.8085261742078185E-2</v>
      </c>
      <c r="BH65" s="73">
        <v>4.5096373763388398E-3</v>
      </c>
      <c r="BI65" s="73">
        <v>9.3428293869900939E-2</v>
      </c>
      <c r="BJ65" s="73">
        <v>4.5873702051040695E-2</v>
      </c>
      <c r="BK65" s="73">
        <v>6.6418511996711088E-2</v>
      </c>
      <c r="BL65" s="73">
        <v>1.0162855729098318E-2</v>
      </c>
      <c r="BM65" s="73">
        <v>1.1066471343773508E-2</v>
      </c>
      <c r="BN65" s="73">
        <v>7.0173005339371182E-3</v>
      </c>
      <c r="BO65" s="73">
        <v>1.8295681303477807E-2</v>
      </c>
      <c r="BP65" s="73">
        <v>2.0638075984300241E-2</v>
      </c>
      <c r="BQ65" s="73">
        <v>2.1715928557757187E-2</v>
      </c>
      <c r="BR65" s="73">
        <v>0</v>
      </c>
      <c r="BS65" s="73">
        <v>5.8276534252006632E-3</v>
      </c>
      <c r="BT65" s="73">
        <v>1.4958279707860157E-2</v>
      </c>
      <c r="BU65" s="73">
        <v>8.2346013917741039E-3</v>
      </c>
      <c r="BV65" s="73">
        <v>2.5057505756827442E-2</v>
      </c>
      <c r="BW65" s="73">
        <v>1.545626983190514E-2</v>
      </c>
      <c r="BX65" s="73">
        <v>2.9833073977753952E-2</v>
      </c>
      <c r="BY65" s="73">
        <v>1.0115149972495008E-2</v>
      </c>
      <c r="BZ65" s="73">
        <v>7.4337413699960293E-3</v>
      </c>
      <c r="CA65" s="73">
        <v>2.1899064221409968E-3</v>
      </c>
      <c r="CB65" s="73">
        <v>2.172950753948976E-2</v>
      </c>
      <c r="CC65" s="73">
        <v>7.6295444360024219E-3</v>
      </c>
      <c r="CD65" s="73">
        <v>5.0835669284059852E-3</v>
      </c>
      <c r="CE65" s="73">
        <v>1.5166570135699792E-2</v>
      </c>
      <c r="CF65" s="73">
        <v>2.3286492156866486E-3</v>
      </c>
      <c r="CG65" s="74">
        <v>8.7912465369800272E-3</v>
      </c>
    </row>
    <row r="66" spans="1:85">
      <c r="A66" s="37" t="s">
        <v>89</v>
      </c>
      <c r="B66" s="8" t="s">
        <v>164</v>
      </c>
      <c r="C66" s="73">
        <v>2.4340906425971503E-5</v>
      </c>
      <c r="D66" s="73">
        <v>2.3977536984456112E-5</v>
      </c>
      <c r="E66" s="73">
        <v>2.4000568768195712E-5</v>
      </c>
      <c r="F66" s="73">
        <v>2.4120033142812021E-5</v>
      </c>
      <c r="G66" s="73">
        <v>2.4462367525487627E-5</v>
      </c>
      <c r="H66" s="73">
        <v>2.7275702803942249E-5</v>
      </c>
      <c r="I66" s="73">
        <v>2.3470669692324227E-5</v>
      </c>
      <c r="J66" s="73">
        <v>2.399835916213338E-5</v>
      </c>
      <c r="K66" s="73">
        <v>2.4340503833751667E-5</v>
      </c>
      <c r="L66" s="73">
        <v>2.5236895175967488E-5</v>
      </c>
      <c r="M66" s="73">
        <v>2.291617900218223E-5</v>
      </c>
      <c r="N66" s="73">
        <v>2.3835262509145489E-5</v>
      </c>
      <c r="O66" s="73">
        <v>2.5164066379807418E-5</v>
      </c>
      <c r="P66" s="73">
        <v>2.4500316731068269E-5</v>
      </c>
      <c r="Q66" s="73">
        <v>2.4557222463623822E-5</v>
      </c>
      <c r="R66" s="73">
        <v>2.253737798038279E-5</v>
      </c>
      <c r="S66" s="73">
        <v>1.939003002502626E-5</v>
      </c>
      <c r="T66" s="73">
        <v>2.4801205349293242E-5</v>
      </c>
      <c r="U66" s="73">
        <v>2.4557054937736603E-5</v>
      </c>
      <c r="V66" s="73">
        <v>2.4148006832218056E-5</v>
      </c>
      <c r="W66" s="73">
        <v>2.368388776656709E-5</v>
      </c>
      <c r="X66" s="73">
        <v>2.4229590846067999E-5</v>
      </c>
      <c r="Y66" s="73">
        <v>2.4705686405081691E-5</v>
      </c>
      <c r="Z66" s="73">
        <v>2.4683489977945699E-5</v>
      </c>
      <c r="AA66" s="73">
        <v>2.480010590693114E-5</v>
      </c>
      <c r="AB66" s="73">
        <v>2.5068999989712907E-5</v>
      </c>
      <c r="AC66" s="73">
        <v>1.2595496366028541E-5</v>
      </c>
      <c r="AD66" s="73">
        <v>2.461530895478557E-5</v>
      </c>
      <c r="AE66" s="73">
        <v>2.4411937796175765E-5</v>
      </c>
      <c r="AF66" s="73">
        <v>2.4832660469969892E-5</v>
      </c>
      <c r="AG66" s="73">
        <v>2.4335141911297211E-5</v>
      </c>
      <c r="AH66" s="73">
        <v>2.4230649195860908E-5</v>
      </c>
      <c r="AI66" s="73">
        <v>2.3960419044261677E-5</v>
      </c>
      <c r="AJ66" s="73">
        <v>2.4446118007359546E-5</v>
      </c>
      <c r="AK66" s="73">
        <v>2.4654822084560085E-5</v>
      </c>
      <c r="AL66" s="73">
        <v>2.4140472037390891E-5</v>
      </c>
      <c r="AM66" s="73">
        <v>2.4496182033216721E-5</v>
      </c>
      <c r="AN66" s="73">
        <v>2.3747745794922836E-5</v>
      </c>
      <c r="AO66" s="73">
        <v>2.3965048073483787E-5</v>
      </c>
      <c r="AP66" s="73">
        <v>2.4390518745559297E-5</v>
      </c>
      <c r="AQ66" s="73">
        <v>2.4490882786486555E-5</v>
      </c>
      <c r="AR66" s="73">
        <v>2.338081201457429E-5</v>
      </c>
      <c r="AS66" s="73">
        <v>2.4249902419894095E-5</v>
      </c>
      <c r="AT66" s="73">
        <v>2.2937228701467077E-5</v>
      </c>
      <c r="AU66" s="73">
        <v>4.6201062970907087E-5</v>
      </c>
      <c r="AV66" s="73">
        <v>2.47505163600552E-5</v>
      </c>
      <c r="AW66" s="73">
        <v>2.4532886334130905E-5</v>
      </c>
      <c r="AX66" s="73">
        <v>2.4352869329996366E-5</v>
      </c>
      <c r="AY66" s="73">
        <v>8.3073747103668426E-6</v>
      </c>
      <c r="AZ66" s="73">
        <v>2.4208602325781973E-5</v>
      </c>
      <c r="BA66" s="73">
        <v>2.4089646923288531E-5</v>
      </c>
      <c r="BB66" s="73">
        <v>2.3977013893611533E-5</v>
      </c>
      <c r="BC66" s="73">
        <v>4.3579948233394535E-3</v>
      </c>
      <c r="BD66" s="73">
        <v>2.7746864380238726E-5</v>
      </c>
      <c r="BE66" s="73">
        <v>2.5132600384144929E-5</v>
      </c>
      <c r="BF66" s="73">
        <v>2.4434647274560072E-5</v>
      </c>
      <c r="BG66" s="73">
        <v>2.6788594485123758E-5</v>
      </c>
      <c r="BH66" s="73">
        <v>2.4627504123400082E-5</v>
      </c>
      <c r="BI66" s="73">
        <v>2.231387053544208E-5</v>
      </c>
      <c r="BJ66" s="73">
        <v>0.11945625567721524</v>
      </c>
      <c r="BK66" s="73">
        <v>1.8995976306836827E-4</v>
      </c>
      <c r="BL66" s="73">
        <v>2.5884513754815167E-5</v>
      </c>
      <c r="BM66" s="73">
        <v>2.4519700797046784E-5</v>
      </c>
      <c r="BN66" s="73">
        <v>2.284156943394681E-5</v>
      </c>
      <c r="BO66" s="73">
        <v>1.5316364308059767E-5</v>
      </c>
      <c r="BP66" s="73">
        <v>0</v>
      </c>
      <c r="BQ66" s="73">
        <v>0</v>
      </c>
      <c r="BR66" s="73">
        <v>0</v>
      </c>
      <c r="BS66" s="73">
        <v>2.5036215162899107E-5</v>
      </c>
      <c r="BT66" s="73">
        <v>2.5483160157749703E-5</v>
      </c>
      <c r="BU66" s="73">
        <v>4.0294423576960017E-5</v>
      </c>
      <c r="BV66" s="73">
        <v>0.15393462744730288</v>
      </c>
      <c r="BW66" s="73">
        <v>2.4784538174002245E-5</v>
      </c>
      <c r="BX66" s="73">
        <v>2.5086241753101424E-5</v>
      </c>
      <c r="BY66" s="73">
        <v>3.4107076004330532E-4</v>
      </c>
      <c r="BZ66" s="73">
        <v>1.2811570333759678E-5</v>
      </c>
      <c r="CA66" s="73">
        <v>2.3875688841360371E-5</v>
      </c>
      <c r="CB66" s="73">
        <v>1.6449152662286517E-5</v>
      </c>
      <c r="CC66" s="73">
        <v>1.2047283177013141E-5</v>
      </c>
      <c r="CD66" s="73">
        <v>2.4424952510653368E-5</v>
      </c>
      <c r="CE66" s="73">
        <v>1.3619421805042201E-2</v>
      </c>
      <c r="CF66" s="73">
        <v>2.2886305071020116E-5</v>
      </c>
      <c r="CG66" s="74">
        <v>1.8264113106869783E-3</v>
      </c>
    </row>
    <row r="67" spans="1:85">
      <c r="A67" s="37" t="s">
        <v>90</v>
      </c>
      <c r="B67" s="8" t="s">
        <v>165</v>
      </c>
      <c r="C67" s="73">
        <v>6.5795892247691315E-5</v>
      </c>
      <c r="D67" s="73">
        <v>6.7220607416621989E-5</v>
      </c>
      <c r="E67" s="73">
        <v>1.1321023003865903E-4</v>
      </c>
      <c r="F67" s="73">
        <v>1.5442211162939988E-4</v>
      </c>
      <c r="G67" s="73">
        <v>2.1159947909546797E-3</v>
      </c>
      <c r="H67" s="73">
        <v>9.8010692075499147E-4</v>
      </c>
      <c r="I67" s="73">
        <v>3.9498666495371958E-4</v>
      </c>
      <c r="J67" s="73">
        <v>2.2889001049921555E-4</v>
      </c>
      <c r="K67" s="73">
        <v>8.0947464508426402E-4</v>
      </c>
      <c r="L67" s="73">
        <v>1.7287273195537728E-3</v>
      </c>
      <c r="M67" s="73">
        <v>6.248465909514156E-4</v>
      </c>
      <c r="N67" s="73">
        <v>4.02830740915434E-4</v>
      </c>
      <c r="O67" s="73">
        <v>3.1946698841119747E-4</v>
      </c>
      <c r="P67" s="73">
        <v>5.7515875122990899E-4</v>
      </c>
      <c r="Q67" s="73">
        <v>1.5653002629404157E-3</v>
      </c>
      <c r="R67" s="73">
        <v>4.0148768307109384E-4</v>
      </c>
      <c r="S67" s="73">
        <v>4.0603000413498385E-4</v>
      </c>
      <c r="T67" s="73">
        <v>3.0693500356684722E-4</v>
      </c>
      <c r="U67" s="73">
        <v>2.9468465925283925E-4</v>
      </c>
      <c r="V67" s="73">
        <v>3.3161812385505457E-4</v>
      </c>
      <c r="W67" s="73">
        <v>6.1831864133430508E-4</v>
      </c>
      <c r="X67" s="73">
        <v>8.4603200747503278E-4</v>
      </c>
      <c r="Y67" s="73">
        <v>6.0775988556500959E-4</v>
      </c>
      <c r="Z67" s="73">
        <v>1.3910340964990689E-4</v>
      </c>
      <c r="AA67" s="73">
        <v>1.8030724886137822E-4</v>
      </c>
      <c r="AB67" s="73">
        <v>6.0332417720159338E-4</v>
      </c>
      <c r="AC67" s="73">
        <v>4.511041652021726E-4</v>
      </c>
      <c r="AD67" s="73">
        <v>5.9578781091395672E-4</v>
      </c>
      <c r="AE67" s="73">
        <v>3.5086988561283135E-4</v>
      </c>
      <c r="AF67" s="73">
        <v>1.7549338265090454E-4</v>
      </c>
      <c r="AG67" s="73">
        <v>3.397381470249543E-4</v>
      </c>
      <c r="AH67" s="73">
        <v>7.1947720505138423E-4</v>
      </c>
      <c r="AI67" s="73">
        <v>4.2724483834891299E-4</v>
      </c>
      <c r="AJ67" s="73">
        <v>3.0270431072170671E-4</v>
      </c>
      <c r="AK67" s="73">
        <v>3.3985231377340355E-4</v>
      </c>
      <c r="AL67" s="73">
        <v>1.1740896596694249E-3</v>
      </c>
      <c r="AM67" s="73">
        <v>5.4405969368160961E-4</v>
      </c>
      <c r="AN67" s="73">
        <v>2.5065902609971416E-4</v>
      </c>
      <c r="AO67" s="73">
        <v>4.5068308514545959E-4</v>
      </c>
      <c r="AP67" s="73">
        <v>4.0366679200477313E-4</v>
      </c>
      <c r="AQ67" s="73">
        <v>7.1790446309478767E-4</v>
      </c>
      <c r="AR67" s="73">
        <v>3.8584159352660286E-4</v>
      </c>
      <c r="AS67" s="73">
        <v>1.1444068420619568E-4</v>
      </c>
      <c r="AT67" s="73">
        <v>3.4017288904798716E-4</v>
      </c>
      <c r="AU67" s="73">
        <v>7.3384295973261409E-4</v>
      </c>
      <c r="AV67" s="73">
        <v>4.6948936675201983E-4</v>
      </c>
      <c r="AW67" s="73">
        <v>1.2903964430986404E-4</v>
      </c>
      <c r="AX67" s="73">
        <v>1.227009954703663E-4</v>
      </c>
      <c r="AY67" s="73">
        <v>1.193031312572127E-3</v>
      </c>
      <c r="AZ67" s="73">
        <v>1.241778204724518E-3</v>
      </c>
      <c r="BA67" s="73">
        <v>2.7316481726064994E-4</v>
      </c>
      <c r="BB67" s="73">
        <v>3.1893700552248301E-4</v>
      </c>
      <c r="BC67" s="73">
        <v>3.2305043586462342E-3</v>
      </c>
      <c r="BD67" s="73">
        <v>1.4240535356327404E-3</v>
      </c>
      <c r="BE67" s="73">
        <v>2.6074022204554371E-4</v>
      </c>
      <c r="BF67" s="73">
        <v>3.8128099988837951E-4</v>
      </c>
      <c r="BG67" s="73">
        <v>2.1547850043802243E-3</v>
      </c>
      <c r="BH67" s="73">
        <v>1.7105874225434516E-3</v>
      </c>
      <c r="BI67" s="73">
        <v>1.1755918807231628E-2</v>
      </c>
      <c r="BJ67" s="73">
        <v>7.083423743924875E-3</v>
      </c>
      <c r="BK67" s="73">
        <v>1.6221783872583238E-2</v>
      </c>
      <c r="BL67" s="73">
        <v>1.7659891682973064E-2</v>
      </c>
      <c r="BM67" s="73">
        <v>4.2945995098146623E-3</v>
      </c>
      <c r="BN67" s="73">
        <v>6.687846906335778E-3</v>
      </c>
      <c r="BO67" s="73">
        <v>9.2360788759747806E-3</v>
      </c>
      <c r="BP67" s="73">
        <v>6.894802733015533E-3</v>
      </c>
      <c r="BQ67" s="73">
        <v>1.7520245083805053E-2</v>
      </c>
      <c r="BR67" s="73">
        <v>0</v>
      </c>
      <c r="BS67" s="73">
        <v>7.0969108619341821E-4</v>
      </c>
      <c r="BT67" s="73">
        <v>1.831322715722495E-3</v>
      </c>
      <c r="BU67" s="73">
        <v>2.1631507543516683E-3</v>
      </c>
      <c r="BV67" s="73">
        <v>1.3728277744782387E-2</v>
      </c>
      <c r="BW67" s="73">
        <v>2.2273190291482781E-3</v>
      </c>
      <c r="BX67" s="73">
        <v>1.6500238210815608E-3</v>
      </c>
      <c r="BY67" s="73">
        <v>4.3812977818088236E-3</v>
      </c>
      <c r="BZ67" s="73">
        <v>3.2762281564093399E-3</v>
      </c>
      <c r="CA67" s="73">
        <v>3.1957688763580667E-4</v>
      </c>
      <c r="CB67" s="73">
        <v>1.104569444903003E-3</v>
      </c>
      <c r="CC67" s="73">
        <v>1.731462309940722E-3</v>
      </c>
      <c r="CD67" s="73">
        <v>8.7153855067331374E-4</v>
      </c>
      <c r="CE67" s="73">
        <v>2.3596200652563929E-3</v>
      </c>
      <c r="CF67" s="73">
        <v>2.4618940596170795E-4</v>
      </c>
      <c r="CG67" s="74">
        <v>1.8155450186700119E-3</v>
      </c>
    </row>
    <row r="68" spans="1:85">
      <c r="A68" s="37" t="s">
        <v>91</v>
      </c>
      <c r="B68" s="8" t="s">
        <v>166</v>
      </c>
      <c r="C68" s="73">
        <v>3.5379686175433294E-5</v>
      </c>
      <c r="D68" s="73">
        <v>6.3701516167659523E-5</v>
      </c>
      <c r="E68" s="73">
        <v>1.0098352519448386E-4</v>
      </c>
      <c r="F68" s="73">
        <v>2.4834201721900869E-4</v>
      </c>
      <c r="G68" s="73">
        <v>1.8130931224773182E-3</v>
      </c>
      <c r="H68" s="73">
        <v>4.6968760228388549E-3</v>
      </c>
      <c r="I68" s="73">
        <v>6.2753158966845823E-4</v>
      </c>
      <c r="J68" s="73">
        <v>8.5009060046464921E-4</v>
      </c>
      <c r="K68" s="73">
        <v>5.0735884373066288E-4</v>
      </c>
      <c r="L68" s="73">
        <v>1.687312927470134E-3</v>
      </c>
      <c r="M68" s="73">
        <v>7.4990397772393285E-4</v>
      </c>
      <c r="N68" s="73">
        <v>9.2676238079037731E-5</v>
      </c>
      <c r="O68" s="73">
        <v>2.4514133539534246E-4</v>
      </c>
      <c r="P68" s="73">
        <v>1.0427371643324205E-3</v>
      </c>
      <c r="Q68" s="73">
        <v>2.1830480093699167E-3</v>
      </c>
      <c r="R68" s="73">
        <v>1.1514209958762734E-3</v>
      </c>
      <c r="S68" s="73">
        <v>1.0298414580565834E-3</v>
      </c>
      <c r="T68" s="73">
        <v>4.0514884807641343E-4</v>
      </c>
      <c r="U68" s="73">
        <v>1.2593939183664919E-4</v>
      </c>
      <c r="V68" s="73">
        <v>4.0993598385143744E-4</v>
      </c>
      <c r="W68" s="73">
        <v>9.8936621634385623E-4</v>
      </c>
      <c r="X68" s="73">
        <v>7.0399391596087007E-4</v>
      </c>
      <c r="Y68" s="73">
        <v>1.3505702356647004E-3</v>
      </c>
      <c r="Z68" s="73">
        <v>3.4238389324247259E-5</v>
      </c>
      <c r="AA68" s="73">
        <v>4.6337775346668803E-4</v>
      </c>
      <c r="AB68" s="73">
        <v>1.0123056816548394E-3</v>
      </c>
      <c r="AC68" s="73">
        <v>3.6474898675980779E-4</v>
      </c>
      <c r="AD68" s="73">
        <v>1.982569748604951E-3</v>
      </c>
      <c r="AE68" s="73">
        <v>5.7297714339227463E-4</v>
      </c>
      <c r="AF68" s="73">
        <v>3.4835089631337653E-4</v>
      </c>
      <c r="AG68" s="73">
        <v>6.6504641090652634E-4</v>
      </c>
      <c r="AH68" s="73">
        <v>1.0277949084621458E-3</v>
      </c>
      <c r="AI68" s="73">
        <v>1.3420792741211758E-3</v>
      </c>
      <c r="AJ68" s="73">
        <v>3.7739512695359167E-4</v>
      </c>
      <c r="AK68" s="73">
        <v>5.2735703861390211E-4</v>
      </c>
      <c r="AL68" s="73">
        <v>1.3122997309178567E-2</v>
      </c>
      <c r="AM68" s="73">
        <v>9.0243730899916899E-4</v>
      </c>
      <c r="AN68" s="73">
        <v>1.7344328295533267E-2</v>
      </c>
      <c r="AO68" s="73">
        <v>8.9264808248521992E-3</v>
      </c>
      <c r="AP68" s="73">
        <v>6.711470097372289E-4</v>
      </c>
      <c r="AQ68" s="73">
        <v>1.2182606199023403E-3</v>
      </c>
      <c r="AR68" s="73">
        <v>9.184585451698803E-4</v>
      </c>
      <c r="AS68" s="73">
        <v>1.3347048524124577E-4</v>
      </c>
      <c r="AT68" s="73">
        <v>7.4727736348714053E-4</v>
      </c>
      <c r="AU68" s="73">
        <v>3.6345098672537356E-3</v>
      </c>
      <c r="AV68" s="73">
        <v>2.6087718382076081E-3</v>
      </c>
      <c r="AW68" s="73">
        <v>3.8381450334172963E-4</v>
      </c>
      <c r="AX68" s="73">
        <v>4.0634167450329514E-3</v>
      </c>
      <c r="AY68" s="73">
        <v>4.2446069561802137E-3</v>
      </c>
      <c r="AZ68" s="73">
        <v>8.3174192546688341E-3</v>
      </c>
      <c r="BA68" s="73">
        <v>9.169644309143883E-4</v>
      </c>
      <c r="BB68" s="73">
        <v>1.1745265747951869E-3</v>
      </c>
      <c r="BC68" s="73">
        <v>6.2675193268775867E-3</v>
      </c>
      <c r="BD68" s="73">
        <v>3.4045781051425298E-3</v>
      </c>
      <c r="BE68" s="73">
        <v>4.6617191214203273E-4</v>
      </c>
      <c r="BF68" s="73">
        <v>3.2914537716888118E-4</v>
      </c>
      <c r="BG68" s="73">
        <v>9.0278285479408436E-3</v>
      </c>
      <c r="BH68" s="73">
        <v>3.1173299650060231E-4</v>
      </c>
      <c r="BI68" s="73">
        <v>2.948410024683245E-2</v>
      </c>
      <c r="BJ68" s="73">
        <v>5.7325185292491998E-3</v>
      </c>
      <c r="BK68" s="73">
        <v>7.7748831970283844E-2</v>
      </c>
      <c r="BL68" s="73">
        <v>6.5549568780475687E-2</v>
      </c>
      <c r="BM68" s="73">
        <v>2.3096775607175609E-3</v>
      </c>
      <c r="BN68" s="73">
        <v>2.8868862845841422E-3</v>
      </c>
      <c r="BO68" s="73">
        <v>1.8773965898818447E-2</v>
      </c>
      <c r="BP68" s="73">
        <v>2.6881062651420831E-2</v>
      </c>
      <c r="BQ68" s="73">
        <v>3.2501780631587228E-2</v>
      </c>
      <c r="BR68" s="73">
        <v>0</v>
      </c>
      <c r="BS68" s="73">
        <v>2.0314042528477251E-3</v>
      </c>
      <c r="BT68" s="73">
        <v>4.2432814710042432E-3</v>
      </c>
      <c r="BU68" s="73">
        <v>7.1927195564201341E-3</v>
      </c>
      <c r="BV68" s="73">
        <v>1.9967699248747044E-3</v>
      </c>
      <c r="BW68" s="73">
        <v>3.0075923084817153E-3</v>
      </c>
      <c r="BX68" s="73">
        <v>1.2267579021186918E-3</v>
      </c>
      <c r="BY68" s="73">
        <v>5.7541529921365303E-3</v>
      </c>
      <c r="BZ68" s="73">
        <v>5.1791456868541062E-3</v>
      </c>
      <c r="CA68" s="73">
        <v>4.7009314933577675E-4</v>
      </c>
      <c r="CB68" s="73">
        <v>3.721812401835702E-3</v>
      </c>
      <c r="CC68" s="73">
        <v>2.6182762104708561E-3</v>
      </c>
      <c r="CD68" s="73">
        <v>8.5498270333187083E-3</v>
      </c>
      <c r="CE68" s="73">
        <v>6.0614549760138288E-3</v>
      </c>
      <c r="CF68" s="73">
        <v>3.4368247954108175E-4</v>
      </c>
      <c r="CG68" s="74">
        <v>4.5664176988251129E-3</v>
      </c>
    </row>
    <row r="69" spans="1:85">
      <c r="A69" s="37" t="s">
        <v>92</v>
      </c>
      <c r="B69" s="8" t="s">
        <v>167</v>
      </c>
      <c r="C69" s="73">
        <v>9.2916347531440975E-6</v>
      </c>
      <c r="D69" s="73">
        <v>4.6941098524295923E-5</v>
      </c>
      <c r="E69" s="73">
        <v>3.5774432692216251E-5</v>
      </c>
      <c r="F69" s="73">
        <v>1.5172713585925328E-4</v>
      </c>
      <c r="G69" s="73">
        <v>3.9463554669794008E-3</v>
      </c>
      <c r="H69" s="73">
        <v>9.2737389533403651E-5</v>
      </c>
      <c r="I69" s="73">
        <v>1.3680929833815306E-4</v>
      </c>
      <c r="J69" s="73">
        <v>2.3263226295457595E-4</v>
      </c>
      <c r="K69" s="73">
        <v>1.4371905529979E-4</v>
      </c>
      <c r="L69" s="73">
        <v>1.3530858413576415E-3</v>
      </c>
      <c r="M69" s="73">
        <v>1.6993566846934492E-4</v>
      </c>
      <c r="N69" s="73">
        <v>3.2140593110158296E-4</v>
      </c>
      <c r="O69" s="73">
        <v>1.3031986694708213E-4</v>
      </c>
      <c r="P69" s="73">
        <v>1.8743663363805988E-4</v>
      </c>
      <c r="Q69" s="73">
        <v>3.838815552992387E-4</v>
      </c>
      <c r="R69" s="73">
        <v>2.6510953074120335E-4</v>
      </c>
      <c r="S69" s="73">
        <v>2.0573364323235409E-4</v>
      </c>
      <c r="T69" s="73">
        <v>1.2478273836107691E-4</v>
      </c>
      <c r="U69" s="73">
        <v>5.9252343565364459E-5</v>
      </c>
      <c r="V69" s="73">
        <v>1.2349566256837042E-4</v>
      </c>
      <c r="W69" s="73">
        <v>1.3561845256808059E-4</v>
      </c>
      <c r="X69" s="73">
        <v>2.0667507046339778E-4</v>
      </c>
      <c r="Y69" s="73">
        <v>1.8140095584332991E-4</v>
      </c>
      <c r="Z69" s="73">
        <v>2.5479731590137494E-5</v>
      </c>
      <c r="AA69" s="73">
        <v>1.996583174141104E-4</v>
      </c>
      <c r="AB69" s="73">
        <v>3.473052771218082E-4</v>
      </c>
      <c r="AC69" s="73">
        <v>1.4259988364818756E-4</v>
      </c>
      <c r="AD69" s="73">
        <v>1.6651833872534963E-4</v>
      </c>
      <c r="AE69" s="73">
        <v>1.2258378708045775E-4</v>
      </c>
      <c r="AF69" s="73">
        <v>1.0349254028266781E-4</v>
      </c>
      <c r="AG69" s="73">
        <v>2.4569933230240379E-4</v>
      </c>
      <c r="AH69" s="73">
        <v>2.2989693804901457E-4</v>
      </c>
      <c r="AI69" s="73">
        <v>8.2254245130547698E-5</v>
      </c>
      <c r="AJ69" s="73">
        <v>1.5790359864599045E-4</v>
      </c>
      <c r="AK69" s="73">
        <v>1.1144299774715763E-4</v>
      </c>
      <c r="AL69" s="73">
        <v>3.8767563562801889E-4</v>
      </c>
      <c r="AM69" s="73">
        <v>1.2355039004695171E-4</v>
      </c>
      <c r="AN69" s="73">
        <v>4.7432722217700501E-4</v>
      </c>
      <c r="AO69" s="73">
        <v>1.6612982920884218E-4</v>
      </c>
      <c r="AP69" s="73">
        <v>3.57183949289072E-4</v>
      </c>
      <c r="AQ69" s="73">
        <v>1.641631294657826E-4</v>
      </c>
      <c r="AR69" s="73">
        <v>1.5167060865559716E-4</v>
      </c>
      <c r="AS69" s="73">
        <v>5.3091399034483764E-5</v>
      </c>
      <c r="AT69" s="73">
        <v>2.4792261405192284E-4</v>
      </c>
      <c r="AU69" s="73">
        <v>6.7793711446743465E-4</v>
      </c>
      <c r="AV69" s="73">
        <v>2.1700039295056178E-4</v>
      </c>
      <c r="AW69" s="73">
        <v>5.5507741460761491E-5</v>
      </c>
      <c r="AX69" s="73">
        <v>7.1419472554316263E-5</v>
      </c>
      <c r="AY69" s="73">
        <v>5.8866980239293931E-4</v>
      </c>
      <c r="AZ69" s="73">
        <v>2.8036844015604783E-3</v>
      </c>
      <c r="BA69" s="73">
        <v>2.4164689593120543E-4</v>
      </c>
      <c r="BB69" s="73">
        <v>3.4585107011575743E-4</v>
      </c>
      <c r="BC69" s="73">
        <v>3.670135460181741E-3</v>
      </c>
      <c r="BD69" s="73">
        <v>7.3950472862939194E-4</v>
      </c>
      <c r="BE69" s="73">
        <v>1.3661823798560835E-4</v>
      </c>
      <c r="BF69" s="73">
        <v>9.7380549279564208E-4</v>
      </c>
      <c r="BG69" s="73">
        <v>3.6694236896017834E-3</v>
      </c>
      <c r="BH69" s="73">
        <v>6.7841458759732552E-4</v>
      </c>
      <c r="BI69" s="73">
        <v>1.4267432210119293E-3</v>
      </c>
      <c r="BJ69" s="73">
        <v>1.7715709309171893E-3</v>
      </c>
      <c r="BK69" s="73">
        <v>5.3659455066160039E-3</v>
      </c>
      <c r="BL69" s="73">
        <v>6.2781826752193065E-4</v>
      </c>
      <c r="BM69" s="73">
        <v>1.0731803512681902E-2</v>
      </c>
      <c r="BN69" s="73">
        <v>1.1027745098785673E-3</v>
      </c>
      <c r="BO69" s="73">
        <v>2.0119911707924942E-3</v>
      </c>
      <c r="BP69" s="73">
        <v>2.6636767937043507E-3</v>
      </c>
      <c r="BQ69" s="73">
        <v>4.8610824569001038E-3</v>
      </c>
      <c r="BR69" s="73">
        <v>0</v>
      </c>
      <c r="BS69" s="73">
        <v>4.8057038144015853E-4</v>
      </c>
      <c r="BT69" s="73">
        <v>1.19212011509894E-3</v>
      </c>
      <c r="BU69" s="73">
        <v>8.8468409902399368E-3</v>
      </c>
      <c r="BV69" s="73">
        <v>6.2464693194961084E-2</v>
      </c>
      <c r="BW69" s="73">
        <v>3.2979068594449954E-3</v>
      </c>
      <c r="BX69" s="73">
        <v>3.3178656538731623E-3</v>
      </c>
      <c r="BY69" s="73">
        <v>1.9181879214922822E-3</v>
      </c>
      <c r="BZ69" s="73">
        <v>4.8795562500912179E-3</v>
      </c>
      <c r="CA69" s="73">
        <v>5.0016470190784618E-4</v>
      </c>
      <c r="CB69" s="73">
        <v>3.9549305008560638E-3</v>
      </c>
      <c r="CC69" s="73">
        <v>2.2929460212107143E-2</v>
      </c>
      <c r="CD69" s="73">
        <v>8.7341338711336379E-4</v>
      </c>
      <c r="CE69" s="73">
        <v>9.3314373338272971E-3</v>
      </c>
      <c r="CF69" s="73">
        <v>1.2068970143101795E-3</v>
      </c>
      <c r="CG69" s="74">
        <v>1.6197558587155195E-3</v>
      </c>
    </row>
    <row r="70" spans="1:85">
      <c r="A70" s="37" t="s">
        <v>93</v>
      </c>
      <c r="B70" s="8" t="s">
        <v>168</v>
      </c>
      <c r="C70" s="73">
        <v>0</v>
      </c>
      <c r="D70" s="73">
        <v>0</v>
      </c>
      <c r="E70" s="73">
        <v>0</v>
      </c>
      <c r="F70" s="73">
        <v>3.48999362233984E-5</v>
      </c>
      <c r="G70" s="73">
        <v>1.5181057493758498E-4</v>
      </c>
      <c r="H70" s="73">
        <v>5.2733025420955012E-5</v>
      </c>
      <c r="I70" s="73">
        <v>4.3853093372500529E-5</v>
      </c>
      <c r="J70" s="73">
        <v>1.0347794155925436E-5</v>
      </c>
      <c r="K70" s="73">
        <v>3.0333894224976953E-5</v>
      </c>
      <c r="L70" s="73">
        <v>2.5560445114120915E-5</v>
      </c>
      <c r="M70" s="73">
        <v>2.6292141321158635E-5</v>
      </c>
      <c r="N70" s="73">
        <v>2.250285653037338E-5</v>
      </c>
      <c r="O70" s="73">
        <v>2.5497365272255199E-5</v>
      </c>
      <c r="P70" s="73">
        <v>1.9894994037258444E-5</v>
      </c>
      <c r="Q70" s="73">
        <v>2.8196272010046832E-4</v>
      </c>
      <c r="R70" s="73">
        <v>5.2932159580094487E-6</v>
      </c>
      <c r="S70" s="73">
        <v>1.3195817440583909E-5</v>
      </c>
      <c r="T70" s="73">
        <v>4.5424237875163432E-5</v>
      </c>
      <c r="U70" s="73">
        <v>2.6809995757712437E-5</v>
      </c>
      <c r="V70" s="73">
        <v>1.8129134258421961E-5</v>
      </c>
      <c r="W70" s="73">
        <v>1.6353160600724896E-5</v>
      </c>
      <c r="X70" s="73">
        <v>1.6771477890387038E-5</v>
      </c>
      <c r="Y70" s="73">
        <v>2.1294989874822626E-5</v>
      </c>
      <c r="Z70" s="73">
        <v>1.0271516797274178E-5</v>
      </c>
      <c r="AA70" s="73">
        <v>1.7395003861481276E-5</v>
      </c>
      <c r="AB70" s="73">
        <v>3.4382990743746724E-5</v>
      </c>
      <c r="AC70" s="73">
        <v>9.7901727725618867E-6</v>
      </c>
      <c r="AD70" s="73">
        <v>1.5650316099244518E-5</v>
      </c>
      <c r="AE70" s="73">
        <v>2.1515606193239658E-5</v>
      </c>
      <c r="AF70" s="73">
        <v>1.5676483983835743E-5</v>
      </c>
      <c r="AG70" s="73">
        <v>1.8037353929227831E-5</v>
      </c>
      <c r="AH70" s="73">
        <v>2.577102618045492E-5</v>
      </c>
      <c r="AI70" s="73">
        <v>1.8537278931362944E-5</v>
      </c>
      <c r="AJ70" s="73">
        <v>9.7580875567746904E-6</v>
      </c>
      <c r="AK70" s="73">
        <v>4.4026468008143014E-6</v>
      </c>
      <c r="AL70" s="73">
        <v>1.8408577137102778E-5</v>
      </c>
      <c r="AM70" s="73">
        <v>9.9818122214355046E-6</v>
      </c>
      <c r="AN70" s="73">
        <v>1.2763105669518E-5</v>
      </c>
      <c r="AO70" s="73">
        <v>2.1131594972076247E-5</v>
      </c>
      <c r="AP70" s="73">
        <v>1.3863303967840694E-5</v>
      </c>
      <c r="AQ70" s="73">
        <v>1.5684060289527752E-5</v>
      </c>
      <c r="AR70" s="73">
        <v>1.8376017407647848E-5</v>
      </c>
      <c r="AS70" s="73">
        <v>5.4121452485004822E-6</v>
      </c>
      <c r="AT70" s="73">
        <v>1.4163425373037048E-5</v>
      </c>
      <c r="AU70" s="73">
        <v>4.06892190715232E-5</v>
      </c>
      <c r="AV70" s="73">
        <v>1.1123286535355547E-5</v>
      </c>
      <c r="AW70" s="73">
        <v>3.337807664507606E-6</v>
      </c>
      <c r="AX70" s="73">
        <v>9.834812614036993E-6</v>
      </c>
      <c r="AY70" s="73">
        <v>6.7382039317419938E-5</v>
      </c>
      <c r="AZ70" s="73">
        <v>4.1031529365732158E-5</v>
      </c>
      <c r="BA70" s="73">
        <v>7.789239147120109E-6</v>
      </c>
      <c r="BB70" s="73">
        <v>1.5633119860478345E-5</v>
      </c>
      <c r="BC70" s="73">
        <v>1.1722342500832153E-4</v>
      </c>
      <c r="BD70" s="73">
        <v>2.5416366797691757E-5</v>
      </c>
      <c r="BE70" s="73">
        <v>1.1039291584563102E-5</v>
      </c>
      <c r="BF70" s="73">
        <v>5.3391902785028433E-5</v>
      </c>
      <c r="BG70" s="73">
        <v>1.2365355271098231E-4</v>
      </c>
      <c r="BH70" s="73">
        <v>4.2354430358758363E-5</v>
      </c>
      <c r="BI70" s="73">
        <v>3.8046800394997968E-5</v>
      </c>
      <c r="BJ70" s="73">
        <v>2.9757840541207649E-2</v>
      </c>
      <c r="BK70" s="73">
        <v>4.052660634376478E-5</v>
      </c>
      <c r="BL70" s="73">
        <v>1.4890723947078493E-4</v>
      </c>
      <c r="BM70" s="73">
        <v>1.0290448898335059E-4</v>
      </c>
      <c r="BN70" s="73">
        <v>0.11822178999296439</v>
      </c>
      <c r="BO70" s="73">
        <v>6.4106832236384434E-5</v>
      </c>
      <c r="BP70" s="73">
        <v>9.3435746500548038E-5</v>
      </c>
      <c r="BQ70" s="73">
        <v>4.1004979341331496E-5</v>
      </c>
      <c r="BR70" s="73">
        <v>0</v>
      </c>
      <c r="BS70" s="73">
        <v>3.4546274711837673E-5</v>
      </c>
      <c r="BT70" s="73">
        <v>1.9977232808227482E-2</v>
      </c>
      <c r="BU70" s="73">
        <v>1.7364304522726219E-4</v>
      </c>
      <c r="BV70" s="73">
        <v>1.224202640325925E-2</v>
      </c>
      <c r="BW70" s="73">
        <v>1.2643045623058702E-4</v>
      </c>
      <c r="BX70" s="73">
        <v>1.131728506331808E-4</v>
      </c>
      <c r="BY70" s="73">
        <v>6.7768788313371249E-4</v>
      </c>
      <c r="BZ70" s="73">
        <v>6.7499798745656453E-4</v>
      </c>
      <c r="CA70" s="73">
        <v>2.438000333106925E-5</v>
      </c>
      <c r="CB70" s="73">
        <v>1.132574274704387E-4</v>
      </c>
      <c r="CC70" s="73">
        <v>1.501359201259771E-2</v>
      </c>
      <c r="CD70" s="73">
        <v>2.1040195712092827E-2</v>
      </c>
      <c r="CE70" s="73">
        <v>4.8915434296832431E-4</v>
      </c>
      <c r="CF70" s="73">
        <v>3.6786179619803524E-5</v>
      </c>
      <c r="CG70" s="74">
        <v>6.4712508939789525E-4</v>
      </c>
    </row>
    <row r="71" spans="1:85">
      <c r="A71" s="37" t="s">
        <v>94</v>
      </c>
      <c r="B71" s="8" t="s">
        <v>169</v>
      </c>
      <c r="C71" s="73">
        <v>1.4855417993917791E-2</v>
      </c>
      <c r="D71" s="73">
        <v>1.486374675140161E-2</v>
      </c>
      <c r="E71" s="73">
        <v>1.5615766290612471E-2</v>
      </c>
      <c r="F71" s="73">
        <v>1.7333275660851851E-2</v>
      </c>
      <c r="G71" s="73">
        <v>7.4214506183942607E-3</v>
      </c>
      <c r="H71" s="73">
        <v>8.57529912354075E-2</v>
      </c>
      <c r="I71" s="73">
        <v>2.5878575107995964E-2</v>
      </c>
      <c r="J71" s="73">
        <v>7.4865158720046846E-3</v>
      </c>
      <c r="K71" s="73">
        <v>1.2834906679853757E-2</v>
      </c>
      <c r="L71" s="73">
        <v>5.9403768644969625E-3</v>
      </c>
      <c r="M71" s="73">
        <v>9.1953140615545822E-3</v>
      </c>
      <c r="N71" s="73">
        <v>1.0091050702784937E-2</v>
      </c>
      <c r="O71" s="73">
        <v>1.6306648313007654E-2</v>
      </c>
      <c r="P71" s="73">
        <v>1.0794461915247787E-2</v>
      </c>
      <c r="Q71" s="73">
        <v>1.1903763680631414E-2</v>
      </c>
      <c r="R71" s="73">
        <v>2.3962974741945646E-3</v>
      </c>
      <c r="S71" s="73">
        <v>4.4771036861103088E-3</v>
      </c>
      <c r="T71" s="73">
        <v>5.413760303313921E-3</v>
      </c>
      <c r="U71" s="73">
        <v>7.865016402535641E-3</v>
      </c>
      <c r="V71" s="73">
        <v>1.3870963203803812E-2</v>
      </c>
      <c r="W71" s="73">
        <v>8.0533676937673306E-3</v>
      </c>
      <c r="X71" s="73">
        <v>8.7721879324244491E-3</v>
      </c>
      <c r="Y71" s="73">
        <v>8.4507440106529157E-3</v>
      </c>
      <c r="Z71" s="73">
        <v>9.2038364194861975E-3</v>
      </c>
      <c r="AA71" s="73">
        <v>9.434379443716159E-3</v>
      </c>
      <c r="AB71" s="73">
        <v>1.4978565309934858E-2</v>
      </c>
      <c r="AC71" s="73">
        <v>3.814744073377833E-3</v>
      </c>
      <c r="AD71" s="73">
        <v>9.1796403987680041E-3</v>
      </c>
      <c r="AE71" s="73">
        <v>6.7198754963588283E-3</v>
      </c>
      <c r="AF71" s="73">
        <v>8.678668009387578E-3</v>
      </c>
      <c r="AG71" s="73">
        <v>1.0104134352288525E-2</v>
      </c>
      <c r="AH71" s="73">
        <v>1.0916928611522879E-2</v>
      </c>
      <c r="AI71" s="73">
        <v>1.0710484797370483E-2</v>
      </c>
      <c r="AJ71" s="73">
        <v>7.9751642565353813E-3</v>
      </c>
      <c r="AK71" s="73">
        <v>6.2937517028237109E-3</v>
      </c>
      <c r="AL71" s="73">
        <v>3.7329894770234745E-3</v>
      </c>
      <c r="AM71" s="73">
        <v>7.5570466934406716E-3</v>
      </c>
      <c r="AN71" s="73">
        <v>1.4000603841360036E-2</v>
      </c>
      <c r="AO71" s="73">
        <v>5.4855502914139412E-3</v>
      </c>
      <c r="AP71" s="73">
        <v>1.4768866844670502E-2</v>
      </c>
      <c r="AQ71" s="73">
        <v>8.8023201326485577E-3</v>
      </c>
      <c r="AR71" s="73">
        <v>9.424404802576258E-3</v>
      </c>
      <c r="AS71" s="73">
        <v>1.3885399849552837E-2</v>
      </c>
      <c r="AT71" s="73">
        <v>9.5598107666098123E-3</v>
      </c>
      <c r="AU71" s="73">
        <v>1.1593947105629389E-2</v>
      </c>
      <c r="AV71" s="73">
        <v>1.0374559339086094E-2</v>
      </c>
      <c r="AW71" s="73">
        <v>8.6359431484571737E-3</v>
      </c>
      <c r="AX71" s="73">
        <v>2.2608360902030278E-3</v>
      </c>
      <c r="AY71" s="73">
        <v>1.6574597109633576E-2</v>
      </c>
      <c r="AZ71" s="73">
        <v>1.3244813553140876E-2</v>
      </c>
      <c r="BA71" s="73">
        <v>2.1739737962395832E-2</v>
      </c>
      <c r="BB71" s="73">
        <v>2.1489064946388012E-2</v>
      </c>
      <c r="BC71" s="73">
        <v>2.3079233315033778E-2</v>
      </c>
      <c r="BD71" s="73">
        <v>9.4862206940177982E-3</v>
      </c>
      <c r="BE71" s="73">
        <v>1.4872559504023121E-2</v>
      </c>
      <c r="BF71" s="73">
        <v>1.7373348282228591E-2</v>
      </c>
      <c r="BG71" s="73">
        <v>1.9204678400576498E-2</v>
      </c>
      <c r="BH71" s="73">
        <v>9.7034560776266734E-3</v>
      </c>
      <c r="BI71" s="73">
        <v>1.1728911004099406E-2</v>
      </c>
      <c r="BJ71" s="73">
        <v>1.1656158313556989E-2</v>
      </c>
      <c r="BK71" s="73">
        <v>1.268190318514058E-2</v>
      </c>
      <c r="BL71" s="73">
        <v>3.3855803425208676E-3</v>
      </c>
      <c r="BM71" s="73">
        <v>1.9241835200482463E-2</v>
      </c>
      <c r="BN71" s="73">
        <v>1.7661677670061143E-2</v>
      </c>
      <c r="BO71" s="73">
        <v>7.3391945126716471E-2</v>
      </c>
      <c r="BP71" s="73">
        <v>5.1058260233315417E-2</v>
      </c>
      <c r="BQ71" s="73">
        <v>2.65556730003292E-2</v>
      </c>
      <c r="BR71" s="73">
        <v>0.10343545411154699</v>
      </c>
      <c r="BS71" s="73">
        <v>0.11133970476471337</v>
      </c>
      <c r="BT71" s="73">
        <v>1.0806871735319379E-2</v>
      </c>
      <c r="BU71" s="73">
        <v>4.55322273621569E-3</v>
      </c>
      <c r="BV71" s="73">
        <v>1.9528075604597125E-2</v>
      </c>
      <c r="BW71" s="73">
        <v>1.4754062962562613E-2</v>
      </c>
      <c r="BX71" s="73">
        <v>1.3495937018725536E-2</v>
      </c>
      <c r="BY71" s="73">
        <v>1.6012024733294435E-2</v>
      </c>
      <c r="BZ71" s="73">
        <v>8.433984757010243E-3</v>
      </c>
      <c r="CA71" s="73">
        <v>1.3334896420071723E-2</v>
      </c>
      <c r="CB71" s="73">
        <v>1.8162104925548424E-2</v>
      </c>
      <c r="CC71" s="73">
        <v>1.7181165973546308E-2</v>
      </c>
      <c r="CD71" s="73">
        <v>2.8664270174346772E-2</v>
      </c>
      <c r="CE71" s="73">
        <v>3.6373107076154279E-2</v>
      </c>
      <c r="CF71" s="73">
        <v>2.0131899465375268E-2</v>
      </c>
      <c r="CG71" s="74">
        <v>1.7179218733754067E-2</v>
      </c>
    </row>
    <row r="72" spans="1:85">
      <c r="A72" s="37" t="s">
        <v>95</v>
      </c>
      <c r="B72" s="8" t="s">
        <v>170</v>
      </c>
      <c r="C72" s="73">
        <v>3.4772156210804642E-4</v>
      </c>
      <c r="D72" s="73">
        <v>1.1444800488998603E-3</v>
      </c>
      <c r="E72" s="73">
        <v>1.5813204931799892E-3</v>
      </c>
      <c r="F72" s="73">
        <v>2.7219255278480604E-3</v>
      </c>
      <c r="G72" s="73">
        <v>1.7418644640942807E-3</v>
      </c>
      <c r="H72" s="73">
        <v>1.9583954613230535E-3</v>
      </c>
      <c r="I72" s="73">
        <v>7.8716302603638443E-3</v>
      </c>
      <c r="J72" s="73">
        <v>2.0629266542357295E-3</v>
      </c>
      <c r="K72" s="73">
        <v>3.447055673581857E-3</v>
      </c>
      <c r="L72" s="73">
        <v>2.9151849427623983E-4</v>
      </c>
      <c r="M72" s="73">
        <v>3.4368213788244745E-3</v>
      </c>
      <c r="N72" s="73">
        <v>3.4226548692480405E-3</v>
      </c>
      <c r="O72" s="73">
        <v>6.4395012515373407E-3</v>
      </c>
      <c r="P72" s="73">
        <v>2.6218102095859333E-3</v>
      </c>
      <c r="Q72" s="73">
        <v>7.8621283731985288E-3</v>
      </c>
      <c r="R72" s="73">
        <v>4.9408233108395459E-4</v>
      </c>
      <c r="S72" s="73">
        <v>7.3236786795240693E-4</v>
      </c>
      <c r="T72" s="73">
        <v>1.3104196264847412E-3</v>
      </c>
      <c r="U72" s="73">
        <v>2.1315073097791376E-3</v>
      </c>
      <c r="V72" s="73">
        <v>4.7292384791889873E-3</v>
      </c>
      <c r="W72" s="73">
        <v>2.4095536292033613E-3</v>
      </c>
      <c r="X72" s="73">
        <v>2.7770895823631138E-3</v>
      </c>
      <c r="Y72" s="73">
        <v>2.7308966122119812E-3</v>
      </c>
      <c r="Z72" s="73">
        <v>2.847678501842742E-3</v>
      </c>
      <c r="AA72" s="73">
        <v>1.0172933583569893E-3</v>
      </c>
      <c r="AB72" s="73">
        <v>4.0468131369715485E-3</v>
      </c>
      <c r="AC72" s="73">
        <v>3.0430849322288711E-4</v>
      </c>
      <c r="AD72" s="73">
        <v>6.8169805673534147E-4</v>
      </c>
      <c r="AE72" s="73">
        <v>8.0300104088640984E-4</v>
      </c>
      <c r="AF72" s="73">
        <v>2.8460448577733652E-3</v>
      </c>
      <c r="AG72" s="73">
        <v>2.5111665283843627E-3</v>
      </c>
      <c r="AH72" s="73">
        <v>3.1267056646273228E-3</v>
      </c>
      <c r="AI72" s="73">
        <v>3.4939023888813873E-3</v>
      </c>
      <c r="AJ72" s="73">
        <v>2.2358672570847713E-3</v>
      </c>
      <c r="AK72" s="73">
        <v>1.7246848529386292E-3</v>
      </c>
      <c r="AL72" s="73">
        <v>3.391012498347923E-4</v>
      </c>
      <c r="AM72" s="73">
        <v>2.4604657849704773E-3</v>
      </c>
      <c r="AN72" s="73">
        <v>3.2113856945671644E-3</v>
      </c>
      <c r="AO72" s="73">
        <v>5.9905163728179458E-4</v>
      </c>
      <c r="AP72" s="73">
        <v>9.9416199218791707E-3</v>
      </c>
      <c r="AQ72" s="73">
        <v>3.8373007821299477E-3</v>
      </c>
      <c r="AR72" s="73">
        <v>1.447426310047779E-3</v>
      </c>
      <c r="AS72" s="73">
        <v>1.8731958461051959E-3</v>
      </c>
      <c r="AT72" s="73">
        <v>2.6996992841579201E-3</v>
      </c>
      <c r="AU72" s="73">
        <v>3.5608873808833934E-3</v>
      </c>
      <c r="AV72" s="73">
        <v>4.0624072231829902E-4</v>
      </c>
      <c r="AW72" s="73">
        <v>8.9817066444235173E-4</v>
      </c>
      <c r="AX72" s="73">
        <v>7.2590283579796856E-6</v>
      </c>
      <c r="AY72" s="73">
        <v>5.2841825970191755E-3</v>
      </c>
      <c r="AZ72" s="73">
        <v>1.1423588090713489E-2</v>
      </c>
      <c r="BA72" s="73">
        <v>2.9870402259107331E-3</v>
      </c>
      <c r="BB72" s="73">
        <v>7.7003862248370518E-3</v>
      </c>
      <c r="BC72" s="73">
        <v>1.2803287621897426E-2</v>
      </c>
      <c r="BD72" s="73">
        <v>1.1225727992170165E-2</v>
      </c>
      <c r="BE72" s="73">
        <v>2.5870607846930189E-3</v>
      </c>
      <c r="BF72" s="73">
        <v>1.53982247632022E-3</v>
      </c>
      <c r="BG72" s="73">
        <v>8.0840540891327309E-3</v>
      </c>
      <c r="BH72" s="73">
        <v>3.5730850932936182E-3</v>
      </c>
      <c r="BI72" s="73">
        <v>7.8881655226876752E-4</v>
      </c>
      <c r="BJ72" s="73">
        <v>1.900767407173451E-3</v>
      </c>
      <c r="BK72" s="73">
        <v>5.2963121623827306E-3</v>
      </c>
      <c r="BL72" s="73">
        <v>1.0007833788091818E-3</v>
      </c>
      <c r="BM72" s="73">
        <v>3.8850683369278166E-3</v>
      </c>
      <c r="BN72" s="73">
        <v>5.3206452187759346E-3</v>
      </c>
      <c r="BO72" s="73">
        <v>3.0210716776218134E-3</v>
      </c>
      <c r="BP72" s="73">
        <v>1.671584920805691E-2</v>
      </c>
      <c r="BQ72" s="73">
        <v>6.7296369465404335E-3</v>
      </c>
      <c r="BR72" s="73">
        <v>4.0920373996592412E-3</v>
      </c>
      <c r="BS72" s="73">
        <v>1.8776004430623362E-2</v>
      </c>
      <c r="BT72" s="73">
        <v>2.7134871301658585E-2</v>
      </c>
      <c r="BU72" s="73">
        <v>1.1701641990691564E-3</v>
      </c>
      <c r="BV72" s="73">
        <v>1.3359298969501839E-2</v>
      </c>
      <c r="BW72" s="73">
        <v>1.0442823487157164E-2</v>
      </c>
      <c r="BX72" s="73">
        <v>1.5221273805589111E-2</v>
      </c>
      <c r="BY72" s="73">
        <v>5.761622562851221E-4</v>
      </c>
      <c r="BZ72" s="73">
        <v>1.2250421364999188E-3</v>
      </c>
      <c r="CA72" s="73">
        <v>1.0016507077787297E-2</v>
      </c>
      <c r="CB72" s="73">
        <v>5.452392968488376E-4</v>
      </c>
      <c r="CC72" s="73">
        <v>3.2901130356422889E-3</v>
      </c>
      <c r="CD72" s="73">
        <v>4.584443805032634E-3</v>
      </c>
      <c r="CE72" s="73">
        <v>1.1420565095131916E-4</v>
      </c>
      <c r="CF72" s="73">
        <v>6.0404005995565429E-3</v>
      </c>
      <c r="CG72" s="74">
        <v>4.0669813810449594E-3</v>
      </c>
    </row>
    <row r="73" spans="1:85">
      <c r="A73" s="37" t="s">
        <v>96</v>
      </c>
      <c r="B73" s="8" t="s">
        <v>171</v>
      </c>
      <c r="C73" s="73">
        <v>1.0543622974369027E-3</v>
      </c>
      <c r="D73" s="73">
        <v>9.6924123382440745E-4</v>
      </c>
      <c r="E73" s="73">
        <v>1.106290367937776E-3</v>
      </c>
      <c r="F73" s="73">
        <v>1.2143560820280556E-3</v>
      </c>
      <c r="G73" s="73">
        <v>5.3169675298045166E-4</v>
      </c>
      <c r="H73" s="73">
        <v>5.0841910026548356E-3</v>
      </c>
      <c r="I73" s="73">
        <v>1.456725643930176E-3</v>
      </c>
      <c r="J73" s="73">
        <v>8.4273927179789139E-4</v>
      </c>
      <c r="K73" s="73">
        <v>1.0205887637629342E-3</v>
      </c>
      <c r="L73" s="73">
        <v>1.2269013654778039E-3</v>
      </c>
      <c r="M73" s="73">
        <v>1.0635198685840616E-3</v>
      </c>
      <c r="N73" s="73">
        <v>1.1282517738024705E-3</v>
      </c>
      <c r="O73" s="73">
        <v>1.3188637174158669E-3</v>
      </c>
      <c r="P73" s="73">
        <v>1.123606630835721E-3</v>
      </c>
      <c r="Q73" s="73">
        <v>6.3734262860254778E-4</v>
      </c>
      <c r="R73" s="73">
        <v>5.8812391356284567E-4</v>
      </c>
      <c r="S73" s="73">
        <v>8.0309038475155929E-4</v>
      </c>
      <c r="T73" s="73">
        <v>5.2012895019792091E-4</v>
      </c>
      <c r="U73" s="73">
        <v>1.1501262885976638E-3</v>
      </c>
      <c r="V73" s="73">
        <v>1.2749857541262998E-3</v>
      </c>
      <c r="W73" s="73">
        <v>7.9848535898711904E-4</v>
      </c>
      <c r="X73" s="73">
        <v>1.1541893611911043E-3</v>
      </c>
      <c r="Y73" s="73">
        <v>7.8347634719124111E-4</v>
      </c>
      <c r="Z73" s="73">
        <v>8.1431629678855059E-4</v>
      </c>
      <c r="AA73" s="73">
        <v>1.0374128808955702E-3</v>
      </c>
      <c r="AB73" s="73">
        <v>1.3654032415838825E-3</v>
      </c>
      <c r="AC73" s="73">
        <v>4.5734905946241141E-4</v>
      </c>
      <c r="AD73" s="73">
        <v>6.1302621146189706E-4</v>
      </c>
      <c r="AE73" s="73">
        <v>1.0055787484289124E-3</v>
      </c>
      <c r="AF73" s="73">
        <v>1.1499325286903935E-3</v>
      </c>
      <c r="AG73" s="73">
        <v>9.8426477495300985E-4</v>
      </c>
      <c r="AH73" s="73">
        <v>1.0741273712459455E-3</v>
      </c>
      <c r="AI73" s="73">
        <v>9.7794006617690256E-4</v>
      </c>
      <c r="AJ73" s="73">
        <v>9.4951572691048152E-4</v>
      </c>
      <c r="AK73" s="73">
        <v>5.4933825336851315E-4</v>
      </c>
      <c r="AL73" s="73">
        <v>1.0176460981758959E-3</v>
      </c>
      <c r="AM73" s="73">
        <v>1.1588578423406372E-3</v>
      </c>
      <c r="AN73" s="73">
        <v>8.9331278124601802E-4</v>
      </c>
      <c r="AO73" s="73">
        <v>9.0586986943105125E-4</v>
      </c>
      <c r="AP73" s="73">
        <v>1.5136207332160612E-3</v>
      </c>
      <c r="AQ73" s="73">
        <v>8.6069373121963654E-4</v>
      </c>
      <c r="AR73" s="73">
        <v>7.018693832134944E-4</v>
      </c>
      <c r="AS73" s="73">
        <v>9.4723016968594246E-4</v>
      </c>
      <c r="AT73" s="73">
        <v>1.1206653651356128E-3</v>
      </c>
      <c r="AU73" s="73">
        <v>1.00014376069999E-3</v>
      </c>
      <c r="AV73" s="73">
        <v>1.2987279703249976E-3</v>
      </c>
      <c r="AW73" s="73">
        <v>1.2516778741903524E-3</v>
      </c>
      <c r="AX73" s="73">
        <v>8.8630394628880997E-4</v>
      </c>
      <c r="AY73" s="73">
        <v>1.8008542288806342E-3</v>
      </c>
      <c r="AZ73" s="73">
        <v>1.2089529812319322E-3</v>
      </c>
      <c r="BA73" s="73">
        <v>1.345429578438778E-3</v>
      </c>
      <c r="BB73" s="73">
        <v>1.3613363495241992E-3</v>
      </c>
      <c r="BC73" s="73">
        <v>1.5136448036174803E-3</v>
      </c>
      <c r="BD73" s="73">
        <v>8.4816168856779984E-4</v>
      </c>
      <c r="BE73" s="73">
        <v>1.5535981702346179E-3</v>
      </c>
      <c r="BF73" s="73">
        <v>1.9021336472190952E-3</v>
      </c>
      <c r="BG73" s="73">
        <v>1.3222084849443226E-3</v>
      </c>
      <c r="BH73" s="73">
        <v>9.9220800399736088E-4</v>
      </c>
      <c r="BI73" s="73">
        <v>1.6557316514115824E-3</v>
      </c>
      <c r="BJ73" s="73">
        <v>1.2525467808751911E-3</v>
      </c>
      <c r="BK73" s="73">
        <v>1.4366751582208848E-3</v>
      </c>
      <c r="BL73" s="73">
        <v>3.7074734389087774E-4</v>
      </c>
      <c r="BM73" s="73">
        <v>1.1804670846493107E-3</v>
      </c>
      <c r="BN73" s="73">
        <v>1.489846510826801E-3</v>
      </c>
      <c r="BO73" s="73">
        <v>2.0460646692350624E-2</v>
      </c>
      <c r="BP73" s="73">
        <v>0.10035158756988065</v>
      </c>
      <c r="BQ73" s="73">
        <v>6.7456083217227542E-2</v>
      </c>
      <c r="BR73" s="73">
        <v>5.3099761365639183E-3</v>
      </c>
      <c r="BS73" s="73">
        <v>5.2333325504695504E-3</v>
      </c>
      <c r="BT73" s="73">
        <v>7.537650530871228E-4</v>
      </c>
      <c r="BU73" s="73">
        <v>1.1592305075254668E-3</v>
      </c>
      <c r="BV73" s="73">
        <v>1.5762766611442801E-3</v>
      </c>
      <c r="BW73" s="73">
        <v>1.4825452854385758E-3</v>
      </c>
      <c r="BX73" s="73">
        <v>1.4526967994647328E-3</v>
      </c>
      <c r="BY73" s="73">
        <v>1.2022982107091958E-3</v>
      </c>
      <c r="BZ73" s="73">
        <v>1.368245077660107E-3</v>
      </c>
      <c r="CA73" s="73">
        <v>1.5907519903960077E-3</v>
      </c>
      <c r="CB73" s="73">
        <v>2.0051458137790839E-3</v>
      </c>
      <c r="CC73" s="73">
        <v>1.8353366626669687E-3</v>
      </c>
      <c r="CD73" s="73">
        <v>1.6618862677344555E-3</v>
      </c>
      <c r="CE73" s="73">
        <v>2.3072923889494294E-3</v>
      </c>
      <c r="CF73" s="73">
        <v>9.5194745485377322E-4</v>
      </c>
      <c r="CG73" s="74">
        <v>3.2086457618086249E-3</v>
      </c>
    </row>
    <row r="74" spans="1:85">
      <c r="A74" s="37" t="s">
        <v>97</v>
      </c>
      <c r="B74" s="8" t="s">
        <v>172</v>
      </c>
      <c r="C74" s="73">
        <v>0</v>
      </c>
      <c r="D74" s="73">
        <v>0</v>
      </c>
      <c r="E74" s="73">
        <v>0</v>
      </c>
      <c r="F74" s="73">
        <v>0</v>
      </c>
      <c r="G74" s="73">
        <v>0</v>
      </c>
      <c r="H74" s="73">
        <v>0</v>
      </c>
      <c r="I74" s="73">
        <v>0</v>
      </c>
      <c r="J74" s="73">
        <v>0</v>
      </c>
      <c r="K74" s="73">
        <v>0</v>
      </c>
      <c r="L74" s="73">
        <v>0</v>
      </c>
      <c r="M74" s="73">
        <v>0</v>
      </c>
      <c r="N74" s="73">
        <v>0</v>
      </c>
      <c r="O74" s="73">
        <v>0</v>
      </c>
      <c r="P74" s="73">
        <v>0</v>
      </c>
      <c r="Q74" s="73">
        <v>0</v>
      </c>
      <c r="R74" s="73">
        <v>0</v>
      </c>
      <c r="S74" s="73">
        <v>0</v>
      </c>
      <c r="T74" s="73">
        <v>0</v>
      </c>
      <c r="U74" s="73">
        <v>0</v>
      </c>
      <c r="V74" s="73">
        <v>0</v>
      </c>
      <c r="W74" s="73">
        <v>0</v>
      </c>
      <c r="X74" s="73">
        <v>0</v>
      </c>
      <c r="Y74" s="73">
        <v>0</v>
      </c>
      <c r="Z74" s="73">
        <v>0</v>
      </c>
      <c r="AA74" s="73">
        <v>0</v>
      </c>
      <c r="AB74" s="73">
        <v>0</v>
      </c>
      <c r="AC74" s="73">
        <v>0</v>
      </c>
      <c r="AD74" s="73">
        <v>0</v>
      </c>
      <c r="AE74" s="73">
        <v>0</v>
      </c>
      <c r="AF74" s="73">
        <v>0</v>
      </c>
      <c r="AG74" s="73">
        <v>0</v>
      </c>
      <c r="AH74" s="73">
        <v>0</v>
      </c>
      <c r="AI74" s="73">
        <v>0</v>
      </c>
      <c r="AJ74" s="73">
        <v>0</v>
      </c>
      <c r="AK74" s="73">
        <v>0</v>
      </c>
      <c r="AL74" s="73">
        <v>0</v>
      </c>
      <c r="AM74" s="73">
        <v>0</v>
      </c>
      <c r="AN74" s="73">
        <v>0</v>
      </c>
      <c r="AO74" s="73">
        <v>0</v>
      </c>
      <c r="AP74" s="73">
        <v>0</v>
      </c>
      <c r="AQ74" s="73">
        <v>0</v>
      </c>
      <c r="AR74" s="73">
        <v>0</v>
      </c>
      <c r="AS74" s="73">
        <v>0</v>
      </c>
      <c r="AT74" s="73">
        <v>0</v>
      </c>
      <c r="AU74" s="73">
        <v>0</v>
      </c>
      <c r="AV74" s="73">
        <v>0</v>
      </c>
      <c r="AW74" s="73">
        <v>0</v>
      </c>
      <c r="AX74" s="73">
        <v>0</v>
      </c>
      <c r="AY74" s="73">
        <v>0</v>
      </c>
      <c r="AZ74" s="73">
        <v>0</v>
      </c>
      <c r="BA74" s="73">
        <v>0</v>
      </c>
      <c r="BB74" s="73">
        <v>0</v>
      </c>
      <c r="BC74" s="73">
        <v>0</v>
      </c>
      <c r="BD74" s="73">
        <v>0</v>
      </c>
      <c r="BE74" s="73">
        <v>0</v>
      </c>
      <c r="BF74" s="73">
        <v>0</v>
      </c>
      <c r="BG74" s="73">
        <v>0</v>
      </c>
      <c r="BH74" s="73">
        <v>0</v>
      </c>
      <c r="BI74" s="73">
        <v>0</v>
      </c>
      <c r="BJ74" s="73">
        <v>0</v>
      </c>
      <c r="BK74" s="73">
        <v>0</v>
      </c>
      <c r="BL74" s="73">
        <v>0</v>
      </c>
      <c r="BM74" s="73">
        <v>0</v>
      </c>
      <c r="BN74" s="73">
        <v>0</v>
      </c>
      <c r="BO74" s="73">
        <v>0</v>
      </c>
      <c r="BP74" s="73">
        <v>0</v>
      </c>
      <c r="BQ74" s="73">
        <v>0</v>
      </c>
      <c r="BR74" s="73">
        <v>0</v>
      </c>
      <c r="BS74" s="73">
        <v>0</v>
      </c>
      <c r="BT74" s="73">
        <v>0</v>
      </c>
      <c r="BU74" s="73">
        <v>0</v>
      </c>
      <c r="BV74" s="73">
        <v>0</v>
      </c>
      <c r="BW74" s="73">
        <v>0</v>
      </c>
      <c r="BX74" s="73">
        <v>0</v>
      </c>
      <c r="BY74" s="73">
        <v>0</v>
      </c>
      <c r="BZ74" s="73">
        <v>0</v>
      </c>
      <c r="CA74" s="73">
        <v>0</v>
      </c>
      <c r="CB74" s="73">
        <v>0</v>
      </c>
      <c r="CC74" s="73">
        <v>0</v>
      </c>
      <c r="CD74" s="73">
        <v>0</v>
      </c>
      <c r="CE74" s="73">
        <v>0</v>
      </c>
      <c r="CF74" s="73">
        <v>0</v>
      </c>
      <c r="CG74" s="74">
        <v>0</v>
      </c>
    </row>
    <row r="75" spans="1:85">
      <c r="A75" s="37" t="s">
        <v>98</v>
      </c>
      <c r="B75" s="8" t="s">
        <v>173</v>
      </c>
      <c r="C75" s="73">
        <v>3.9918292381776755E-4</v>
      </c>
      <c r="D75" s="73">
        <v>6.2657717915848624E-4</v>
      </c>
      <c r="E75" s="73">
        <v>1.8516665225123072E-3</v>
      </c>
      <c r="F75" s="73">
        <v>7.7332329724356529E-4</v>
      </c>
      <c r="G75" s="73">
        <v>1.6684773615178179E-3</v>
      </c>
      <c r="H75" s="73">
        <v>2.3420736807651743E-3</v>
      </c>
      <c r="I75" s="73">
        <v>2.471832108123199E-3</v>
      </c>
      <c r="J75" s="73">
        <v>4.0238802584689872E-3</v>
      </c>
      <c r="K75" s="73">
        <v>5.7207522854693434E-3</v>
      </c>
      <c r="L75" s="73">
        <v>5.7177745070474033E-3</v>
      </c>
      <c r="M75" s="73">
        <v>1.0380295183136599E-2</v>
      </c>
      <c r="N75" s="73">
        <v>1.0792488428054074E-2</v>
      </c>
      <c r="O75" s="73">
        <v>4.6751835643650151E-3</v>
      </c>
      <c r="P75" s="73">
        <v>2.4803346964320954E-3</v>
      </c>
      <c r="Q75" s="73">
        <v>1.1735044110751802E-2</v>
      </c>
      <c r="R75" s="73">
        <v>9.1191671049596005E-4</v>
      </c>
      <c r="S75" s="73">
        <v>1.3931301338084906E-3</v>
      </c>
      <c r="T75" s="73">
        <v>1.9046843611392969E-3</v>
      </c>
      <c r="U75" s="73">
        <v>3.4445212196610544E-3</v>
      </c>
      <c r="V75" s="73">
        <v>5.6750716717193775E-3</v>
      </c>
      <c r="W75" s="73">
        <v>6.0171172479322414E-3</v>
      </c>
      <c r="X75" s="73">
        <v>4.4631425809011378E-3</v>
      </c>
      <c r="Y75" s="73">
        <v>2.1296301681180416E-3</v>
      </c>
      <c r="Z75" s="73">
        <v>1.8366905268428176E-3</v>
      </c>
      <c r="AA75" s="73">
        <v>1.0281914330653873E-3</v>
      </c>
      <c r="AB75" s="73">
        <v>3.6442726509999471E-3</v>
      </c>
      <c r="AC75" s="73">
        <v>3.2151447792948257E-4</v>
      </c>
      <c r="AD75" s="73">
        <v>2.1680170293881429E-3</v>
      </c>
      <c r="AE75" s="73">
        <v>1.0436448209246443E-3</v>
      </c>
      <c r="AF75" s="73">
        <v>1.6522736659069352E-3</v>
      </c>
      <c r="AG75" s="73">
        <v>1.316445576399481E-3</v>
      </c>
      <c r="AH75" s="73">
        <v>1.8449216297728493E-3</v>
      </c>
      <c r="AI75" s="73">
        <v>1.8267305156288095E-3</v>
      </c>
      <c r="AJ75" s="73">
        <v>1.3168619142191682E-3</v>
      </c>
      <c r="AK75" s="73">
        <v>9.0798586657521126E-4</v>
      </c>
      <c r="AL75" s="73">
        <v>2.8082372455165823E-4</v>
      </c>
      <c r="AM75" s="73">
        <v>2.1150237834500841E-3</v>
      </c>
      <c r="AN75" s="73">
        <v>4.5582071895620387E-3</v>
      </c>
      <c r="AO75" s="73">
        <v>5.9958850207995592E-4</v>
      </c>
      <c r="AP75" s="73">
        <v>1.4887928161100192E-2</v>
      </c>
      <c r="AQ75" s="73">
        <v>2.2722096807462526E-3</v>
      </c>
      <c r="AR75" s="73">
        <v>8.8334282487039233E-4</v>
      </c>
      <c r="AS75" s="73">
        <v>4.5411390341530981E-4</v>
      </c>
      <c r="AT75" s="73">
        <v>1.5935733645379914E-3</v>
      </c>
      <c r="AU75" s="73">
        <v>4.0411658360875657E-3</v>
      </c>
      <c r="AV75" s="73">
        <v>1.1293988053831024E-3</v>
      </c>
      <c r="AW75" s="73">
        <v>7.746717808555703E-4</v>
      </c>
      <c r="AX75" s="73">
        <v>0</v>
      </c>
      <c r="AY75" s="73">
        <v>6.6262851335606625E-3</v>
      </c>
      <c r="AZ75" s="73">
        <v>7.5681014653918334E-3</v>
      </c>
      <c r="BA75" s="73">
        <v>2.6528153729943656E-3</v>
      </c>
      <c r="BB75" s="73">
        <v>7.2453970207679123E-3</v>
      </c>
      <c r="BC75" s="73">
        <v>5.2706286026520915E-2</v>
      </c>
      <c r="BD75" s="73">
        <v>5.456372079356191E-3</v>
      </c>
      <c r="BE75" s="73">
        <v>6.7799182173415725E-4</v>
      </c>
      <c r="BF75" s="73">
        <v>3.0793308826240575E-3</v>
      </c>
      <c r="BG75" s="73">
        <v>2.3553673133296184E-2</v>
      </c>
      <c r="BH75" s="73">
        <v>4.3113749954951174E-2</v>
      </c>
      <c r="BI75" s="73">
        <v>1.7073554749357563E-2</v>
      </c>
      <c r="BJ75" s="73">
        <v>7.687003816829489E-3</v>
      </c>
      <c r="BK75" s="73">
        <v>3.0483667638376778E-2</v>
      </c>
      <c r="BL75" s="73">
        <v>1.7354663524449331E-2</v>
      </c>
      <c r="BM75" s="73">
        <v>2.5216295062775649E-2</v>
      </c>
      <c r="BN75" s="73">
        <v>3.2118539102606182E-2</v>
      </c>
      <c r="BO75" s="73">
        <v>1.6878931135339441E-2</v>
      </c>
      <c r="BP75" s="73">
        <v>2.7687221910296895E-2</v>
      </c>
      <c r="BQ75" s="73">
        <v>3.702762488747733E-2</v>
      </c>
      <c r="BR75" s="73">
        <v>9.3470416734194629E-3</v>
      </c>
      <c r="BS75" s="73">
        <v>2.1337241636151368E-2</v>
      </c>
      <c r="BT75" s="73">
        <v>1.2273829968084576E-2</v>
      </c>
      <c r="BU75" s="73">
        <v>2.8555079201635042E-3</v>
      </c>
      <c r="BV75" s="73">
        <v>3.6028591374657457E-2</v>
      </c>
      <c r="BW75" s="73">
        <v>2.0360253847083048E-2</v>
      </c>
      <c r="BX75" s="73">
        <v>1.6206769862696355E-2</v>
      </c>
      <c r="BY75" s="73">
        <v>2.2993089847163826E-3</v>
      </c>
      <c r="BZ75" s="73">
        <v>1.1414233910653399E-2</v>
      </c>
      <c r="CA75" s="73">
        <v>2.3291548572423285E-2</v>
      </c>
      <c r="CB75" s="73">
        <v>2.2273567685610118E-2</v>
      </c>
      <c r="CC75" s="73">
        <v>2.9795608470792835E-3</v>
      </c>
      <c r="CD75" s="73">
        <v>5.8088161579653861E-3</v>
      </c>
      <c r="CE75" s="73">
        <v>4.5220563145279342E-2</v>
      </c>
      <c r="CF75" s="73">
        <v>1.7488078675617368E-2</v>
      </c>
      <c r="CG75" s="74">
        <v>1.0305013751151344E-2</v>
      </c>
    </row>
    <row r="76" spans="1:85">
      <c r="A76" s="37" t="s">
        <v>99</v>
      </c>
      <c r="B76" s="8" t="s">
        <v>228</v>
      </c>
      <c r="C76" s="73">
        <v>1.4703813457646406E-4</v>
      </c>
      <c r="D76" s="73">
        <v>1.3778136923903885E-4</v>
      </c>
      <c r="E76" s="73">
        <v>0</v>
      </c>
      <c r="F76" s="73">
        <v>1.183094363094355E-4</v>
      </c>
      <c r="G76" s="73">
        <v>1.6432955125945219E-3</v>
      </c>
      <c r="H76" s="73">
        <v>0</v>
      </c>
      <c r="I76" s="73">
        <v>1.7222221535945333E-2</v>
      </c>
      <c r="J76" s="73">
        <v>2.6980175264465045E-4</v>
      </c>
      <c r="K76" s="73">
        <v>2.6872405488820311E-4</v>
      </c>
      <c r="L76" s="73">
        <v>9.5285456786184939E-4</v>
      </c>
      <c r="M76" s="73">
        <v>4.4239784475629939E-4</v>
      </c>
      <c r="N76" s="73">
        <v>1.3101992124592396E-4</v>
      </c>
      <c r="O76" s="73">
        <v>3.7129496618682731E-4</v>
      </c>
      <c r="P76" s="73">
        <v>9.9263125342376971E-4</v>
      </c>
      <c r="Q76" s="73">
        <v>3.0926831564810392E-3</v>
      </c>
      <c r="R76" s="73">
        <v>2.7531133450802434E-4</v>
      </c>
      <c r="S76" s="73">
        <v>4.6490656244779945E-4</v>
      </c>
      <c r="T76" s="73">
        <v>2.9110615652426373E-4</v>
      </c>
      <c r="U76" s="73">
        <v>6.9277930214256924E-4</v>
      </c>
      <c r="V76" s="73">
        <v>8.9412890162537123E-5</v>
      </c>
      <c r="W76" s="73">
        <v>4.8354604190074476E-4</v>
      </c>
      <c r="X76" s="73">
        <v>2.2070077542482764E-4</v>
      </c>
      <c r="Y76" s="73">
        <v>1.1082358745019344E-3</v>
      </c>
      <c r="Z76" s="73">
        <v>1.4029777206819459E-4</v>
      </c>
      <c r="AA76" s="73">
        <v>4.8999420515835211E-4</v>
      </c>
      <c r="AB76" s="73">
        <v>1.6068255889894357E-3</v>
      </c>
      <c r="AC76" s="73">
        <v>4.2657994503435975E-4</v>
      </c>
      <c r="AD76" s="73">
        <v>5.0203959991029887E-4</v>
      </c>
      <c r="AE76" s="73">
        <v>2.4194023323192954E-4</v>
      </c>
      <c r="AF76" s="73">
        <v>1.3373566867626242E-4</v>
      </c>
      <c r="AG76" s="73">
        <v>2.0771694497753488E-4</v>
      </c>
      <c r="AH76" s="73">
        <v>3.1086192157632697E-4</v>
      </c>
      <c r="AI76" s="73">
        <v>3.8965754723914941E-4</v>
      </c>
      <c r="AJ76" s="73">
        <v>2.310965266240039E-4</v>
      </c>
      <c r="AK76" s="73">
        <v>2.3505331028929297E-4</v>
      </c>
      <c r="AL76" s="73">
        <v>1.6109950342618637E-4</v>
      </c>
      <c r="AM76" s="73">
        <v>1.2645326400930794E-4</v>
      </c>
      <c r="AN76" s="73">
        <v>5.9233364180992553E-4</v>
      </c>
      <c r="AO76" s="73">
        <v>2.9895912802061576E-4</v>
      </c>
      <c r="AP76" s="73">
        <v>1.0107608892916578E-3</v>
      </c>
      <c r="AQ76" s="73">
        <v>2.2348548999305003E-4</v>
      </c>
      <c r="AR76" s="73">
        <v>1.0030539516858628E-3</v>
      </c>
      <c r="AS76" s="73">
        <v>1.0578125180859491E-4</v>
      </c>
      <c r="AT76" s="73">
        <v>3.9106094835288135E-4</v>
      </c>
      <c r="AU76" s="73">
        <v>2.2154462850437866E-3</v>
      </c>
      <c r="AV76" s="73">
        <v>1.3167852536616139E-3</v>
      </c>
      <c r="AW76" s="73">
        <v>2.7440116809917029E-4</v>
      </c>
      <c r="AX76" s="73">
        <v>1.5571786638891906E-4</v>
      </c>
      <c r="AY76" s="73">
        <v>2.4737515804203487E-3</v>
      </c>
      <c r="AZ76" s="73">
        <v>5.9951167556271251E-3</v>
      </c>
      <c r="BA76" s="73">
        <v>1.2989981138642377E-3</v>
      </c>
      <c r="BB76" s="73">
        <v>1.3004592986584594E-3</v>
      </c>
      <c r="BC76" s="73">
        <v>2.5687523224961059E-3</v>
      </c>
      <c r="BD76" s="73">
        <v>3.5945435362942429E-4</v>
      </c>
      <c r="BE76" s="73">
        <v>3.7923833146879513E-2</v>
      </c>
      <c r="BF76" s="73">
        <v>2.2991181479266008E-3</v>
      </c>
      <c r="BG76" s="73">
        <v>3.9496208348835157E-3</v>
      </c>
      <c r="BH76" s="73">
        <v>7.0737019269290736E-5</v>
      </c>
      <c r="BI76" s="73">
        <v>4.1548379761791173E-3</v>
      </c>
      <c r="BJ76" s="73">
        <v>2.0826869882734616E-3</v>
      </c>
      <c r="BK76" s="73">
        <v>1.0149756255441848E-2</v>
      </c>
      <c r="BL76" s="73">
        <v>1.3327514756549018E-3</v>
      </c>
      <c r="BM76" s="73">
        <v>3.5691815532552249E-3</v>
      </c>
      <c r="BN76" s="73">
        <v>1.137345533886703E-3</v>
      </c>
      <c r="BO76" s="73">
        <v>7.3293944749787778E-4</v>
      </c>
      <c r="BP76" s="73">
        <v>2.2841356315743138E-3</v>
      </c>
      <c r="BQ76" s="73">
        <v>2.8152039265031382E-3</v>
      </c>
      <c r="BR76" s="73">
        <v>0</v>
      </c>
      <c r="BS76" s="73">
        <v>5.3265589006463719E-5</v>
      </c>
      <c r="BT76" s="73">
        <v>8.2062481802732401E-2</v>
      </c>
      <c r="BU76" s="73">
        <v>5.398439507725619E-3</v>
      </c>
      <c r="BV76" s="73">
        <v>4.5016827649443073E-4</v>
      </c>
      <c r="BW76" s="73">
        <v>3.2834464981450519E-3</v>
      </c>
      <c r="BX76" s="73">
        <v>6.0719553147047325E-4</v>
      </c>
      <c r="BY76" s="73">
        <v>8.642401414881545E-3</v>
      </c>
      <c r="BZ76" s="73">
        <v>5.7541565340201242E-4</v>
      </c>
      <c r="CA76" s="73">
        <v>3.6377645041243485E-3</v>
      </c>
      <c r="CB76" s="73">
        <v>2.5939547300452325E-3</v>
      </c>
      <c r="CC76" s="73">
        <v>2.9723324771730756E-3</v>
      </c>
      <c r="CD76" s="73">
        <v>8.1055428758168239E-3</v>
      </c>
      <c r="CE76" s="73">
        <v>5.9749053973312094E-4</v>
      </c>
      <c r="CF76" s="73">
        <v>1.846097291816326E-4</v>
      </c>
      <c r="CG76" s="74">
        <v>1.9772933753901324E-3</v>
      </c>
    </row>
    <row r="77" spans="1:85">
      <c r="A77" s="37" t="s">
        <v>100</v>
      </c>
      <c r="B77" s="8" t="s">
        <v>174</v>
      </c>
      <c r="C77" s="73">
        <v>3.5737056742861913E-7</v>
      </c>
      <c r="D77" s="73">
        <v>0</v>
      </c>
      <c r="E77" s="73">
        <v>0</v>
      </c>
      <c r="F77" s="73">
        <v>0</v>
      </c>
      <c r="G77" s="73">
        <v>0</v>
      </c>
      <c r="H77" s="73">
        <v>0</v>
      </c>
      <c r="I77" s="73">
        <v>1.8529476072887549E-6</v>
      </c>
      <c r="J77" s="73">
        <v>1.6647030495375541E-6</v>
      </c>
      <c r="K77" s="73">
        <v>1.8347113442526384E-6</v>
      </c>
      <c r="L77" s="73">
        <v>0</v>
      </c>
      <c r="M77" s="73">
        <v>2.9356194078055699E-7</v>
      </c>
      <c r="N77" s="73">
        <v>3.1089472838015855E-6</v>
      </c>
      <c r="O77" s="73">
        <v>4.3328856018211445E-6</v>
      </c>
      <c r="P77" s="73">
        <v>0</v>
      </c>
      <c r="Q77" s="73">
        <v>0</v>
      </c>
      <c r="R77" s="73">
        <v>0</v>
      </c>
      <c r="S77" s="73">
        <v>1.6400155518890136E-7</v>
      </c>
      <c r="T77" s="73">
        <v>0</v>
      </c>
      <c r="U77" s="73">
        <v>0</v>
      </c>
      <c r="V77" s="73">
        <v>0</v>
      </c>
      <c r="W77" s="73">
        <v>0</v>
      </c>
      <c r="X77" s="73">
        <v>0</v>
      </c>
      <c r="Y77" s="73">
        <v>0</v>
      </c>
      <c r="Z77" s="73">
        <v>0</v>
      </c>
      <c r="AA77" s="73">
        <v>0</v>
      </c>
      <c r="AB77" s="73">
        <v>0</v>
      </c>
      <c r="AC77" s="73">
        <v>0</v>
      </c>
      <c r="AD77" s="73">
        <v>0</v>
      </c>
      <c r="AE77" s="73">
        <v>9.1027564663706243E-7</v>
      </c>
      <c r="AF77" s="73">
        <v>0</v>
      </c>
      <c r="AG77" s="73">
        <v>0</v>
      </c>
      <c r="AH77" s="73">
        <v>0</v>
      </c>
      <c r="AI77" s="73">
        <v>0</v>
      </c>
      <c r="AJ77" s="73">
        <v>0</v>
      </c>
      <c r="AK77" s="73">
        <v>0</v>
      </c>
      <c r="AL77" s="73">
        <v>0</v>
      </c>
      <c r="AM77" s="73">
        <v>0</v>
      </c>
      <c r="AN77" s="73">
        <v>0</v>
      </c>
      <c r="AO77" s="73">
        <v>0</v>
      </c>
      <c r="AP77" s="73">
        <v>0</v>
      </c>
      <c r="AQ77" s="73">
        <v>0</v>
      </c>
      <c r="AR77" s="73">
        <v>1.574695977555516E-7</v>
      </c>
      <c r="AS77" s="73">
        <v>0</v>
      </c>
      <c r="AT77" s="73">
        <v>0</v>
      </c>
      <c r="AU77" s="73">
        <v>0</v>
      </c>
      <c r="AV77" s="73">
        <v>0</v>
      </c>
      <c r="AW77" s="73">
        <v>0</v>
      </c>
      <c r="AX77" s="73">
        <v>0</v>
      </c>
      <c r="AY77" s="73">
        <v>0</v>
      </c>
      <c r="AZ77" s="73">
        <v>0</v>
      </c>
      <c r="BA77" s="73">
        <v>0</v>
      </c>
      <c r="BB77" s="73">
        <v>0</v>
      </c>
      <c r="BC77" s="73">
        <v>0</v>
      </c>
      <c r="BD77" s="73">
        <v>0</v>
      </c>
      <c r="BE77" s="73">
        <v>0</v>
      </c>
      <c r="BF77" s="73">
        <v>0</v>
      </c>
      <c r="BG77" s="73">
        <v>0</v>
      </c>
      <c r="BH77" s="73">
        <v>1.9506933959128778E-7</v>
      </c>
      <c r="BI77" s="73">
        <v>0</v>
      </c>
      <c r="BJ77" s="73">
        <v>0</v>
      </c>
      <c r="BK77" s="73">
        <v>0</v>
      </c>
      <c r="BL77" s="73">
        <v>0</v>
      </c>
      <c r="BM77" s="73">
        <v>0</v>
      </c>
      <c r="BN77" s="73">
        <v>0</v>
      </c>
      <c r="BO77" s="73">
        <v>0</v>
      </c>
      <c r="BP77" s="73">
        <v>0</v>
      </c>
      <c r="BQ77" s="73">
        <v>0</v>
      </c>
      <c r="BR77" s="73">
        <v>0</v>
      </c>
      <c r="BS77" s="73">
        <v>2.3138831019315255E-8</v>
      </c>
      <c r="BT77" s="73">
        <v>1.9000601872006356E-6</v>
      </c>
      <c r="BU77" s="73">
        <v>3.7728305022848355E-4</v>
      </c>
      <c r="BV77" s="73">
        <v>0</v>
      </c>
      <c r="BW77" s="73">
        <v>0</v>
      </c>
      <c r="BX77" s="73">
        <v>0</v>
      </c>
      <c r="BY77" s="73">
        <v>0</v>
      </c>
      <c r="BZ77" s="73">
        <v>0</v>
      </c>
      <c r="CA77" s="73">
        <v>0</v>
      </c>
      <c r="CB77" s="73">
        <v>0</v>
      </c>
      <c r="CC77" s="73">
        <v>0</v>
      </c>
      <c r="CD77" s="73">
        <v>9.8949701002646911E-7</v>
      </c>
      <c r="CE77" s="73">
        <v>0</v>
      </c>
      <c r="CF77" s="73">
        <v>0</v>
      </c>
      <c r="CG77" s="74">
        <v>5.2000333870702125E-6</v>
      </c>
    </row>
    <row r="78" spans="1:85">
      <c r="A78" s="37" t="s">
        <v>101</v>
      </c>
      <c r="B78" s="8" t="s">
        <v>175</v>
      </c>
      <c r="C78" s="73">
        <v>5.8473766399487167E-4</v>
      </c>
      <c r="D78" s="73">
        <v>2.9447039823945228E-4</v>
      </c>
      <c r="E78" s="73">
        <v>1.257992076189579E-3</v>
      </c>
      <c r="F78" s="73">
        <v>3.2664453822061801E-3</v>
      </c>
      <c r="G78" s="73">
        <v>6.7947823209030924E-3</v>
      </c>
      <c r="H78" s="73">
        <v>3.48401643815689E-3</v>
      </c>
      <c r="I78" s="73">
        <v>1.8449181676571701E-3</v>
      </c>
      <c r="J78" s="73">
        <v>3.7527201081359136E-3</v>
      </c>
      <c r="K78" s="73">
        <v>1.5370477757610903E-2</v>
      </c>
      <c r="L78" s="73">
        <v>1.3711399279066028E-2</v>
      </c>
      <c r="M78" s="73">
        <v>4.889402557049268E-3</v>
      </c>
      <c r="N78" s="73">
        <v>7.347626792493166E-3</v>
      </c>
      <c r="O78" s="73">
        <v>1.9577976942382618E-3</v>
      </c>
      <c r="P78" s="73">
        <v>3.8521221672372279E-3</v>
      </c>
      <c r="Q78" s="73">
        <v>7.9371996750303309E-3</v>
      </c>
      <c r="R78" s="73">
        <v>1.9530318478701162E-3</v>
      </c>
      <c r="S78" s="73">
        <v>2.1259900064264643E-3</v>
      </c>
      <c r="T78" s="73">
        <v>9.8414718203000012E-4</v>
      </c>
      <c r="U78" s="73">
        <v>2.4935548995492544E-3</v>
      </c>
      <c r="V78" s="73">
        <v>1.0043830445313902E-2</v>
      </c>
      <c r="W78" s="73">
        <v>3.4189383697308634E-3</v>
      </c>
      <c r="X78" s="73">
        <v>7.9348013991716749E-3</v>
      </c>
      <c r="Y78" s="73">
        <v>1.7755954955892914E-3</v>
      </c>
      <c r="Z78" s="73">
        <v>2.283620943766073E-4</v>
      </c>
      <c r="AA78" s="73">
        <v>1.4854215546452867E-3</v>
      </c>
      <c r="AB78" s="73">
        <v>6.2214677941198416E-3</v>
      </c>
      <c r="AC78" s="73">
        <v>2.4004869391248441E-3</v>
      </c>
      <c r="AD78" s="73">
        <v>1.7058844548176527E-3</v>
      </c>
      <c r="AE78" s="73">
        <v>2.7633486061955843E-3</v>
      </c>
      <c r="AF78" s="73">
        <v>1.860646045939867E-3</v>
      </c>
      <c r="AG78" s="73">
        <v>3.8355363117981759E-3</v>
      </c>
      <c r="AH78" s="73">
        <v>2.3750363113585805E-3</v>
      </c>
      <c r="AI78" s="73">
        <v>1.2353124356803257E-3</v>
      </c>
      <c r="AJ78" s="73">
        <v>1.4869958431710415E-3</v>
      </c>
      <c r="AK78" s="73">
        <v>3.4283010397322708E-4</v>
      </c>
      <c r="AL78" s="73">
        <v>6.3859764907015361E-4</v>
      </c>
      <c r="AM78" s="73">
        <v>1.3535031806586296E-3</v>
      </c>
      <c r="AN78" s="73">
        <v>3.0489176363314146E-3</v>
      </c>
      <c r="AO78" s="73">
        <v>2.1506952943457446E-3</v>
      </c>
      <c r="AP78" s="73">
        <v>5.8422335250571441E-3</v>
      </c>
      <c r="AQ78" s="73">
        <v>2.1819644884178658E-3</v>
      </c>
      <c r="AR78" s="73">
        <v>1.1967004778996896E-3</v>
      </c>
      <c r="AS78" s="73">
        <v>4.9287184680779715E-4</v>
      </c>
      <c r="AT78" s="73">
        <v>2.2795594447736706E-3</v>
      </c>
      <c r="AU78" s="73">
        <v>9.678758517004539E-3</v>
      </c>
      <c r="AV78" s="73">
        <v>3.2232732283415466E-3</v>
      </c>
      <c r="AW78" s="73">
        <v>1.0907287886077954E-3</v>
      </c>
      <c r="AX78" s="73">
        <v>1.4410342101615157E-3</v>
      </c>
      <c r="AY78" s="73">
        <v>6.386755829411752E-3</v>
      </c>
      <c r="AZ78" s="73">
        <v>1.262515539665959E-2</v>
      </c>
      <c r="BA78" s="73">
        <v>6.46326366840487E-3</v>
      </c>
      <c r="BB78" s="73">
        <v>3.7475832411566672E-3</v>
      </c>
      <c r="BC78" s="73">
        <v>2.0928137154888237E-2</v>
      </c>
      <c r="BD78" s="73">
        <v>1.8791180464948608E-3</v>
      </c>
      <c r="BE78" s="73">
        <v>6.3702876514372256E-4</v>
      </c>
      <c r="BF78" s="73">
        <v>2.2462287571677845E-4</v>
      </c>
      <c r="BG78" s="73">
        <v>2.1346863378709675E-2</v>
      </c>
      <c r="BH78" s="73">
        <v>3.0232943514892983E-3</v>
      </c>
      <c r="BI78" s="73">
        <v>2.6051892014547419E-2</v>
      </c>
      <c r="BJ78" s="73">
        <v>3.4746142602320444E-2</v>
      </c>
      <c r="BK78" s="73">
        <v>2.9284859984056753E-2</v>
      </c>
      <c r="BL78" s="73">
        <v>2.1286099788000445E-2</v>
      </c>
      <c r="BM78" s="73">
        <v>4.0363601078032121E-2</v>
      </c>
      <c r="BN78" s="73">
        <v>2.1461609392288725E-2</v>
      </c>
      <c r="BO78" s="73">
        <v>2.5807113203722164E-2</v>
      </c>
      <c r="BP78" s="73">
        <v>5.3901148544218937E-2</v>
      </c>
      <c r="BQ78" s="73">
        <v>2.7906844913640816E-2</v>
      </c>
      <c r="BR78" s="73">
        <v>0</v>
      </c>
      <c r="BS78" s="73">
        <v>5.1163657596669122E-3</v>
      </c>
      <c r="BT78" s="73">
        <v>1.0289831827908196E-2</v>
      </c>
      <c r="BU78" s="73">
        <v>2.3786905745028105E-3</v>
      </c>
      <c r="BV78" s="73">
        <v>9.3850145353380644E-3</v>
      </c>
      <c r="BW78" s="73">
        <v>8.9373500612790376E-3</v>
      </c>
      <c r="BX78" s="73">
        <v>7.4681063692449076E-3</v>
      </c>
      <c r="BY78" s="73">
        <v>4.4082033700995112E-3</v>
      </c>
      <c r="BZ78" s="73">
        <v>4.0748233343530808E-3</v>
      </c>
      <c r="CA78" s="73">
        <v>2.8583392557865656E-3</v>
      </c>
      <c r="CB78" s="73">
        <v>7.3162765249956373E-3</v>
      </c>
      <c r="CC78" s="73">
        <v>9.00842292496256E-3</v>
      </c>
      <c r="CD78" s="73">
        <v>1.1300003775712275E-2</v>
      </c>
      <c r="CE78" s="73">
        <v>1.0353816667300038E-2</v>
      </c>
      <c r="CF78" s="73">
        <v>9.8928316439759849E-4</v>
      </c>
      <c r="CG78" s="74">
        <v>6.4817667220002885E-3</v>
      </c>
    </row>
    <row r="79" spans="1:85">
      <c r="A79" s="37" t="s">
        <v>102</v>
      </c>
      <c r="B79" s="8" t="s">
        <v>176</v>
      </c>
      <c r="C79" s="73">
        <v>4.8947855385473194E-4</v>
      </c>
      <c r="D79" s="73">
        <v>1.1373822207875462E-3</v>
      </c>
      <c r="E79" s="73">
        <v>1.5170170825180309E-4</v>
      </c>
      <c r="F79" s="73">
        <v>2.5731628653359686E-3</v>
      </c>
      <c r="G79" s="73">
        <v>8.1970515652317801E-3</v>
      </c>
      <c r="H79" s="73">
        <v>4.0349856347965231E-3</v>
      </c>
      <c r="I79" s="73">
        <v>1.4681521541751233E-3</v>
      </c>
      <c r="J79" s="73">
        <v>2.3514663044059748E-3</v>
      </c>
      <c r="K79" s="73">
        <v>2.1036800273200752E-3</v>
      </c>
      <c r="L79" s="73">
        <v>2.8621227529052359E-3</v>
      </c>
      <c r="M79" s="73">
        <v>2.6670836224765553E-3</v>
      </c>
      <c r="N79" s="73">
        <v>4.8871170850273401E-3</v>
      </c>
      <c r="O79" s="73">
        <v>2.0336231922701321E-3</v>
      </c>
      <c r="P79" s="73">
        <v>2.9321629059217776E-3</v>
      </c>
      <c r="Q79" s="73">
        <v>3.3265493476113015E-3</v>
      </c>
      <c r="R79" s="73">
        <v>4.4877679823367034E-3</v>
      </c>
      <c r="S79" s="73">
        <v>5.7586244538606291E-3</v>
      </c>
      <c r="T79" s="73">
        <v>7.5561452016832146E-3</v>
      </c>
      <c r="U79" s="73">
        <v>5.8443537810993137E-3</v>
      </c>
      <c r="V79" s="73">
        <v>1.3533036141226828E-3</v>
      </c>
      <c r="W79" s="73">
        <v>3.0563493260665148E-3</v>
      </c>
      <c r="X79" s="73">
        <v>3.9621874415247766E-3</v>
      </c>
      <c r="Y79" s="73">
        <v>6.1328040398738407E-3</v>
      </c>
      <c r="Z79" s="73">
        <v>2.8818372670057699E-3</v>
      </c>
      <c r="AA79" s="73">
        <v>4.3584614293733148E-3</v>
      </c>
      <c r="AB79" s="73">
        <v>7.3029565016242953E-3</v>
      </c>
      <c r="AC79" s="73">
        <v>3.7128823671304222E-3</v>
      </c>
      <c r="AD79" s="73">
        <v>4.2855995703975419E-3</v>
      </c>
      <c r="AE79" s="73">
        <v>7.1327820464955009E-3</v>
      </c>
      <c r="AF79" s="73">
        <v>4.7778593664009111E-3</v>
      </c>
      <c r="AG79" s="73">
        <v>4.3912335573927323E-3</v>
      </c>
      <c r="AH79" s="73">
        <v>1.1042997217767629E-2</v>
      </c>
      <c r="AI79" s="73">
        <v>6.7114415576094554E-3</v>
      </c>
      <c r="AJ79" s="73">
        <v>4.5272290925848216E-3</v>
      </c>
      <c r="AK79" s="73">
        <v>3.3308824732487981E-3</v>
      </c>
      <c r="AL79" s="73">
        <v>1.4449803820517273E-2</v>
      </c>
      <c r="AM79" s="73">
        <v>5.9697857673923025E-3</v>
      </c>
      <c r="AN79" s="73">
        <v>5.9364133706294991E-3</v>
      </c>
      <c r="AO79" s="73">
        <v>8.6926463794307785E-3</v>
      </c>
      <c r="AP79" s="73">
        <v>6.9350622084258049E-3</v>
      </c>
      <c r="AQ79" s="73">
        <v>5.9828010672879333E-3</v>
      </c>
      <c r="AR79" s="73">
        <v>1.5603484432487101E-2</v>
      </c>
      <c r="AS79" s="73">
        <v>2.838932060834398E-3</v>
      </c>
      <c r="AT79" s="73">
        <v>5.3809735813261372E-3</v>
      </c>
      <c r="AU79" s="73">
        <v>2.9883445958348923E-3</v>
      </c>
      <c r="AV79" s="73">
        <v>6.1870031041914636E-3</v>
      </c>
      <c r="AW79" s="73">
        <v>3.4999249827727405E-3</v>
      </c>
      <c r="AX79" s="73">
        <v>1.2265416302934707E-3</v>
      </c>
      <c r="AY79" s="73">
        <v>7.5601725072510688E-3</v>
      </c>
      <c r="AZ79" s="73">
        <v>1.3203371708481487E-2</v>
      </c>
      <c r="BA79" s="73">
        <v>7.631175536773567E-2</v>
      </c>
      <c r="BB79" s="73">
        <v>6.613766912505821E-2</v>
      </c>
      <c r="BC79" s="73">
        <v>9.0509980525766147E-4</v>
      </c>
      <c r="BD79" s="73">
        <v>1.9560244667189109E-4</v>
      </c>
      <c r="BE79" s="73">
        <v>2.8786213639543483E-4</v>
      </c>
      <c r="BF79" s="73">
        <v>5.5653206902982578E-5</v>
      </c>
      <c r="BG79" s="73">
        <v>5.9393418851047292E-4</v>
      </c>
      <c r="BH79" s="73">
        <v>1.0751978161597294E-3</v>
      </c>
      <c r="BI79" s="73">
        <v>6.8975334563583972E-3</v>
      </c>
      <c r="BJ79" s="73">
        <v>2.1174419595089044E-2</v>
      </c>
      <c r="BK79" s="73">
        <v>1.3190922931485804E-2</v>
      </c>
      <c r="BL79" s="73">
        <v>9.3182982221679533E-3</v>
      </c>
      <c r="BM79" s="73">
        <v>1.860745315432908E-2</v>
      </c>
      <c r="BN79" s="73">
        <v>3.0429703423827788E-2</v>
      </c>
      <c r="BO79" s="73">
        <v>9.4305236387584612E-4</v>
      </c>
      <c r="BP79" s="73">
        <v>8.4932641417648745E-4</v>
      </c>
      <c r="BQ79" s="73">
        <v>5.8056109465556014E-4</v>
      </c>
      <c r="BR79" s="73">
        <v>0</v>
      </c>
      <c r="BS79" s="73">
        <v>1.7462875770277224E-4</v>
      </c>
      <c r="BT79" s="73">
        <v>3.9370364761260228E-3</v>
      </c>
      <c r="BU79" s="73">
        <v>1.5891295919089176E-2</v>
      </c>
      <c r="BV79" s="73">
        <v>1.0319569045460702E-2</v>
      </c>
      <c r="BW79" s="73">
        <v>2.3118470059903352E-2</v>
      </c>
      <c r="BX79" s="73">
        <v>4.5166354462737989E-3</v>
      </c>
      <c r="BY79" s="73">
        <v>1.8147813897169823E-3</v>
      </c>
      <c r="BZ79" s="73">
        <v>2.9150862903571852E-3</v>
      </c>
      <c r="CA79" s="73">
        <v>1.7929965097546886E-3</v>
      </c>
      <c r="CB79" s="73">
        <v>3.5073838418617378E-4</v>
      </c>
      <c r="CC79" s="73">
        <v>4.8269447929232651E-4</v>
      </c>
      <c r="CD79" s="73">
        <v>2.5351954972678168E-4</v>
      </c>
      <c r="CE79" s="73">
        <v>3.6559735822830824E-4</v>
      </c>
      <c r="CF79" s="73">
        <v>6.7469344554001685E-4</v>
      </c>
      <c r="CG79" s="74">
        <v>8.8671820988354202E-3</v>
      </c>
    </row>
    <row r="80" spans="1:85">
      <c r="A80" s="37" t="s">
        <v>103</v>
      </c>
      <c r="B80" s="8" t="s">
        <v>229</v>
      </c>
      <c r="C80" s="73">
        <v>1.4040692515862192E-4</v>
      </c>
      <c r="D80" s="73">
        <v>7.2588712711649467E-5</v>
      </c>
      <c r="E80" s="73">
        <v>9.7813638753401402E-5</v>
      </c>
      <c r="F80" s="73">
        <v>3.1606675832279263E-3</v>
      </c>
      <c r="G80" s="73">
        <v>6.3443869658749968E-3</v>
      </c>
      <c r="H80" s="73">
        <v>2.0002182056224316E-3</v>
      </c>
      <c r="I80" s="73">
        <v>1.1889747146769511E-3</v>
      </c>
      <c r="J80" s="73">
        <v>2.1079668599440177E-3</v>
      </c>
      <c r="K80" s="73">
        <v>1.0636433233080628E-3</v>
      </c>
      <c r="L80" s="73">
        <v>1.3730812275355234E-2</v>
      </c>
      <c r="M80" s="73">
        <v>5.3618538054929768E-3</v>
      </c>
      <c r="N80" s="73">
        <v>5.1427909878428322E-3</v>
      </c>
      <c r="O80" s="73">
        <v>9.4490236008945734E-4</v>
      </c>
      <c r="P80" s="73">
        <v>2.9288931268091722E-3</v>
      </c>
      <c r="Q80" s="73">
        <v>5.8564522193430757E-3</v>
      </c>
      <c r="R80" s="73">
        <v>2.2564576685218931E-3</v>
      </c>
      <c r="S80" s="73">
        <v>3.6840804737464988E-3</v>
      </c>
      <c r="T80" s="73">
        <v>1.9620003216657411E-3</v>
      </c>
      <c r="U80" s="73">
        <v>1.5766079858190894E-3</v>
      </c>
      <c r="V80" s="73">
        <v>1.139959962169573E-4</v>
      </c>
      <c r="W80" s="73">
        <v>1.1514880671269047E-3</v>
      </c>
      <c r="X80" s="73">
        <v>1.8172935235342609E-3</v>
      </c>
      <c r="Y80" s="73">
        <v>1.6680492376896484E-3</v>
      </c>
      <c r="Z80" s="73">
        <v>6.2027221589740962E-5</v>
      </c>
      <c r="AA80" s="73">
        <v>2.6409667710017601E-3</v>
      </c>
      <c r="AB80" s="73">
        <v>2.6778418491784088E-3</v>
      </c>
      <c r="AC80" s="73">
        <v>5.0570470684104182E-3</v>
      </c>
      <c r="AD80" s="73">
        <v>2.7950542439699856E-3</v>
      </c>
      <c r="AE80" s="73">
        <v>4.1545532194725617E-3</v>
      </c>
      <c r="AF80" s="73">
        <v>1.5600182513117956E-3</v>
      </c>
      <c r="AG80" s="73">
        <v>3.0015624383978507E-3</v>
      </c>
      <c r="AH80" s="73">
        <v>1.2258458504251716E-3</v>
      </c>
      <c r="AI80" s="73">
        <v>2.9979118544104201E-4</v>
      </c>
      <c r="AJ80" s="73">
        <v>9.4404770765363019E-4</v>
      </c>
      <c r="AK80" s="73">
        <v>1.7147909048553447E-4</v>
      </c>
      <c r="AL80" s="73">
        <v>8.7998280666283285E-4</v>
      </c>
      <c r="AM80" s="73">
        <v>7.6915974479765524E-4</v>
      </c>
      <c r="AN80" s="73">
        <v>4.9493649936466937E-4</v>
      </c>
      <c r="AO80" s="73">
        <v>1.1535285834051304E-3</v>
      </c>
      <c r="AP80" s="73">
        <v>4.353299851847986E-3</v>
      </c>
      <c r="AQ80" s="73">
        <v>6.1924826051649637E-4</v>
      </c>
      <c r="AR80" s="73">
        <v>3.6760250620395985E-4</v>
      </c>
      <c r="AS80" s="73">
        <v>2.5193361546439149E-3</v>
      </c>
      <c r="AT80" s="73">
        <v>2.3542621131128752E-3</v>
      </c>
      <c r="AU80" s="73">
        <v>1.0554019643069918E-2</v>
      </c>
      <c r="AV80" s="73">
        <v>1.5015666378640959E-2</v>
      </c>
      <c r="AW80" s="73">
        <v>5.6528443044567911E-3</v>
      </c>
      <c r="AX80" s="73">
        <v>4.7450629240677533E-3</v>
      </c>
      <c r="AY80" s="73">
        <v>1.0058384690985274E-2</v>
      </c>
      <c r="AZ80" s="73">
        <v>4.8647801846599358E-2</v>
      </c>
      <c r="BA80" s="73">
        <v>2.5406693274200977E-3</v>
      </c>
      <c r="BB80" s="73">
        <v>4.230487777103057E-3</v>
      </c>
      <c r="BC80" s="73">
        <v>2.6243711073173893E-2</v>
      </c>
      <c r="BD80" s="73">
        <v>1.6094376467503869E-2</v>
      </c>
      <c r="BE80" s="73">
        <v>4.2148239417914401E-4</v>
      </c>
      <c r="BF80" s="73">
        <v>3.8197823532474871E-3</v>
      </c>
      <c r="BG80" s="73">
        <v>6.1449172703577526E-2</v>
      </c>
      <c r="BH80" s="73">
        <v>2.6246701560345017E-3</v>
      </c>
      <c r="BI80" s="73">
        <v>6.115859229669051E-2</v>
      </c>
      <c r="BJ80" s="73">
        <v>1.023275882972116E-2</v>
      </c>
      <c r="BK80" s="73">
        <v>2.5457950651684543E-2</v>
      </c>
      <c r="BL80" s="73">
        <v>5.0104339619521092E-2</v>
      </c>
      <c r="BM80" s="73">
        <v>1.2549521970173609E-2</v>
      </c>
      <c r="BN80" s="73">
        <v>5.6690511756103068E-2</v>
      </c>
      <c r="BO80" s="73">
        <v>2.7743131419046677E-2</v>
      </c>
      <c r="BP80" s="73">
        <v>6.1580965811240639E-2</v>
      </c>
      <c r="BQ80" s="73">
        <v>2.7205839726061033E-2</v>
      </c>
      <c r="BR80" s="73">
        <v>3.9110421097909929E-4</v>
      </c>
      <c r="BS80" s="73">
        <v>6.8928957888368791E-3</v>
      </c>
      <c r="BT80" s="73">
        <v>2.0542221293303908E-2</v>
      </c>
      <c r="BU80" s="73">
        <v>4.1426202035674282E-3</v>
      </c>
      <c r="BV80" s="73">
        <v>3.3323955695872798E-3</v>
      </c>
      <c r="BW80" s="73">
        <v>2.1896113572719839E-2</v>
      </c>
      <c r="BX80" s="73">
        <v>2.1776159614237064E-2</v>
      </c>
      <c r="BY80" s="73">
        <v>1.2818896755647629E-2</v>
      </c>
      <c r="BZ80" s="73">
        <v>6.0429256095019795E-3</v>
      </c>
      <c r="CA80" s="73">
        <v>2.7212953954545327E-3</v>
      </c>
      <c r="CB80" s="73">
        <v>9.390402656390762E-3</v>
      </c>
      <c r="CC80" s="73">
        <v>3.6264330243339055E-2</v>
      </c>
      <c r="CD80" s="73">
        <v>3.1470119143251825E-2</v>
      </c>
      <c r="CE80" s="73">
        <v>1.1963837795345465E-2</v>
      </c>
      <c r="CF80" s="73">
        <v>2.4704279360842395E-3</v>
      </c>
      <c r="CG80" s="74">
        <v>9.1737474577717019E-3</v>
      </c>
    </row>
    <row r="81" spans="1:85">
      <c r="A81" s="37" t="s">
        <v>104</v>
      </c>
      <c r="B81" s="8" t="s">
        <v>35</v>
      </c>
      <c r="C81" s="73">
        <v>1.270650906412868E-6</v>
      </c>
      <c r="D81" s="73">
        <v>2.8629894906813268E-6</v>
      </c>
      <c r="E81" s="73">
        <v>9.0568184030927222E-7</v>
      </c>
      <c r="F81" s="73">
        <v>8.2196760989471139E-6</v>
      </c>
      <c r="G81" s="73">
        <v>3.5254588492614521E-5</v>
      </c>
      <c r="H81" s="73">
        <v>1.3637851401971125E-4</v>
      </c>
      <c r="I81" s="73">
        <v>6.9485535273328309E-5</v>
      </c>
      <c r="J81" s="73">
        <v>7.9732617260650689E-5</v>
      </c>
      <c r="K81" s="73">
        <v>1.7490914815208487E-4</v>
      </c>
      <c r="L81" s="73">
        <v>5.8238988867617281E-6</v>
      </c>
      <c r="M81" s="73">
        <v>8.812362509806345E-5</v>
      </c>
      <c r="N81" s="73">
        <v>6.6916389156110312E-5</v>
      </c>
      <c r="O81" s="73">
        <v>2.3664221363792407E-4</v>
      </c>
      <c r="P81" s="73">
        <v>8.94814199407249E-5</v>
      </c>
      <c r="Q81" s="73">
        <v>2.8667058140178483E-4</v>
      </c>
      <c r="R81" s="73">
        <v>5.9159472471870312E-6</v>
      </c>
      <c r="S81" s="73">
        <v>1.5088143077378924E-5</v>
      </c>
      <c r="T81" s="73">
        <v>6.4547413490061242E-6</v>
      </c>
      <c r="U81" s="73">
        <v>2.8387054331695523E-5</v>
      </c>
      <c r="V81" s="73">
        <v>1.0754202442095908E-4</v>
      </c>
      <c r="W81" s="73">
        <v>1.0629554390471182E-4</v>
      </c>
      <c r="X81" s="73">
        <v>5.2206790689766728E-5</v>
      </c>
      <c r="Y81" s="73">
        <v>1.1489237350327813E-4</v>
      </c>
      <c r="Z81" s="73">
        <v>7.635957060919331E-5</v>
      </c>
      <c r="AA81" s="73">
        <v>2.053867925813452E-5</v>
      </c>
      <c r="AB81" s="73">
        <v>1.3034953229401554E-4</v>
      </c>
      <c r="AC81" s="73">
        <v>7.2857099702786136E-6</v>
      </c>
      <c r="AD81" s="73">
        <v>7.1207657538297486E-6</v>
      </c>
      <c r="AE81" s="73">
        <v>1.5833279429384056E-5</v>
      </c>
      <c r="AF81" s="73">
        <v>9.2394144541899158E-5</v>
      </c>
      <c r="AG81" s="73">
        <v>1.2683622708742446E-4</v>
      </c>
      <c r="AH81" s="73">
        <v>8.7663027269311067E-5</v>
      </c>
      <c r="AI81" s="73">
        <v>1.1130255562618346E-4</v>
      </c>
      <c r="AJ81" s="73">
        <v>6.8815604051651022E-5</v>
      </c>
      <c r="AK81" s="73">
        <v>7.29398502709453E-5</v>
      </c>
      <c r="AL81" s="73">
        <v>8.3924331475208198E-6</v>
      </c>
      <c r="AM81" s="73">
        <v>8.331757548096166E-5</v>
      </c>
      <c r="AN81" s="73">
        <v>5.1366269538797853E-5</v>
      </c>
      <c r="AO81" s="73">
        <v>4.1994757545071782E-5</v>
      </c>
      <c r="AP81" s="73">
        <v>4.9299984698470919E-5</v>
      </c>
      <c r="AQ81" s="73">
        <v>1.1740780778249009E-4</v>
      </c>
      <c r="AR81" s="73">
        <v>3.0494329930575078E-5</v>
      </c>
      <c r="AS81" s="73">
        <v>5.3405652629557981E-5</v>
      </c>
      <c r="AT81" s="73">
        <v>3.572191355146512E-5</v>
      </c>
      <c r="AU81" s="73">
        <v>1.1793377429003168E-4</v>
      </c>
      <c r="AV81" s="73">
        <v>1.0333581344100867E-4</v>
      </c>
      <c r="AW81" s="73">
        <v>1.6709065168525077E-4</v>
      </c>
      <c r="AX81" s="73">
        <v>5.5449610166760958E-4</v>
      </c>
      <c r="AY81" s="73">
        <v>3.1660328062842522E-4</v>
      </c>
      <c r="AZ81" s="73">
        <v>3.3514553185930027E-4</v>
      </c>
      <c r="BA81" s="73">
        <v>7.9982187339940633E-5</v>
      </c>
      <c r="BB81" s="73">
        <v>1.2741459944355706E-4</v>
      </c>
      <c r="BC81" s="73">
        <v>2.9771004339505954E-4</v>
      </c>
      <c r="BD81" s="73">
        <v>2.3912498699552471E-4</v>
      </c>
      <c r="BE81" s="73">
        <v>2.0285398749298696E-5</v>
      </c>
      <c r="BF81" s="73">
        <v>8.8442116613317691E-4</v>
      </c>
      <c r="BG81" s="73">
        <v>2.4615180215575979E-4</v>
      </c>
      <c r="BH81" s="73">
        <v>2.4903039565572776E-4</v>
      </c>
      <c r="BI81" s="73">
        <v>6.9723533266949963E-3</v>
      </c>
      <c r="BJ81" s="73">
        <v>1.4006439928301554E-3</v>
      </c>
      <c r="BK81" s="73">
        <v>2.4789470547045124E-5</v>
      </c>
      <c r="BL81" s="73">
        <v>1.418737485851436E-4</v>
      </c>
      <c r="BM81" s="73">
        <v>2.5928279353472876E-4</v>
      </c>
      <c r="BN81" s="73">
        <v>1.1317894764568239E-4</v>
      </c>
      <c r="BO81" s="73">
        <v>5.0929617395731243E-4</v>
      </c>
      <c r="BP81" s="73">
        <v>8.9885028550698001E-4</v>
      </c>
      <c r="BQ81" s="73">
        <v>9.6972277163324386E-4</v>
      </c>
      <c r="BR81" s="73">
        <v>3.0827648499156551E-6</v>
      </c>
      <c r="BS81" s="73">
        <v>1.0418952831377274E-3</v>
      </c>
      <c r="BT81" s="73">
        <v>1.024914818625284E-4</v>
      </c>
      <c r="BU81" s="73">
        <v>1.332072377079269E-4</v>
      </c>
      <c r="BV81" s="73">
        <v>2.1276817438237836E-4</v>
      </c>
      <c r="BW81" s="73">
        <v>2.1993427896062703E-4</v>
      </c>
      <c r="BX81" s="73">
        <v>2.7068732858130304E-4</v>
      </c>
      <c r="BY81" s="73">
        <v>0</v>
      </c>
      <c r="BZ81" s="73">
        <v>9.0074857863230937E-5</v>
      </c>
      <c r="CA81" s="73">
        <v>2.8652267508174467E-4</v>
      </c>
      <c r="CB81" s="73">
        <v>4.2473009239825111E-4</v>
      </c>
      <c r="CC81" s="73">
        <v>3.3826093987013566E-4</v>
      </c>
      <c r="CD81" s="73">
        <v>4.649594371324377E-4</v>
      </c>
      <c r="CE81" s="73">
        <v>7.2045063082704986E-4</v>
      </c>
      <c r="CF81" s="73">
        <v>2.7353660100419807E-4</v>
      </c>
      <c r="CG81" s="74">
        <v>2.4595703144513837E-4</v>
      </c>
    </row>
    <row r="82" spans="1:85">
      <c r="A82" s="37" t="s">
        <v>105</v>
      </c>
      <c r="B82" s="8" t="s">
        <v>36</v>
      </c>
      <c r="C82" s="73">
        <v>1.6041967693462458E-5</v>
      </c>
      <c r="D82" s="73">
        <v>1.371849130951469E-6</v>
      </c>
      <c r="E82" s="73">
        <v>3.8944319133298704E-5</v>
      </c>
      <c r="F82" s="73">
        <v>3.9077148667125625E-6</v>
      </c>
      <c r="G82" s="73">
        <v>1.0633935059609033E-3</v>
      </c>
      <c r="H82" s="73">
        <v>2.2184238280539695E-4</v>
      </c>
      <c r="I82" s="73">
        <v>1.883830067410234E-5</v>
      </c>
      <c r="J82" s="73">
        <v>1.475992311841977E-4</v>
      </c>
      <c r="K82" s="73">
        <v>3.5336540490305815E-4</v>
      </c>
      <c r="L82" s="73">
        <v>6.1215648298628832E-4</v>
      </c>
      <c r="M82" s="73">
        <v>2.0833723984770155E-4</v>
      </c>
      <c r="N82" s="73">
        <v>3.3813502839061054E-4</v>
      </c>
      <c r="O82" s="73">
        <v>1.6514960120787516E-4</v>
      </c>
      <c r="P82" s="73">
        <v>3.3803068572564116E-4</v>
      </c>
      <c r="Q82" s="73">
        <v>6.1672983047245935E-4</v>
      </c>
      <c r="R82" s="73">
        <v>5.843875258277802E-4</v>
      </c>
      <c r="S82" s="73">
        <v>2.6698191634328609E-4</v>
      </c>
      <c r="T82" s="73">
        <v>4.2941439024321657E-4</v>
      </c>
      <c r="U82" s="73">
        <v>4.9835050937865476E-4</v>
      </c>
      <c r="V82" s="73">
        <v>1.6207446027029235E-4</v>
      </c>
      <c r="W82" s="73">
        <v>2.4050424124859199E-4</v>
      </c>
      <c r="X82" s="73">
        <v>3.1535573139468897E-4</v>
      </c>
      <c r="Y82" s="73">
        <v>2.6714936476433023E-4</v>
      </c>
      <c r="Z82" s="73">
        <v>4.2758174574699484E-5</v>
      </c>
      <c r="AA82" s="73">
        <v>2.102070948562135E-4</v>
      </c>
      <c r="AB82" s="73">
        <v>3.4619315882281906E-4</v>
      </c>
      <c r="AC82" s="73">
        <v>2.2222228546623241E-4</v>
      </c>
      <c r="AD82" s="73">
        <v>2.4822784503728093E-4</v>
      </c>
      <c r="AE82" s="73">
        <v>3.1205904213348751E-4</v>
      </c>
      <c r="AF82" s="73">
        <v>1.6661466605828962E-4</v>
      </c>
      <c r="AG82" s="73">
        <v>2.320398581743038E-4</v>
      </c>
      <c r="AH82" s="73">
        <v>3.2275224728886727E-4</v>
      </c>
      <c r="AI82" s="73">
        <v>1.7085849432056229E-4</v>
      </c>
      <c r="AJ82" s="73">
        <v>1.7308607764639696E-4</v>
      </c>
      <c r="AK82" s="73">
        <v>2.4715658658534974E-4</v>
      </c>
      <c r="AL82" s="73">
        <v>2.9369603460076944E-4</v>
      </c>
      <c r="AM82" s="73">
        <v>2.3029466768026199E-4</v>
      </c>
      <c r="AN82" s="73">
        <v>4.3206251159925688E-5</v>
      </c>
      <c r="AO82" s="73">
        <v>6.0173596127260166E-5</v>
      </c>
      <c r="AP82" s="73">
        <v>1.4738100688806041E-4</v>
      </c>
      <c r="AQ82" s="73">
        <v>2.2501926245038556E-4</v>
      </c>
      <c r="AR82" s="73">
        <v>2.7624275348873896E-4</v>
      </c>
      <c r="AS82" s="73">
        <v>2.658934584989108E-5</v>
      </c>
      <c r="AT82" s="73">
        <v>1.0704040060684637E-4</v>
      </c>
      <c r="AU82" s="73">
        <v>1.6209742353384508E-3</v>
      </c>
      <c r="AV82" s="73">
        <v>3.0427726241087318E-4</v>
      </c>
      <c r="AW82" s="73">
        <v>5.514058261766565E-5</v>
      </c>
      <c r="AX82" s="73">
        <v>3.5264828087475504E-4</v>
      </c>
      <c r="AY82" s="73">
        <v>7.4420231780369624E-4</v>
      </c>
      <c r="AZ82" s="73">
        <v>6.1506262519232498E-4</v>
      </c>
      <c r="BA82" s="73">
        <v>1.1834893967557249E-4</v>
      </c>
      <c r="BB82" s="73">
        <v>3.6909382133445327E-4</v>
      </c>
      <c r="BC82" s="73">
        <v>2.1650811376536959E-3</v>
      </c>
      <c r="BD82" s="73">
        <v>4.7187596350886967E-5</v>
      </c>
      <c r="BE82" s="73">
        <v>5.3095069930830148E-5</v>
      </c>
      <c r="BF82" s="73">
        <v>6.8278821561559884E-5</v>
      </c>
      <c r="BG82" s="73">
        <v>8.3351520333969291E-4</v>
      </c>
      <c r="BH82" s="73">
        <v>3.472599999736656E-4</v>
      </c>
      <c r="BI82" s="73">
        <v>4.2136890406462718E-4</v>
      </c>
      <c r="BJ82" s="73">
        <v>1.2886073950371891E-3</v>
      </c>
      <c r="BK82" s="73">
        <v>7.8657825645904976E-4</v>
      </c>
      <c r="BL82" s="73">
        <v>5.9455175657632982E-4</v>
      </c>
      <c r="BM82" s="73">
        <v>3.3714588595939326E-4</v>
      </c>
      <c r="BN82" s="73">
        <v>5.2535609698077664E-4</v>
      </c>
      <c r="BO82" s="73">
        <v>1.3302641251550461E-3</v>
      </c>
      <c r="BP82" s="73">
        <v>1.6822157969446803E-3</v>
      </c>
      <c r="BQ82" s="73">
        <v>9.0757259134630411E-4</v>
      </c>
      <c r="BR82" s="73">
        <v>0</v>
      </c>
      <c r="BS82" s="73">
        <v>2.4943659838821844E-4</v>
      </c>
      <c r="BT82" s="73">
        <v>1.9928278316345491E-4</v>
      </c>
      <c r="BU82" s="73">
        <v>6.4103479472960251E-4</v>
      </c>
      <c r="BV82" s="73">
        <v>1.0351244620882957E-3</v>
      </c>
      <c r="BW82" s="73">
        <v>4.2742743626229362E-4</v>
      </c>
      <c r="BX82" s="73">
        <v>5.2607882975855291E-4</v>
      </c>
      <c r="BY82" s="73">
        <v>1.4640790992731135E-3</v>
      </c>
      <c r="BZ82" s="73">
        <v>5.5065682875188586E-4</v>
      </c>
      <c r="CA82" s="73">
        <v>8.530119368790186E-5</v>
      </c>
      <c r="CB82" s="73">
        <v>7.9645735955135677E-4</v>
      </c>
      <c r="CC82" s="73">
        <v>6.2659258390665017E-4</v>
      </c>
      <c r="CD82" s="73">
        <v>2.3362545194624949E-4</v>
      </c>
      <c r="CE82" s="73">
        <v>3.0881287603056178E-3</v>
      </c>
      <c r="CF82" s="73">
        <v>4.6040910046121406E-4</v>
      </c>
      <c r="CG82" s="74">
        <v>5.1389947712069393E-4</v>
      </c>
    </row>
    <row r="83" spans="1:85">
      <c r="A83" s="37" t="s">
        <v>106</v>
      </c>
      <c r="B83" s="8" t="s">
        <v>177</v>
      </c>
      <c r="C83" s="73">
        <v>5.4352092521810431E-4</v>
      </c>
      <c r="D83" s="73">
        <v>4.0767777435014307E-3</v>
      </c>
      <c r="E83" s="73">
        <v>1.3213898050112281E-3</v>
      </c>
      <c r="F83" s="73">
        <v>2.5701983919888074E-3</v>
      </c>
      <c r="G83" s="73">
        <v>1.133542942247228E-2</v>
      </c>
      <c r="H83" s="73">
        <v>3.6222133323635308E-3</v>
      </c>
      <c r="I83" s="73">
        <v>1.3634606143633086E-3</v>
      </c>
      <c r="J83" s="73">
        <v>9.0316133368390644E-4</v>
      </c>
      <c r="K83" s="73">
        <v>7.7706141133580071E-4</v>
      </c>
      <c r="L83" s="73">
        <v>6.8722006863788389E-4</v>
      </c>
      <c r="M83" s="73">
        <v>8.7004420198837583E-4</v>
      </c>
      <c r="N83" s="73">
        <v>6.5791246329591647E-4</v>
      </c>
      <c r="O83" s="73">
        <v>1.9089694064946621E-3</v>
      </c>
      <c r="P83" s="73">
        <v>8.6004401306898483E-4</v>
      </c>
      <c r="Q83" s="73">
        <v>5.008146508643697E-4</v>
      </c>
      <c r="R83" s="73">
        <v>9.7759654587804273E-5</v>
      </c>
      <c r="S83" s="73">
        <v>1.8634361320732783E-4</v>
      </c>
      <c r="T83" s="73">
        <v>2.9014196279578152E-4</v>
      </c>
      <c r="U83" s="73">
        <v>4.4044993030527578E-4</v>
      </c>
      <c r="V83" s="73">
        <v>1.0166818492123037E-3</v>
      </c>
      <c r="W83" s="73">
        <v>8.5233800855157515E-4</v>
      </c>
      <c r="X83" s="73">
        <v>6.7738960258164986E-4</v>
      </c>
      <c r="Y83" s="73">
        <v>1.4659654682717986E-3</v>
      </c>
      <c r="Z83" s="73">
        <v>6.2807538369688933E-4</v>
      </c>
      <c r="AA83" s="73">
        <v>5.7599119212013304E-4</v>
      </c>
      <c r="AB83" s="73">
        <v>1.2674904930103828E-3</v>
      </c>
      <c r="AC83" s="73">
        <v>2.2637741693365692E-4</v>
      </c>
      <c r="AD83" s="73">
        <v>2.0468359402465294E-4</v>
      </c>
      <c r="AE83" s="73">
        <v>4.0297627035517714E-4</v>
      </c>
      <c r="AF83" s="73">
        <v>9.5598806312046107E-4</v>
      </c>
      <c r="AG83" s="73">
        <v>1.2196553009080652E-3</v>
      </c>
      <c r="AH83" s="73">
        <v>9.9227969978364096E-4</v>
      </c>
      <c r="AI83" s="73">
        <v>1.0474943031885166E-3</v>
      </c>
      <c r="AJ83" s="73">
        <v>8.3561804919861957E-4</v>
      </c>
      <c r="AK83" s="73">
        <v>5.7559403792609664E-4</v>
      </c>
      <c r="AL83" s="73">
        <v>3.2909488723582516E-4</v>
      </c>
      <c r="AM83" s="73">
        <v>7.5413609885212731E-4</v>
      </c>
      <c r="AN83" s="73">
        <v>1.1204332927912932E-4</v>
      </c>
      <c r="AO83" s="73">
        <v>2.6300409945486004E-4</v>
      </c>
      <c r="AP83" s="73">
        <v>8.9281160259200784E-4</v>
      </c>
      <c r="AQ83" s="73">
        <v>1.1722969227131565E-3</v>
      </c>
      <c r="AR83" s="73">
        <v>5.1359051633185669E-4</v>
      </c>
      <c r="AS83" s="73">
        <v>9.0028417428846571E-4</v>
      </c>
      <c r="AT83" s="73">
        <v>1.0340553922792534E-3</v>
      </c>
      <c r="AU83" s="73">
        <v>6.6862603530883264E-4</v>
      </c>
      <c r="AV83" s="73">
        <v>3.454960211739223E-4</v>
      </c>
      <c r="AW83" s="73">
        <v>1.2500089703580984E-4</v>
      </c>
      <c r="AX83" s="73">
        <v>5.5098366859116779E-4</v>
      </c>
      <c r="AY83" s="73">
        <v>8.7610496737163205E-3</v>
      </c>
      <c r="AZ83" s="73">
        <v>2.2624785292264709E-3</v>
      </c>
      <c r="BA83" s="73">
        <v>4.2419151497281741E-3</v>
      </c>
      <c r="BB83" s="73">
        <v>3.0398074234597246E-3</v>
      </c>
      <c r="BC83" s="73">
        <v>6.3878776667858446E-3</v>
      </c>
      <c r="BD83" s="73">
        <v>1.5138474083004475E-3</v>
      </c>
      <c r="BE83" s="73">
        <v>3.2829284136123317E-4</v>
      </c>
      <c r="BF83" s="73">
        <v>6.7707214131743705E-4</v>
      </c>
      <c r="BG83" s="73">
        <v>1.7810443977629719E-3</v>
      </c>
      <c r="BH83" s="73">
        <v>1.0874262253853582E-3</v>
      </c>
      <c r="BI83" s="73">
        <v>1.2419343672643727E-3</v>
      </c>
      <c r="BJ83" s="73">
        <v>1.2554067606190737E-3</v>
      </c>
      <c r="BK83" s="73">
        <v>3.5707978922822303E-4</v>
      </c>
      <c r="BL83" s="73">
        <v>2.1787346901972209E-3</v>
      </c>
      <c r="BM83" s="73">
        <v>2.0301790564193098E-3</v>
      </c>
      <c r="BN83" s="73">
        <v>4.1162154359210635E-3</v>
      </c>
      <c r="BO83" s="73">
        <v>2.6128337413119378E-3</v>
      </c>
      <c r="BP83" s="73">
        <v>3.8111571271154366E-3</v>
      </c>
      <c r="BQ83" s="73">
        <v>2.38227361170187E-3</v>
      </c>
      <c r="BR83" s="73">
        <v>0</v>
      </c>
      <c r="BS83" s="73">
        <v>1.7515400916691068E-3</v>
      </c>
      <c r="BT83" s="73">
        <v>1.0678338252067573E-3</v>
      </c>
      <c r="BU83" s="73">
        <v>1.1850330770089587E-3</v>
      </c>
      <c r="BV83" s="73">
        <v>2.2017859189563732E-3</v>
      </c>
      <c r="BW83" s="73">
        <v>3.7884192502973578E-3</v>
      </c>
      <c r="BX83" s="73">
        <v>4.7103283528690974E-3</v>
      </c>
      <c r="BY83" s="73">
        <v>3.4130641364906547E-3</v>
      </c>
      <c r="BZ83" s="73">
        <v>3.5595925216052198E-3</v>
      </c>
      <c r="CA83" s="73">
        <v>4.9870363078623244E-3</v>
      </c>
      <c r="CB83" s="73">
        <v>5.3328270846205728E-3</v>
      </c>
      <c r="CC83" s="73">
        <v>3.2144828690310397E-3</v>
      </c>
      <c r="CD83" s="73">
        <v>1.3186349628352735E-3</v>
      </c>
      <c r="CE83" s="73">
        <v>4.1413475988261892E-3</v>
      </c>
      <c r="CF83" s="73">
        <v>1.2996705956008967E-3</v>
      </c>
      <c r="CG83" s="74">
        <v>1.7770874786195653E-3</v>
      </c>
    </row>
    <row r="84" spans="1:85">
      <c r="A84" s="37" t="s">
        <v>107</v>
      </c>
      <c r="B84" s="8" t="s">
        <v>230</v>
      </c>
      <c r="C84" s="73">
        <v>0</v>
      </c>
      <c r="D84" s="73">
        <v>0</v>
      </c>
      <c r="E84" s="73">
        <v>0</v>
      </c>
      <c r="F84" s="73">
        <v>0</v>
      </c>
      <c r="G84" s="73">
        <v>0</v>
      </c>
      <c r="H84" s="73">
        <v>0</v>
      </c>
      <c r="I84" s="73">
        <v>0</v>
      </c>
      <c r="J84" s="73">
        <v>0</v>
      </c>
      <c r="K84" s="73">
        <v>0</v>
      </c>
      <c r="L84" s="73">
        <v>0</v>
      </c>
      <c r="M84" s="73">
        <v>0</v>
      </c>
      <c r="N84" s="73">
        <v>0</v>
      </c>
      <c r="O84" s="73">
        <v>0</v>
      </c>
      <c r="P84" s="73">
        <v>0</v>
      </c>
      <c r="Q84" s="73">
        <v>0</v>
      </c>
      <c r="R84" s="73">
        <v>0</v>
      </c>
      <c r="S84" s="73">
        <v>0</v>
      </c>
      <c r="T84" s="73">
        <v>0</v>
      </c>
      <c r="U84" s="73">
        <v>0</v>
      </c>
      <c r="V84" s="73">
        <v>0</v>
      </c>
      <c r="W84" s="73">
        <v>0</v>
      </c>
      <c r="X84" s="73">
        <v>0</v>
      </c>
      <c r="Y84" s="73">
        <v>0</v>
      </c>
      <c r="Z84" s="73">
        <v>0</v>
      </c>
      <c r="AA84" s="73">
        <v>0</v>
      </c>
      <c r="AB84" s="73">
        <v>0</v>
      </c>
      <c r="AC84" s="73">
        <v>0</v>
      </c>
      <c r="AD84" s="73">
        <v>0</v>
      </c>
      <c r="AE84" s="73">
        <v>0</v>
      </c>
      <c r="AF84" s="73">
        <v>0</v>
      </c>
      <c r="AG84" s="73">
        <v>0</v>
      </c>
      <c r="AH84" s="73">
        <v>0</v>
      </c>
      <c r="AI84" s="73">
        <v>0</v>
      </c>
      <c r="AJ84" s="73">
        <v>0</v>
      </c>
      <c r="AK84" s="73">
        <v>0</v>
      </c>
      <c r="AL84" s="73">
        <v>0</v>
      </c>
      <c r="AM84" s="73">
        <v>0</v>
      </c>
      <c r="AN84" s="73">
        <v>0</v>
      </c>
      <c r="AO84" s="73">
        <v>0</v>
      </c>
      <c r="AP84" s="73">
        <v>0</v>
      </c>
      <c r="AQ84" s="73">
        <v>0</v>
      </c>
      <c r="AR84" s="73">
        <v>0</v>
      </c>
      <c r="AS84" s="73">
        <v>0</v>
      </c>
      <c r="AT84" s="73">
        <v>0</v>
      </c>
      <c r="AU84" s="73">
        <v>0</v>
      </c>
      <c r="AV84" s="73">
        <v>0</v>
      </c>
      <c r="AW84" s="73">
        <v>0</v>
      </c>
      <c r="AX84" s="73">
        <v>0</v>
      </c>
      <c r="AY84" s="73">
        <v>0</v>
      </c>
      <c r="AZ84" s="73">
        <v>0</v>
      </c>
      <c r="BA84" s="73">
        <v>0</v>
      </c>
      <c r="BB84" s="73">
        <v>0</v>
      </c>
      <c r="BC84" s="73">
        <v>0</v>
      </c>
      <c r="BD84" s="73">
        <v>0</v>
      </c>
      <c r="BE84" s="73">
        <v>0</v>
      </c>
      <c r="BF84" s="73">
        <v>0</v>
      </c>
      <c r="BG84" s="73">
        <v>0</v>
      </c>
      <c r="BH84" s="73">
        <v>0</v>
      </c>
      <c r="BI84" s="73">
        <v>0</v>
      </c>
      <c r="BJ84" s="73">
        <v>0</v>
      </c>
      <c r="BK84" s="73">
        <v>0</v>
      </c>
      <c r="BL84" s="73">
        <v>0</v>
      </c>
      <c r="BM84" s="73">
        <v>0</v>
      </c>
      <c r="BN84" s="73">
        <v>0</v>
      </c>
      <c r="BO84" s="73">
        <v>0</v>
      </c>
      <c r="BP84" s="73">
        <v>0</v>
      </c>
      <c r="BQ84" s="73">
        <v>0</v>
      </c>
      <c r="BR84" s="73">
        <v>0</v>
      </c>
      <c r="BS84" s="73">
        <v>0</v>
      </c>
      <c r="BT84" s="73">
        <v>0</v>
      </c>
      <c r="BU84" s="73">
        <v>0</v>
      </c>
      <c r="BV84" s="73">
        <v>0</v>
      </c>
      <c r="BW84" s="73">
        <v>0</v>
      </c>
      <c r="BX84" s="73">
        <v>0</v>
      </c>
      <c r="BY84" s="73">
        <v>0</v>
      </c>
      <c r="BZ84" s="73">
        <v>0</v>
      </c>
      <c r="CA84" s="73">
        <v>0</v>
      </c>
      <c r="CB84" s="73">
        <v>0</v>
      </c>
      <c r="CC84" s="73">
        <v>0</v>
      </c>
      <c r="CD84" s="73">
        <v>0</v>
      </c>
      <c r="CE84" s="73">
        <v>0</v>
      </c>
      <c r="CF84" s="73">
        <v>0</v>
      </c>
      <c r="CG84" s="74">
        <v>0</v>
      </c>
    </row>
    <row r="85" spans="1:85">
      <c r="A85" s="37" t="s">
        <v>108</v>
      </c>
      <c r="B85" s="8" t="s">
        <v>178</v>
      </c>
      <c r="C85" s="73">
        <v>2.7398410169527467E-5</v>
      </c>
      <c r="D85" s="73">
        <v>3.0598200181656679E-5</v>
      </c>
      <c r="E85" s="73">
        <v>2.6717614289123531E-5</v>
      </c>
      <c r="F85" s="73">
        <v>3.116739478174537E-4</v>
      </c>
      <c r="G85" s="73">
        <v>1.4375238328213024E-3</v>
      </c>
      <c r="H85" s="73">
        <v>5.9824708149979996E-4</v>
      </c>
      <c r="I85" s="73">
        <v>3.7028069685653614E-4</v>
      </c>
      <c r="J85" s="73">
        <v>8.7430204161712338E-5</v>
      </c>
      <c r="K85" s="73">
        <v>2.5098851189376094E-4</v>
      </c>
      <c r="L85" s="73">
        <v>2.1030745979972907E-4</v>
      </c>
      <c r="M85" s="73">
        <v>2.2804258512259642E-4</v>
      </c>
      <c r="N85" s="73">
        <v>1.825396190917788E-4</v>
      </c>
      <c r="O85" s="73">
        <v>2.0947835390342997E-4</v>
      </c>
      <c r="P85" s="73">
        <v>1.6887718318200627E-4</v>
      </c>
      <c r="Q85" s="73">
        <v>2.1394048627117663E-3</v>
      </c>
      <c r="R85" s="73">
        <v>4.4131501213923069E-5</v>
      </c>
      <c r="S85" s="73">
        <v>1.2648304556337885E-4</v>
      </c>
      <c r="T85" s="73">
        <v>5.6855290189502909E-4</v>
      </c>
      <c r="U85" s="73">
        <v>2.1988702402964149E-4</v>
      </c>
      <c r="V85" s="73">
        <v>1.4583075597474627E-4</v>
      </c>
      <c r="W85" s="73">
        <v>1.4351308182360297E-4</v>
      </c>
      <c r="X85" s="73">
        <v>1.4196388143500178E-4</v>
      </c>
      <c r="Y85" s="73">
        <v>1.7643795512301705E-4</v>
      </c>
      <c r="Z85" s="73">
        <v>8.2411006861850966E-5</v>
      </c>
      <c r="AA85" s="73">
        <v>1.5103613794587359E-4</v>
      </c>
      <c r="AB85" s="73">
        <v>2.8966047862420588E-4</v>
      </c>
      <c r="AC85" s="73">
        <v>7.905320572661683E-5</v>
      </c>
      <c r="AD85" s="73">
        <v>1.3793281864882444E-4</v>
      </c>
      <c r="AE85" s="73">
        <v>1.939438809547026E-4</v>
      </c>
      <c r="AF85" s="73">
        <v>1.2707663123180123E-4</v>
      </c>
      <c r="AG85" s="73">
        <v>1.5496227050249158E-4</v>
      </c>
      <c r="AH85" s="73">
        <v>2.1440663017023207E-4</v>
      </c>
      <c r="AI85" s="73">
        <v>1.5656112493201107E-4</v>
      </c>
      <c r="AJ85" s="73">
        <v>8.1511297698542683E-5</v>
      </c>
      <c r="AK85" s="73">
        <v>3.6501944384933117E-5</v>
      </c>
      <c r="AL85" s="73">
        <v>1.5225712631038356E-4</v>
      </c>
      <c r="AM85" s="73">
        <v>8.3623141161209683E-5</v>
      </c>
      <c r="AN85" s="73">
        <v>1.150771822661459E-4</v>
      </c>
      <c r="AO85" s="73">
        <v>1.907361324579077E-4</v>
      </c>
      <c r="AP85" s="73">
        <v>1.1565109192423253E-4</v>
      </c>
      <c r="AQ85" s="73">
        <v>1.317065252073277E-4</v>
      </c>
      <c r="AR85" s="73">
        <v>1.521087849276126E-4</v>
      </c>
      <c r="AS85" s="73">
        <v>4.4693844632778175E-5</v>
      </c>
      <c r="AT85" s="73">
        <v>1.1355808307939438E-4</v>
      </c>
      <c r="AU85" s="73">
        <v>3.3395868483231307E-4</v>
      </c>
      <c r="AV85" s="73">
        <v>1.3420172975773121E-4</v>
      </c>
      <c r="AW85" s="73">
        <v>2.7737181692058208E-5</v>
      </c>
      <c r="AX85" s="73">
        <v>2.20580797200544E-4</v>
      </c>
      <c r="AY85" s="73">
        <v>3.6160156030957892E-4</v>
      </c>
      <c r="AZ85" s="73">
        <v>4.584863091326911E-4</v>
      </c>
      <c r="BA85" s="73">
        <v>6.5686083783336044E-5</v>
      </c>
      <c r="BB85" s="73">
        <v>1.3427661789640579E-4</v>
      </c>
      <c r="BC85" s="73">
        <v>1.120721898431994E-3</v>
      </c>
      <c r="BD85" s="73">
        <v>1.2602613850234775E-4</v>
      </c>
      <c r="BE85" s="73">
        <v>1.0930019408979864E-4</v>
      </c>
      <c r="BF85" s="73">
        <v>2.7638161441661779E-5</v>
      </c>
      <c r="BG85" s="73">
        <v>1.5715734743092145E-3</v>
      </c>
      <c r="BH85" s="73">
        <v>2.551628880191289E-4</v>
      </c>
      <c r="BI85" s="73">
        <v>3.1567286403363779E-4</v>
      </c>
      <c r="BJ85" s="73">
        <v>2.2451711418096088E-2</v>
      </c>
      <c r="BK85" s="73">
        <v>4.3214453431169117E-4</v>
      </c>
      <c r="BL85" s="73">
        <v>1.2521197896010407E-3</v>
      </c>
      <c r="BM85" s="73">
        <v>3.8982411549092086E-2</v>
      </c>
      <c r="BN85" s="73">
        <v>8.7517987735929226E-2</v>
      </c>
      <c r="BO85" s="73">
        <v>1.3688527037827726E-3</v>
      </c>
      <c r="BP85" s="73">
        <v>1.0296284140419059E-3</v>
      </c>
      <c r="BQ85" s="73">
        <v>5.9290115113445614E-4</v>
      </c>
      <c r="BR85" s="73">
        <v>0</v>
      </c>
      <c r="BS85" s="73">
        <v>3.4756838074113445E-4</v>
      </c>
      <c r="BT85" s="73">
        <v>2.5181385892723721E-4</v>
      </c>
      <c r="BU85" s="73">
        <v>1.74611525232533E-3</v>
      </c>
      <c r="BV85" s="73">
        <v>4.0385108311712667E-3</v>
      </c>
      <c r="BW85" s="73">
        <v>1.5184682100192913E-3</v>
      </c>
      <c r="BX85" s="73">
        <v>1.3746446872858939E-3</v>
      </c>
      <c r="BY85" s="73">
        <v>7.3001811733026554E-4</v>
      </c>
      <c r="BZ85" s="73">
        <v>7.7625425000049783E-4</v>
      </c>
      <c r="CA85" s="73">
        <v>1.9792182373260474E-4</v>
      </c>
      <c r="CB85" s="73">
        <v>1.0681336873929921E-3</v>
      </c>
      <c r="CC85" s="73">
        <v>4.0413682286906318E-2</v>
      </c>
      <c r="CD85" s="73">
        <v>3.7389967281500182E-3</v>
      </c>
      <c r="CE85" s="73">
        <v>5.9572970347716416E-3</v>
      </c>
      <c r="CF85" s="73">
        <v>3.3899531254207341E-4</v>
      </c>
      <c r="CG85" s="74">
        <v>8.2408746343830481E-4</v>
      </c>
    </row>
    <row r="86" spans="1:85">
      <c r="A86" s="37" t="s">
        <v>109</v>
      </c>
      <c r="B86" s="8" t="s">
        <v>179</v>
      </c>
      <c r="C86" s="73">
        <v>1.4124078981595536E-4</v>
      </c>
      <c r="D86" s="73">
        <v>1.5120163247660758E-4</v>
      </c>
      <c r="E86" s="73">
        <v>1.367579578867001E-4</v>
      </c>
      <c r="F86" s="73">
        <v>7.7116731662744801E-4</v>
      </c>
      <c r="G86" s="73">
        <v>3.5499212167869397E-3</v>
      </c>
      <c r="H86" s="73">
        <v>1.5092555551514712E-3</v>
      </c>
      <c r="I86" s="73">
        <v>9.8854754848855058E-4</v>
      </c>
      <c r="J86" s="73">
        <v>2.2588022738565165E-4</v>
      </c>
      <c r="K86" s="73">
        <v>6.6489939115715619E-4</v>
      </c>
      <c r="L86" s="73">
        <v>5.5132909461344352E-4</v>
      </c>
      <c r="M86" s="73">
        <v>6.0237075486040419E-4</v>
      </c>
      <c r="N86" s="73">
        <v>4.8292314475051291E-4</v>
      </c>
      <c r="O86" s="73">
        <v>5.5210961533974819E-4</v>
      </c>
      <c r="P86" s="73">
        <v>4.4768341906525308E-4</v>
      </c>
      <c r="Q86" s="73">
        <v>1.447858209396764E-3</v>
      </c>
      <c r="R86" s="73">
        <v>1.1568149477781204E-4</v>
      </c>
      <c r="S86" s="73">
        <v>3.3426040048347154E-4</v>
      </c>
      <c r="T86" s="73">
        <v>1.4968571971504326E-3</v>
      </c>
      <c r="U86" s="73">
        <v>5.785552025697944E-4</v>
      </c>
      <c r="V86" s="73">
        <v>3.8658565892658994E-4</v>
      </c>
      <c r="W86" s="73">
        <v>3.8147976366863419E-4</v>
      </c>
      <c r="X86" s="73">
        <v>3.7969587002727997E-4</v>
      </c>
      <c r="Y86" s="73">
        <v>4.6967040296811053E-4</v>
      </c>
      <c r="Z86" s="73">
        <v>2.2270877893004556E-4</v>
      </c>
      <c r="AA86" s="73">
        <v>3.9854818084237225E-4</v>
      </c>
      <c r="AB86" s="73">
        <v>7.7157840818615456E-4</v>
      </c>
      <c r="AC86" s="73">
        <v>2.1570905590574896E-4</v>
      </c>
      <c r="AD86" s="73">
        <v>3.6479836642461613E-4</v>
      </c>
      <c r="AE86" s="73">
        <v>5.1185075451507065E-4</v>
      </c>
      <c r="AF86" s="73">
        <v>3.4252423854947296E-4</v>
      </c>
      <c r="AG86" s="73">
        <v>4.1751277142487904E-4</v>
      </c>
      <c r="AH86" s="73">
        <v>5.7539138036885422E-4</v>
      </c>
      <c r="AI86" s="73">
        <v>4.1874529875378803E-4</v>
      </c>
      <c r="AJ86" s="73">
        <v>2.1965149695607293E-4</v>
      </c>
      <c r="AK86" s="73">
        <v>9.6393950500737847E-5</v>
      </c>
      <c r="AL86" s="73">
        <v>4.0110548494217514E-4</v>
      </c>
      <c r="AM86" s="73">
        <v>2.2606767577016429E-4</v>
      </c>
      <c r="AN86" s="73">
        <v>3.1416070758657832E-4</v>
      </c>
      <c r="AO86" s="73">
        <v>5.0430991331736237E-4</v>
      </c>
      <c r="AP86" s="73">
        <v>3.0958907684333013E-4</v>
      </c>
      <c r="AQ86" s="73">
        <v>3.5519201520037774E-4</v>
      </c>
      <c r="AR86" s="73">
        <v>4.0115037703014259E-4</v>
      </c>
      <c r="AS86" s="73">
        <v>1.1885769307029446E-4</v>
      </c>
      <c r="AT86" s="73">
        <v>3.0532835582936505E-4</v>
      </c>
      <c r="AU86" s="73">
        <v>8.9002499365301328E-4</v>
      </c>
      <c r="AV86" s="73">
        <v>3.5440428095331959E-4</v>
      </c>
      <c r="AW86" s="73">
        <v>7.3565280925747635E-5</v>
      </c>
      <c r="AX86" s="73">
        <v>5.4114885597713073E-4</v>
      </c>
      <c r="AY86" s="73">
        <v>9.2788760306625195E-4</v>
      </c>
      <c r="AZ86" s="73">
        <v>1.1351782914323458E-3</v>
      </c>
      <c r="BA86" s="73">
        <v>1.6981491247934901E-4</v>
      </c>
      <c r="BB86" s="73">
        <v>3.5343400101306888E-4</v>
      </c>
      <c r="BC86" s="73">
        <v>2.9501279518569898E-3</v>
      </c>
      <c r="BD86" s="73">
        <v>3.2863999670463656E-4</v>
      </c>
      <c r="BE86" s="73">
        <v>2.7696293734367074E-4</v>
      </c>
      <c r="BF86" s="73">
        <v>7.242454577780916E-5</v>
      </c>
      <c r="BG86" s="73">
        <v>4.1383324027726561E-3</v>
      </c>
      <c r="BH86" s="73">
        <v>1.9849524486785977E-4</v>
      </c>
      <c r="BI86" s="73">
        <v>8.0341727728085914E-4</v>
      </c>
      <c r="BJ86" s="73">
        <v>1.6438666180055622E-3</v>
      </c>
      <c r="BK86" s="73">
        <v>1.136833977952412E-3</v>
      </c>
      <c r="BL86" s="73">
        <v>3.2963310460125267E-3</v>
      </c>
      <c r="BM86" s="73">
        <v>2.2705503785946141E-3</v>
      </c>
      <c r="BN86" s="73">
        <v>1.3910721565178418E-3</v>
      </c>
      <c r="BO86" s="73">
        <v>2.8979318970850185E-3</v>
      </c>
      <c r="BP86" s="73">
        <v>2.5354785875749339E-3</v>
      </c>
      <c r="BQ86" s="73">
        <v>1.4604328300518426E-3</v>
      </c>
      <c r="BR86" s="73">
        <v>0</v>
      </c>
      <c r="BS86" s="73">
        <v>9.331890550089842E-4</v>
      </c>
      <c r="BT86" s="73">
        <v>6.7452136645622569E-4</v>
      </c>
      <c r="BU86" s="73">
        <v>4.3107964030228456E-3</v>
      </c>
      <c r="BV86" s="73">
        <v>8.8887499609265107E-4</v>
      </c>
      <c r="BW86" s="73">
        <v>3.7466014487002237E-3</v>
      </c>
      <c r="BX86" s="73">
        <v>3.5374584100622028E-3</v>
      </c>
      <c r="BY86" s="73">
        <v>2.5651651672881706E-5</v>
      </c>
      <c r="BZ86" s="73">
        <v>1.9857058760601029E-3</v>
      </c>
      <c r="CA86" s="73">
        <v>4.9180749036409907E-4</v>
      </c>
      <c r="CB86" s="73">
        <v>2.1984675757132682E-3</v>
      </c>
      <c r="CC86" s="73">
        <v>1.3617445751083854E-3</v>
      </c>
      <c r="CD86" s="73">
        <v>1.1562897507639308E-2</v>
      </c>
      <c r="CE86" s="73">
        <v>1.3934581650176154E-2</v>
      </c>
      <c r="CF86" s="73">
        <v>8.9654190839652959E-4</v>
      </c>
      <c r="CG86" s="74">
        <v>9.960237639878417E-4</v>
      </c>
    </row>
    <row r="87" spans="1:85">
      <c r="A87" s="37" t="s">
        <v>110</v>
      </c>
      <c r="B87" s="8" t="s">
        <v>180</v>
      </c>
      <c r="C87" s="73">
        <v>1.497382677525914E-4</v>
      </c>
      <c r="D87" s="73">
        <v>1.5060517633271563E-4</v>
      </c>
      <c r="E87" s="73">
        <v>2.2823182375793661E-4</v>
      </c>
      <c r="F87" s="73">
        <v>5.1608785998307285E-4</v>
      </c>
      <c r="G87" s="73">
        <v>7.8063731662217871E-4</v>
      </c>
      <c r="H87" s="73">
        <v>5.1641997308797321E-4</v>
      </c>
      <c r="I87" s="73">
        <v>5.549578083829821E-4</v>
      </c>
      <c r="J87" s="73">
        <v>2.9855450371626312E-4</v>
      </c>
      <c r="K87" s="73">
        <v>5.2815223896552613E-4</v>
      </c>
      <c r="L87" s="73">
        <v>2.229259073877128E-4</v>
      </c>
      <c r="M87" s="73">
        <v>3.7922698462458329E-4</v>
      </c>
      <c r="N87" s="73">
        <v>3.1666848762150436E-4</v>
      </c>
      <c r="O87" s="73">
        <v>3.5263022820975165E-4</v>
      </c>
      <c r="P87" s="73">
        <v>4.5878224675733475E-4</v>
      </c>
      <c r="Q87" s="73">
        <v>2.8285339656287955E-4</v>
      </c>
      <c r="R87" s="73">
        <v>3.7810778628770609E-4</v>
      </c>
      <c r="S87" s="73">
        <v>4.7660113488319261E-4</v>
      </c>
      <c r="T87" s="73">
        <v>4.5764383996044667E-4</v>
      </c>
      <c r="U87" s="73">
        <v>4.5689639829109936E-4</v>
      </c>
      <c r="V87" s="73">
        <v>1.9129862469486854E-4</v>
      </c>
      <c r="W87" s="73">
        <v>5.1568846101251434E-4</v>
      </c>
      <c r="X87" s="73">
        <v>1.8578493317957499E-4</v>
      </c>
      <c r="Y87" s="73">
        <v>2.351194261949102E-4</v>
      </c>
      <c r="Z87" s="73">
        <v>6.7919409519960258E-5</v>
      </c>
      <c r="AA87" s="73">
        <v>3.6522522163784789E-4</v>
      </c>
      <c r="AB87" s="73">
        <v>1.6584000751050558E-3</v>
      </c>
      <c r="AC87" s="73">
        <v>4.5976407716461312E-4</v>
      </c>
      <c r="AD87" s="73">
        <v>7.5982156590505636E-4</v>
      </c>
      <c r="AE87" s="73">
        <v>3.1672075680868944E-4</v>
      </c>
      <c r="AF87" s="73">
        <v>5.549197870384333E-4</v>
      </c>
      <c r="AG87" s="73">
        <v>5.0678238748139647E-4</v>
      </c>
      <c r="AH87" s="73">
        <v>4.2921133529153903E-4</v>
      </c>
      <c r="AI87" s="73">
        <v>1.8312465123046414E-4</v>
      </c>
      <c r="AJ87" s="73">
        <v>2.8321722081697034E-4</v>
      </c>
      <c r="AK87" s="73">
        <v>4.5819545977929198E-5</v>
      </c>
      <c r="AL87" s="73">
        <v>1.999609683388906E-4</v>
      </c>
      <c r="AM87" s="73">
        <v>1.1713351076174317E-4</v>
      </c>
      <c r="AN87" s="73">
        <v>6.1513984702267079E-5</v>
      </c>
      <c r="AO87" s="73">
        <v>7.739800840160601E-5</v>
      </c>
      <c r="AP87" s="73">
        <v>2.2737301213565458E-4</v>
      </c>
      <c r="AQ87" s="73">
        <v>1.4100811301310441E-4</v>
      </c>
      <c r="AR87" s="73">
        <v>2.239286145126446E-4</v>
      </c>
      <c r="AS87" s="73">
        <v>3.8740484859427644E-5</v>
      </c>
      <c r="AT87" s="73">
        <v>2.1583556187937874E-4</v>
      </c>
      <c r="AU87" s="73">
        <v>5.861649135426929E-4</v>
      </c>
      <c r="AV87" s="73">
        <v>3.859202594701603E-4</v>
      </c>
      <c r="AW87" s="73">
        <v>1.4128939843860696E-4</v>
      </c>
      <c r="AX87" s="73">
        <v>2.8731702565293788E-4</v>
      </c>
      <c r="AY87" s="73">
        <v>6.4866750863447754E-4</v>
      </c>
      <c r="AZ87" s="73">
        <v>1.0261985494369613E-3</v>
      </c>
      <c r="BA87" s="73">
        <v>2.6170893627110501E-4</v>
      </c>
      <c r="BB87" s="73">
        <v>7.2530467028174891E-4</v>
      </c>
      <c r="BC87" s="73">
        <v>1.7411296997654341E-3</v>
      </c>
      <c r="BD87" s="73">
        <v>5.4569497240561393E-4</v>
      </c>
      <c r="BE87" s="73">
        <v>2.3563564016795862E-4</v>
      </c>
      <c r="BF87" s="73">
        <v>6.3504957312545581E-5</v>
      </c>
      <c r="BG87" s="73">
        <v>3.2989323734207323E-3</v>
      </c>
      <c r="BH87" s="73">
        <v>5.0360807565608275E-4</v>
      </c>
      <c r="BI87" s="73">
        <v>3.2440027639950839E-4</v>
      </c>
      <c r="BJ87" s="73">
        <v>2.0864173966350474E-3</v>
      </c>
      <c r="BK87" s="73">
        <v>2.1520881368735298E-3</v>
      </c>
      <c r="BL87" s="73">
        <v>4.5781055539422172E-4</v>
      </c>
      <c r="BM87" s="73">
        <v>5.9721122313658099E-4</v>
      </c>
      <c r="BN87" s="73">
        <v>7.8381565742255313E-4</v>
      </c>
      <c r="BO87" s="73">
        <v>1.1054572408984976E-3</v>
      </c>
      <c r="BP87" s="73">
        <v>4.4964323928673921E-3</v>
      </c>
      <c r="BQ87" s="73">
        <v>1.770348206829116E-3</v>
      </c>
      <c r="BR87" s="73">
        <v>0</v>
      </c>
      <c r="BS87" s="73">
        <v>2.1875450845660642E-4</v>
      </c>
      <c r="BT87" s="73">
        <v>1.1134352696995724E-3</v>
      </c>
      <c r="BU87" s="73">
        <v>8.3784124251601777E-4</v>
      </c>
      <c r="BV87" s="73">
        <v>1.3866399924978899E-3</v>
      </c>
      <c r="BW87" s="73">
        <v>1.3825929232099124E-3</v>
      </c>
      <c r="BX87" s="73">
        <v>8.8550365349244825E-4</v>
      </c>
      <c r="BY87" s="73">
        <v>9.220325668310653E-4</v>
      </c>
      <c r="BZ87" s="73">
        <v>5.0199364883085282E-3</v>
      </c>
      <c r="CA87" s="73">
        <v>5.9736771755287759E-4</v>
      </c>
      <c r="CB87" s="73">
        <v>3.461396963451044E-3</v>
      </c>
      <c r="CC87" s="73">
        <v>1.7380213863370957E-3</v>
      </c>
      <c r="CD87" s="73">
        <v>1.1997911640520944E-3</v>
      </c>
      <c r="CE87" s="73">
        <v>1.0597846686275286E-3</v>
      </c>
      <c r="CF87" s="73">
        <v>2.267619068830595E-4</v>
      </c>
      <c r="CG87" s="74">
        <v>7.5619826233921201E-4</v>
      </c>
    </row>
    <row r="88" spans="1:85">
      <c r="A88" s="37" t="s">
        <v>111</v>
      </c>
      <c r="B88" s="8" t="s">
        <v>181</v>
      </c>
      <c r="C88" s="73">
        <v>2.1549445215945733E-4</v>
      </c>
      <c r="D88" s="73">
        <v>2.830482630839216E-3</v>
      </c>
      <c r="E88" s="73">
        <v>1.8611761818355545E-4</v>
      </c>
      <c r="F88" s="73">
        <v>4.9068771334944122E-3</v>
      </c>
      <c r="G88" s="73">
        <v>6.4228104382361194E-3</v>
      </c>
      <c r="H88" s="73">
        <v>3.3512746845110377E-3</v>
      </c>
      <c r="I88" s="73">
        <v>1.5385641632520959E-3</v>
      </c>
      <c r="J88" s="73">
        <v>8.345622504185629E-4</v>
      </c>
      <c r="K88" s="73">
        <v>1.0223011610175701E-3</v>
      </c>
      <c r="L88" s="73">
        <v>2.8543575543895534E-3</v>
      </c>
      <c r="M88" s="73">
        <v>1.0553551771061024E-3</v>
      </c>
      <c r="N88" s="73">
        <v>9.8627651450886489E-4</v>
      </c>
      <c r="O88" s="73">
        <v>7.7575317217220879E-4</v>
      </c>
      <c r="P88" s="73">
        <v>7.3929245203729118E-4</v>
      </c>
      <c r="Q88" s="73">
        <v>1.9619057677026722E-3</v>
      </c>
      <c r="R88" s="73">
        <v>3.1267521185867925E-4</v>
      </c>
      <c r="S88" s="73">
        <v>8.1806498829073058E-4</v>
      </c>
      <c r="T88" s="73">
        <v>9.7903159863721944E-4</v>
      </c>
      <c r="U88" s="73">
        <v>7.0111518317647983E-4</v>
      </c>
      <c r="V88" s="73">
        <v>3.0493203822665741E-4</v>
      </c>
      <c r="W88" s="73">
        <v>8.9068335064982664E-4</v>
      </c>
      <c r="X88" s="73">
        <v>5.4525855663548116E-4</v>
      </c>
      <c r="Y88" s="73">
        <v>9.5829640780631473E-4</v>
      </c>
      <c r="Z88" s="73">
        <v>1.9054061779749697E-4</v>
      </c>
      <c r="AA88" s="73">
        <v>8.5095800014740332E-4</v>
      </c>
      <c r="AB88" s="73">
        <v>3.5096136602973489E-3</v>
      </c>
      <c r="AC88" s="73">
        <v>5.4655021836191636E-4</v>
      </c>
      <c r="AD88" s="73">
        <v>1.2331731886776238E-3</v>
      </c>
      <c r="AE88" s="73">
        <v>1.0086681688053776E-3</v>
      </c>
      <c r="AF88" s="73">
        <v>4.7667609706601423E-4</v>
      </c>
      <c r="AG88" s="73">
        <v>1.2133575129259959E-3</v>
      </c>
      <c r="AH88" s="73">
        <v>1.0228276253769944E-3</v>
      </c>
      <c r="AI88" s="73">
        <v>8.0757458459387648E-4</v>
      </c>
      <c r="AJ88" s="73">
        <v>3.5638106358617074E-4</v>
      </c>
      <c r="AK88" s="73">
        <v>8.4738943697127618E-5</v>
      </c>
      <c r="AL88" s="73">
        <v>3.6596094846310485E-4</v>
      </c>
      <c r="AM88" s="73">
        <v>2.1700256058947287E-4</v>
      </c>
      <c r="AN88" s="73">
        <v>2.3182821445616301E-4</v>
      </c>
      <c r="AO88" s="73">
        <v>3.3248335208358501E-4</v>
      </c>
      <c r="AP88" s="73">
        <v>3.8594845163945804E-4</v>
      </c>
      <c r="AQ88" s="73">
        <v>4.7833910056515558E-4</v>
      </c>
      <c r="AR88" s="73">
        <v>1.3142549558763342E-3</v>
      </c>
      <c r="AS88" s="73">
        <v>1.3739865517967354E-4</v>
      </c>
      <c r="AT88" s="73">
        <v>7.3725015968322048E-4</v>
      </c>
      <c r="AU88" s="73">
        <v>2.5220229167902319E-3</v>
      </c>
      <c r="AV88" s="73">
        <v>2.1940321545322085E-3</v>
      </c>
      <c r="AW88" s="73">
        <v>2.9729852867769248E-4</v>
      </c>
      <c r="AX88" s="73">
        <v>9.0831519356784516E-4</v>
      </c>
      <c r="AY88" s="73">
        <v>1.0350988889117086E-2</v>
      </c>
      <c r="AZ88" s="73">
        <v>1.4737376465348749E-2</v>
      </c>
      <c r="BA88" s="73">
        <v>1.6959263419149217E-3</v>
      </c>
      <c r="BB88" s="73">
        <v>4.758395939906554E-3</v>
      </c>
      <c r="BC88" s="73">
        <v>6.6316834591742119E-3</v>
      </c>
      <c r="BD88" s="73">
        <v>2.4938475361790328E-2</v>
      </c>
      <c r="BE88" s="73">
        <v>4.8634523686509222E-4</v>
      </c>
      <c r="BF88" s="73">
        <v>1.1714811611068003E-4</v>
      </c>
      <c r="BG88" s="73">
        <v>9.0146508700606962E-3</v>
      </c>
      <c r="BH88" s="73">
        <v>7.0495620961546514E-4</v>
      </c>
      <c r="BI88" s="73">
        <v>5.05614379756366E-3</v>
      </c>
      <c r="BJ88" s="73">
        <v>3.2629881938792708E-3</v>
      </c>
      <c r="BK88" s="73">
        <v>2.4081995769635071E-3</v>
      </c>
      <c r="BL88" s="73">
        <v>4.3627286573629841E-3</v>
      </c>
      <c r="BM88" s="73">
        <v>2.2259453909744546E-3</v>
      </c>
      <c r="BN88" s="73">
        <v>3.0068559690885656E-3</v>
      </c>
      <c r="BO88" s="73">
        <v>4.5868722602633479E-3</v>
      </c>
      <c r="BP88" s="73">
        <v>2.5633390898406112E-2</v>
      </c>
      <c r="BQ88" s="73">
        <v>6.551027483233913E-3</v>
      </c>
      <c r="BR88" s="73">
        <v>6.0483846355345152E-5</v>
      </c>
      <c r="BS88" s="73">
        <v>1.3775934435659529E-3</v>
      </c>
      <c r="BT88" s="73">
        <v>2.6506733757419316E-2</v>
      </c>
      <c r="BU88" s="73">
        <v>5.5484949985666028E-3</v>
      </c>
      <c r="BV88" s="73">
        <v>2.0905462994800623E-3</v>
      </c>
      <c r="BW88" s="73">
        <v>7.1036199202159341E-3</v>
      </c>
      <c r="BX88" s="73">
        <v>6.1743343013187417E-3</v>
      </c>
      <c r="BY88" s="73">
        <v>1.6080083224205715E-2</v>
      </c>
      <c r="BZ88" s="73">
        <v>3.5190353130422421E-3</v>
      </c>
      <c r="CA88" s="73">
        <v>1.5639166959493273E-2</v>
      </c>
      <c r="CB88" s="73">
        <v>7.8833890678577656E-3</v>
      </c>
      <c r="CC88" s="73">
        <v>5.3906237869055136E-3</v>
      </c>
      <c r="CD88" s="73">
        <v>4.1183386345201656E-3</v>
      </c>
      <c r="CE88" s="73">
        <v>7.6050219447948986E-3</v>
      </c>
      <c r="CF88" s="73">
        <v>1.4162355900727874E-3</v>
      </c>
      <c r="CG88" s="74">
        <v>3.5802733940244365E-3</v>
      </c>
    </row>
    <row r="89" spans="1:85">
      <c r="A89" s="20" t="s">
        <v>195</v>
      </c>
      <c r="B89" s="21" t="s">
        <v>61</v>
      </c>
      <c r="C89" s="75">
        <v>0.26442761564382511</v>
      </c>
      <c r="D89" s="75">
        <v>0.69834349813893726</v>
      </c>
      <c r="E89" s="75">
        <v>0.20836071134063097</v>
      </c>
      <c r="F89" s="75">
        <v>0.43569430728140668</v>
      </c>
      <c r="G89" s="75">
        <v>0.46694270769629265</v>
      </c>
      <c r="H89" s="75">
        <v>0.45889187911408513</v>
      </c>
      <c r="I89" s="75">
        <v>0.39908260563963144</v>
      </c>
      <c r="J89" s="75">
        <v>0.70816289271160626</v>
      </c>
      <c r="K89" s="75">
        <v>0.58988734016147659</v>
      </c>
      <c r="L89" s="75">
        <v>0.34594994747166746</v>
      </c>
      <c r="M89" s="75">
        <v>0.56993518776166652</v>
      </c>
      <c r="N89" s="75">
        <v>0.55130177544577141</v>
      </c>
      <c r="O89" s="75">
        <v>0.49652569234512428</v>
      </c>
      <c r="P89" s="75">
        <v>0.57417288980084502</v>
      </c>
      <c r="Q89" s="75">
        <v>0.58586687313395336</v>
      </c>
      <c r="R89" s="75">
        <v>0.13117911532155613</v>
      </c>
      <c r="S89" s="75">
        <v>0.53492330486194895</v>
      </c>
      <c r="T89" s="75">
        <v>0.66811562664758306</v>
      </c>
      <c r="U89" s="75">
        <v>0.48179770258612831</v>
      </c>
      <c r="V89" s="75">
        <v>0.40804714561132094</v>
      </c>
      <c r="W89" s="75">
        <v>0.38496778004435106</v>
      </c>
      <c r="X89" s="75">
        <v>0.49331892223069429</v>
      </c>
      <c r="Y89" s="75">
        <v>0.63876243925844634</v>
      </c>
      <c r="Z89" s="75">
        <v>0.47023099446914657</v>
      </c>
      <c r="AA89" s="75">
        <v>0.34029182389409857</v>
      </c>
      <c r="AB89" s="75">
        <v>0.68282293436305597</v>
      </c>
      <c r="AC89" s="75">
        <v>0.68653666255043067</v>
      </c>
      <c r="AD89" s="75">
        <v>0.66927726404811194</v>
      </c>
      <c r="AE89" s="75">
        <v>0.32932531610356242</v>
      </c>
      <c r="AF89" s="75">
        <v>0.64370986629346505</v>
      </c>
      <c r="AG89" s="75">
        <v>0.63391993009479775</v>
      </c>
      <c r="AH89" s="75">
        <v>0.62855283624594949</v>
      </c>
      <c r="AI89" s="75">
        <v>0.61060800914179714</v>
      </c>
      <c r="AJ89" s="75">
        <v>0.57349896254514388</v>
      </c>
      <c r="AK89" s="75">
        <v>0.29333694147582434</v>
      </c>
      <c r="AL89" s="75">
        <v>0.5275368545191863</v>
      </c>
      <c r="AM89" s="75">
        <v>0.49906407778520695</v>
      </c>
      <c r="AN89" s="75">
        <v>0.39942327500873009</v>
      </c>
      <c r="AO89" s="75">
        <v>0.53163937377763548</v>
      </c>
      <c r="AP89" s="75">
        <v>0.71897889278610017</v>
      </c>
      <c r="AQ89" s="75">
        <v>0.51373253274369157</v>
      </c>
      <c r="AR89" s="75">
        <v>0.66752436020444772</v>
      </c>
      <c r="AS89" s="75">
        <v>0.52841555205426627</v>
      </c>
      <c r="AT89" s="75">
        <v>0.58179002132786273</v>
      </c>
      <c r="AU89" s="75">
        <v>0.53019270961399612</v>
      </c>
      <c r="AV89" s="75">
        <v>0.41929399537304995</v>
      </c>
      <c r="AW89" s="75">
        <v>0.10684258915743219</v>
      </c>
      <c r="AX89" s="75">
        <v>0.36943068611399382</v>
      </c>
      <c r="AY89" s="75">
        <v>0.48059178045270118</v>
      </c>
      <c r="AZ89" s="75">
        <v>0.5589885268458219</v>
      </c>
      <c r="BA89" s="75">
        <v>0.6222178262627307</v>
      </c>
      <c r="BB89" s="75">
        <v>0.62433410051767657</v>
      </c>
      <c r="BC89" s="75">
        <v>0.44485935077072741</v>
      </c>
      <c r="BD89" s="75">
        <v>0.42776135728657244</v>
      </c>
      <c r="BE89" s="75">
        <v>0.22246733434394211</v>
      </c>
      <c r="BF89" s="75">
        <v>0.23855125280331044</v>
      </c>
      <c r="BG89" s="75">
        <v>0.49672314474993179</v>
      </c>
      <c r="BH89" s="75">
        <v>0.54264746108232542</v>
      </c>
      <c r="BI89" s="75">
        <v>0.55079128735347238</v>
      </c>
      <c r="BJ89" s="75">
        <v>0.4474903366880067</v>
      </c>
      <c r="BK89" s="75">
        <v>0.50249496272387806</v>
      </c>
      <c r="BL89" s="75">
        <v>0.33351872812687305</v>
      </c>
      <c r="BM89" s="75">
        <v>0.59168020467168092</v>
      </c>
      <c r="BN89" s="75">
        <v>0.56452465562218479</v>
      </c>
      <c r="BO89" s="75">
        <v>0.30758657003267542</v>
      </c>
      <c r="BP89" s="75">
        <v>0.52246266626203552</v>
      </c>
      <c r="BQ89" s="75">
        <v>0.36114158633739812</v>
      </c>
      <c r="BR89" s="75">
        <v>0.1689795479884941</v>
      </c>
      <c r="BS89" s="75">
        <v>0.3030111833441142</v>
      </c>
      <c r="BT89" s="75">
        <v>0.36558488043871279</v>
      </c>
      <c r="BU89" s="75">
        <v>0.31992217096740122</v>
      </c>
      <c r="BV89" s="75">
        <v>0.47257178581476045</v>
      </c>
      <c r="BW89" s="75">
        <v>0.32586837807865249</v>
      </c>
      <c r="BX89" s="75">
        <v>0.31189534529801516</v>
      </c>
      <c r="BY89" s="75">
        <v>0.20416318199302044</v>
      </c>
      <c r="BZ89" s="75">
        <v>0.23648052749622286</v>
      </c>
      <c r="CA89" s="75">
        <v>0.37961254497566654</v>
      </c>
      <c r="CB89" s="75">
        <v>0.450554849375286</v>
      </c>
      <c r="CC89" s="75">
        <v>0.40320623717299003</v>
      </c>
      <c r="CD89" s="75">
        <v>0.46173050007356131</v>
      </c>
      <c r="CE89" s="75">
        <v>0.50187922016243092</v>
      </c>
      <c r="CF89" s="75">
        <v>0.45174033056035146</v>
      </c>
      <c r="CG89" s="76">
        <v>0.4719856325230547</v>
      </c>
    </row>
    <row r="90" spans="1:85"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  <c r="P90" s="81"/>
      <c r="Q90" s="81"/>
      <c r="R90" s="81"/>
      <c r="S90" s="81"/>
      <c r="T90" s="81"/>
      <c r="U90" s="81"/>
      <c r="V90" s="81"/>
      <c r="W90" s="81"/>
      <c r="X90" s="81"/>
      <c r="Y90" s="81"/>
      <c r="Z90" s="81"/>
      <c r="AA90" s="81"/>
      <c r="AB90" s="81"/>
      <c r="AC90" s="81"/>
      <c r="AD90" s="81"/>
      <c r="AE90" s="81"/>
      <c r="AF90" s="81"/>
      <c r="AG90" s="81"/>
      <c r="AH90" s="81"/>
      <c r="AI90" s="81"/>
      <c r="AJ90" s="81"/>
      <c r="AK90" s="81"/>
      <c r="AL90" s="81"/>
      <c r="AM90" s="81"/>
      <c r="AN90" s="81"/>
      <c r="AO90" s="81"/>
      <c r="AP90" s="81"/>
      <c r="AQ90" s="81"/>
      <c r="AR90" s="81"/>
      <c r="AS90" s="81"/>
      <c r="AT90" s="81"/>
      <c r="AU90" s="81"/>
      <c r="AV90" s="81"/>
      <c r="AW90" s="81"/>
      <c r="AX90" s="81"/>
      <c r="AY90" s="81"/>
      <c r="AZ90" s="81"/>
      <c r="BA90" s="81"/>
      <c r="BB90" s="81"/>
      <c r="BC90" s="81"/>
      <c r="BD90" s="81"/>
      <c r="BE90" s="81"/>
      <c r="BF90" s="81"/>
      <c r="BG90" s="81"/>
      <c r="BH90" s="81"/>
      <c r="BI90" s="81"/>
      <c r="BJ90" s="81"/>
      <c r="BK90" s="81"/>
      <c r="BL90" s="81"/>
      <c r="BM90" s="81"/>
      <c r="BN90" s="81"/>
      <c r="BO90" s="81"/>
      <c r="BP90" s="81"/>
      <c r="BQ90" s="81"/>
      <c r="BR90" s="81"/>
      <c r="BS90" s="81"/>
      <c r="BT90" s="81"/>
      <c r="BU90" s="81"/>
      <c r="BV90" s="81"/>
      <c r="BW90" s="81"/>
      <c r="BX90" s="81"/>
      <c r="BY90" s="81"/>
      <c r="BZ90" s="81"/>
      <c r="CA90" s="81"/>
      <c r="CB90" s="81"/>
      <c r="CC90" s="81"/>
      <c r="CD90" s="81"/>
      <c r="CE90" s="81"/>
      <c r="CF90" s="81"/>
      <c r="CG90" s="81"/>
    </row>
    <row r="91" spans="1:85"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  <c r="R91" s="81"/>
      <c r="S91" s="81"/>
      <c r="T91" s="81"/>
      <c r="U91" s="81"/>
      <c r="V91" s="81"/>
      <c r="W91" s="81"/>
      <c r="X91" s="81"/>
      <c r="Y91" s="81"/>
      <c r="Z91" s="81"/>
      <c r="AA91" s="81"/>
      <c r="AB91" s="81"/>
      <c r="AC91" s="81"/>
      <c r="AD91" s="81"/>
      <c r="AE91" s="81"/>
      <c r="AF91" s="81"/>
      <c r="AG91" s="81"/>
      <c r="AH91" s="81"/>
      <c r="AI91" s="81"/>
      <c r="AJ91" s="81"/>
      <c r="AK91" s="81"/>
      <c r="AL91" s="81"/>
      <c r="AM91" s="81"/>
      <c r="AN91" s="81"/>
      <c r="AO91" s="81"/>
      <c r="AP91" s="81"/>
      <c r="AQ91" s="81"/>
      <c r="AR91" s="81"/>
      <c r="AS91" s="81"/>
      <c r="AT91" s="81"/>
      <c r="AU91" s="81"/>
      <c r="AV91" s="81"/>
      <c r="AW91" s="81"/>
      <c r="AX91" s="81"/>
      <c r="AY91" s="81"/>
      <c r="AZ91" s="81"/>
      <c r="BA91" s="81"/>
      <c r="BB91" s="81"/>
      <c r="BC91" s="81"/>
      <c r="BD91" s="81"/>
      <c r="BE91" s="81"/>
      <c r="BF91" s="81"/>
      <c r="BG91" s="81"/>
      <c r="BH91" s="81"/>
      <c r="BI91" s="81"/>
      <c r="BJ91" s="81"/>
      <c r="BK91" s="81"/>
      <c r="BL91" s="81"/>
      <c r="BM91" s="81"/>
      <c r="BN91" s="81"/>
      <c r="BO91" s="81"/>
      <c r="BP91" s="81"/>
      <c r="BQ91" s="81"/>
      <c r="BR91" s="81"/>
      <c r="BS91" s="81"/>
      <c r="BT91" s="81"/>
      <c r="BU91" s="81"/>
      <c r="BV91" s="81"/>
      <c r="BW91" s="81"/>
      <c r="BX91" s="81"/>
      <c r="BY91" s="81"/>
      <c r="BZ91" s="81"/>
      <c r="CA91" s="81"/>
      <c r="CB91" s="81"/>
      <c r="CC91" s="81"/>
      <c r="CD91" s="81"/>
      <c r="CE91" s="81"/>
      <c r="CF91" s="81"/>
      <c r="CG91" s="81"/>
    </row>
    <row r="92" spans="1:85"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  <c r="P92" s="81"/>
      <c r="Q92" s="81"/>
      <c r="R92" s="81"/>
      <c r="S92" s="81"/>
      <c r="T92" s="81"/>
      <c r="U92" s="81"/>
      <c r="V92" s="81"/>
      <c r="W92" s="81"/>
      <c r="X92" s="81"/>
      <c r="Y92" s="81"/>
      <c r="Z92" s="81"/>
      <c r="AA92" s="81"/>
      <c r="AB92" s="81"/>
      <c r="AC92" s="81"/>
      <c r="AD92" s="81"/>
      <c r="AE92" s="81"/>
      <c r="AF92" s="81"/>
      <c r="AG92" s="81"/>
      <c r="AH92" s="81"/>
      <c r="AI92" s="81"/>
      <c r="AJ92" s="81"/>
      <c r="AK92" s="81"/>
      <c r="AL92" s="81"/>
      <c r="AM92" s="81"/>
      <c r="AN92" s="81"/>
      <c r="AO92" s="81"/>
      <c r="AP92" s="81"/>
      <c r="AQ92" s="81"/>
      <c r="AR92" s="81"/>
      <c r="AS92" s="81"/>
      <c r="AT92" s="81"/>
      <c r="AU92" s="81"/>
      <c r="AV92" s="81"/>
      <c r="AW92" s="81"/>
      <c r="AX92" s="81"/>
      <c r="AY92" s="81"/>
      <c r="AZ92" s="81"/>
      <c r="BA92" s="81"/>
      <c r="BB92" s="81"/>
      <c r="BC92" s="81"/>
      <c r="BD92" s="81"/>
      <c r="BE92" s="81"/>
      <c r="BF92" s="81"/>
      <c r="BG92" s="81"/>
      <c r="BH92" s="81"/>
      <c r="BI92" s="81"/>
      <c r="BJ92" s="81"/>
      <c r="BK92" s="81"/>
      <c r="BL92" s="81"/>
      <c r="BM92" s="81"/>
      <c r="BN92" s="81"/>
      <c r="BO92" s="81"/>
      <c r="BP92" s="81"/>
      <c r="BQ92" s="81"/>
      <c r="BR92" s="81"/>
      <c r="BS92" s="81"/>
      <c r="BT92" s="81"/>
      <c r="BU92" s="81"/>
      <c r="BV92" s="81"/>
      <c r="BW92" s="81"/>
      <c r="BX92" s="81"/>
      <c r="BY92" s="81"/>
      <c r="BZ92" s="81"/>
      <c r="CA92" s="81"/>
      <c r="CB92" s="81"/>
      <c r="CC92" s="81"/>
      <c r="CD92" s="81"/>
      <c r="CE92" s="81"/>
      <c r="CF92" s="81"/>
      <c r="CG92" s="81"/>
    </row>
    <row r="93" spans="1:85"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  <c r="P93" s="81"/>
      <c r="Q93" s="81"/>
      <c r="R93" s="81"/>
      <c r="S93" s="81"/>
      <c r="T93" s="81"/>
      <c r="U93" s="81"/>
      <c r="V93" s="81"/>
      <c r="W93" s="81"/>
      <c r="X93" s="81"/>
      <c r="Y93" s="81"/>
      <c r="Z93" s="81"/>
      <c r="AA93" s="81"/>
      <c r="AB93" s="81"/>
      <c r="AC93" s="81"/>
      <c r="AD93" s="81"/>
      <c r="AE93" s="81"/>
      <c r="AF93" s="81"/>
      <c r="AG93" s="81"/>
      <c r="AH93" s="81"/>
      <c r="AI93" s="81"/>
      <c r="AJ93" s="81"/>
      <c r="AK93" s="81"/>
      <c r="AL93" s="81"/>
      <c r="AM93" s="81"/>
      <c r="AN93" s="81"/>
      <c r="AO93" s="81"/>
      <c r="AP93" s="81"/>
      <c r="AQ93" s="81"/>
      <c r="AR93" s="81"/>
      <c r="AS93" s="81"/>
      <c r="AT93" s="81"/>
      <c r="AU93" s="81"/>
      <c r="AV93" s="81"/>
      <c r="AW93" s="81"/>
      <c r="AX93" s="81"/>
      <c r="AY93" s="81"/>
      <c r="AZ93" s="81"/>
      <c r="BA93" s="81"/>
      <c r="BB93" s="81"/>
      <c r="BC93" s="81"/>
      <c r="BD93" s="81"/>
      <c r="BE93" s="81"/>
      <c r="BF93" s="81"/>
      <c r="BG93" s="81"/>
      <c r="BH93" s="81"/>
      <c r="BI93" s="81"/>
      <c r="BJ93" s="81"/>
      <c r="BK93" s="81"/>
      <c r="BL93" s="81"/>
      <c r="BM93" s="81"/>
      <c r="BN93" s="81"/>
      <c r="BO93" s="81"/>
      <c r="BP93" s="81"/>
      <c r="BQ93" s="81"/>
      <c r="BR93" s="81"/>
      <c r="BS93" s="81"/>
      <c r="BT93" s="81"/>
      <c r="BU93" s="81"/>
      <c r="BV93" s="81"/>
      <c r="BW93" s="81"/>
      <c r="BX93" s="81"/>
      <c r="BY93" s="81"/>
      <c r="BZ93" s="81"/>
      <c r="CA93" s="81"/>
      <c r="CB93" s="81"/>
      <c r="CC93" s="81"/>
      <c r="CD93" s="81"/>
      <c r="CE93" s="81"/>
      <c r="CF93" s="81"/>
      <c r="CG93" s="81"/>
    </row>
    <row r="94" spans="1:85"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  <c r="P94" s="81"/>
      <c r="Q94" s="81"/>
      <c r="R94" s="81"/>
      <c r="S94" s="81"/>
      <c r="T94" s="81"/>
      <c r="U94" s="81"/>
      <c r="V94" s="81"/>
      <c r="W94" s="81"/>
      <c r="X94" s="81"/>
      <c r="Y94" s="81"/>
      <c r="Z94" s="81"/>
      <c r="AA94" s="81"/>
      <c r="AB94" s="81"/>
      <c r="AC94" s="81"/>
      <c r="AD94" s="81"/>
      <c r="AE94" s="81"/>
      <c r="AF94" s="81"/>
      <c r="AG94" s="81"/>
      <c r="AH94" s="81"/>
      <c r="AI94" s="81"/>
      <c r="AJ94" s="81"/>
      <c r="AK94" s="81"/>
      <c r="AL94" s="81"/>
      <c r="AM94" s="81"/>
      <c r="AN94" s="81"/>
      <c r="AO94" s="81"/>
      <c r="AP94" s="81"/>
      <c r="AQ94" s="81"/>
      <c r="AR94" s="81"/>
      <c r="AS94" s="81"/>
      <c r="AT94" s="81"/>
      <c r="AU94" s="81"/>
      <c r="AV94" s="81"/>
      <c r="AW94" s="81"/>
      <c r="AX94" s="81"/>
      <c r="AY94" s="81"/>
      <c r="AZ94" s="81"/>
      <c r="BA94" s="81"/>
      <c r="BB94" s="81"/>
      <c r="BC94" s="81"/>
      <c r="BD94" s="81"/>
      <c r="BE94" s="81"/>
      <c r="BF94" s="81"/>
      <c r="BG94" s="81"/>
      <c r="BH94" s="81"/>
      <c r="BI94" s="81"/>
      <c r="BJ94" s="81"/>
      <c r="BK94" s="81"/>
      <c r="BL94" s="81"/>
      <c r="BM94" s="81"/>
      <c r="BN94" s="81"/>
      <c r="BO94" s="81"/>
      <c r="BP94" s="81"/>
      <c r="BQ94" s="81"/>
      <c r="BR94" s="81"/>
      <c r="BS94" s="81"/>
      <c r="BT94" s="81"/>
      <c r="BU94" s="81"/>
      <c r="BV94" s="81"/>
      <c r="BW94" s="81"/>
      <c r="BX94" s="81"/>
      <c r="BY94" s="81"/>
      <c r="BZ94" s="81"/>
      <c r="CA94" s="81"/>
      <c r="CB94" s="81"/>
      <c r="CC94" s="81"/>
      <c r="CD94" s="81"/>
      <c r="CE94" s="81"/>
      <c r="CF94" s="81"/>
      <c r="CG94" s="81"/>
    </row>
    <row r="95" spans="1:85"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  <c r="R95" s="81"/>
      <c r="S95" s="81"/>
      <c r="T95" s="81"/>
      <c r="U95" s="81"/>
      <c r="V95" s="81"/>
      <c r="W95" s="81"/>
      <c r="X95" s="81"/>
      <c r="Y95" s="81"/>
      <c r="Z95" s="81"/>
      <c r="AA95" s="81"/>
      <c r="AB95" s="81"/>
      <c r="AC95" s="81"/>
      <c r="AD95" s="81"/>
      <c r="AE95" s="81"/>
      <c r="AF95" s="81"/>
      <c r="AG95" s="81"/>
      <c r="AH95" s="81"/>
      <c r="AI95" s="81"/>
      <c r="AJ95" s="81"/>
      <c r="AK95" s="81"/>
      <c r="AL95" s="81"/>
      <c r="AM95" s="81"/>
      <c r="AN95" s="81"/>
      <c r="AO95" s="81"/>
      <c r="AP95" s="81"/>
      <c r="AQ95" s="81"/>
      <c r="AR95" s="81"/>
      <c r="AS95" s="81"/>
      <c r="AT95" s="81"/>
      <c r="AU95" s="81"/>
      <c r="AV95" s="81"/>
      <c r="AW95" s="81"/>
      <c r="AX95" s="81"/>
      <c r="AY95" s="81"/>
      <c r="AZ95" s="81"/>
      <c r="BA95" s="81"/>
      <c r="BB95" s="81"/>
      <c r="BC95" s="81"/>
      <c r="BD95" s="81"/>
      <c r="BE95" s="81"/>
      <c r="BF95" s="81"/>
      <c r="BG95" s="81"/>
      <c r="BH95" s="81"/>
      <c r="BI95" s="81"/>
      <c r="BJ95" s="81"/>
      <c r="BK95" s="81"/>
      <c r="BL95" s="81"/>
      <c r="BM95" s="81"/>
      <c r="BN95" s="81"/>
      <c r="BO95" s="81"/>
      <c r="BP95" s="81"/>
      <c r="BQ95" s="81"/>
      <c r="BR95" s="81"/>
      <c r="BS95" s="81"/>
      <c r="BT95" s="81"/>
      <c r="BU95" s="81"/>
      <c r="BV95" s="81"/>
      <c r="BW95" s="81"/>
      <c r="BX95" s="81"/>
      <c r="BY95" s="81"/>
      <c r="BZ95" s="81"/>
      <c r="CA95" s="81"/>
      <c r="CB95" s="81"/>
      <c r="CC95" s="81"/>
      <c r="CD95" s="81"/>
      <c r="CE95" s="81"/>
      <c r="CF95" s="81"/>
      <c r="CG95" s="81"/>
    </row>
    <row r="96" spans="1:85"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  <c r="P96" s="81"/>
      <c r="Q96" s="81"/>
      <c r="R96" s="81"/>
      <c r="S96" s="81"/>
      <c r="T96" s="81"/>
      <c r="U96" s="81"/>
      <c r="V96" s="81"/>
      <c r="W96" s="81"/>
      <c r="X96" s="81"/>
      <c r="Y96" s="81"/>
      <c r="Z96" s="81"/>
      <c r="AA96" s="81"/>
      <c r="AB96" s="81"/>
      <c r="AC96" s="81"/>
      <c r="AD96" s="81"/>
      <c r="AE96" s="81"/>
      <c r="AF96" s="81"/>
      <c r="AG96" s="81"/>
      <c r="AH96" s="81"/>
      <c r="AI96" s="81"/>
      <c r="AJ96" s="81"/>
      <c r="AK96" s="81"/>
      <c r="AL96" s="81"/>
      <c r="AM96" s="81"/>
      <c r="AN96" s="81"/>
      <c r="AO96" s="81"/>
      <c r="AP96" s="81"/>
      <c r="AQ96" s="81"/>
      <c r="AR96" s="81"/>
      <c r="AS96" s="81"/>
      <c r="AT96" s="81"/>
      <c r="AU96" s="81"/>
      <c r="AV96" s="81"/>
      <c r="AW96" s="81"/>
      <c r="AX96" s="81"/>
      <c r="AY96" s="81"/>
      <c r="AZ96" s="81"/>
      <c r="BA96" s="81"/>
      <c r="BB96" s="81"/>
      <c r="BC96" s="81"/>
      <c r="BD96" s="81"/>
      <c r="BE96" s="81"/>
      <c r="BF96" s="81"/>
      <c r="BG96" s="81"/>
      <c r="BH96" s="81"/>
      <c r="BI96" s="81"/>
      <c r="BJ96" s="81"/>
      <c r="BK96" s="81"/>
      <c r="BL96" s="81"/>
      <c r="BM96" s="81"/>
      <c r="BN96" s="81"/>
      <c r="BO96" s="81"/>
      <c r="BP96" s="81"/>
      <c r="BQ96" s="81"/>
      <c r="BR96" s="81"/>
      <c r="BS96" s="81"/>
      <c r="BT96" s="81"/>
      <c r="BU96" s="81"/>
      <c r="BV96" s="81"/>
      <c r="BW96" s="81"/>
      <c r="BX96" s="81"/>
      <c r="BY96" s="81"/>
      <c r="BZ96" s="81"/>
      <c r="CA96" s="81"/>
      <c r="CB96" s="81"/>
      <c r="CC96" s="81"/>
      <c r="CD96" s="81"/>
      <c r="CE96" s="81"/>
      <c r="CF96" s="81"/>
      <c r="CG96" s="81"/>
    </row>
    <row r="97" spans="3:85"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  <c r="O97" s="81"/>
      <c r="P97" s="81"/>
      <c r="Q97" s="81"/>
      <c r="R97" s="81"/>
      <c r="S97" s="81"/>
      <c r="T97" s="81"/>
      <c r="U97" s="81"/>
      <c r="V97" s="81"/>
      <c r="W97" s="81"/>
      <c r="X97" s="81"/>
      <c r="Y97" s="81"/>
      <c r="Z97" s="81"/>
      <c r="AA97" s="81"/>
      <c r="AB97" s="81"/>
      <c r="AC97" s="81"/>
      <c r="AD97" s="81"/>
      <c r="AE97" s="81"/>
      <c r="AF97" s="81"/>
      <c r="AG97" s="81"/>
      <c r="AH97" s="81"/>
      <c r="AI97" s="81"/>
      <c r="AJ97" s="81"/>
      <c r="AK97" s="81"/>
      <c r="AL97" s="81"/>
      <c r="AM97" s="81"/>
      <c r="AN97" s="81"/>
      <c r="AO97" s="81"/>
      <c r="AP97" s="81"/>
      <c r="AQ97" s="81"/>
      <c r="AR97" s="81"/>
      <c r="AS97" s="81"/>
      <c r="AT97" s="81"/>
      <c r="AU97" s="81"/>
      <c r="AV97" s="81"/>
      <c r="AW97" s="81"/>
      <c r="AX97" s="81"/>
      <c r="AY97" s="81"/>
      <c r="AZ97" s="81"/>
      <c r="BA97" s="81"/>
      <c r="BB97" s="81"/>
      <c r="BC97" s="81"/>
      <c r="BD97" s="81"/>
      <c r="BE97" s="81"/>
      <c r="BF97" s="81"/>
      <c r="BG97" s="81"/>
      <c r="BH97" s="81"/>
      <c r="BI97" s="81"/>
      <c r="BJ97" s="81"/>
      <c r="BK97" s="81"/>
      <c r="BL97" s="81"/>
      <c r="BM97" s="81"/>
      <c r="BN97" s="81"/>
      <c r="BO97" s="81"/>
      <c r="BP97" s="81"/>
      <c r="BQ97" s="81"/>
      <c r="BR97" s="81"/>
      <c r="BS97" s="81"/>
      <c r="BT97" s="81"/>
      <c r="BU97" s="81"/>
      <c r="BV97" s="81"/>
      <c r="BW97" s="81"/>
      <c r="BX97" s="81"/>
      <c r="BY97" s="81"/>
      <c r="BZ97" s="81"/>
      <c r="CA97" s="81"/>
      <c r="CB97" s="81"/>
      <c r="CC97" s="81"/>
      <c r="CD97" s="81"/>
      <c r="CE97" s="81"/>
      <c r="CF97" s="81"/>
      <c r="CG97" s="81"/>
    </row>
    <row r="98" spans="3:85"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  <c r="P98" s="81"/>
      <c r="Q98" s="81"/>
      <c r="R98" s="81"/>
      <c r="S98" s="81"/>
      <c r="T98" s="81"/>
      <c r="U98" s="81"/>
      <c r="V98" s="81"/>
      <c r="W98" s="81"/>
      <c r="X98" s="81"/>
      <c r="Y98" s="81"/>
      <c r="Z98" s="81"/>
      <c r="AA98" s="81"/>
      <c r="AB98" s="81"/>
      <c r="AC98" s="81"/>
      <c r="AD98" s="81"/>
      <c r="AE98" s="81"/>
      <c r="AF98" s="81"/>
      <c r="AG98" s="81"/>
      <c r="AH98" s="81"/>
      <c r="AI98" s="81"/>
      <c r="AJ98" s="81"/>
      <c r="AK98" s="81"/>
      <c r="AL98" s="81"/>
      <c r="AM98" s="81"/>
      <c r="AN98" s="81"/>
      <c r="AO98" s="81"/>
      <c r="AP98" s="81"/>
      <c r="AQ98" s="81"/>
      <c r="AR98" s="81"/>
      <c r="AS98" s="81"/>
      <c r="AT98" s="81"/>
      <c r="AU98" s="81"/>
      <c r="AV98" s="81"/>
      <c r="AW98" s="81"/>
      <c r="AX98" s="81"/>
      <c r="AY98" s="81"/>
      <c r="AZ98" s="81"/>
      <c r="BA98" s="81"/>
      <c r="BB98" s="81"/>
      <c r="BC98" s="81"/>
      <c r="BD98" s="81"/>
      <c r="BE98" s="81"/>
      <c r="BF98" s="81"/>
      <c r="BG98" s="81"/>
      <c r="BH98" s="81"/>
      <c r="BI98" s="81"/>
      <c r="BJ98" s="81"/>
      <c r="BK98" s="81"/>
      <c r="BL98" s="81"/>
      <c r="BM98" s="81"/>
      <c r="BN98" s="81"/>
      <c r="BO98" s="81"/>
      <c r="BP98" s="81"/>
      <c r="BQ98" s="81"/>
      <c r="BR98" s="81"/>
      <c r="BS98" s="81"/>
      <c r="BT98" s="81"/>
      <c r="BU98" s="81"/>
      <c r="BV98" s="81"/>
      <c r="BW98" s="81"/>
      <c r="BX98" s="81"/>
      <c r="BY98" s="81"/>
      <c r="BZ98" s="81"/>
      <c r="CA98" s="81"/>
      <c r="CB98" s="81"/>
      <c r="CC98" s="81"/>
      <c r="CD98" s="81"/>
      <c r="CE98" s="81"/>
      <c r="CF98" s="81"/>
      <c r="CG98" s="81"/>
    </row>
  </sheetData>
  <mergeCells count="1">
    <mergeCell ref="A5:B6"/>
  </mergeCells>
  <phoneticPr fontId="19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92"/>
  <sheetViews>
    <sheetView zoomScaleNormal="100" workbookViewId="0">
      <pane xSplit="2" ySplit="6" topLeftCell="C7" activePane="bottomRight" state="frozen"/>
      <selection pane="topRight"/>
      <selection pane="bottomLeft"/>
      <selection pane="bottomRight"/>
    </sheetView>
  </sheetViews>
  <sheetFormatPr defaultColWidth="9" defaultRowHeight="13.5"/>
  <cols>
    <col min="1" max="1" width="5.625" style="1" customWidth="1"/>
    <col min="2" max="2" width="20.125" style="1" customWidth="1"/>
    <col min="3" max="85" width="15.625" style="1" customWidth="1"/>
    <col min="86" max="88" width="9.25" style="1" bestFit="1" customWidth="1"/>
    <col min="89" max="89" width="9.125" style="1" bestFit="1" customWidth="1"/>
    <col min="90" max="90" width="9.25" style="1" bestFit="1" customWidth="1"/>
    <col min="91" max="91" width="10.5" style="1" bestFit="1" customWidth="1"/>
    <col min="92" max="92" width="9.25" style="1" bestFit="1" customWidth="1"/>
    <col min="93" max="94" width="9.125" style="1" bestFit="1" customWidth="1"/>
    <col min="95" max="98" width="9.25" style="1" bestFit="1" customWidth="1"/>
    <col min="99" max="99" width="9.125" style="1" bestFit="1" customWidth="1"/>
    <col min="100" max="100" width="9.25" style="1" bestFit="1" customWidth="1"/>
    <col min="101" max="101" width="9.125" style="1" bestFit="1" customWidth="1"/>
    <col min="102" max="104" width="9.25" style="1" bestFit="1" customWidth="1"/>
    <col min="105" max="106" width="9.125" style="1" bestFit="1" customWidth="1"/>
    <col min="107" max="113" width="9.25" style="1" bestFit="1" customWidth="1"/>
    <col min="114" max="114" width="10.5" style="1" bestFit="1" customWidth="1"/>
    <col min="115" max="117" width="9.125" style="1" bestFit="1" customWidth="1"/>
    <col min="118" max="118" width="10.5" style="1" bestFit="1" customWidth="1"/>
    <col min="119" max="119" width="9.25" style="1" bestFit="1" customWidth="1"/>
    <col min="120" max="120" width="9.125" style="1" bestFit="1" customWidth="1"/>
    <col min="121" max="122" width="10.5" style="1" bestFit="1" customWidth="1"/>
    <col min="123" max="125" width="9.25" style="1" bestFit="1" customWidth="1"/>
    <col min="126" max="126" width="10.5" style="1" bestFit="1" customWidth="1"/>
    <col min="127" max="128" width="9.25" style="1" bestFit="1" customWidth="1"/>
    <col min="129" max="129" width="10.5" style="1" bestFit="1" customWidth="1"/>
    <col min="130" max="136" width="9.25" style="1" bestFit="1" customWidth="1"/>
    <col min="137" max="137" width="9.125" style="1" bestFit="1" customWidth="1"/>
    <col min="138" max="139" width="10.5" style="1" bestFit="1" customWidth="1"/>
    <col min="140" max="141" width="9.25" style="1" bestFit="1" customWidth="1"/>
    <col min="142" max="143" width="10.5" style="1" bestFit="1" customWidth="1"/>
    <col min="144" max="147" width="9.25" style="1" bestFit="1" customWidth="1"/>
    <col min="148" max="148" width="10.5" style="1" bestFit="1" customWidth="1"/>
    <col min="149" max="150" width="9.25" style="1" bestFit="1" customWidth="1"/>
    <col min="151" max="151" width="9.125" style="1" bestFit="1" customWidth="1"/>
    <col min="152" max="159" width="9.25" style="1" bestFit="1" customWidth="1"/>
    <col min="160" max="161" width="9.125" style="1" bestFit="1" customWidth="1"/>
    <col min="162" max="163" width="9.25" style="1" bestFit="1" customWidth="1"/>
    <col min="164" max="164" width="9.125" style="1" bestFit="1" customWidth="1"/>
    <col min="165" max="165" width="9.25" style="1" bestFit="1" customWidth="1"/>
    <col min="166" max="166" width="10.5" style="1" bestFit="1" customWidth="1"/>
    <col min="167" max="169" width="9.25" style="1" bestFit="1" customWidth="1"/>
    <col min="170" max="170" width="10.5" style="1" bestFit="1" customWidth="1"/>
    <col min="171" max="180" width="9.25" style="1" bestFit="1" customWidth="1"/>
    <col min="181" max="182" width="10.5" style="1" bestFit="1" customWidth="1"/>
    <col min="183" max="183" width="9.25" style="1" bestFit="1" customWidth="1"/>
    <col min="184" max="184" width="10.5" style="1" bestFit="1" customWidth="1"/>
    <col min="185" max="189" width="9.25" style="1" bestFit="1" customWidth="1"/>
    <col min="190" max="191" width="10.5" style="1" bestFit="1" customWidth="1"/>
    <col min="192" max="195" width="9.25" style="1" bestFit="1" customWidth="1"/>
    <col min="196" max="196" width="10.5" style="1" bestFit="1" customWidth="1"/>
    <col min="197" max="201" width="9.25" style="1" bestFit="1" customWidth="1"/>
    <col min="202" max="202" width="10.5" style="1" bestFit="1" customWidth="1"/>
    <col min="203" max="203" width="9.25" style="1" bestFit="1" customWidth="1"/>
    <col min="204" max="204" width="10.5" style="1" bestFit="1" customWidth="1"/>
    <col min="205" max="208" width="9.25" style="1" bestFit="1" customWidth="1"/>
    <col min="209" max="209" width="10.5" style="1" bestFit="1" customWidth="1"/>
    <col min="210" max="211" width="9.25" style="1" bestFit="1" customWidth="1"/>
    <col min="212" max="212" width="10.5" style="1" bestFit="1" customWidth="1"/>
    <col min="213" max="218" width="9.25" style="1" bestFit="1" customWidth="1"/>
    <col min="219" max="220" width="10.5" style="1" bestFit="1" customWidth="1"/>
    <col min="221" max="221" width="9.25" style="1" bestFit="1" customWidth="1"/>
    <col min="222" max="222" width="10.5" style="1" bestFit="1" customWidth="1"/>
    <col min="223" max="225" width="9.25" style="1" bestFit="1" customWidth="1"/>
    <col min="226" max="228" width="10.5" style="1" bestFit="1" customWidth="1"/>
    <col min="229" max="230" width="9.25" style="1" bestFit="1" customWidth="1"/>
    <col min="231" max="231" width="10.5" style="1" bestFit="1" customWidth="1"/>
    <col min="232" max="232" width="9.25" style="1" bestFit="1" customWidth="1"/>
    <col min="233" max="233" width="10.5" style="1" bestFit="1" customWidth="1"/>
    <col min="234" max="236" width="9.25" style="1" bestFit="1" customWidth="1"/>
    <col min="237" max="239" width="10.5" style="1" bestFit="1" customWidth="1"/>
    <col min="240" max="244" width="9.25" style="1" bestFit="1" customWidth="1"/>
    <col min="245" max="245" width="10.5" style="1" bestFit="1" customWidth="1"/>
    <col min="246" max="248" width="9.25" style="1" bestFit="1" customWidth="1"/>
    <col min="249" max="249" width="9.125" style="1" bestFit="1" customWidth="1"/>
    <col min="250" max="250" width="10.5" style="1" bestFit="1" customWidth="1"/>
    <col min="251" max="252" width="9.25" style="1" bestFit="1" customWidth="1"/>
    <col min="253" max="254" width="9.125" style="1" bestFit="1" customWidth="1"/>
    <col min="255" max="258" width="10.5" style="1" bestFit="1" customWidth="1"/>
    <col min="259" max="260" width="9.25" style="1" bestFit="1" customWidth="1"/>
    <col min="261" max="261" width="9.125" style="1" bestFit="1" customWidth="1"/>
    <col min="262" max="265" width="9.25" style="1" bestFit="1" customWidth="1"/>
    <col min="266" max="266" width="9.125" style="1" bestFit="1" customWidth="1"/>
    <col min="267" max="267" width="9.25" style="1" bestFit="1" customWidth="1"/>
    <col min="268" max="269" width="9.125" style="1" bestFit="1" customWidth="1"/>
    <col min="270" max="272" width="9.25" style="1" bestFit="1" customWidth="1"/>
    <col min="273" max="274" width="10.5" style="1" bestFit="1" customWidth="1"/>
    <col min="275" max="278" width="9.25" style="1" bestFit="1" customWidth="1"/>
    <col min="279" max="279" width="9.125" style="1" bestFit="1" customWidth="1"/>
    <col min="280" max="280" width="9.25" style="1" bestFit="1" customWidth="1"/>
    <col min="281" max="282" width="10.5" style="1" bestFit="1" customWidth="1"/>
    <col min="283" max="283" width="11.375" style="1" bestFit="1" customWidth="1"/>
    <col min="284" max="286" width="10.5" style="1" bestFit="1" customWidth="1"/>
    <col min="287" max="287" width="9.25" style="1" bestFit="1" customWidth="1"/>
    <col min="288" max="289" width="10.5" style="1" bestFit="1" customWidth="1"/>
    <col min="290" max="290" width="9.25" style="1" bestFit="1" customWidth="1"/>
    <col min="291" max="291" width="10.5" style="1" bestFit="1" customWidth="1"/>
    <col min="292" max="292" width="9.25" style="1" bestFit="1" customWidth="1"/>
    <col min="293" max="293" width="10.5" style="1" bestFit="1" customWidth="1"/>
    <col min="294" max="294" width="9.25" style="1" bestFit="1" customWidth="1"/>
    <col min="295" max="295" width="10.5" style="1" bestFit="1" customWidth="1"/>
    <col min="296" max="296" width="9.125" style="1" bestFit="1" customWidth="1"/>
    <col min="297" max="297" width="9.25" style="1" bestFit="1" customWidth="1"/>
    <col min="298" max="299" width="11.375" style="1" bestFit="1" customWidth="1"/>
    <col min="300" max="306" width="10.5" style="1" bestFit="1" customWidth="1"/>
    <col min="307" max="309" width="9.25" style="1" bestFit="1" customWidth="1"/>
    <col min="310" max="311" width="10.5" style="1" bestFit="1" customWidth="1"/>
    <col min="312" max="314" width="9.25" style="1" bestFit="1" customWidth="1"/>
    <col min="315" max="321" width="10.5" style="1" bestFit="1" customWidth="1"/>
    <col min="322" max="322" width="9.25" style="1" bestFit="1" customWidth="1"/>
    <col min="323" max="323" width="9.125" style="1" bestFit="1" customWidth="1"/>
    <col min="324" max="325" width="10.5" style="1" bestFit="1" customWidth="1"/>
    <col min="326" max="326" width="9.25" style="1" bestFit="1" customWidth="1"/>
    <col min="327" max="327" width="10.5" style="1" bestFit="1" customWidth="1"/>
    <col min="328" max="330" width="9.25" style="1" bestFit="1" customWidth="1"/>
    <col min="331" max="331" width="11.375" style="1" bestFit="1" customWidth="1"/>
    <col min="332" max="332" width="9.25" style="1" bestFit="1" customWidth="1"/>
    <col min="333" max="336" width="10.5" style="1" bestFit="1" customWidth="1"/>
    <col min="337" max="337" width="11.375" style="1" bestFit="1" customWidth="1"/>
    <col min="338" max="341" width="10.5" style="1" bestFit="1" customWidth="1"/>
    <col min="342" max="342" width="9.25" style="1" bestFit="1" customWidth="1"/>
    <col min="343" max="343" width="11.375" style="1" bestFit="1" customWidth="1"/>
    <col min="344" max="349" width="10.5" style="1" bestFit="1" customWidth="1"/>
    <col min="350" max="350" width="9.25" style="1" bestFit="1" customWidth="1"/>
    <col min="351" max="356" width="10.5" style="1" bestFit="1" customWidth="1"/>
    <col min="357" max="360" width="11.375" style="1" bestFit="1" customWidth="1"/>
    <col min="361" max="362" width="10.5" style="1" bestFit="1" customWidth="1"/>
    <col min="363" max="364" width="11.375" style="1" bestFit="1" customWidth="1"/>
    <col min="365" max="365" width="10.5" style="1" bestFit="1" customWidth="1"/>
    <col min="366" max="366" width="9.25" style="1" bestFit="1" customWidth="1"/>
    <col min="367" max="367" width="10.5" style="1" bestFit="1" customWidth="1"/>
    <col min="368" max="368" width="9.125" style="1" bestFit="1" customWidth="1"/>
    <col min="369" max="370" width="9.25" style="1" bestFit="1" customWidth="1"/>
    <col min="371" max="372" width="10.5" style="1" bestFit="1" customWidth="1"/>
    <col min="373" max="373" width="9.25" style="1" bestFit="1" customWidth="1"/>
    <col min="374" max="375" width="10.5" style="1" bestFit="1" customWidth="1"/>
    <col min="376" max="376" width="9.25" style="1" bestFit="1" customWidth="1"/>
    <col min="377" max="377" width="10.5" style="1" bestFit="1" customWidth="1"/>
    <col min="378" max="380" width="9.25" style="1" bestFit="1" customWidth="1"/>
    <col min="381" max="16384" width="9" style="1"/>
  </cols>
  <sheetData>
    <row r="1" spans="1:86">
      <c r="A1" s="1" t="s">
        <v>234</v>
      </c>
    </row>
    <row r="2" spans="1:86" ht="16.5">
      <c r="A2" s="1" t="s">
        <v>235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</row>
    <row r="3" spans="1:86">
      <c r="A3" s="82" t="s">
        <v>236</v>
      </c>
    </row>
    <row r="4" spans="1:86" s="6" customFormat="1">
      <c r="A4" s="7"/>
      <c r="B4" s="8"/>
      <c r="CG4" s="1"/>
    </row>
    <row r="5" spans="1:86" s="6" customFormat="1" ht="16.5" customHeight="1">
      <c r="A5" s="104" t="s">
        <v>237</v>
      </c>
      <c r="B5" s="105"/>
      <c r="C5" s="30" t="s">
        <v>0</v>
      </c>
      <c r="D5" s="30" t="s">
        <v>1</v>
      </c>
      <c r="E5" s="30" t="s">
        <v>2</v>
      </c>
      <c r="F5" s="9" t="s">
        <v>3</v>
      </c>
      <c r="G5" s="10" t="s">
        <v>4</v>
      </c>
      <c r="H5" s="10" t="s">
        <v>5</v>
      </c>
      <c r="I5" s="10" t="s">
        <v>6</v>
      </c>
      <c r="J5" s="10" t="s">
        <v>7</v>
      </c>
      <c r="K5" s="10" t="s">
        <v>8</v>
      </c>
      <c r="L5" s="10" t="s">
        <v>9</v>
      </c>
      <c r="M5" s="10" t="s">
        <v>10</v>
      </c>
      <c r="N5" s="10" t="s">
        <v>11</v>
      </c>
      <c r="O5" s="10" t="s">
        <v>12</v>
      </c>
      <c r="P5" s="10" t="s">
        <v>13</v>
      </c>
      <c r="Q5" s="10" t="s">
        <v>14</v>
      </c>
      <c r="R5" s="10" t="s">
        <v>15</v>
      </c>
      <c r="S5" s="10" t="s">
        <v>16</v>
      </c>
      <c r="T5" s="10" t="s">
        <v>17</v>
      </c>
      <c r="U5" s="10" t="s">
        <v>18</v>
      </c>
      <c r="V5" s="10" t="s">
        <v>19</v>
      </c>
      <c r="W5" s="10" t="s">
        <v>20</v>
      </c>
      <c r="X5" s="10" t="s">
        <v>21</v>
      </c>
      <c r="Y5" s="10" t="s">
        <v>22</v>
      </c>
      <c r="Z5" s="10" t="s">
        <v>23</v>
      </c>
      <c r="AA5" s="10" t="s">
        <v>24</v>
      </c>
      <c r="AB5" s="10" t="s">
        <v>25</v>
      </c>
      <c r="AC5" s="10" t="s">
        <v>26</v>
      </c>
      <c r="AD5" s="10" t="s">
        <v>27</v>
      </c>
      <c r="AE5" s="10" t="s">
        <v>28</v>
      </c>
      <c r="AF5" s="10" t="s">
        <v>29</v>
      </c>
      <c r="AG5" s="10" t="s">
        <v>38</v>
      </c>
      <c r="AH5" s="10" t="s">
        <v>39</v>
      </c>
      <c r="AI5" s="10" t="s">
        <v>40</v>
      </c>
      <c r="AJ5" s="10" t="s">
        <v>41</v>
      </c>
      <c r="AK5" s="10" t="s">
        <v>42</v>
      </c>
      <c r="AL5" s="10" t="s">
        <v>43</v>
      </c>
      <c r="AM5" s="10" t="s">
        <v>44</v>
      </c>
      <c r="AN5" s="10" t="s">
        <v>45</v>
      </c>
      <c r="AO5" s="10" t="s">
        <v>46</v>
      </c>
      <c r="AP5" s="10" t="s">
        <v>47</v>
      </c>
      <c r="AQ5" s="10" t="s">
        <v>48</v>
      </c>
      <c r="AR5" s="10" t="s">
        <v>70</v>
      </c>
      <c r="AS5" s="10" t="s">
        <v>72</v>
      </c>
      <c r="AT5" s="10" t="s">
        <v>73</v>
      </c>
      <c r="AU5" s="10" t="s">
        <v>74</v>
      </c>
      <c r="AV5" s="10" t="s">
        <v>75</v>
      </c>
      <c r="AW5" s="10" t="s">
        <v>76</v>
      </c>
      <c r="AX5" s="10" t="s">
        <v>77</v>
      </c>
      <c r="AY5" s="10" t="s">
        <v>78</v>
      </c>
      <c r="AZ5" s="10" t="s">
        <v>79</v>
      </c>
      <c r="BA5" s="10" t="s">
        <v>80</v>
      </c>
      <c r="BB5" s="10" t="s">
        <v>81</v>
      </c>
      <c r="BC5" s="10" t="s">
        <v>82</v>
      </c>
      <c r="BD5" s="10" t="s">
        <v>83</v>
      </c>
      <c r="BE5" s="10" t="s">
        <v>84</v>
      </c>
      <c r="BF5" s="10" t="s">
        <v>85</v>
      </c>
      <c r="BG5" s="10" t="s">
        <v>86</v>
      </c>
      <c r="BH5" s="10" t="s">
        <v>87</v>
      </c>
      <c r="BI5" s="10" t="s">
        <v>88</v>
      </c>
      <c r="BJ5" s="10" t="s">
        <v>89</v>
      </c>
      <c r="BK5" s="10" t="s">
        <v>90</v>
      </c>
      <c r="BL5" s="10" t="s">
        <v>91</v>
      </c>
      <c r="BM5" s="10" t="s">
        <v>92</v>
      </c>
      <c r="BN5" s="10" t="s">
        <v>93</v>
      </c>
      <c r="BO5" s="10" t="s">
        <v>94</v>
      </c>
      <c r="BP5" s="10" t="s">
        <v>95</v>
      </c>
      <c r="BQ5" s="10" t="s">
        <v>96</v>
      </c>
      <c r="BR5" s="10" t="s">
        <v>97</v>
      </c>
      <c r="BS5" s="10" t="s">
        <v>98</v>
      </c>
      <c r="BT5" s="10" t="s">
        <v>99</v>
      </c>
      <c r="BU5" s="10" t="s">
        <v>100</v>
      </c>
      <c r="BV5" s="10" t="s">
        <v>101</v>
      </c>
      <c r="BW5" s="10" t="s">
        <v>102</v>
      </c>
      <c r="BX5" s="10" t="s">
        <v>103</v>
      </c>
      <c r="BY5" s="10" t="s">
        <v>104</v>
      </c>
      <c r="BZ5" s="10" t="s">
        <v>105</v>
      </c>
      <c r="CA5" s="10" t="s">
        <v>106</v>
      </c>
      <c r="CB5" s="10" t="s">
        <v>107</v>
      </c>
      <c r="CC5" s="10" t="s">
        <v>108</v>
      </c>
      <c r="CD5" s="10" t="s">
        <v>109</v>
      </c>
      <c r="CE5" s="10" t="s">
        <v>110</v>
      </c>
      <c r="CF5" s="10" t="s">
        <v>111</v>
      </c>
      <c r="CG5" s="83" t="s">
        <v>195</v>
      </c>
      <c r="CH5" s="84" t="s">
        <v>196</v>
      </c>
    </row>
    <row r="6" spans="1:86">
      <c r="A6" s="106"/>
      <c r="B6" s="107"/>
      <c r="C6" s="72" t="s">
        <v>112</v>
      </c>
      <c r="D6" s="72" t="s">
        <v>113</v>
      </c>
      <c r="E6" s="72" t="s">
        <v>114</v>
      </c>
      <c r="F6" s="72" t="s">
        <v>115</v>
      </c>
      <c r="G6" s="72" t="s">
        <v>116</v>
      </c>
      <c r="H6" s="72" t="s">
        <v>117</v>
      </c>
      <c r="I6" s="72" t="s">
        <v>118</v>
      </c>
      <c r="J6" s="72" t="s">
        <v>119</v>
      </c>
      <c r="K6" s="72" t="s">
        <v>120</v>
      </c>
      <c r="L6" s="72" t="s">
        <v>121</v>
      </c>
      <c r="M6" s="72" t="s">
        <v>122</v>
      </c>
      <c r="N6" s="72" t="s">
        <v>123</v>
      </c>
      <c r="O6" s="72" t="s">
        <v>124</v>
      </c>
      <c r="P6" s="72" t="s">
        <v>125</v>
      </c>
      <c r="Q6" s="72" t="s">
        <v>126</v>
      </c>
      <c r="R6" s="72" t="s">
        <v>30</v>
      </c>
      <c r="S6" s="72" t="s">
        <v>127</v>
      </c>
      <c r="T6" s="72" t="s">
        <v>128</v>
      </c>
      <c r="U6" s="72" t="s">
        <v>129</v>
      </c>
      <c r="V6" s="72" t="s">
        <v>130</v>
      </c>
      <c r="W6" s="72" t="s">
        <v>131</v>
      </c>
      <c r="X6" s="72" t="s">
        <v>132</v>
      </c>
      <c r="Y6" s="72" t="s">
        <v>226</v>
      </c>
      <c r="Z6" s="72" t="s">
        <v>133</v>
      </c>
      <c r="AA6" s="72" t="s">
        <v>134</v>
      </c>
      <c r="AB6" s="72" t="s">
        <v>135</v>
      </c>
      <c r="AC6" s="72" t="s">
        <v>136</v>
      </c>
      <c r="AD6" s="72" t="s">
        <v>137</v>
      </c>
      <c r="AE6" s="72" t="s">
        <v>138</v>
      </c>
      <c r="AF6" s="72" t="s">
        <v>139</v>
      </c>
      <c r="AG6" s="72" t="s">
        <v>31</v>
      </c>
      <c r="AH6" s="72" t="s">
        <v>140</v>
      </c>
      <c r="AI6" s="72" t="s">
        <v>141</v>
      </c>
      <c r="AJ6" s="72" t="s">
        <v>142</v>
      </c>
      <c r="AK6" s="72" t="s">
        <v>143</v>
      </c>
      <c r="AL6" s="72" t="s">
        <v>144</v>
      </c>
      <c r="AM6" s="72" t="s">
        <v>145</v>
      </c>
      <c r="AN6" s="72" t="s">
        <v>146</v>
      </c>
      <c r="AO6" s="72" t="s">
        <v>147</v>
      </c>
      <c r="AP6" s="72" t="s">
        <v>148</v>
      </c>
      <c r="AQ6" s="72" t="s">
        <v>32</v>
      </c>
      <c r="AR6" s="72" t="s">
        <v>149</v>
      </c>
      <c r="AS6" s="72" t="s">
        <v>150</v>
      </c>
      <c r="AT6" s="72" t="s">
        <v>151</v>
      </c>
      <c r="AU6" s="72" t="s">
        <v>33</v>
      </c>
      <c r="AV6" s="72" t="s">
        <v>152</v>
      </c>
      <c r="AW6" s="72" t="s">
        <v>153</v>
      </c>
      <c r="AX6" s="72" t="s">
        <v>154</v>
      </c>
      <c r="AY6" s="72" t="s">
        <v>155</v>
      </c>
      <c r="AZ6" s="72" t="s">
        <v>156</v>
      </c>
      <c r="BA6" s="72" t="s">
        <v>157</v>
      </c>
      <c r="BB6" s="72" t="s">
        <v>158</v>
      </c>
      <c r="BC6" s="72" t="s">
        <v>227</v>
      </c>
      <c r="BD6" s="72" t="s">
        <v>159</v>
      </c>
      <c r="BE6" s="72" t="s">
        <v>160</v>
      </c>
      <c r="BF6" s="72" t="s">
        <v>161</v>
      </c>
      <c r="BG6" s="72" t="s">
        <v>162</v>
      </c>
      <c r="BH6" s="72" t="s">
        <v>34</v>
      </c>
      <c r="BI6" s="72" t="s">
        <v>163</v>
      </c>
      <c r="BJ6" s="72" t="s">
        <v>164</v>
      </c>
      <c r="BK6" s="72" t="s">
        <v>165</v>
      </c>
      <c r="BL6" s="72" t="s">
        <v>166</v>
      </c>
      <c r="BM6" s="72" t="s">
        <v>167</v>
      </c>
      <c r="BN6" s="72" t="s">
        <v>168</v>
      </c>
      <c r="BO6" s="72" t="s">
        <v>169</v>
      </c>
      <c r="BP6" s="72" t="s">
        <v>170</v>
      </c>
      <c r="BQ6" s="72" t="s">
        <v>171</v>
      </c>
      <c r="BR6" s="72" t="s">
        <v>172</v>
      </c>
      <c r="BS6" s="72" t="s">
        <v>173</v>
      </c>
      <c r="BT6" s="72" t="s">
        <v>228</v>
      </c>
      <c r="BU6" s="72" t="s">
        <v>174</v>
      </c>
      <c r="BV6" s="72" t="s">
        <v>175</v>
      </c>
      <c r="BW6" s="72" t="s">
        <v>176</v>
      </c>
      <c r="BX6" s="72" t="s">
        <v>229</v>
      </c>
      <c r="BY6" s="72" t="s">
        <v>35</v>
      </c>
      <c r="BZ6" s="72" t="s">
        <v>36</v>
      </c>
      <c r="CA6" s="72" t="s">
        <v>177</v>
      </c>
      <c r="CB6" s="72" t="s">
        <v>230</v>
      </c>
      <c r="CC6" s="72" t="s">
        <v>178</v>
      </c>
      <c r="CD6" s="72" t="s">
        <v>179</v>
      </c>
      <c r="CE6" s="72" t="s">
        <v>180</v>
      </c>
      <c r="CF6" s="72" t="s">
        <v>181</v>
      </c>
      <c r="CG6" s="85" t="s">
        <v>238</v>
      </c>
      <c r="CH6" s="86" t="s">
        <v>239</v>
      </c>
    </row>
    <row r="7" spans="1:86">
      <c r="A7" s="37" t="s">
        <v>0</v>
      </c>
      <c r="B7" s="8" t="s">
        <v>112</v>
      </c>
      <c r="C7" s="73">
        <v>1.022482311580281</v>
      </c>
      <c r="D7" s="73">
        <v>0.11889837567797441</v>
      </c>
      <c r="E7" s="73">
        <v>3.9661250390023127E-3</v>
      </c>
      <c r="F7" s="73">
        <v>6.9338381546189239E-3</v>
      </c>
      <c r="G7" s="73">
        <v>1.9423053931026592E-2</v>
      </c>
      <c r="H7" s="73">
        <v>1.7317313992154539E-3</v>
      </c>
      <c r="I7" s="73">
        <v>1.8630741271713515E-3</v>
      </c>
      <c r="J7" s="73">
        <v>0.16799163560251143</v>
      </c>
      <c r="K7" s="73">
        <v>4.0254270303681262E-2</v>
      </c>
      <c r="L7" s="73">
        <v>3.2763330733260307E-2</v>
      </c>
      <c r="M7" s="73">
        <v>2.0875567982199549E-3</v>
      </c>
      <c r="N7" s="73">
        <v>3.1335509493583893E-3</v>
      </c>
      <c r="O7" s="73">
        <v>1.7842179110731859E-3</v>
      </c>
      <c r="P7" s="73">
        <v>2.0729254388621395E-3</v>
      </c>
      <c r="Q7" s="73">
        <v>3.0553459767767325E-3</v>
      </c>
      <c r="R7" s="73">
        <v>3.9856526645606986E-4</v>
      </c>
      <c r="S7" s="73">
        <v>1.4233719310902983E-3</v>
      </c>
      <c r="T7" s="73">
        <v>1.8046012448449738E-3</v>
      </c>
      <c r="U7" s="73">
        <v>1.503147355572664E-3</v>
      </c>
      <c r="V7" s="73">
        <v>2.2810269422964175E-2</v>
      </c>
      <c r="W7" s="73">
        <v>2.5037477164073221E-3</v>
      </c>
      <c r="X7" s="73">
        <v>5.8640517756946859E-3</v>
      </c>
      <c r="Y7" s="73">
        <v>1.8904048719085354E-3</v>
      </c>
      <c r="Z7" s="73">
        <v>1.2420941211244776E-3</v>
      </c>
      <c r="AA7" s="73">
        <v>1.1171573506830561E-3</v>
      </c>
      <c r="AB7" s="73">
        <v>2.1981133598477634E-3</v>
      </c>
      <c r="AC7" s="73">
        <v>1.0470425348040463E-3</v>
      </c>
      <c r="AD7" s="73">
        <v>1.4112499307983523E-3</v>
      </c>
      <c r="AE7" s="73">
        <v>1.0310161187745829E-3</v>
      </c>
      <c r="AF7" s="73">
        <v>1.3083587700241301E-3</v>
      </c>
      <c r="AG7" s="73">
        <v>1.5983090289888981E-3</v>
      </c>
      <c r="AH7" s="73">
        <v>1.750850665794178E-3</v>
      </c>
      <c r="AI7" s="73">
        <v>1.5286618331598976E-3</v>
      </c>
      <c r="AJ7" s="73">
        <v>1.2187310365443255E-3</v>
      </c>
      <c r="AK7" s="73">
        <v>5.4026555491924711E-4</v>
      </c>
      <c r="AL7" s="73">
        <v>1.2740681665213876E-3</v>
      </c>
      <c r="AM7" s="73">
        <v>1.1967353431205374E-3</v>
      </c>
      <c r="AN7" s="73">
        <v>1.0119822872420015E-3</v>
      </c>
      <c r="AO7" s="73">
        <v>1.4503896285753895E-3</v>
      </c>
      <c r="AP7" s="73">
        <v>1.7345847912057424E-3</v>
      </c>
      <c r="AQ7" s="73">
        <v>1.3753228310202964E-3</v>
      </c>
      <c r="AR7" s="73">
        <v>1.716745842459619E-3</v>
      </c>
      <c r="AS7" s="73">
        <v>1.1288298246210646E-3</v>
      </c>
      <c r="AT7" s="73">
        <v>1.3502332380636059E-3</v>
      </c>
      <c r="AU7" s="73">
        <v>2.8247335471542922E-3</v>
      </c>
      <c r="AV7" s="73">
        <v>7.9846990585902798E-4</v>
      </c>
      <c r="AW7" s="73">
        <v>2.3978241744318133E-4</v>
      </c>
      <c r="AX7" s="73">
        <v>1.0998126850958675E-3</v>
      </c>
      <c r="AY7" s="73">
        <v>2.869147301471156E-3</v>
      </c>
      <c r="AZ7" s="73">
        <v>2.3426566713772236E-3</v>
      </c>
      <c r="BA7" s="73">
        <v>7.8600959576953875E-3</v>
      </c>
      <c r="BB7" s="73">
        <v>3.1315718122081385E-3</v>
      </c>
      <c r="BC7" s="73">
        <v>3.8548061267540228E-3</v>
      </c>
      <c r="BD7" s="73">
        <v>1.223226591983196E-3</v>
      </c>
      <c r="BE7" s="73">
        <v>6.4754676001810448E-4</v>
      </c>
      <c r="BF7" s="73">
        <v>3.9460608559296109E-4</v>
      </c>
      <c r="BG7" s="73">
        <v>4.4538801886332474E-3</v>
      </c>
      <c r="BH7" s="73">
        <v>7.0632407645740941E-2</v>
      </c>
      <c r="BI7" s="73">
        <v>2.4045935237133587E-3</v>
      </c>
      <c r="BJ7" s="73">
        <v>2.8588425846755869E-3</v>
      </c>
      <c r="BK7" s="73">
        <v>2.3253514598269662E-3</v>
      </c>
      <c r="BL7" s="73">
        <v>2.6884332235595819E-3</v>
      </c>
      <c r="BM7" s="73">
        <v>3.9466367496689587E-3</v>
      </c>
      <c r="BN7" s="73">
        <v>3.3176668693707619E-3</v>
      </c>
      <c r="BO7" s="73">
        <v>2.2978596799548331E-3</v>
      </c>
      <c r="BP7" s="73">
        <v>3.3580910393773682E-3</v>
      </c>
      <c r="BQ7" s="73">
        <v>2.1301590082809323E-3</v>
      </c>
      <c r="BR7" s="73">
        <v>6.2808043747903492E-4</v>
      </c>
      <c r="BS7" s="73">
        <v>1.3296096451997316E-3</v>
      </c>
      <c r="BT7" s="73">
        <v>1.5001968079764861E-3</v>
      </c>
      <c r="BU7" s="73">
        <v>5.7431661398947339E-3</v>
      </c>
      <c r="BV7" s="73">
        <v>2.1713288365125772E-3</v>
      </c>
      <c r="BW7" s="73">
        <v>4.0996649121414512E-3</v>
      </c>
      <c r="BX7" s="73">
        <v>4.2631806875916278E-3</v>
      </c>
      <c r="BY7" s="73">
        <v>1.9658096298119931E-3</v>
      </c>
      <c r="BZ7" s="73">
        <v>3.9174245026563385E-3</v>
      </c>
      <c r="CA7" s="73">
        <v>1.170176729855044E-2</v>
      </c>
      <c r="CB7" s="73">
        <v>2.1178328782320795E-2</v>
      </c>
      <c r="CC7" s="73">
        <v>5.7596119327327517E-3</v>
      </c>
      <c r="CD7" s="73">
        <v>1.7091634872713007E-2</v>
      </c>
      <c r="CE7" s="73">
        <v>1.3463678216984905E-2</v>
      </c>
      <c r="CF7" s="73">
        <v>2.3473828930676015E-3</v>
      </c>
      <c r="CG7" s="87">
        <v>1.7197314888973534</v>
      </c>
      <c r="CH7" s="88">
        <v>0.89934815181611016</v>
      </c>
    </row>
    <row r="8" spans="1:86">
      <c r="A8" s="37" t="s">
        <v>1</v>
      </c>
      <c r="B8" s="8" t="s">
        <v>113</v>
      </c>
      <c r="C8" s="73">
        <v>9.0043179345581821E-3</v>
      </c>
      <c r="D8" s="73">
        <v>1.1386956616339929</v>
      </c>
      <c r="E8" s="73">
        <v>5.6967250744234662E-4</v>
      </c>
      <c r="F8" s="73">
        <v>7.6124428604719685E-3</v>
      </c>
      <c r="G8" s="73">
        <v>3.2191565354041337E-3</v>
      </c>
      <c r="H8" s="73">
        <v>1.3097404597272983E-3</v>
      </c>
      <c r="I8" s="73">
        <v>1.377584125024874E-3</v>
      </c>
      <c r="J8" s="73">
        <v>0.22376065334061371</v>
      </c>
      <c r="K8" s="73">
        <v>1.923391736332206E-2</v>
      </c>
      <c r="L8" s="73">
        <v>1.2846339024067874E-3</v>
      </c>
      <c r="M8" s="73">
        <v>2.1782644572648324E-3</v>
      </c>
      <c r="N8" s="73">
        <v>3.2719692458199078E-3</v>
      </c>
      <c r="O8" s="73">
        <v>1.2389618649085649E-3</v>
      </c>
      <c r="P8" s="73">
        <v>1.7702586894732864E-3</v>
      </c>
      <c r="Q8" s="73">
        <v>2.3676392931030192E-3</v>
      </c>
      <c r="R8" s="73">
        <v>2.9254225585441363E-4</v>
      </c>
      <c r="S8" s="73">
        <v>1.1330781530658365E-3</v>
      </c>
      <c r="T8" s="73">
        <v>1.382919941229009E-3</v>
      </c>
      <c r="U8" s="73">
        <v>1.1306598919469614E-3</v>
      </c>
      <c r="V8" s="73">
        <v>4.2128803894150284E-3</v>
      </c>
      <c r="W8" s="73">
        <v>2.8046186624728479E-3</v>
      </c>
      <c r="X8" s="73">
        <v>6.6237334348482552E-3</v>
      </c>
      <c r="Y8" s="73">
        <v>1.4486409145832765E-3</v>
      </c>
      <c r="Z8" s="73">
        <v>9.821117066233663E-4</v>
      </c>
      <c r="AA8" s="73">
        <v>8.1397387521711109E-4</v>
      </c>
      <c r="AB8" s="73">
        <v>1.6320641670186304E-3</v>
      </c>
      <c r="AC8" s="73">
        <v>7.552700421326118E-4</v>
      </c>
      <c r="AD8" s="73">
        <v>1.0578394117883589E-3</v>
      </c>
      <c r="AE8" s="73">
        <v>7.4215355067928674E-4</v>
      </c>
      <c r="AF8" s="73">
        <v>9.4014213756431827E-4</v>
      </c>
      <c r="AG8" s="73">
        <v>1.1959474387070617E-3</v>
      </c>
      <c r="AH8" s="73">
        <v>1.2583393141524092E-3</v>
      </c>
      <c r="AI8" s="73">
        <v>1.1070874526975432E-3</v>
      </c>
      <c r="AJ8" s="73">
        <v>8.8682087304765649E-4</v>
      </c>
      <c r="AK8" s="73">
        <v>3.8171295248748101E-4</v>
      </c>
      <c r="AL8" s="73">
        <v>9.1060039564479559E-4</v>
      </c>
      <c r="AM8" s="73">
        <v>9.0930251775180309E-4</v>
      </c>
      <c r="AN8" s="73">
        <v>7.258580629323707E-4</v>
      </c>
      <c r="AO8" s="73">
        <v>1.0400547688263772E-3</v>
      </c>
      <c r="AP8" s="73">
        <v>1.2689852381490591E-3</v>
      </c>
      <c r="AQ8" s="73">
        <v>9.9773027675264863E-4</v>
      </c>
      <c r="AR8" s="73">
        <v>1.247011981546103E-3</v>
      </c>
      <c r="AS8" s="73">
        <v>8.2945184459282421E-4</v>
      </c>
      <c r="AT8" s="73">
        <v>9.8579330527868319E-4</v>
      </c>
      <c r="AU8" s="73">
        <v>2.167619657733503E-3</v>
      </c>
      <c r="AV8" s="73">
        <v>5.6893157970466714E-4</v>
      </c>
      <c r="AW8" s="73">
        <v>1.6623150672730015E-4</v>
      </c>
      <c r="AX8" s="73">
        <v>8.2564720080752208E-4</v>
      </c>
      <c r="AY8" s="73">
        <v>1.8995736013343565E-3</v>
      </c>
      <c r="AZ8" s="73">
        <v>1.6862850126028734E-3</v>
      </c>
      <c r="BA8" s="73">
        <v>1.2185988421424911E-3</v>
      </c>
      <c r="BB8" s="73">
        <v>1.1936891388861417E-3</v>
      </c>
      <c r="BC8" s="73">
        <v>2.7411399475223155E-3</v>
      </c>
      <c r="BD8" s="73">
        <v>8.7792503244748957E-4</v>
      </c>
      <c r="BE8" s="73">
        <v>4.6027827407104234E-4</v>
      </c>
      <c r="BF8" s="73">
        <v>2.6158667022364201E-4</v>
      </c>
      <c r="BG8" s="73">
        <v>3.2676387540686437E-3</v>
      </c>
      <c r="BH8" s="73">
        <v>5.1901911775599927E-2</v>
      </c>
      <c r="BI8" s="73">
        <v>1.6921320601727158E-3</v>
      </c>
      <c r="BJ8" s="73">
        <v>2.066038807400891E-3</v>
      </c>
      <c r="BK8" s="73">
        <v>1.6723206406627099E-3</v>
      </c>
      <c r="BL8" s="73">
        <v>1.8483317332019097E-3</v>
      </c>
      <c r="BM8" s="73">
        <v>2.9529061360464926E-3</v>
      </c>
      <c r="BN8" s="73">
        <v>2.508533262527821E-3</v>
      </c>
      <c r="BO8" s="73">
        <v>1.5891725510774237E-3</v>
      </c>
      <c r="BP8" s="73">
        <v>2.3603545995521369E-3</v>
      </c>
      <c r="BQ8" s="73">
        <v>1.5165462825273723E-3</v>
      </c>
      <c r="BR8" s="73">
        <v>2.4877567902237502E-4</v>
      </c>
      <c r="BS8" s="73">
        <v>9.3128324262379007E-4</v>
      </c>
      <c r="BT8" s="73">
        <v>1.042742726551131E-3</v>
      </c>
      <c r="BU8" s="73">
        <v>5.1008369543034922E-3</v>
      </c>
      <c r="BV8" s="73">
        <v>1.5416822199527337E-3</v>
      </c>
      <c r="BW8" s="73">
        <v>2.9175078178045109E-3</v>
      </c>
      <c r="BX8" s="73">
        <v>3.1730339687450785E-3</v>
      </c>
      <c r="BY8" s="73">
        <v>1.3593577596503991E-3</v>
      </c>
      <c r="BZ8" s="73">
        <v>2.6073986547766629E-3</v>
      </c>
      <c r="CA8" s="73">
        <v>2.3366505545381424E-3</v>
      </c>
      <c r="CB8" s="73">
        <v>1.7623983916764292E-2</v>
      </c>
      <c r="CC8" s="73">
        <v>5.4564366373243229E-3</v>
      </c>
      <c r="CD8" s="73">
        <v>1.5813761271127616E-2</v>
      </c>
      <c r="CE8" s="73">
        <v>9.6838116046128291E-3</v>
      </c>
      <c r="CF8" s="73">
        <v>1.4646689534714005E-3</v>
      </c>
      <c r="CG8" s="87">
        <v>1.6153375241988501</v>
      </c>
      <c r="CH8" s="88">
        <v>0.84475444354334206</v>
      </c>
    </row>
    <row r="9" spans="1:86">
      <c r="A9" s="37" t="s">
        <v>2</v>
      </c>
      <c r="B9" s="8" t="s">
        <v>114</v>
      </c>
      <c r="C9" s="73">
        <v>1.5971271434575146E-3</v>
      </c>
      <c r="D9" s="73">
        <v>5.7833908676044651E-3</v>
      </c>
      <c r="E9" s="73">
        <v>1.0392570854497736</v>
      </c>
      <c r="F9" s="73">
        <v>3.0363994245663881E-3</v>
      </c>
      <c r="G9" s="73">
        <v>3.6616700374804038E-4</v>
      </c>
      <c r="H9" s="73">
        <v>5.6277800454031125E-3</v>
      </c>
      <c r="I9" s="73">
        <v>3.4543119038133721E-4</v>
      </c>
      <c r="J9" s="73">
        <v>8.3973672812899282E-3</v>
      </c>
      <c r="K9" s="73">
        <v>1.0001126610976491E-3</v>
      </c>
      <c r="L9" s="73">
        <v>1.7086709146574885E-4</v>
      </c>
      <c r="M9" s="73">
        <v>2.5688168305526316E-4</v>
      </c>
      <c r="N9" s="73">
        <v>2.9564762200324872E-4</v>
      </c>
      <c r="O9" s="73">
        <v>4.0933742468995622E-2</v>
      </c>
      <c r="P9" s="73">
        <v>3.1749111137472529E-4</v>
      </c>
      <c r="Q9" s="73">
        <v>2.6199328195484751E-4</v>
      </c>
      <c r="R9" s="73">
        <v>5.8454418700010433E-5</v>
      </c>
      <c r="S9" s="73">
        <v>1.3794580409565274E-4</v>
      </c>
      <c r="T9" s="73">
        <v>1.6600431792929122E-4</v>
      </c>
      <c r="U9" s="73">
        <v>1.4509845602870788E-4</v>
      </c>
      <c r="V9" s="73">
        <v>7.0635547185616285E-4</v>
      </c>
      <c r="W9" s="73">
        <v>2.5275518246635568E-4</v>
      </c>
      <c r="X9" s="73">
        <v>6.071648046702279E-4</v>
      </c>
      <c r="Y9" s="73">
        <v>2.0601488603311647E-4</v>
      </c>
      <c r="Z9" s="73">
        <v>1.3780920881655494E-4</v>
      </c>
      <c r="AA9" s="73">
        <v>3.2038726078623673E-4</v>
      </c>
      <c r="AB9" s="73">
        <v>3.6392489721818273E-4</v>
      </c>
      <c r="AC9" s="73">
        <v>1.4672044396002077E-4</v>
      </c>
      <c r="AD9" s="73">
        <v>2.3518572549197621E-4</v>
      </c>
      <c r="AE9" s="73">
        <v>2.1210613499940715E-4</v>
      </c>
      <c r="AF9" s="73">
        <v>2.0984250460028356E-4</v>
      </c>
      <c r="AG9" s="73">
        <v>2.9203211837667859E-4</v>
      </c>
      <c r="AH9" s="73">
        <v>2.4260260780612313E-4</v>
      </c>
      <c r="AI9" s="73">
        <v>2.2522590950511314E-4</v>
      </c>
      <c r="AJ9" s="73">
        <v>1.9851712977717146E-4</v>
      </c>
      <c r="AK9" s="73">
        <v>6.0200065550093917E-5</v>
      </c>
      <c r="AL9" s="73">
        <v>1.6169384188733862E-4</v>
      </c>
      <c r="AM9" s="73">
        <v>1.5753030024862703E-4</v>
      </c>
      <c r="AN9" s="73">
        <v>1.0423894250825367E-4</v>
      </c>
      <c r="AO9" s="73">
        <v>1.5385152986325767E-4</v>
      </c>
      <c r="AP9" s="73">
        <v>2.1097420401944522E-4</v>
      </c>
      <c r="AQ9" s="73">
        <v>1.6817766300988973E-4</v>
      </c>
      <c r="AR9" s="73">
        <v>2.6814525715489174E-4</v>
      </c>
      <c r="AS9" s="73">
        <v>2.8953650600301121E-4</v>
      </c>
      <c r="AT9" s="73">
        <v>2.1983392864095833E-4</v>
      </c>
      <c r="AU9" s="73">
        <v>1.0986233841042839E-3</v>
      </c>
      <c r="AV9" s="73">
        <v>1.571641126308579E-4</v>
      </c>
      <c r="AW9" s="73">
        <v>6.5807372334264252E-5</v>
      </c>
      <c r="AX9" s="73">
        <v>2.1878769679948681E-4</v>
      </c>
      <c r="AY9" s="73">
        <v>2.1872832985062905E-4</v>
      </c>
      <c r="AZ9" s="73">
        <v>2.3468505575669361E-4</v>
      </c>
      <c r="BA9" s="73">
        <v>9.5417956896474889E-4</v>
      </c>
      <c r="BB9" s="73">
        <v>7.7142527754221605E-4</v>
      </c>
      <c r="BC9" s="73">
        <v>2.9083296258013472E-4</v>
      </c>
      <c r="BD9" s="73">
        <v>1.3033303001753791E-4</v>
      </c>
      <c r="BE9" s="73">
        <v>6.3800346497376383E-5</v>
      </c>
      <c r="BF9" s="73">
        <v>4.2885894753709533E-5</v>
      </c>
      <c r="BG9" s="73">
        <v>7.3412915961970681E-4</v>
      </c>
      <c r="BH9" s="73">
        <v>5.2396014254197419E-3</v>
      </c>
      <c r="BI9" s="73">
        <v>1.7394784523207271E-4</v>
      </c>
      <c r="BJ9" s="73">
        <v>2.0687318189853331E-4</v>
      </c>
      <c r="BK9" s="73">
        <v>1.7247219447210141E-4</v>
      </c>
      <c r="BL9" s="73">
        <v>1.6175284753899274E-4</v>
      </c>
      <c r="BM9" s="73">
        <v>3.0837200156273731E-4</v>
      </c>
      <c r="BN9" s="73">
        <v>2.7510132200028032E-4</v>
      </c>
      <c r="BO9" s="73">
        <v>1.5161105627456141E-4</v>
      </c>
      <c r="BP9" s="73">
        <v>2.2452865773009366E-4</v>
      </c>
      <c r="BQ9" s="73">
        <v>1.4386805328645846E-4</v>
      </c>
      <c r="BR9" s="73">
        <v>6.1703752767291469E-5</v>
      </c>
      <c r="BS9" s="73">
        <v>9.6438465418805276E-5</v>
      </c>
      <c r="BT9" s="73">
        <v>1.3069463881043239E-4</v>
      </c>
      <c r="BU9" s="73">
        <v>4.0622841320843482E-4</v>
      </c>
      <c r="BV9" s="73">
        <v>1.5816833520210913E-4</v>
      </c>
      <c r="BW9" s="73">
        <v>4.1165195830065391E-4</v>
      </c>
      <c r="BX9" s="73">
        <v>3.0303615228890823E-4</v>
      </c>
      <c r="BY9" s="73">
        <v>1.514362071321024E-4</v>
      </c>
      <c r="BZ9" s="73">
        <v>3.0126277507857945E-4</v>
      </c>
      <c r="CA9" s="73">
        <v>2.5636169463239184E-4</v>
      </c>
      <c r="CB9" s="73">
        <v>1.9602243083500187E-3</v>
      </c>
      <c r="CC9" s="73">
        <v>5.1207886421025784E-4</v>
      </c>
      <c r="CD9" s="73">
        <v>8.8815127721869451E-4</v>
      </c>
      <c r="CE9" s="73">
        <v>8.7427131494384751E-4</v>
      </c>
      <c r="CF9" s="73">
        <v>1.7449101603968218E-4</v>
      </c>
      <c r="CG9" s="87">
        <v>1.1330315237986439</v>
      </c>
      <c r="CH9" s="88">
        <v>0.59252843450058057</v>
      </c>
    </row>
    <row r="10" spans="1:86">
      <c r="A10" s="37" t="s">
        <v>3</v>
      </c>
      <c r="B10" s="8" t="s">
        <v>115</v>
      </c>
      <c r="C10" s="73">
        <v>4.6231102160246669E-4</v>
      </c>
      <c r="D10" s="73">
        <v>2.5110055899126623E-2</v>
      </c>
      <c r="E10" s="73">
        <v>2.5466169411368861E-4</v>
      </c>
      <c r="F10" s="73">
        <v>1.0266462179839173</v>
      </c>
      <c r="G10" s="73">
        <v>1.5618466040528847E-3</v>
      </c>
      <c r="H10" s="73">
        <v>6.1892701068513877E-4</v>
      </c>
      <c r="I10" s="73">
        <v>6.6145587852053695E-4</v>
      </c>
      <c r="J10" s="73">
        <v>4.9247654200996596E-2</v>
      </c>
      <c r="K10" s="73">
        <v>4.4447968486331247E-3</v>
      </c>
      <c r="L10" s="73">
        <v>4.9042351851296957E-4</v>
      </c>
      <c r="M10" s="73">
        <v>7.3158528327331061E-4</v>
      </c>
      <c r="N10" s="73">
        <v>1.0378360957681795E-3</v>
      </c>
      <c r="O10" s="73">
        <v>5.8520546442852178E-4</v>
      </c>
      <c r="P10" s="73">
        <v>7.1055982480261687E-4</v>
      </c>
      <c r="Q10" s="73">
        <v>1.0862446625173224E-3</v>
      </c>
      <c r="R10" s="73">
        <v>1.425297444648227E-4</v>
      </c>
      <c r="S10" s="73">
        <v>5.0831465890889018E-4</v>
      </c>
      <c r="T10" s="73">
        <v>6.5661549866752344E-4</v>
      </c>
      <c r="U10" s="73">
        <v>5.390101761416241E-4</v>
      </c>
      <c r="V10" s="73">
        <v>8.1322573829036948E-4</v>
      </c>
      <c r="W10" s="73">
        <v>5.8770841499796269E-4</v>
      </c>
      <c r="X10" s="73">
        <v>1.7279972462578884E-3</v>
      </c>
      <c r="Y10" s="73">
        <v>6.6940807526992866E-4</v>
      </c>
      <c r="Z10" s="73">
        <v>4.3572594249119759E-4</v>
      </c>
      <c r="AA10" s="73">
        <v>3.9694000730372336E-4</v>
      </c>
      <c r="AB10" s="73">
        <v>7.8350606469326507E-4</v>
      </c>
      <c r="AC10" s="73">
        <v>3.7410412513811493E-4</v>
      </c>
      <c r="AD10" s="73">
        <v>5.0454193670150472E-4</v>
      </c>
      <c r="AE10" s="73">
        <v>3.7450542778816993E-4</v>
      </c>
      <c r="AF10" s="73">
        <v>4.6790854154724976E-4</v>
      </c>
      <c r="AG10" s="73">
        <v>5.6544472680683825E-4</v>
      </c>
      <c r="AH10" s="73">
        <v>6.2940128314232949E-4</v>
      </c>
      <c r="AI10" s="73">
        <v>5.462547654339193E-4</v>
      </c>
      <c r="AJ10" s="73">
        <v>4.3238507272825032E-4</v>
      </c>
      <c r="AK10" s="73">
        <v>1.8306699802880908E-4</v>
      </c>
      <c r="AL10" s="73">
        <v>4.5211377980895984E-4</v>
      </c>
      <c r="AM10" s="73">
        <v>4.2164477854057087E-4</v>
      </c>
      <c r="AN10" s="73">
        <v>3.6276273766653032E-4</v>
      </c>
      <c r="AO10" s="73">
        <v>5.2346969945363806E-4</v>
      </c>
      <c r="AP10" s="73">
        <v>6.1837063550764057E-4</v>
      </c>
      <c r="AQ10" s="73">
        <v>4.8850096946845083E-4</v>
      </c>
      <c r="AR10" s="73">
        <v>6.1603824329676984E-4</v>
      </c>
      <c r="AS10" s="73">
        <v>3.9954688618928149E-4</v>
      </c>
      <c r="AT10" s="73">
        <v>4.7952439169084019E-4</v>
      </c>
      <c r="AU10" s="73">
        <v>1.0415632825694773E-3</v>
      </c>
      <c r="AV10" s="73">
        <v>2.7997117689449808E-4</v>
      </c>
      <c r="AW10" s="73">
        <v>8.3168335847288525E-5</v>
      </c>
      <c r="AX10" s="73">
        <v>3.8241108530616939E-4</v>
      </c>
      <c r="AY10" s="73">
        <v>9.9791785628086508E-4</v>
      </c>
      <c r="AZ10" s="73">
        <v>8.1997439471129924E-4</v>
      </c>
      <c r="BA10" s="73">
        <v>5.5737551321802291E-4</v>
      </c>
      <c r="BB10" s="73">
        <v>5.8010081613116586E-4</v>
      </c>
      <c r="BC10" s="73">
        <v>1.4024513101846968E-3</v>
      </c>
      <c r="BD10" s="73">
        <v>4.2863212495910114E-4</v>
      </c>
      <c r="BE10" s="73">
        <v>2.3215771577804155E-4</v>
      </c>
      <c r="BF10" s="73">
        <v>1.3177945300649473E-4</v>
      </c>
      <c r="BG10" s="73">
        <v>1.6365233617699512E-3</v>
      </c>
      <c r="BH10" s="73">
        <v>3.2090776252629155E-2</v>
      </c>
      <c r="BI10" s="73">
        <v>8.3663252827850462E-4</v>
      </c>
      <c r="BJ10" s="73">
        <v>1.046849205430434E-3</v>
      </c>
      <c r="BK10" s="73">
        <v>8.5294353758987994E-4</v>
      </c>
      <c r="BL10" s="73">
        <v>8.5100332339167447E-4</v>
      </c>
      <c r="BM10" s="73">
        <v>1.4257968726964683E-3</v>
      </c>
      <c r="BN10" s="73">
        <v>1.2205226776651954E-3</v>
      </c>
      <c r="BO10" s="73">
        <v>8.3135622696291689E-4</v>
      </c>
      <c r="BP10" s="73">
        <v>1.207623363463113E-3</v>
      </c>
      <c r="BQ10" s="73">
        <v>7.6767053223743731E-4</v>
      </c>
      <c r="BR10" s="73">
        <v>1.2602156304255234E-4</v>
      </c>
      <c r="BS10" s="73">
        <v>4.6757506368755124E-4</v>
      </c>
      <c r="BT10" s="73">
        <v>5.2950536660614203E-4</v>
      </c>
      <c r="BU10" s="73">
        <v>2.7174942985729107E-3</v>
      </c>
      <c r="BV10" s="73">
        <v>7.8890791759719065E-4</v>
      </c>
      <c r="BW10" s="73">
        <v>1.4848401438689544E-3</v>
      </c>
      <c r="BX10" s="73">
        <v>1.578937941565254E-3</v>
      </c>
      <c r="BY10" s="73">
        <v>7.0089062658377946E-4</v>
      </c>
      <c r="BZ10" s="73">
        <v>1.4497266737714567E-3</v>
      </c>
      <c r="CA10" s="73">
        <v>5.8742021908694125E-4</v>
      </c>
      <c r="CB10" s="73">
        <v>1.0950240376216027E-2</v>
      </c>
      <c r="CC10" s="73">
        <v>2.4119899495744306E-3</v>
      </c>
      <c r="CD10" s="73">
        <v>5.1330795798072096E-3</v>
      </c>
      <c r="CE10" s="73">
        <v>4.9976460927076867E-3</v>
      </c>
      <c r="CF10" s="73">
        <v>6.637541390378328E-4</v>
      </c>
      <c r="CG10" s="87">
        <v>1.213643579456104</v>
      </c>
      <c r="CH10" s="88">
        <v>0.63468519195817541</v>
      </c>
    </row>
    <row r="11" spans="1:86">
      <c r="A11" s="37" t="s">
        <v>4</v>
      </c>
      <c r="B11" s="8" t="s">
        <v>116</v>
      </c>
      <c r="C11" s="73">
        <v>3.7539463249080834E-2</v>
      </c>
      <c r="D11" s="73">
        <v>1.547905850538726E-2</v>
      </c>
      <c r="E11" s="73">
        <v>7.8086467433094053E-2</v>
      </c>
      <c r="F11" s="73">
        <v>1.6711848229740062E-2</v>
      </c>
      <c r="G11" s="73">
        <v>1.0007904208831788</v>
      </c>
      <c r="H11" s="73">
        <v>5.0691120504674041E-4</v>
      </c>
      <c r="I11" s="73">
        <v>1.168529439601224E-4</v>
      </c>
      <c r="J11" s="73">
        <v>9.564227606337624E-3</v>
      </c>
      <c r="K11" s="73">
        <v>1.7888697035863888E-3</v>
      </c>
      <c r="L11" s="73">
        <v>1.2283917454401988E-3</v>
      </c>
      <c r="M11" s="73">
        <v>1.2678119678396902E-4</v>
      </c>
      <c r="N11" s="73">
        <v>1.8259915162005975E-4</v>
      </c>
      <c r="O11" s="73">
        <v>3.1552200350445751E-3</v>
      </c>
      <c r="P11" s="73">
        <v>1.2676701119394618E-4</v>
      </c>
      <c r="Q11" s="73">
        <v>1.6983805821450308E-4</v>
      </c>
      <c r="R11" s="73">
        <v>2.3839693489990487E-5</v>
      </c>
      <c r="S11" s="73">
        <v>8.059694355405562E-5</v>
      </c>
      <c r="T11" s="73">
        <v>1.012203557930406E-4</v>
      </c>
      <c r="U11" s="73">
        <v>8.4516167873452812E-5</v>
      </c>
      <c r="V11" s="73">
        <v>9.3677951359100392E-4</v>
      </c>
      <c r="W11" s="73">
        <v>1.450659774729209E-4</v>
      </c>
      <c r="X11" s="73">
        <v>3.4684222357236655E-4</v>
      </c>
      <c r="Y11" s="73">
        <v>1.0817856715377458E-4</v>
      </c>
      <c r="Z11" s="73">
        <v>7.1479705695283403E-5</v>
      </c>
      <c r="AA11" s="73">
        <v>7.8462875571752222E-5</v>
      </c>
      <c r="AB11" s="73">
        <v>1.3473261734102529E-4</v>
      </c>
      <c r="AC11" s="73">
        <v>6.1986058999043009E-5</v>
      </c>
      <c r="AD11" s="73">
        <v>8.6713785408914143E-5</v>
      </c>
      <c r="AE11" s="73">
        <v>6.6184943653589882E-5</v>
      </c>
      <c r="AF11" s="73">
        <v>7.9429640850122942E-5</v>
      </c>
      <c r="AG11" s="73">
        <v>1.0004299350664364E-4</v>
      </c>
      <c r="AH11" s="73">
        <v>1.0347543497191171E-4</v>
      </c>
      <c r="AI11" s="73">
        <v>9.1382334369473854E-5</v>
      </c>
      <c r="AJ11" s="73">
        <v>7.4265325436728382E-5</v>
      </c>
      <c r="AK11" s="73">
        <v>3.0606754167127191E-5</v>
      </c>
      <c r="AL11" s="73">
        <v>7.4033493305083618E-5</v>
      </c>
      <c r="AM11" s="73">
        <v>7.0422670096096122E-5</v>
      </c>
      <c r="AN11" s="73">
        <v>5.7083209086960184E-5</v>
      </c>
      <c r="AO11" s="73">
        <v>8.2189752056649346E-5</v>
      </c>
      <c r="AP11" s="73">
        <v>1.0043911257918459E-4</v>
      </c>
      <c r="AQ11" s="73">
        <v>7.9605192150800297E-5</v>
      </c>
      <c r="AR11" s="73">
        <v>1.0382424358757566E-4</v>
      </c>
      <c r="AS11" s="73">
        <v>7.6767980198731418E-5</v>
      </c>
      <c r="AT11" s="73">
        <v>8.230059244786405E-5</v>
      </c>
      <c r="AU11" s="73">
        <v>2.2159995585572793E-4</v>
      </c>
      <c r="AV11" s="73">
        <v>5.0538801040051012E-5</v>
      </c>
      <c r="AW11" s="73">
        <v>1.6538983601640969E-5</v>
      </c>
      <c r="AX11" s="73">
        <v>7.0172901286374843E-5</v>
      </c>
      <c r="AY11" s="73">
        <v>1.5416468960152593E-4</v>
      </c>
      <c r="AZ11" s="73">
        <v>1.3141725104867747E-4</v>
      </c>
      <c r="BA11" s="73">
        <v>3.7839388425050396E-4</v>
      </c>
      <c r="BB11" s="73">
        <v>2.0464580308692703E-4</v>
      </c>
      <c r="BC11" s="73">
        <v>2.0961234458778002E-4</v>
      </c>
      <c r="BD11" s="73">
        <v>6.9205570756086842E-5</v>
      </c>
      <c r="BE11" s="73">
        <v>3.6268641635606536E-5</v>
      </c>
      <c r="BF11" s="73">
        <v>2.2223899224111416E-5</v>
      </c>
      <c r="BG11" s="73">
        <v>2.731208032113193E-4</v>
      </c>
      <c r="BH11" s="73">
        <v>3.9468780616120792E-3</v>
      </c>
      <c r="BI11" s="73">
        <v>1.3065909612688812E-4</v>
      </c>
      <c r="BJ11" s="73">
        <v>1.5543996135818433E-4</v>
      </c>
      <c r="BK11" s="73">
        <v>1.2653448457503567E-4</v>
      </c>
      <c r="BL11" s="73">
        <v>1.4048480908454675E-4</v>
      </c>
      <c r="BM11" s="73">
        <v>2.1651461192668582E-4</v>
      </c>
      <c r="BN11" s="73">
        <v>1.837710161578328E-4</v>
      </c>
      <c r="BO11" s="73">
        <v>1.2288631908513088E-4</v>
      </c>
      <c r="BP11" s="73">
        <v>1.8007146306012431E-4</v>
      </c>
      <c r="BQ11" s="73">
        <v>1.1461538427199835E-4</v>
      </c>
      <c r="BR11" s="73">
        <v>3.1817454641563895E-5</v>
      </c>
      <c r="BS11" s="73">
        <v>7.1784391772793883E-5</v>
      </c>
      <c r="BT11" s="73">
        <v>8.242057698985459E-5</v>
      </c>
      <c r="BU11" s="73">
        <v>3.2916456716677552E-4</v>
      </c>
      <c r="BV11" s="73">
        <v>1.1767701152677063E-4</v>
      </c>
      <c r="BW11" s="73">
        <v>2.3042666565801603E-4</v>
      </c>
      <c r="BX11" s="73">
        <v>2.3207048115801091E-4</v>
      </c>
      <c r="BY11" s="73">
        <v>2.7197615818022342E-4</v>
      </c>
      <c r="BZ11" s="73">
        <v>2.1209117279562809E-4</v>
      </c>
      <c r="CA11" s="73">
        <v>4.7694606661227609E-4</v>
      </c>
      <c r="CB11" s="73">
        <v>1.2522932063680446E-3</v>
      </c>
      <c r="CC11" s="73">
        <v>3.3615776165595452E-4</v>
      </c>
      <c r="CD11" s="73">
        <v>9.1471775926528487E-4</v>
      </c>
      <c r="CE11" s="73">
        <v>7.2366209177039665E-4</v>
      </c>
      <c r="CF11" s="73">
        <v>1.2258000215371388E-4</v>
      </c>
      <c r="CG11" s="87">
        <v>1.1816677292198505</v>
      </c>
      <c r="CH11" s="88">
        <v>0.61796315017526793</v>
      </c>
    </row>
    <row r="12" spans="1:86">
      <c r="A12" s="37" t="s">
        <v>5</v>
      </c>
      <c r="B12" s="8" t="s">
        <v>117</v>
      </c>
      <c r="C12" s="73">
        <v>1.6105439071764706E-4</v>
      </c>
      <c r="D12" s="73">
        <v>1.4953722722742987E-4</v>
      </c>
      <c r="E12" s="73">
        <v>8.9459639454858597E-5</v>
      </c>
      <c r="F12" s="73">
        <v>4.1607316241016787E-4</v>
      </c>
      <c r="G12" s="73">
        <v>4.2443076764426516E-4</v>
      </c>
      <c r="H12" s="73">
        <v>1.00019613815131</v>
      </c>
      <c r="I12" s="73">
        <v>3.0119220685854916E-4</v>
      </c>
      <c r="J12" s="73">
        <v>1.8257672038939557E-4</v>
      </c>
      <c r="K12" s="73">
        <v>2.1353811462735192E-4</v>
      </c>
      <c r="L12" s="73">
        <v>1.0081462962468277E-4</v>
      </c>
      <c r="M12" s="73">
        <v>2.6333054446728499E-4</v>
      </c>
      <c r="N12" s="73">
        <v>2.0251229022561927E-4</v>
      </c>
      <c r="O12" s="73">
        <v>2.057383457852554E-4</v>
      </c>
      <c r="P12" s="73">
        <v>3.1467854545820983E-4</v>
      </c>
      <c r="Q12" s="73">
        <v>2.1189050360073387E-4</v>
      </c>
      <c r="R12" s="73">
        <v>3.0267716203085456E-3</v>
      </c>
      <c r="S12" s="73">
        <v>1.2583426179989103E-3</v>
      </c>
      <c r="T12" s="73">
        <v>7.9452334237599593E-4</v>
      </c>
      <c r="U12" s="73">
        <v>5.1213678550742988E-4</v>
      </c>
      <c r="V12" s="73">
        <v>1.8665505525773674E-4</v>
      </c>
      <c r="W12" s="73">
        <v>3.284433772976844E-4</v>
      </c>
      <c r="X12" s="73">
        <v>3.6734431873230159E-4</v>
      </c>
      <c r="Y12" s="73">
        <v>4.279082768614203E-4</v>
      </c>
      <c r="Z12" s="73">
        <v>2.6072128079954903E-4</v>
      </c>
      <c r="AA12" s="73">
        <v>3.3067436758954202E-4</v>
      </c>
      <c r="AB12" s="73">
        <v>1.7863993079767877E-3</v>
      </c>
      <c r="AC12" s="73">
        <v>7.9854835463120087E-4</v>
      </c>
      <c r="AD12" s="73">
        <v>4.5715838807682988E-4</v>
      </c>
      <c r="AE12" s="73">
        <v>9.8197932694536793E-4</v>
      </c>
      <c r="AF12" s="73">
        <v>5.1260432172791964E-4</v>
      </c>
      <c r="AG12" s="73">
        <v>4.0721256379129111E-4</v>
      </c>
      <c r="AH12" s="73">
        <v>2.7811402445861725E-4</v>
      </c>
      <c r="AI12" s="73">
        <v>2.5398839028858733E-4</v>
      </c>
      <c r="AJ12" s="73">
        <v>3.0715017958437982E-4</v>
      </c>
      <c r="AK12" s="73">
        <v>1.1121860356335197E-4</v>
      </c>
      <c r="AL12" s="73">
        <v>1.8489192960255581E-4</v>
      </c>
      <c r="AM12" s="73">
        <v>2.2195624972819333E-4</v>
      </c>
      <c r="AN12" s="73">
        <v>1.0992153871859635E-4</v>
      </c>
      <c r="AO12" s="73">
        <v>1.354866159420425E-4</v>
      </c>
      <c r="AP12" s="73">
        <v>2.8779801922375732E-4</v>
      </c>
      <c r="AQ12" s="73">
        <v>1.8544408896674794E-4</v>
      </c>
      <c r="AR12" s="73">
        <v>2.2101459252601614E-4</v>
      </c>
      <c r="AS12" s="73">
        <v>2.0816148907462157E-4</v>
      </c>
      <c r="AT12" s="73">
        <v>2.7373911845580609E-4</v>
      </c>
      <c r="AU12" s="73">
        <v>2.5993635154041922E-4</v>
      </c>
      <c r="AV12" s="73">
        <v>2.0910807333504146E-3</v>
      </c>
      <c r="AW12" s="73">
        <v>8.4030345741712559E-3</v>
      </c>
      <c r="AX12" s="73">
        <v>3.664166755610452E-4</v>
      </c>
      <c r="AY12" s="73">
        <v>3.0652754367576122E-4</v>
      </c>
      <c r="AZ12" s="73">
        <v>3.2873351902170072E-4</v>
      </c>
      <c r="BA12" s="73">
        <v>3.5384145113132921E-4</v>
      </c>
      <c r="BB12" s="73">
        <v>4.3382413800894468E-4</v>
      </c>
      <c r="BC12" s="73">
        <v>1.7933562181026089E-4</v>
      </c>
      <c r="BD12" s="73">
        <v>5.5730050625308193E-4</v>
      </c>
      <c r="BE12" s="73">
        <v>2.725694602250818E-4</v>
      </c>
      <c r="BF12" s="73">
        <v>4.6497809828840216E-4</v>
      </c>
      <c r="BG12" s="73">
        <v>2.5235995599108942E-4</v>
      </c>
      <c r="BH12" s="73">
        <v>3.090721035392055E-4</v>
      </c>
      <c r="BI12" s="73">
        <v>1.3750672895623765E-4</v>
      </c>
      <c r="BJ12" s="73">
        <v>1.2493421098213581E-4</v>
      </c>
      <c r="BK12" s="73">
        <v>1.5177624563467783E-4</v>
      </c>
      <c r="BL12" s="73">
        <v>7.7084517160508492E-5</v>
      </c>
      <c r="BM12" s="73">
        <v>1.9651349337642041E-4</v>
      </c>
      <c r="BN12" s="73">
        <v>1.8777280662077956E-4</v>
      </c>
      <c r="BO12" s="73">
        <v>7.1087891523072955E-5</v>
      </c>
      <c r="BP12" s="73">
        <v>1.2955085556640804E-4</v>
      </c>
      <c r="BQ12" s="73">
        <v>7.7825407683107536E-5</v>
      </c>
      <c r="BR12" s="73">
        <v>2.9371935785051797E-5</v>
      </c>
      <c r="BS12" s="73">
        <v>2.4100589112500728E-4</v>
      </c>
      <c r="BT12" s="73">
        <v>1.8416430749119064E-4</v>
      </c>
      <c r="BU12" s="73">
        <v>1.7171358420872273E-4</v>
      </c>
      <c r="BV12" s="73">
        <v>1.2567719379370988E-4</v>
      </c>
      <c r="BW12" s="73">
        <v>1.3724562238451096E-4</v>
      </c>
      <c r="BX12" s="73">
        <v>1.2345294197235314E-4</v>
      </c>
      <c r="BY12" s="73">
        <v>9.0505339044480901E-5</v>
      </c>
      <c r="BZ12" s="73">
        <v>2.0133903697021387E-4</v>
      </c>
      <c r="CA12" s="73">
        <v>1.6547192566477136E-4</v>
      </c>
      <c r="CB12" s="73">
        <v>4.6807960883327507E-4</v>
      </c>
      <c r="CC12" s="73">
        <v>2.0532655475540349E-4</v>
      </c>
      <c r="CD12" s="73">
        <v>4.7528983827254984E-4</v>
      </c>
      <c r="CE12" s="73">
        <v>2.4178234071728128E-4</v>
      </c>
      <c r="CF12" s="73">
        <v>2.5006296929434282E-4</v>
      </c>
      <c r="CG12" s="87">
        <v>1.0374928253661975</v>
      </c>
      <c r="CH12" s="88">
        <v>0.54256566274414286</v>
      </c>
    </row>
    <row r="13" spans="1:86">
      <c r="A13" s="37" t="s">
        <v>6</v>
      </c>
      <c r="B13" s="8" t="s">
        <v>118</v>
      </c>
      <c r="C13" s="73">
        <v>6.5556558553790309E-4</v>
      </c>
      <c r="D13" s="73">
        <v>3.5964287639128867E-4</v>
      </c>
      <c r="E13" s="73">
        <v>2.8152714221191326E-4</v>
      </c>
      <c r="F13" s="73">
        <v>1.9758676169022394E-4</v>
      </c>
      <c r="G13" s="73">
        <v>3.9027208442736548E-4</v>
      </c>
      <c r="H13" s="73">
        <v>3.0400141046859177E-4</v>
      </c>
      <c r="I13" s="73">
        <v>1.0001857870720514</v>
      </c>
      <c r="J13" s="73">
        <v>4.8120910351809185E-4</v>
      </c>
      <c r="K13" s="73">
        <v>7.737546603504156E-4</v>
      </c>
      <c r="L13" s="73">
        <v>1.7760286639005441E-4</v>
      </c>
      <c r="M13" s="73">
        <v>3.0968305357640009E-4</v>
      </c>
      <c r="N13" s="73">
        <v>4.2892774169323868E-4</v>
      </c>
      <c r="O13" s="73">
        <v>2.8483511146094447E-4</v>
      </c>
      <c r="P13" s="73">
        <v>8.5378847466283071E-4</v>
      </c>
      <c r="Q13" s="73">
        <v>3.6360742494338945E-4</v>
      </c>
      <c r="R13" s="73">
        <v>1.8063512452419096E-4</v>
      </c>
      <c r="S13" s="73">
        <v>1.8555887648607206E-3</v>
      </c>
      <c r="T13" s="73">
        <v>1.1016315971271954E-3</v>
      </c>
      <c r="U13" s="73">
        <v>6.3996068883190056E-4</v>
      </c>
      <c r="V13" s="73">
        <v>3.6749375009423942E-4</v>
      </c>
      <c r="W13" s="73">
        <v>6.9220842434466979E-3</v>
      </c>
      <c r="X13" s="73">
        <v>1.4554910719996978E-3</v>
      </c>
      <c r="Y13" s="73">
        <v>7.4089008878276414E-4</v>
      </c>
      <c r="Z13" s="73">
        <v>5.8632715816084497E-4</v>
      </c>
      <c r="AA13" s="73">
        <v>1.0639515999951929E-2</v>
      </c>
      <c r="AB13" s="73">
        <v>7.6057714333918072E-2</v>
      </c>
      <c r="AC13" s="73">
        <v>4.2227807362859695E-3</v>
      </c>
      <c r="AD13" s="73">
        <v>2.1596233268853251E-3</v>
      </c>
      <c r="AE13" s="73">
        <v>7.7813468581249565E-4</v>
      </c>
      <c r="AF13" s="73">
        <v>4.5838444151365719E-3</v>
      </c>
      <c r="AG13" s="73">
        <v>1.3492730124201155E-3</v>
      </c>
      <c r="AH13" s="73">
        <v>9.6145146885913998E-4</v>
      </c>
      <c r="AI13" s="73">
        <v>9.3250123102443284E-4</v>
      </c>
      <c r="AJ13" s="73">
        <v>7.9089437907247046E-4</v>
      </c>
      <c r="AK13" s="73">
        <v>3.965932860593458E-4</v>
      </c>
      <c r="AL13" s="73">
        <v>1.6991825280956573E-3</v>
      </c>
      <c r="AM13" s="73">
        <v>5.5058222296069503E-4</v>
      </c>
      <c r="AN13" s="73">
        <v>3.3430697770382467E-4</v>
      </c>
      <c r="AO13" s="73">
        <v>4.7781511769856078E-4</v>
      </c>
      <c r="AP13" s="73">
        <v>8.3878964580469276E-4</v>
      </c>
      <c r="AQ13" s="73">
        <v>5.1122631367142058E-4</v>
      </c>
      <c r="AR13" s="73">
        <v>6.2988845401278385E-4</v>
      </c>
      <c r="AS13" s="73">
        <v>7.6011958121799893E-4</v>
      </c>
      <c r="AT13" s="73">
        <v>7.230232469277513E-4</v>
      </c>
      <c r="AU13" s="73">
        <v>8.574900946262421E-4</v>
      </c>
      <c r="AV13" s="73">
        <v>2.5899501382416451E-4</v>
      </c>
      <c r="AW13" s="73">
        <v>6.8462398176273917E-5</v>
      </c>
      <c r="AX13" s="73">
        <v>8.5015148219116975E-4</v>
      </c>
      <c r="AY13" s="73">
        <v>4.972652569109156E-4</v>
      </c>
      <c r="AZ13" s="73">
        <v>1.2088966600886444E-3</v>
      </c>
      <c r="BA13" s="73">
        <v>9.2426771441955595E-3</v>
      </c>
      <c r="BB13" s="73">
        <v>1.79015880793266E-2</v>
      </c>
      <c r="BC13" s="73">
        <v>1.2519750396108425E-4</v>
      </c>
      <c r="BD13" s="73">
        <v>1.4584703730592717E-4</v>
      </c>
      <c r="BE13" s="73">
        <v>6.6723505344537773E-5</v>
      </c>
      <c r="BF13" s="73">
        <v>7.4404674082331973E-5</v>
      </c>
      <c r="BG13" s="73">
        <v>1.9804369592837199E-4</v>
      </c>
      <c r="BH13" s="73">
        <v>3.5557737268724645E-4</v>
      </c>
      <c r="BI13" s="73">
        <v>1.5981495813478368E-4</v>
      </c>
      <c r="BJ13" s="73">
        <v>1.1222984368168242E-4</v>
      </c>
      <c r="BK13" s="73">
        <v>1.5035666543337594E-4</v>
      </c>
      <c r="BL13" s="73">
        <v>9.8801047688059127E-5</v>
      </c>
      <c r="BM13" s="73">
        <v>2.700311389379292E-4</v>
      </c>
      <c r="BN13" s="73">
        <v>1.4831457932778583E-4</v>
      </c>
      <c r="BO13" s="73">
        <v>6.137780616850762E-5</v>
      </c>
      <c r="BP13" s="73">
        <v>9.8267112837801643E-5</v>
      </c>
      <c r="BQ13" s="73">
        <v>7.3399797338802791E-5</v>
      </c>
      <c r="BR13" s="73">
        <v>4.1786956645222846E-4</v>
      </c>
      <c r="BS13" s="73">
        <v>8.5242378507477051E-5</v>
      </c>
      <c r="BT13" s="73">
        <v>1.2080811636454867E-4</v>
      </c>
      <c r="BU13" s="73">
        <v>3.6561998585052987E-4</v>
      </c>
      <c r="BV13" s="73">
        <v>8.7113573399626694E-5</v>
      </c>
      <c r="BW13" s="73">
        <v>1.3529366144171627E-4</v>
      </c>
      <c r="BX13" s="73">
        <v>1.3344913813762558E-4</v>
      </c>
      <c r="BY13" s="73">
        <v>2.8692728283865226E-4</v>
      </c>
      <c r="BZ13" s="73">
        <v>1.3278468562751266E-4</v>
      </c>
      <c r="CA13" s="73">
        <v>2.2518733959421729E-4</v>
      </c>
      <c r="CB13" s="73">
        <v>2.2914871036176817E-4</v>
      </c>
      <c r="CC13" s="73">
        <v>2.2867365066477581E-4</v>
      </c>
      <c r="CD13" s="73">
        <v>2.413147350545602E-4</v>
      </c>
      <c r="CE13" s="73">
        <v>1.7791539254139021E-4</v>
      </c>
      <c r="CF13" s="73">
        <v>3.4168982788013234E-4</v>
      </c>
      <c r="CG13" s="87">
        <v>1.1655281057336362</v>
      </c>
      <c r="CH13" s="88">
        <v>0.60952279733702253</v>
      </c>
    </row>
    <row r="14" spans="1:86">
      <c r="A14" s="37" t="s">
        <v>7</v>
      </c>
      <c r="B14" s="8" t="s">
        <v>119</v>
      </c>
      <c r="C14" s="73">
        <v>7.900624194274012E-3</v>
      </c>
      <c r="D14" s="73">
        <v>0.63758875164214435</v>
      </c>
      <c r="E14" s="73">
        <v>2.5194609879734937E-3</v>
      </c>
      <c r="F14" s="73">
        <v>4.2018732653704781E-2</v>
      </c>
      <c r="G14" s="73">
        <v>1.5243391241936985E-2</v>
      </c>
      <c r="H14" s="73">
        <v>6.5802593118734209E-3</v>
      </c>
      <c r="I14" s="73">
        <v>6.9021267957505997E-3</v>
      </c>
      <c r="J14" s="73">
        <v>1.2578942256797923</v>
      </c>
      <c r="K14" s="73">
        <v>0.10329440415685816</v>
      </c>
      <c r="L14" s="73">
        <v>5.294720166659053E-3</v>
      </c>
      <c r="M14" s="73">
        <v>7.8040545118875466E-3</v>
      </c>
      <c r="N14" s="73">
        <v>1.6456027690410518E-2</v>
      </c>
      <c r="O14" s="73">
        <v>6.1777467906134493E-3</v>
      </c>
      <c r="P14" s="73">
        <v>9.1146789220722165E-3</v>
      </c>
      <c r="Q14" s="73">
        <v>1.1966799980350527E-2</v>
      </c>
      <c r="R14" s="73">
        <v>1.4659774348640233E-3</v>
      </c>
      <c r="S14" s="73">
        <v>5.7882773091295584E-3</v>
      </c>
      <c r="T14" s="73">
        <v>6.9870849453209302E-3</v>
      </c>
      <c r="U14" s="73">
        <v>5.6916365096140314E-3</v>
      </c>
      <c r="V14" s="73">
        <v>1.2941229453030549E-2</v>
      </c>
      <c r="W14" s="73">
        <v>8.4461266776672071E-3</v>
      </c>
      <c r="X14" s="73">
        <v>3.4858465172214442E-2</v>
      </c>
      <c r="Y14" s="73">
        <v>7.2789977591395391E-3</v>
      </c>
      <c r="Z14" s="73">
        <v>4.7632769095304296E-3</v>
      </c>
      <c r="AA14" s="73">
        <v>4.0617608928029273E-3</v>
      </c>
      <c r="AB14" s="73">
        <v>8.1750439061524533E-3</v>
      </c>
      <c r="AC14" s="73">
        <v>3.7675188834759587E-3</v>
      </c>
      <c r="AD14" s="73">
        <v>5.2811408546229403E-3</v>
      </c>
      <c r="AE14" s="73">
        <v>3.6965764224127242E-3</v>
      </c>
      <c r="AF14" s="73">
        <v>4.6686461857195945E-3</v>
      </c>
      <c r="AG14" s="73">
        <v>5.9730630486595172E-3</v>
      </c>
      <c r="AH14" s="73">
        <v>6.2548580151958405E-3</v>
      </c>
      <c r="AI14" s="73">
        <v>5.492790828635425E-3</v>
      </c>
      <c r="AJ14" s="73">
        <v>4.4171125680593564E-3</v>
      </c>
      <c r="AK14" s="73">
        <v>1.9048270856182007E-3</v>
      </c>
      <c r="AL14" s="73">
        <v>4.5268508849362976E-3</v>
      </c>
      <c r="AM14" s="73">
        <v>4.5145158994650781E-3</v>
      </c>
      <c r="AN14" s="73">
        <v>3.6163239330572394E-3</v>
      </c>
      <c r="AO14" s="73">
        <v>5.1744184801173418E-3</v>
      </c>
      <c r="AP14" s="73">
        <v>6.3336967023752749E-3</v>
      </c>
      <c r="AQ14" s="73">
        <v>4.9629857450720896E-3</v>
      </c>
      <c r="AR14" s="73">
        <v>6.1755423168588942E-3</v>
      </c>
      <c r="AS14" s="73">
        <v>4.0771727535212953E-3</v>
      </c>
      <c r="AT14" s="73">
        <v>4.8781139773987582E-3</v>
      </c>
      <c r="AU14" s="73">
        <v>9.9570124522555467E-3</v>
      </c>
      <c r="AV14" s="73">
        <v>2.843467001333633E-3</v>
      </c>
      <c r="AW14" s="73">
        <v>8.2947377451833191E-4</v>
      </c>
      <c r="AX14" s="73">
        <v>4.1562777750705103E-3</v>
      </c>
      <c r="AY14" s="73">
        <v>9.2590476079899842E-3</v>
      </c>
      <c r="AZ14" s="73">
        <v>8.3705087053437856E-3</v>
      </c>
      <c r="BA14" s="73">
        <v>5.8489892707263482E-3</v>
      </c>
      <c r="BB14" s="73">
        <v>5.8937310577538721E-3</v>
      </c>
      <c r="BC14" s="73">
        <v>1.3666594092479374E-2</v>
      </c>
      <c r="BD14" s="73">
        <v>4.3705961501482741E-3</v>
      </c>
      <c r="BE14" s="73">
        <v>2.2927436126914422E-3</v>
      </c>
      <c r="BF14" s="73">
        <v>1.2912637328847505E-3</v>
      </c>
      <c r="BG14" s="73">
        <v>1.6321982300338784E-2</v>
      </c>
      <c r="BH14" s="73">
        <v>0.24944126914508546</v>
      </c>
      <c r="BI14" s="73">
        <v>8.4872141212812054E-3</v>
      </c>
      <c r="BJ14" s="73">
        <v>1.0360000062527621E-2</v>
      </c>
      <c r="BK14" s="73">
        <v>8.351171188343583E-3</v>
      </c>
      <c r="BL14" s="73">
        <v>9.4196032833342332E-3</v>
      </c>
      <c r="BM14" s="73">
        <v>1.4897727054474837E-2</v>
      </c>
      <c r="BN14" s="73">
        <v>1.2680155433887931E-2</v>
      </c>
      <c r="BO14" s="73">
        <v>7.8949756094097417E-3</v>
      </c>
      <c r="BP14" s="73">
        <v>1.1752572961615356E-2</v>
      </c>
      <c r="BQ14" s="73">
        <v>7.5657349409122736E-3</v>
      </c>
      <c r="BR14" s="73">
        <v>1.2268147888868999E-3</v>
      </c>
      <c r="BS14" s="73">
        <v>4.6567686451974896E-3</v>
      </c>
      <c r="BT14" s="73">
        <v>5.1941627368168042E-3</v>
      </c>
      <c r="BU14" s="73">
        <v>2.2995184772815019E-2</v>
      </c>
      <c r="BV14" s="73">
        <v>7.695592049339302E-3</v>
      </c>
      <c r="BW14" s="73">
        <v>1.4590485805219443E-2</v>
      </c>
      <c r="BX14" s="73">
        <v>1.5881556981612966E-2</v>
      </c>
      <c r="BY14" s="73">
        <v>6.6444073857924568E-3</v>
      </c>
      <c r="BZ14" s="73">
        <v>1.2778880134648977E-2</v>
      </c>
      <c r="CA14" s="73">
        <v>7.7044398472444972E-3</v>
      </c>
      <c r="CB14" s="73">
        <v>8.452673607835802E-2</v>
      </c>
      <c r="CC14" s="73">
        <v>2.9047314887521845E-2</v>
      </c>
      <c r="CD14" s="73">
        <v>8.6862522016757759E-2</v>
      </c>
      <c r="CE14" s="73">
        <v>4.837193881533132E-2</v>
      </c>
      <c r="CF14" s="73">
        <v>7.3253270172319541E-3</v>
      </c>
      <c r="CG14" s="87">
        <v>3.1043842795781509</v>
      </c>
      <c r="CH14" s="88">
        <v>1.623464059587409</v>
      </c>
    </row>
    <row r="15" spans="1:86">
      <c r="A15" s="37" t="s">
        <v>8</v>
      </c>
      <c r="B15" s="8" t="s">
        <v>120</v>
      </c>
      <c r="C15" s="73">
        <v>4.8346429363771187E-4</v>
      </c>
      <c r="D15" s="73">
        <v>1.3061174229249657E-3</v>
      </c>
      <c r="E15" s="73">
        <v>4.8450103307669511E-4</v>
      </c>
      <c r="F15" s="73">
        <v>1.2132806569757839E-2</v>
      </c>
      <c r="G15" s="73">
        <v>2.9980669988993423E-3</v>
      </c>
      <c r="H15" s="73">
        <v>1.354898499297845E-3</v>
      </c>
      <c r="I15" s="73">
        <v>1.204388373261671E-3</v>
      </c>
      <c r="J15" s="73">
        <v>1.6572040334628683E-3</v>
      </c>
      <c r="K15" s="73">
        <v>1.0616649818923458</v>
      </c>
      <c r="L15" s="73">
        <v>8.7678693591587687E-4</v>
      </c>
      <c r="M15" s="73">
        <v>1.2478305180019247E-3</v>
      </c>
      <c r="N15" s="73">
        <v>1.1918227860754475E-3</v>
      </c>
      <c r="O15" s="73">
        <v>1.0408860695518371E-3</v>
      </c>
      <c r="P15" s="73">
        <v>1.0844511292864775E-3</v>
      </c>
      <c r="Q15" s="73">
        <v>1.9025096583365805E-3</v>
      </c>
      <c r="R15" s="73">
        <v>2.7129762246398762E-4</v>
      </c>
      <c r="S15" s="73">
        <v>9.0543688432203587E-4</v>
      </c>
      <c r="T15" s="73">
        <v>1.2312978147415612E-3</v>
      </c>
      <c r="U15" s="73">
        <v>9.8446019701997839E-4</v>
      </c>
      <c r="V15" s="73">
        <v>9.6230341277475098E-4</v>
      </c>
      <c r="W15" s="73">
        <v>8.1749359300353004E-4</v>
      </c>
      <c r="X15" s="73">
        <v>9.5021232011962273E-4</v>
      </c>
      <c r="Y15" s="73">
        <v>1.1859406786575777E-3</v>
      </c>
      <c r="Z15" s="73">
        <v>7.7006075221548341E-4</v>
      </c>
      <c r="AA15" s="73">
        <v>7.3924781353403371E-4</v>
      </c>
      <c r="AB15" s="73">
        <v>1.4372992159784278E-3</v>
      </c>
      <c r="AC15" s="73">
        <v>7.2643993770947122E-4</v>
      </c>
      <c r="AD15" s="73">
        <v>9.1787000431295168E-4</v>
      </c>
      <c r="AE15" s="73">
        <v>7.1317840370638361E-4</v>
      </c>
      <c r="AF15" s="73">
        <v>8.7739984138268147E-4</v>
      </c>
      <c r="AG15" s="73">
        <v>1.0160660939771689E-3</v>
      </c>
      <c r="AH15" s="73">
        <v>1.1811287984418513E-3</v>
      </c>
      <c r="AI15" s="73">
        <v>1.0000895251567519E-3</v>
      </c>
      <c r="AJ15" s="73">
        <v>8.0169114536113675E-4</v>
      </c>
      <c r="AK15" s="73">
        <v>3.3875760021151755E-4</v>
      </c>
      <c r="AL15" s="73">
        <v>8.5127769843898677E-4</v>
      </c>
      <c r="AM15" s="73">
        <v>7.3775582178969802E-4</v>
      </c>
      <c r="AN15" s="73">
        <v>6.9837017580875386E-4</v>
      </c>
      <c r="AO15" s="73">
        <v>1.0018100587231417E-3</v>
      </c>
      <c r="AP15" s="73">
        <v>1.1531674897531925E-3</v>
      </c>
      <c r="AQ15" s="73">
        <v>9.0440725601401693E-4</v>
      </c>
      <c r="AR15" s="73">
        <v>1.1285645113042219E-3</v>
      </c>
      <c r="AS15" s="73">
        <v>6.8531555297804143E-4</v>
      </c>
      <c r="AT15" s="73">
        <v>8.8869457822035852E-4</v>
      </c>
      <c r="AU15" s="73">
        <v>1.0973715763003904E-3</v>
      </c>
      <c r="AV15" s="73">
        <v>5.4776347344354668E-4</v>
      </c>
      <c r="AW15" s="73">
        <v>1.6182228738894524E-4</v>
      </c>
      <c r="AX15" s="73">
        <v>7.2657742126608913E-4</v>
      </c>
      <c r="AY15" s="73">
        <v>1.6595243434269962E-3</v>
      </c>
      <c r="AZ15" s="73">
        <v>1.5782852040014462E-3</v>
      </c>
      <c r="BA15" s="73">
        <v>1.0199036514570384E-3</v>
      </c>
      <c r="BB15" s="73">
        <v>1.0984227980279447E-3</v>
      </c>
      <c r="BC15" s="73">
        <v>2.8853484123140191E-3</v>
      </c>
      <c r="BD15" s="73">
        <v>8.2674128077875537E-4</v>
      </c>
      <c r="BE15" s="73">
        <v>4.5102464166923463E-4</v>
      </c>
      <c r="BF15" s="73">
        <v>2.5708938119277207E-4</v>
      </c>
      <c r="BG15" s="73">
        <v>3.4085821050398157E-3</v>
      </c>
      <c r="BH15" s="73">
        <v>3.683976757521841E-2</v>
      </c>
      <c r="BI15" s="73">
        <v>1.8904257531374526E-3</v>
      </c>
      <c r="BJ15" s="73">
        <v>1.9469616073234418E-3</v>
      </c>
      <c r="BK15" s="73">
        <v>1.6685770276874045E-3</v>
      </c>
      <c r="BL15" s="73">
        <v>2.2120873761317522E-3</v>
      </c>
      <c r="BM15" s="73">
        <v>2.5277059872409508E-3</v>
      </c>
      <c r="BN15" s="73">
        <v>2.0873221607802645E-3</v>
      </c>
      <c r="BO15" s="73">
        <v>1.4460524796679525E-3</v>
      </c>
      <c r="BP15" s="73">
        <v>2.3535210757487058E-3</v>
      </c>
      <c r="BQ15" s="73">
        <v>1.547763442568469E-3</v>
      </c>
      <c r="BR15" s="73">
        <v>2.2465626034488795E-4</v>
      </c>
      <c r="BS15" s="73">
        <v>9.5143481728331895E-4</v>
      </c>
      <c r="BT15" s="73">
        <v>1.0189972031014716E-3</v>
      </c>
      <c r="BU15" s="73">
        <v>2.5544189282557198E-3</v>
      </c>
      <c r="BV15" s="73">
        <v>1.5074912830321898E-3</v>
      </c>
      <c r="BW15" s="73">
        <v>2.9557918004708196E-3</v>
      </c>
      <c r="BX15" s="73">
        <v>3.4759716245839718E-3</v>
      </c>
      <c r="BY15" s="73">
        <v>1.3003690866259291E-3</v>
      </c>
      <c r="BZ15" s="73">
        <v>2.3788136107421717E-3</v>
      </c>
      <c r="CA15" s="73">
        <v>8.7076033069434847E-4</v>
      </c>
      <c r="CB15" s="73">
        <v>2.7548238931594791E-3</v>
      </c>
      <c r="CC15" s="73">
        <v>2.0708386749372283E-3</v>
      </c>
      <c r="CD15" s="73">
        <v>3.0358603194458583E-3</v>
      </c>
      <c r="CE15" s="73">
        <v>9.8486434269655036E-3</v>
      </c>
      <c r="CF15" s="73">
        <v>1.1640479361427673E-3</v>
      </c>
      <c r="CG15" s="87">
        <v>1.2228593112695516</v>
      </c>
      <c r="CH15" s="88">
        <v>0.63950463698640547</v>
      </c>
    </row>
    <row r="16" spans="1:86">
      <c r="A16" s="37" t="s">
        <v>9</v>
      </c>
      <c r="B16" s="8" t="s">
        <v>121</v>
      </c>
      <c r="C16" s="73">
        <v>1.7509959725532575E-12</v>
      </c>
      <c r="D16" s="73">
        <v>5.0059736493332016E-12</v>
      </c>
      <c r="E16" s="73">
        <v>8.2205180503245049E-14</v>
      </c>
      <c r="F16" s="73">
        <v>1.1160597727025404E-12</v>
      </c>
      <c r="G16" s="73">
        <v>3.7896039645546217E-13</v>
      </c>
      <c r="H16" s="73">
        <v>3.5032605831687275E-13</v>
      </c>
      <c r="I16" s="73">
        <v>8.4770787643218517E-12</v>
      </c>
      <c r="J16" s="73">
        <v>9.6251164562363005E-12</v>
      </c>
      <c r="K16" s="73">
        <v>9.5283437484132805E-12</v>
      </c>
      <c r="L16" s="73">
        <v>1.0481743759800928</v>
      </c>
      <c r="M16" s="73">
        <v>1.9748963386562175E-12</v>
      </c>
      <c r="N16" s="73">
        <v>1.5525647133193431E-11</v>
      </c>
      <c r="O16" s="73">
        <v>2.2678636841279205E-11</v>
      </c>
      <c r="P16" s="73">
        <v>3.2577183489866085E-13</v>
      </c>
      <c r="Q16" s="73">
        <v>3.1294453159396155E-13</v>
      </c>
      <c r="R16" s="73">
        <v>6.3037570709684991E-14</v>
      </c>
      <c r="S16" s="73">
        <v>1.0845315642111486E-12</v>
      </c>
      <c r="T16" s="73">
        <v>6.6910391165666653E-13</v>
      </c>
      <c r="U16" s="73">
        <v>4.2565726204199353E-13</v>
      </c>
      <c r="V16" s="73">
        <v>3.2460614561169378E-13</v>
      </c>
      <c r="W16" s="73">
        <v>3.011071981651041E-13</v>
      </c>
      <c r="X16" s="73">
        <v>5.9425763475924184E-13</v>
      </c>
      <c r="Y16" s="73">
        <v>4.2281720591218852E-13</v>
      </c>
      <c r="Z16" s="73">
        <v>3.2483006372867732E-13</v>
      </c>
      <c r="AA16" s="73">
        <v>3.7495813277314908E-13</v>
      </c>
      <c r="AB16" s="73">
        <v>9.9985326499839109E-13</v>
      </c>
      <c r="AC16" s="73">
        <v>2.1001895010400049E-13</v>
      </c>
      <c r="AD16" s="73">
        <v>3.8148569446508695E-13</v>
      </c>
      <c r="AE16" s="73">
        <v>4.8324483314629858E-12</v>
      </c>
      <c r="AF16" s="73">
        <v>6.464936625146248E-13</v>
      </c>
      <c r="AG16" s="73">
        <v>5.6877586930921273E-13</v>
      </c>
      <c r="AH16" s="73">
        <v>4.1341799825352292E-13</v>
      </c>
      <c r="AI16" s="73">
        <v>3.4950567867275409E-13</v>
      </c>
      <c r="AJ16" s="73">
        <v>7.4246995708643837E-13</v>
      </c>
      <c r="AK16" s="73">
        <v>1.4424159961144326E-13</v>
      </c>
      <c r="AL16" s="73">
        <v>2.1039064326785576E-13</v>
      </c>
      <c r="AM16" s="73">
        <v>3.8100509304037915E-13</v>
      </c>
      <c r="AN16" s="73">
        <v>1.650424865017334E-13</v>
      </c>
      <c r="AO16" s="73">
        <v>2.1610491904262781E-13</v>
      </c>
      <c r="AP16" s="73">
        <v>3.9024581736761453E-13</v>
      </c>
      <c r="AQ16" s="73">
        <v>3.4306802776017674E-13</v>
      </c>
      <c r="AR16" s="73">
        <v>1.3461326726536824E-12</v>
      </c>
      <c r="AS16" s="73">
        <v>3.2212427080534984E-13</v>
      </c>
      <c r="AT16" s="73">
        <v>3.540672987216083E-13</v>
      </c>
      <c r="AU16" s="73">
        <v>9.1722752401738022E-13</v>
      </c>
      <c r="AV16" s="73">
        <v>1.724047191525303E-13</v>
      </c>
      <c r="AW16" s="73">
        <v>2.9135895791295523E-14</v>
      </c>
      <c r="AX16" s="73">
        <v>1.7802254884572031E-13</v>
      </c>
      <c r="AY16" s="73">
        <v>3.0293893013305476E-13</v>
      </c>
      <c r="AZ16" s="73">
        <v>6.3846917572826905E-13</v>
      </c>
      <c r="BA16" s="73">
        <v>7.2885351628072186E-13</v>
      </c>
      <c r="BB16" s="73">
        <v>5.2495355519700123E-13</v>
      </c>
      <c r="BC16" s="73">
        <v>3.5153093932346408E-13</v>
      </c>
      <c r="BD16" s="73">
        <v>1.9338054632634708E-13</v>
      </c>
      <c r="BE16" s="73">
        <v>4.1324521460046451E-13</v>
      </c>
      <c r="BF16" s="73">
        <v>6.8700196431231549E-14</v>
      </c>
      <c r="BG16" s="73">
        <v>6.7445262055544933E-13</v>
      </c>
      <c r="BH16" s="73">
        <v>3.2339476263082134E-12</v>
      </c>
      <c r="BI16" s="73">
        <v>2.5996443636735187E-13</v>
      </c>
      <c r="BJ16" s="73">
        <v>2.3144771724469308E-13</v>
      </c>
      <c r="BK16" s="73">
        <v>2.9152654450345793E-13</v>
      </c>
      <c r="BL16" s="73">
        <v>2.0322336659495796E-13</v>
      </c>
      <c r="BM16" s="73">
        <v>3.4635991115101145E-13</v>
      </c>
      <c r="BN16" s="73">
        <v>2.9444519031624294E-13</v>
      </c>
      <c r="BO16" s="73">
        <v>1.6368427143363395E-13</v>
      </c>
      <c r="BP16" s="73">
        <v>2.5900339833790632E-13</v>
      </c>
      <c r="BQ16" s="73">
        <v>1.9711664028941375E-13</v>
      </c>
      <c r="BR16" s="73">
        <v>5.4398032994764723E-14</v>
      </c>
      <c r="BS16" s="73">
        <v>2.0941940012141961E-13</v>
      </c>
      <c r="BT16" s="73">
        <v>9.2059924764034079E-12</v>
      </c>
      <c r="BU16" s="73">
        <v>4.3734036783841154E-6</v>
      </c>
      <c r="BV16" s="73">
        <v>1.7478551532007723E-13</v>
      </c>
      <c r="BW16" s="73">
        <v>3.7320072840794487E-13</v>
      </c>
      <c r="BX16" s="73">
        <v>3.0794854287922305E-13</v>
      </c>
      <c r="BY16" s="73">
        <v>2.1108876939379502E-13</v>
      </c>
      <c r="BZ16" s="73">
        <v>2.3984767748808416E-13</v>
      </c>
      <c r="CA16" s="73">
        <v>2.2303003100191117E-13</v>
      </c>
      <c r="CB16" s="73">
        <v>9.9051652952641462E-13</v>
      </c>
      <c r="CC16" s="73">
        <v>4.5692183561438665E-13</v>
      </c>
      <c r="CD16" s="73">
        <v>5.3801710823056522E-12</v>
      </c>
      <c r="CE16" s="73">
        <v>8.0584799095684634E-13</v>
      </c>
      <c r="CF16" s="73">
        <v>3.3406249605411651E-13</v>
      </c>
      <c r="CG16" s="87">
        <v>1.0481787495081472</v>
      </c>
      <c r="CH16" s="88">
        <v>0.54815395730614536</v>
      </c>
    </row>
    <row r="17" spans="1:86">
      <c r="A17" s="37" t="s">
        <v>10</v>
      </c>
      <c r="B17" s="8" t="s">
        <v>122</v>
      </c>
      <c r="C17" s="73">
        <v>8.5936538371710093E-3</v>
      </c>
      <c r="D17" s="73">
        <v>6.5027587297369271E-3</v>
      </c>
      <c r="E17" s="73">
        <v>2.3752481394134499E-3</v>
      </c>
      <c r="F17" s="73">
        <v>3.1495332225310056E-2</v>
      </c>
      <c r="G17" s="73">
        <v>8.8734967706907576E-3</v>
      </c>
      <c r="H17" s="73">
        <v>7.1180047243073986E-3</v>
      </c>
      <c r="I17" s="73">
        <v>5.1412540181559408E-3</v>
      </c>
      <c r="J17" s="73">
        <v>8.4076186502420984E-3</v>
      </c>
      <c r="K17" s="73">
        <v>5.5352453340327297E-3</v>
      </c>
      <c r="L17" s="73">
        <v>8.5196440199915516E-3</v>
      </c>
      <c r="M17" s="73">
        <v>1.2626790630908444</v>
      </c>
      <c r="N17" s="73">
        <v>6.6318258367571492E-2</v>
      </c>
      <c r="O17" s="73">
        <v>5.5784608606608797E-3</v>
      </c>
      <c r="P17" s="73">
        <v>1.7578441312049515E-2</v>
      </c>
      <c r="Q17" s="73">
        <v>9.3391357324991448E-3</v>
      </c>
      <c r="R17" s="73">
        <v>1.3354697841850087E-3</v>
      </c>
      <c r="S17" s="73">
        <v>3.0468745322004744E-3</v>
      </c>
      <c r="T17" s="73">
        <v>3.6296233679136971E-3</v>
      </c>
      <c r="U17" s="73">
        <v>3.0591373083752988E-3</v>
      </c>
      <c r="V17" s="73">
        <v>4.3562017717176625E-3</v>
      </c>
      <c r="W17" s="73">
        <v>3.904890841156194E-3</v>
      </c>
      <c r="X17" s="73">
        <v>4.2251655628546157E-3</v>
      </c>
      <c r="Y17" s="73">
        <v>9.1207246897600427E-3</v>
      </c>
      <c r="Z17" s="73">
        <v>7.3683130944469877E-2</v>
      </c>
      <c r="AA17" s="73">
        <v>4.0609432136716021E-3</v>
      </c>
      <c r="AB17" s="73">
        <v>1.1325030469562609E-2</v>
      </c>
      <c r="AC17" s="73">
        <v>4.5254188767767248E-3</v>
      </c>
      <c r="AD17" s="73">
        <v>8.0327807432054518E-3</v>
      </c>
      <c r="AE17" s="73">
        <v>2.9619636596293075E-3</v>
      </c>
      <c r="AF17" s="73">
        <v>5.7390691733289955E-3</v>
      </c>
      <c r="AG17" s="73">
        <v>7.7958516968858801E-3</v>
      </c>
      <c r="AH17" s="73">
        <v>7.2245257267947709E-3</v>
      </c>
      <c r="AI17" s="73">
        <v>6.9027719016831043E-3</v>
      </c>
      <c r="AJ17" s="73">
        <v>5.8220558769559849E-3</v>
      </c>
      <c r="AK17" s="73">
        <v>2.351188061113796E-3</v>
      </c>
      <c r="AL17" s="73">
        <v>5.6726289821620148E-3</v>
      </c>
      <c r="AM17" s="73">
        <v>1.6069732411036545E-2</v>
      </c>
      <c r="AN17" s="73">
        <v>3.4104162859178045E-3</v>
      </c>
      <c r="AO17" s="73">
        <v>4.9140935928906043E-3</v>
      </c>
      <c r="AP17" s="73">
        <v>7.2389257923753175E-3</v>
      </c>
      <c r="AQ17" s="73">
        <v>5.6197201138309316E-3</v>
      </c>
      <c r="AR17" s="73">
        <v>1.2313391927130707E-2</v>
      </c>
      <c r="AS17" s="73">
        <v>9.0648915300353648E-3</v>
      </c>
      <c r="AT17" s="73">
        <v>1.7506457408403182E-2</v>
      </c>
      <c r="AU17" s="73">
        <v>4.6268787953931745E-2</v>
      </c>
      <c r="AV17" s="73">
        <v>3.5714256752768466E-3</v>
      </c>
      <c r="AW17" s="73">
        <v>7.286787386152901E-4</v>
      </c>
      <c r="AX17" s="73">
        <v>4.1959672184519268E-3</v>
      </c>
      <c r="AY17" s="73">
        <v>1.1626914502523743E-2</v>
      </c>
      <c r="AZ17" s="73">
        <v>2.027903574323648E-2</v>
      </c>
      <c r="BA17" s="73">
        <v>6.830077342941528E-3</v>
      </c>
      <c r="BB17" s="73">
        <v>8.5793863656366993E-3</v>
      </c>
      <c r="BC17" s="73">
        <v>8.1949510539239406E-3</v>
      </c>
      <c r="BD17" s="73">
        <v>1.0704234136950267E-2</v>
      </c>
      <c r="BE17" s="73">
        <v>3.1396380054158927E-3</v>
      </c>
      <c r="BF17" s="73">
        <v>1.5506475329308072E-3</v>
      </c>
      <c r="BG17" s="73">
        <v>2.9065689629593567E-2</v>
      </c>
      <c r="BH17" s="73">
        <v>9.6263001023408484E-3</v>
      </c>
      <c r="BI17" s="73">
        <v>5.8756040303470439E-3</v>
      </c>
      <c r="BJ17" s="73">
        <v>4.3424332023783698E-3</v>
      </c>
      <c r="BK17" s="73">
        <v>3.7234940436529891E-3</v>
      </c>
      <c r="BL17" s="73">
        <v>2.4060928861687598E-3</v>
      </c>
      <c r="BM17" s="73">
        <v>7.4753579599222669E-3</v>
      </c>
      <c r="BN17" s="73">
        <v>1.6144922189629807E-2</v>
      </c>
      <c r="BO17" s="73">
        <v>3.7814599338811573E-3</v>
      </c>
      <c r="BP17" s="73">
        <v>8.5957984984394598E-3</v>
      </c>
      <c r="BQ17" s="73">
        <v>5.1488581623868757E-3</v>
      </c>
      <c r="BR17" s="73">
        <v>8.3841972820543201E-4</v>
      </c>
      <c r="BS17" s="73">
        <v>3.5661365215159694E-3</v>
      </c>
      <c r="BT17" s="73">
        <v>4.9249013875600619E-3</v>
      </c>
      <c r="BU17" s="73">
        <v>4.6817598544538104E-3</v>
      </c>
      <c r="BV17" s="73">
        <v>3.310768160196226E-3</v>
      </c>
      <c r="BW17" s="73">
        <v>3.9517848272573137E-3</v>
      </c>
      <c r="BX17" s="73">
        <v>1.0902932235290857E-2</v>
      </c>
      <c r="BY17" s="73">
        <v>5.8843103864767597E-3</v>
      </c>
      <c r="BZ17" s="73">
        <v>3.2321303462638502E-3</v>
      </c>
      <c r="CA17" s="73">
        <v>6.7458180734945028E-3</v>
      </c>
      <c r="CB17" s="73">
        <v>2.206817885795017E-2</v>
      </c>
      <c r="CC17" s="73">
        <v>1.9468584924959856E-2</v>
      </c>
      <c r="CD17" s="73">
        <v>8.3497327091191318E-3</v>
      </c>
      <c r="CE17" s="73">
        <v>1.4987066326964634E-2</v>
      </c>
      <c r="CF17" s="73">
        <v>1.9374727214000798E-2</v>
      </c>
      <c r="CG17" s="87">
        <v>2.0631116985209865</v>
      </c>
      <c r="CH17" s="88">
        <v>1.0789217415822947</v>
      </c>
    </row>
    <row r="18" spans="1:86">
      <c r="A18" s="37" t="s">
        <v>11</v>
      </c>
      <c r="B18" s="8" t="s">
        <v>123</v>
      </c>
      <c r="C18" s="73">
        <v>5.6623163194128722E-4</v>
      </c>
      <c r="D18" s="73">
        <v>1.3977914960953332E-3</v>
      </c>
      <c r="E18" s="73">
        <v>4.4972239586516286E-4</v>
      </c>
      <c r="F18" s="73">
        <v>1.4104873156352716E-3</v>
      </c>
      <c r="G18" s="73">
        <v>2.7371994499651672E-3</v>
      </c>
      <c r="H18" s="73">
        <v>1.2166790266744314E-3</v>
      </c>
      <c r="I18" s="73">
        <v>1.1172813615498475E-3</v>
      </c>
      <c r="J18" s="73">
        <v>1.691836084645935E-3</v>
      </c>
      <c r="K18" s="73">
        <v>1.6509920792805556E-3</v>
      </c>
      <c r="L18" s="73">
        <v>9.0885214532091386E-4</v>
      </c>
      <c r="M18" s="73">
        <v>7.3268041150247338E-3</v>
      </c>
      <c r="N18" s="73">
        <v>1.113694333215262</v>
      </c>
      <c r="O18" s="73">
        <v>1.2940443832330491E-3</v>
      </c>
      <c r="P18" s="73">
        <v>2.4790883789235084E-3</v>
      </c>
      <c r="Q18" s="73">
        <v>1.8800616876095669E-3</v>
      </c>
      <c r="R18" s="73">
        <v>3.026357501879963E-4</v>
      </c>
      <c r="S18" s="73">
        <v>9.6067653246057405E-4</v>
      </c>
      <c r="T18" s="73">
        <v>1.1605591790532456E-3</v>
      </c>
      <c r="U18" s="73">
        <v>1.0178777858170828E-3</v>
      </c>
      <c r="V18" s="73">
        <v>2.1599251632101347E-3</v>
      </c>
      <c r="W18" s="73">
        <v>1.048064537740137E-3</v>
      </c>
      <c r="X18" s="73">
        <v>1.14295049285786E-3</v>
      </c>
      <c r="Y18" s="73">
        <v>1.4513358142815899E-3</v>
      </c>
      <c r="Z18" s="73">
        <v>1.3509798884464245E-3</v>
      </c>
      <c r="AA18" s="73">
        <v>9.2158234733707327E-4</v>
      </c>
      <c r="AB18" s="73">
        <v>1.9978247233538777E-3</v>
      </c>
      <c r="AC18" s="73">
        <v>1.0423467880201031E-3</v>
      </c>
      <c r="AD18" s="73">
        <v>1.5443322361041556E-3</v>
      </c>
      <c r="AE18" s="73">
        <v>8.4295118015257655E-4</v>
      </c>
      <c r="AF18" s="73">
        <v>1.3801573464843652E-3</v>
      </c>
      <c r="AG18" s="73">
        <v>2.3255018787559597E-3</v>
      </c>
      <c r="AH18" s="73">
        <v>1.6815021746385173E-3</v>
      </c>
      <c r="AI18" s="73">
        <v>1.6895195970672654E-3</v>
      </c>
      <c r="AJ18" s="73">
        <v>1.2037059577539465E-3</v>
      </c>
      <c r="AK18" s="73">
        <v>4.7942833506791103E-4</v>
      </c>
      <c r="AL18" s="73">
        <v>1.5693707069861949E-3</v>
      </c>
      <c r="AM18" s="73">
        <v>1.2818670179595957E-3</v>
      </c>
      <c r="AN18" s="73">
        <v>8.6326375712720833E-4</v>
      </c>
      <c r="AO18" s="73">
        <v>1.4888215485198866E-3</v>
      </c>
      <c r="AP18" s="73">
        <v>1.6285643275284923E-3</v>
      </c>
      <c r="AQ18" s="73">
        <v>5.9657798199309062E-3</v>
      </c>
      <c r="AR18" s="73">
        <v>2.5960034190824007E-3</v>
      </c>
      <c r="AS18" s="73">
        <v>1.5445703449173378E-3</v>
      </c>
      <c r="AT18" s="73">
        <v>1.5590777661898848E-3</v>
      </c>
      <c r="AU18" s="73">
        <v>8.3710200152211107E-3</v>
      </c>
      <c r="AV18" s="73">
        <v>1.1679271229459618E-3</v>
      </c>
      <c r="AW18" s="73">
        <v>1.8806675937868818E-4</v>
      </c>
      <c r="AX18" s="73">
        <v>8.6867287420426065E-4</v>
      </c>
      <c r="AY18" s="73">
        <v>1.5294907901883704E-3</v>
      </c>
      <c r="AZ18" s="73">
        <v>5.6874595569300287E-3</v>
      </c>
      <c r="BA18" s="73">
        <v>1.5304118455864056E-3</v>
      </c>
      <c r="BB18" s="73">
        <v>1.8400104868027899E-3</v>
      </c>
      <c r="BC18" s="73">
        <v>4.4774990681073646E-3</v>
      </c>
      <c r="BD18" s="73">
        <v>9.8827629744592787E-4</v>
      </c>
      <c r="BE18" s="73">
        <v>6.0703637531355989E-4</v>
      </c>
      <c r="BF18" s="73">
        <v>2.7289638804993237E-4</v>
      </c>
      <c r="BG18" s="73">
        <v>4.6893343058000119E-3</v>
      </c>
      <c r="BH18" s="73">
        <v>1.5155490888177641E-3</v>
      </c>
      <c r="BI18" s="73">
        <v>1.698314424229272E-3</v>
      </c>
      <c r="BJ18" s="73">
        <v>1.2740508854406916E-3</v>
      </c>
      <c r="BK18" s="73">
        <v>1.0860075388459383E-3</v>
      </c>
      <c r="BL18" s="73">
        <v>1.5412567317211715E-3</v>
      </c>
      <c r="BM18" s="73">
        <v>2.149118355644436E-3</v>
      </c>
      <c r="BN18" s="73">
        <v>1.5914182840001526E-3</v>
      </c>
      <c r="BO18" s="73">
        <v>8.9602429067376429E-4</v>
      </c>
      <c r="BP18" s="73">
        <v>1.4211744680534056E-3</v>
      </c>
      <c r="BQ18" s="73">
        <v>1.9581976939792556E-3</v>
      </c>
      <c r="BR18" s="73">
        <v>1.9176717820733609E-4</v>
      </c>
      <c r="BS18" s="73">
        <v>6.4925641440137223E-4</v>
      </c>
      <c r="BT18" s="73">
        <v>1.0493210315882242E-3</v>
      </c>
      <c r="BU18" s="73">
        <v>1.8544916993742154E-3</v>
      </c>
      <c r="BV18" s="73">
        <v>1.0775685897623211E-3</v>
      </c>
      <c r="BW18" s="73">
        <v>1.6041090071906388E-3</v>
      </c>
      <c r="BX18" s="73">
        <v>1.6757474455681442E-3</v>
      </c>
      <c r="BY18" s="73">
        <v>4.1643930775379722E-4</v>
      </c>
      <c r="BZ18" s="73">
        <v>1.2523877267885349E-3</v>
      </c>
      <c r="CA18" s="73">
        <v>1.0665081592965921E-3</v>
      </c>
      <c r="CB18" s="73">
        <v>7.8300609179494229E-3</v>
      </c>
      <c r="CC18" s="73">
        <v>1.2881774089176091E-3</v>
      </c>
      <c r="CD18" s="73">
        <v>4.3771012958711154E-3</v>
      </c>
      <c r="CE18" s="73">
        <v>4.7266623904766688E-3</v>
      </c>
      <c r="CF18" s="73">
        <v>1.3055617564574362E-3</v>
      </c>
      <c r="CG18" s="87">
        <v>1.2617369551610431</v>
      </c>
      <c r="CH18" s="88">
        <v>0.65983603023384563</v>
      </c>
    </row>
    <row r="19" spans="1:86">
      <c r="A19" s="37" t="s">
        <v>12</v>
      </c>
      <c r="B19" s="8" t="s">
        <v>124</v>
      </c>
      <c r="C19" s="73">
        <v>1.7745479341648536E-3</v>
      </c>
      <c r="D19" s="73">
        <v>4.1282595121362288E-3</v>
      </c>
      <c r="E19" s="73">
        <v>9.2288825691801233E-4</v>
      </c>
      <c r="F19" s="73">
        <v>3.0530061797557462E-2</v>
      </c>
      <c r="G19" s="73">
        <v>2.2805706009123169E-3</v>
      </c>
      <c r="H19" s="73">
        <v>8.4473646631961809E-3</v>
      </c>
      <c r="I19" s="73">
        <v>2.704783573728825E-3</v>
      </c>
      <c r="J19" s="73">
        <v>4.4187487785053011E-3</v>
      </c>
      <c r="K19" s="73">
        <v>2.7393703872215102E-3</v>
      </c>
      <c r="L19" s="73">
        <v>9.5506426311659865E-4</v>
      </c>
      <c r="M19" s="73">
        <v>3.4623731604878898E-3</v>
      </c>
      <c r="N19" s="73">
        <v>3.1579383805836175E-3</v>
      </c>
      <c r="O19" s="73">
        <v>1.1873072981171113</v>
      </c>
      <c r="P19" s="73">
        <v>3.1294959425316122E-3</v>
      </c>
      <c r="Q19" s="73">
        <v>1.4932094015760054E-3</v>
      </c>
      <c r="R19" s="73">
        <v>5.2258692465360359E-4</v>
      </c>
      <c r="S19" s="73">
        <v>1.1480884994513841E-3</v>
      </c>
      <c r="T19" s="73">
        <v>1.341858873792791E-3</v>
      </c>
      <c r="U19" s="73">
        <v>1.3608608036096434E-3</v>
      </c>
      <c r="V19" s="73">
        <v>1.322525494971001E-3</v>
      </c>
      <c r="W19" s="73">
        <v>1.2199540862565328E-3</v>
      </c>
      <c r="X19" s="73">
        <v>2.2387882244050295E-3</v>
      </c>
      <c r="Y19" s="73">
        <v>2.2491721959316184E-3</v>
      </c>
      <c r="Z19" s="73">
        <v>1.6040942878513156E-3</v>
      </c>
      <c r="AA19" s="73">
        <v>7.1732237056990377E-3</v>
      </c>
      <c r="AB19" s="73">
        <v>6.0211942982641544E-3</v>
      </c>
      <c r="AC19" s="73">
        <v>2.2561999020183823E-3</v>
      </c>
      <c r="AD19" s="73">
        <v>4.0875339461828464E-3</v>
      </c>
      <c r="AE19" s="73">
        <v>3.5513184488839091E-3</v>
      </c>
      <c r="AF19" s="73">
        <v>3.5679967416667865E-3</v>
      </c>
      <c r="AG19" s="73">
        <v>5.3791951546859323E-3</v>
      </c>
      <c r="AH19" s="73">
        <v>3.8082840604744352E-3</v>
      </c>
      <c r="AI19" s="73">
        <v>3.6472583642505468E-3</v>
      </c>
      <c r="AJ19" s="73">
        <v>3.3999082892409208E-3</v>
      </c>
      <c r="AK19" s="73">
        <v>7.5689225243620855E-4</v>
      </c>
      <c r="AL19" s="73">
        <v>2.356766213785061E-3</v>
      </c>
      <c r="AM19" s="73">
        <v>2.1922805327525309E-3</v>
      </c>
      <c r="AN19" s="73">
        <v>1.1850055938893251E-3</v>
      </c>
      <c r="AO19" s="73">
        <v>1.8198887555511945E-3</v>
      </c>
      <c r="AP19" s="73">
        <v>2.8686177059599172E-3</v>
      </c>
      <c r="AQ19" s="73">
        <v>2.3227517840130581E-3</v>
      </c>
      <c r="AR19" s="73">
        <v>4.5442671583118309E-3</v>
      </c>
      <c r="AS19" s="73">
        <v>6.1217122953819971E-3</v>
      </c>
      <c r="AT19" s="73">
        <v>3.8504932642161919E-3</v>
      </c>
      <c r="AU19" s="73">
        <v>2.3721115531850658E-2</v>
      </c>
      <c r="AV19" s="73">
        <v>2.842035327546873E-3</v>
      </c>
      <c r="AW19" s="73">
        <v>2.2052352677422559E-4</v>
      </c>
      <c r="AX19" s="73">
        <v>1.1395550378461982E-3</v>
      </c>
      <c r="AY19" s="73">
        <v>1.3118512177971212E-3</v>
      </c>
      <c r="AZ19" s="73">
        <v>2.5886365196465108E-3</v>
      </c>
      <c r="BA19" s="73">
        <v>1.9974109040458817E-2</v>
      </c>
      <c r="BB19" s="73">
        <v>6.9756899879567262E-3</v>
      </c>
      <c r="BC19" s="73">
        <v>1.7079093803175727E-3</v>
      </c>
      <c r="BD19" s="73">
        <v>1.5510357186247312E-3</v>
      </c>
      <c r="BE19" s="73">
        <v>6.7991497859904815E-4</v>
      </c>
      <c r="BF19" s="73">
        <v>5.0974541309547225E-4</v>
      </c>
      <c r="BG19" s="73">
        <v>1.346149469674073E-2</v>
      </c>
      <c r="BH19" s="73">
        <v>3.3428673636394231E-3</v>
      </c>
      <c r="BI19" s="73">
        <v>9.7681923066657837E-4</v>
      </c>
      <c r="BJ19" s="73">
        <v>9.6135772713301735E-4</v>
      </c>
      <c r="BK19" s="73">
        <v>8.6123787883765114E-4</v>
      </c>
      <c r="BL19" s="73">
        <v>5.929496964917414E-4</v>
      </c>
      <c r="BM19" s="73">
        <v>1.5276543236858924E-3</v>
      </c>
      <c r="BN19" s="73">
        <v>2.0220552553154277E-3</v>
      </c>
      <c r="BO19" s="73">
        <v>4.3500717141244994E-4</v>
      </c>
      <c r="BP19" s="73">
        <v>6.9272442350070936E-4</v>
      </c>
      <c r="BQ19" s="73">
        <v>4.7320946943411472E-4</v>
      </c>
      <c r="BR19" s="73">
        <v>9.6121727802737423E-4</v>
      </c>
      <c r="BS19" s="73">
        <v>5.1720443643702644E-4</v>
      </c>
      <c r="BT19" s="73">
        <v>1.1793144486288614E-3</v>
      </c>
      <c r="BU19" s="73">
        <v>1.106457798785985E-3</v>
      </c>
      <c r="BV19" s="73">
        <v>7.5354481017481361E-4</v>
      </c>
      <c r="BW19" s="73">
        <v>4.8535914869243819E-3</v>
      </c>
      <c r="BX19" s="73">
        <v>1.115856071575536E-3</v>
      </c>
      <c r="BY19" s="73">
        <v>7.9293124550589217E-4</v>
      </c>
      <c r="BZ19" s="73">
        <v>1.3048794501598446E-3</v>
      </c>
      <c r="CA19" s="73">
        <v>7.2061554585812668E-4</v>
      </c>
      <c r="CB19" s="73">
        <v>3.4339333881908988E-3</v>
      </c>
      <c r="CC19" s="73">
        <v>3.4886643294153802E-3</v>
      </c>
      <c r="CD19" s="73">
        <v>4.6005760193141886E-3</v>
      </c>
      <c r="CE19" s="73">
        <v>1.8142787215131866E-3</v>
      </c>
      <c r="CF19" s="73">
        <v>1.4521506317676917E-3</v>
      </c>
      <c r="CG19" s="87">
        <v>1.4580354072079857</v>
      </c>
      <c r="CH19" s="88">
        <v>0.76249196878735459</v>
      </c>
    </row>
    <row r="20" spans="1:86">
      <c r="A20" s="37" t="s">
        <v>13</v>
      </c>
      <c r="B20" s="8" t="s">
        <v>125</v>
      </c>
      <c r="C20" s="73">
        <v>1.5063560135682741E-2</v>
      </c>
      <c r="D20" s="73">
        <v>2.1668983924323967E-2</v>
      </c>
      <c r="E20" s="73">
        <v>2.0086736522187099E-3</v>
      </c>
      <c r="F20" s="73">
        <v>7.0269949910955771E-3</v>
      </c>
      <c r="G20" s="73">
        <v>1.0103770593619135E-2</v>
      </c>
      <c r="H20" s="73">
        <v>5.7808330643893905E-3</v>
      </c>
      <c r="I20" s="73">
        <v>4.5816908720841083E-3</v>
      </c>
      <c r="J20" s="73">
        <v>3.4068021682550735E-2</v>
      </c>
      <c r="K20" s="73">
        <v>3.7300465114909045E-2</v>
      </c>
      <c r="L20" s="73">
        <v>0.10566041049637516</v>
      </c>
      <c r="M20" s="73">
        <v>1.718312709331949E-2</v>
      </c>
      <c r="N20" s="73">
        <v>2.7421727096298025E-2</v>
      </c>
      <c r="O20" s="73">
        <v>1.5767984772661409E-2</v>
      </c>
      <c r="P20" s="73">
        <v>1.3169346846615164</v>
      </c>
      <c r="Q20" s="73">
        <v>0.2636792687490162</v>
      </c>
      <c r="R20" s="73">
        <v>1.8853576975675439E-3</v>
      </c>
      <c r="S20" s="73">
        <v>5.254157365999418E-3</v>
      </c>
      <c r="T20" s="73">
        <v>6.0153952778725945E-3</v>
      </c>
      <c r="U20" s="73">
        <v>1.3225052452326714E-2</v>
      </c>
      <c r="V20" s="73">
        <v>3.599321336174393E-2</v>
      </c>
      <c r="W20" s="73">
        <v>9.5095355604116853E-3</v>
      </c>
      <c r="X20" s="73">
        <v>2.2926129864739117E-2</v>
      </c>
      <c r="Y20" s="73">
        <v>1.5269513958392322E-2</v>
      </c>
      <c r="Z20" s="73">
        <v>7.2942993992319537E-3</v>
      </c>
      <c r="AA20" s="73">
        <v>1.4335590680583083E-2</v>
      </c>
      <c r="AB20" s="73">
        <v>1.9264677331624316E-2</v>
      </c>
      <c r="AC20" s="73">
        <v>5.2189589757250755E-3</v>
      </c>
      <c r="AD20" s="73">
        <v>6.3694988032003677E-3</v>
      </c>
      <c r="AE20" s="73">
        <v>4.1964835599879397E-3</v>
      </c>
      <c r="AF20" s="73">
        <v>6.1550110124130525E-3</v>
      </c>
      <c r="AG20" s="73">
        <v>1.1711583907959061E-2</v>
      </c>
      <c r="AH20" s="73">
        <v>1.04735369407945E-2</v>
      </c>
      <c r="AI20" s="73">
        <v>8.3604228041535208E-3</v>
      </c>
      <c r="AJ20" s="73">
        <v>1.6009220659321362E-2</v>
      </c>
      <c r="AK20" s="73">
        <v>3.9218119202390515E-3</v>
      </c>
      <c r="AL20" s="73">
        <v>7.4777886488526964E-3</v>
      </c>
      <c r="AM20" s="73">
        <v>1.9561501957186079E-2</v>
      </c>
      <c r="AN20" s="73">
        <v>7.199537788148731E-3</v>
      </c>
      <c r="AO20" s="73">
        <v>1.0349284394919837E-2</v>
      </c>
      <c r="AP20" s="73">
        <v>2.8908414450693674E-2</v>
      </c>
      <c r="AQ20" s="73">
        <v>1.0178817833234282E-2</v>
      </c>
      <c r="AR20" s="73">
        <v>9.1078478512668232E-3</v>
      </c>
      <c r="AS20" s="73">
        <v>6.571580595950581E-3</v>
      </c>
      <c r="AT20" s="73">
        <v>9.5951750753075996E-3</v>
      </c>
      <c r="AU20" s="73">
        <v>2.1453457523224348E-2</v>
      </c>
      <c r="AV20" s="73">
        <v>2.9163702638501016E-3</v>
      </c>
      <c r="AW20" s="73">
        <v>8.6497754520075255E-4</v>
      </c>
      <c r="AX20" s="73">
        <v>5.0294091872584773E-3</v>
      </c>
      <c r="AY20" s="73">
        <v>7.6695395219465489E-3</v>
      </c>
      <c r="AZ20" s="73">
        <v>1.9464097262952357E-2</v>
      </c>
      <c r="BA20" s="73">
        <v>1.2656480659324443E-2</v>
      </c>
      <c r="BB20" s="73">
        <v>8.7313832647949938E-3</v>
      </c>
      <c r="BC20" s="73">
        <v>2.4553926843116688E-2</v>
      </c>
      <c r="BD20" s="73">
        <v>5.6132223401681829E-3</v>
      </c>
      <c r="BE20" s="73">
        <v>2.236903430866848E-3</v>
      </c>
      <c r="BF20" s="73">
        <v>1.5619312335484945E-3</v>
      </c>
      <c r="BG20" s="73">
        <v>1.5307312013995079E-2</v>
      </c>
      <c r="BH20" s="73">
        <v>1.9318708812846561E-2</v>
      </c>
      <c r="BI20" s="73">
        <v>1.1313987735210819E-2</v>
      </c>
      <c r="BJ20" s="73">
        <v>8.0206471881499146E-3</v>
      </c>
      <c r="BK20" s="73">
        <v>1.5756573160167722E-2</v>
      </c>
      <c r="BL20" s="73">
        <v>1.0782317384557323E-2</v>
      </c>
      <c r="BM20" s="73">
        <v>0.21185709128568422</v>
      </c>
      <c r="BN20" s="73">
        <v>1.0689195053638138E-2</v>
      </c>
      <c r="BO20" s="73">
        <v>8.0059099856280794E-3</v>
      </c>
      <c r="BP20" s="73">
        <v>1.2239149362081852E-2</v>
      </c>
      <c r="BQ20" s="73">
        <v>8.1707635383001867E-3</v>
      </c>
      <c r="BR20" s="73">
        <v>1.5560294928552044E-3</v>
      </c>
      <c r="BS20" s="73">
        <v>4.335054768285147E-3</v>
      </c>
      <c r="BT20" s="73">
        <v>5.1166149434834921E-3</v>
      </c>
      <c r="BU20" s="73">
        <v>1.2094046989977809E-2</v>
      </c>
      <c r="BV20" s="73">
        <v>2.1321122471700239E-2</v>
      </c>
      <c r="BW20" s="73">
        <v>1.4366636503773079E-2</v>
      </c>
      <c r="BX20" s="73">
        <v>9.8745895567330568E-3</v>
      </c>
      <c r="BY20" s="73">
        <v>4.6242352051311724E-3</v>
      </c>
      <c r="BZ20" s="73">
        <v>1.1200278757524029E-2</v>
      </c>
      <c r="CA20" s="73">
        <v>1.0462686114037943E-2</v>
      </c>
      <c r="CB20" s="73">
        <v>1.4837567492893087E-2</v>
      </c>
      <c r="CC20" s="73">
        <v>1.6523095705798709E-2</v>
      </c>
      <c r="CD20" s="73">
        <v>1.2463766121098991E-2</v>
      </c>
      <c r="CE20" s="73">
        <v>2.4298012029901082E-2</v>
      </c>
      <c r="CF20" s="73">
        <v>8.524994565488192E-3</v>
      </c>
      <c r="CG20" s="87">
        <v>2.8324016823451004</v>
      </c>
      <c r="CH20" s="88">
        <v>1.4812284561069349</v>
      </c>
    </row>
    <row r="21" spans="1:86">
      <c r="A21" s="37" t="s">
        <v>14</v>
      </c>
      <c r="B21" s="8" t="s">
        <v>126</v>
      </c>
      <c r="C21" s="73">
        <v>1.277184498192656E-3</v>
      </c>
      <c r="D21" s="73">
        <v>2.7304609234482997E-3</v>
      </c>
      <c r="E21" s="73">
        <v>9.8962822635161084E-4</v>
      </c>
      <c r="F21" s="73">
        <v>1.7856641089571868E-3</v>
      </c>
      <c r="G21" s="73">
        <v>6.4990344943365577E-3</v>
      </c>
      <c r="H21" s="73">
        <v>2.8614820665727133E-3</v>
      </c>
      <c r="I21" s="73">
        <v>1.9969094063091762E-3</v>
      </c>
      <c r="J21" s="73">
        <v>3.3843387423459518E-3</v>
      </c>
      <c r="K21" s="73">
        <v>5.1398184492100719E-3</v>
      </c>
      <c r="L21" s="73">
        <v>3.6661520043341847E-2</v>
      </c>
      <c r="M21" s="73">
        <v>3.6732499477912118E-3</v>
      </c>
      <c r="N21" s="73">
        <v>1.002283537943764E-2</v>
      </c>
      <c r="O21" s="73">
        <v>2.1161063681298694E-3</v>
      </c>
      <c r="P21" s="73">
        <v>1.4865541171364379E-2</v>
      </c>
      <c r="Q21" s="73">
        <v>1.1348070478698704</v>
      </c>
      <c r="R21" s="73">
        <v>1.3947327199018125E-3</v>
      </c>
      <c r="S21" s="73">
        <v>1.426439562761904E-3</v>
      </c>
      <c r="T21" s="73">
        <v>1.6712900308360856E-3</v>
      </c>
      <c r="U21" s="73">
        <v>1.7560756348824604E-3</v>
      </c>
      <c r="V21" s="73">
        <v>9.6447944743543266E-3</v>
      </c>
      <c r="W21" s="73">
        <v>2.0585193430301611E-3</v>
      </c>
      <c r="X21" s="73">
        <v>5.618597951591287E-3</v>
      </c>
      <c r="Y21" s="73">
        <v>5.4939620723943984E-3</v>
      </c>
      <c r="Z21" s="73">
        <v>1.7470889132502978E-3</v>
      </c>
      <c r="AA21" s="73">
        <v>1.4588142164764816E-3</v>
      </c>
      <c r="AB21" s="73">
        <v>3.9769711806435072E-3</v>
      </c>
      <c r="AC21" s="73">
        <v>1.7217219941777105E-3</v>
      </c>
      <c r="AD21" s="73">
        <v>1.9768865685511521E-3</v>
      </c>
      <c r="AE21" s="73">
        <v>1.1215330608723107E-3</v>
      </c>
      <c r="AF21" s="73">
        <v>1.807862432813835E-3</v>
      </c>
      <c r="AG21" s="73">
        <v>2.9064330397701051E-3</v>
      </c>
      <c r="AH21" s="73">
        <v>2.7399046466501653E-3</v>
      </c>
      <c r="AI21" s="73">
        <v>2.1276241608490392E-3</v>
      </c>
      <c r="AJ21" s="73">
        <v>2.5566777935646127E-3</v>
      </c>
      <c r="AK21" s="73">
        <v>1.6830952821676754E-3</v>
      </c>
      <c r="AL21" s="73">
        <v>1.9203328700364054E-3</v>
      </c>
      <c r="AM21" s="73">
        <v>2.1321968031660994E-3</v>
      </c>
      <c r="AN21" s="73">
        <v>2.75866246704182E-3</v>
      </c>
      <c r="AO21" s="73">
        <v>2.7437768318581469E-3</v>
      </c>
      <c r="AP21" s="73">
        <v>4.0949793535926468E-3</v>
      </c>
      <c r="AQ21" s="73">
        <v>2.3172273762822205E-3</v>
      </c>
      <c r="AR21" s="73">
        <v>2.6876865852967155E-3</v>
      </c>
      <c r="AS21" s="73">
        <v>1.8041670850637097E-3</v>
      </c>
      <c r="AT21" s="73">
        <v>2.2916839541820551E-3</v>
      </c>
      <c r="AU21" s="73">
        <v>4.6738800808775946E-3</v>
      </c>
      <c r="AV21" s="73">
        <v>1.261076794009491E-3</v>
      </c>
      <c r="AW21" s="73">
        <v>4.8706817300915264E-4</v>
      </c>
      <c r="AX21" s="73">
        <v>6.1556206279819326E-3</v>
      </c>
      <c r="AY21" s="73">
        <v>5.3581196936247121E-3</v>
      </c>
      <c r="AZ21" s="73">
        <v>3.8389948681574679E-3</v>
      </c>
      <c r="BA21" s="73">
        <v>3.0335041142472222E-3</v>
      </c>
      <c r="BB21" s="73">
        <v>3.1018464828248002E-3</v>
      </c>
      <c r="BC21" s="73">
        <v>5.464610067993432E-3</v>
      </c>
      <c r="BD21" s="73">
        <v>3.2051204980516309E-3</v>
      </c>
      <c r="BE21" s="73">
        <v>1.167109791184371E-3</v>
      </c>
      <c r="BF21" s="73">
        <v>8.7695005627001419E-4</v>
      </c>
      <c r="BG21" s="73">
        <v>7.945817444221747E-3</v>
      </c>
      <c r="BH21" s="73">
        <v>2.4769334941860664E-3</v>
      </c>
      <c r="BI21" s="73">
        <v>6.7744410588004844E-3</v>
      </c>
      <c r="BJ21" s="73">
        <v>5.9935212131779795E-3</v>
      </c>
      <c r="BK21" s="73">
        <v>1.3314792403918125E-2</v>
      </c>
      <c r="BL21" s="73">
        <v>4.5559807151394748E-3</v>
      </c>
      <c r="BM21" s="73">
        <v>6.7611704709227102E-2</v>
      </c>
      <c r="BN21" s="73">
        <v>7.3918103926102667E-3</v>
      </c>
      <c r="BO21" s="73">
        <v>1.195736441851942E-2</v>
      </c>
      <c r="BP21" s="73">
        <v>1.2286427262148668E-2</v>
      </c>
      <c r="BQ21" s="73">
        <v>5.7751789167586748E-3</v>
      </c>
      <c r="BR21" s="73">
        <v>1.4890605471594444E-3</v>
      </c>
      <c r="BS21" s="73">
        <v>2.9922190723852956E-3</v>
      </c>
      <c r="BT21" s="73">
        <v>4.5034504722856654E-3</v>
      </c>
      <c r="BU21" s="73">
        <v>8.3980339122953149E-3</v>
      </c>
      <c r="BV21" s="73">
        <v>1.3437330106332518E-2</v>
      </c>
      <c r="BW21" s="73">
        <v>1.0472344397560892E-2</v>
      </c>
      <c r="BX21" s="73">
        <v>4.4864497947960033E-3</v>
      </c>
      <c r="BY21" s="73">
        <v>7.3486654360694278E-3</v>
      </c>
      <c r="BZ21" s="73">
        <v>1.1678473386813156E-2</v>
      </c>
      <c r="CA21" s="73">
        <v>8.8865938322555387E-3</v>
      </c>
      <c r="CB21" s="73">
        <v>5.6064435561483539E-3</v>
      </c>
      <c r="CC21" s="73">
        <v>2.0403705359140538E-2</v>
      </c>
      <c r="CD21" s="73">
        <v>1.314126896275291E-2</v>
      </c>
      <c r="CE21" s="73">
        <v>2.3679879743307517E-2</v>
      </c>
      <c r="CF21" s="73">
        <v>3.5636978841459555E-3</v>
      </c>
      <c r="CG21" s="87">
        <v>1.6312460498421071</v>
      </c>
      <c r="CH21" s="88">
        <v>0.85307394180673424</v>
      </c>
    </row>
    <row r="22" spans="1:86">
      <c r="A22" s="37" t="s">
        <v>15</v>
      </c>
      <c r="B22" s="8" t="s">
        <v>30</v>
      </c>
      <c r="C22" s="73">
        <v>4.2207419263448426E-2</v>
      </c>
      <c r="D22" s="73">
        <v>2.6956823438932232E-2</v>
      </c>
      <c r="E22" s="73">
        <v>1.920397649636681E-2</v>
      </c>
      <c r="F22" s="73">
        <v>0.12354506966329382</v>
      </c>
      <c r="G22" s="73">
        <v>7.0841913198692388E-2</v>
      </c>
      <c r="H22" s="73">
        <v>2.5800090349424477E-2</v>
      </c>
      <c r="I22" s="73">
        <v>6.9813960161720229E-2</v>
      </c>
      <c r="J22" s="73">
        <v>3.3471232440456751E-2</v>
      </c>
      <c r="K22" s="73">
        <v>3.0095344851481489E-2</v>
      </c>
      <c r="L22" s="73">
        <v>1.4326641116701243E-2</v>
      </c>
      <c r="M22" s="73">
        <v>2.9601271283379072E-2</v>
      </c>
      <c r="N22" s="73">
        <v>3.2217695236226467E-2</v>
      </c>
      <c r="O22" s="73">
        <v>2.7960130890310419E-2</v>
      </c>
      <c r="P22" s="73">
        <v>3.5434210033214869E-2</v>
      </c>
      <c r="Q22" s="73">
        <v>3.0390835801713617E-2</v>
      </c>
      <c r="R22" s="73">
        <v>1.0304394960038283</v>
      </c>
      <c r="S22" s="73">
        <v>0.23251735350603164</v>
      </c>
      <c r="T22" s="73">
        <v>0.13359318567618109</v>
      </c>
      <c r="U22" s="73">
        <v>7.9974607507039386E-2</v>
      </c>
      <c r="V22" s="73">
        <v>2.9868403339500783E-2</v>
      </c>
      <c r="W22" s="73">
        <v>7.2347023684091322E-2</v>
      </c>
      <c r="X22" s="73">
        <v>6.626474798146996E-2</v>
      </c>
      <c r="Y22" s="73">
        <v>6.6398762695833086E-2</v>
      </c>
      <c r="Z22" s="73">
        <v>4.325274118844636E-2</v>
      </c>
      <c r="AA22" s="73">
        <v>3.6939763697235041E-2</v>
      </c>
      <c r="AB22" s="73">
        <v>0.1069380845628425</v>
      </c>
      <c r="AC22" s="73">
        <v>0.12284230267962647</v>
      </c>
      <c r="AD22" s="73">
        <v>5.6223500346566591E-2</v>
      </c>
      <c r="AE22" s="73">
        <v>1.7213206829006133E-2</v>
      </c>
      <c r="AF22" s="73">
        <v>5.8126099208706587E-2</v>
      </c>
      <c r="AG22" s="73">
        <v>4.614558483613606E-2</v>
      </c>
      <c r="AH22" s="73">
        <v>3.6369439747593171E-2</v>
      </c>
      <c r="AI22" s="73">
        <v>3.3067372968721344E-2</v>
      </c>
      <c r="AJ22" s="73">
        <v>2.7414585480577205E-2</v>
      </c>
      <c r="AK22" s="73">
        <v>1.0225782485272924E-2</v>
      </c>
      <c r="AL22" s="73">
        <v>1.5112563867406085E-2</v>
      </c>
      <c r="AM22" s="73">
        <v>2.601860037545416E-2</v>
      </c>
      <c r="AN22" s="73">
        <v>1.2336808705448191E-2</v>
      </c>
      <c r="AO22" s="73">
        <v>1.568461515946901E-2</v>
      </c>
      <c r="AP22" s="73">
        <v>3.4991508805721189E-2</v>
      </c>
      <c r="AQ22" s="73">
        <v>2.3424559489705177E-2</v>
      </c>
      <c r="AR22" s="73">
        <v>2.9522159713761025E-2</v>
      </c>
      <c r="AS22" s="73">
        <v>2.8293148949045267E-2</v>
      </c>
      <c r="AT22" s="73">
        <v>4.8657807692584612E-2</v>
      </c>
      <c r="AU22" s="73">
        <v>3.5050142320894276E-2</v>
      </c>
      <c r="AV22" s="73">
        <v>4.8213376848999581E-2</v>
      </c>
      <c r="AW22" s="73">
        <v>1.1646445150201535E-2</v>
      </c>
      <c r="AX22" s="73">
        <v>2.3827924775145788E-2</v>
      </c>
      <c r="AY22" s="73">
        <v>4.7936964576339863E-2</v>
      </c>
      <c r="AZ22" s="73">
        <v>4.2356201427070396E-2</v>
      </c>
      <c r="BA22" s="73">
        <v>4.024576608475447E-2</v>
      </c>
      <c r="BB22" s="73">
        <v>6.1269616722428963E-2</v>
      </c>
      <c r="BC22" s="73">
        <v>2.8701523805740505E-2</v>
      </c>
      <c r="BD22" s="73">
        <v>0.13865223346266525</v>
      </c>
      <c r="BE22" s="73">
        <v>8.7183960388829376E-2</v>
      </c>
      <c r="BF22" s="73">
        <v>0.15350918370267844</v>
      </c>
      <c r="BG22" s="73">
        <v>3.831254751879664E-2</v>
      </c>
      <c r="BH22" s="73">
        <v>3.0885678960947547E-2</v>
      </c>
      <c r="BI22" s="73">
        <v>1.7594223050362394E-2</v>
      </c>
      <c r="BJ22" s="73">
        <v>1.2321758501455334E-2</v>
      </c>
      <c r="BK22" s="73">
        <v>1.8361314101693605E-2</v>
      </c>
      <c r="BL22" s="73">
        <v>1.1488316949414573E-2</v>
      </c>
      <c r="BM22" s="73">
        <v>2.6913619417673857E-2</v>
      </c>
      <c r="BN22" s="73">
        <v>3.3003045500338064E-2</v>
      </c>
      <c r="BO22" s="73">
        <v>9.4983730511900514E-3</v>
      </c>
      <c r="BP22" s="73">
        <v>1.4253292961654829E-2</v>
      </c>
      <c r="BQ22" s="73">
        <v>9.1804535093056115E-3</v>
      </c>
      <c r="BR22" s="73">
        <v>3.1223372594452775E-3</v>
      </c>
      <c r="BS22" s="73">
        <v>1.8006700404993282E-2</v>
      </c>
      <c r="BT22" s="73">
        <v>4.1746099823642586E-2</v>
      </c>
      <c r="BU22" s="73">
        <v>1.5955983732111708E-2</v>
      </c>
      <c r="BV22" s="73">
        <v>1.9662529990004392E-2</v>
      </c>
      <c r="BW22" s="73">
        <v>2.5636356916142595E-2</v>
      </c>
      <c r="BX22" s="73">
        <v>1.9386833515976212E-2</v>
      </c>
      <c r="BY22" s="73">
        <v>1.3799678053665561E-2</v>
      </c>
      <c r="BZ22" s="73">
        <v>1.9966594265507804E-2</v>
      </c>
      <c r="CA22" s="73">
        <v>1.8351750982995275E-2</v>
      </c>
      <c r="CB22" s="73">
        <v>3.4506598441356277E-2</v>
      </c>
      <c r="CC22" s="73">
        <v>2.6430201598069636E-2</v>
      </c>
      <c r="CD22" s="73">
        <v>2.949290987743021E-2</v>
      </c>
      <c r="CE22" s="73">
        <v>3.0058321973718438E-2</v>
      </c>
      <c r="CF22" s="73">
        <v>3.1176581446546933E-2</v>
      </c>
      <c r="CG22" s="87">
        <v>4.4397758724788501</v>
      </c>
      <c r="CH22" s="88">
        <v>2.321818406634955</v>
      </c>
    </row>
    <row r="23" spans="1:86">
      <c r="A23" s="37" t="s">
        <v>16</v>
      </c>
      <c r="B23" s="8" t="s">
        <v>127</v>
      </c>
      <c r="C23" s="73">
        <v>1.5710650888951783E-2</v>
      </c>
      <c r="D23" s="73">
        <v>1.3868114092174567E-2</v>
      </c>
      <c r="E23" s="73">
        <v>5.9142715389737038E-3</v>
      </c>
      <c r="F23" s="73">
        <v>1.5223106196029715E-2</v>
      </c>
      <c r="G23" s="73">
        <v>1.2376883165435068E-2</v>
      </c>
      <c r="H23" s="73">
        <v>1.1143668829945034E-2</v>
      </c>
      <c r="I23" s="73">
        <v>1.1452669049769906E-2</v>
      </c>
      <c r="J23" s="73">
        <v>1.9671899399522887E-2</v>
      </c>
      <c r="K23" s="73">
        <v>2.9459103167802387E-2</v>
      </c>
      <c r="L23" s="73">
        <v>1.5216443512495285E-2</v>
      </c>
      <c r="M23" s="73">
        <v>6.5790585269913368E-2</v>
      </c>
      <c r="N23" s="73">
        <v>4.5972446832689903E-2</v>
      </c>
      <c r="O23" s="73">
        <v>5.2378391954571467E-2</v>
      </c>
      <c r="P23" s="73">
        <v>5.4862642910317873E-2</v>
      </c>
      <c r="Q23" s="73">
        <v>3.8203372939181579E-2</v>
      </c>
      <c r="R23" s="73">
        <v>1.6080830916194527E-2</v>
      </c>
      <c r="S23" s="73">
        <v>1.2873892488405072</v>
      </c>
      <c r="T23" s="73">
        <v>0.6822447974085929</v>
      </c>
      <c r="U23" s="73">
        <v>0.38157871982293418</v>
      </c>
      <c r="V23" s="73">
        <v>7.190425054371985E-2</v>
      </c>
      <c r="W23" s="73">
        <v>0.10601290409265768</v>
      </c>
      <c r="X23" s="73">
        <v>0.18591311968864627</v>
      </c>
      <c r="Y23" s="73">
        <v>0.26123929325062212</v>
      </c>
      <c r="Z23" s="73">
        <v>9.6795305445935231E-2</v>
      </c>
      <c r="AA23" s="73">
        <v>4.8063012115210337E-2</v>
      </c>
      <c r="AB23" s="73">
        <v>2.9065002190946123E-2</v>
      </c>
      <c r="AC23" s="73">
        <v>1.3203973708316373E-2</v>
      </c>
      <c r="AD23" s="73">
        <v>1.6337294118420088E-2</v>
      </c>
      <c r="AE23" s="73">
        <v>9.05162278890808E-3</v>
      </c>
      <c r="AF23" s="73">
        <v>1.2926810318280777E-2</v>
      </c>
      <c r="AG23" s="73">
        <v>3.5582610265498762E-2</v>
      </c>
      <c r="AH23" s="73">
        <v>2.3685939266882318E-2</v>
      </c>
      <c r="AI23" s="73">
        <v>2.0609937068527397E-2</v>
      </c>
      <c r="AJ23" s="73">
        <v>4.0628085676581688E-2</v>
      </c>
      <c r="AK23" s="73">
        <v>2.3848209259438834E-2</v>
      </c>
      <c r="AL23" s="73">
        <v>1.8738025492076552E-2</v>
      </c>
      <c r="AM23" s="73">
        <v>5.4058859287618874E-2</v>
      </c>
      <c r="AN23" s="73">
        <v>1.3582753714271931E-2</v>
      </c>
      <c r="AO23" s="73">
        <v>1.7646456386564566E-2</v>
      </c>
      <c r="AP23" s="73">
        <v>5.7525921793411969E-2</v>
      </c>
      <c r="AQ23" s="73">
        <v>4.7533096375741817E-2</v>
      </c>
      <c r="AR23" s="73">
        <v>3.3716151285623691E-2</v>
      </c>
      <c r="AS23" s="73">
        <v>1.813360021752361E-2</v>
      </c>
      <c r="AT23" s="73">
        <v>2.6374640041736272E-2</v>
      </c>
      <c r="AU23" s="73">
        <v>3.9975803252125852E-2</v>
      </c>
      <c r="AV23" s="73">
        <v>2.3899423632454984E-2</v>
      </c>
      <c r="AW23" s="73">
        <v>2.4684756554721183E-3</v>
      </c>
      <c r="AX23" s="73">
        <v>3.1106282479113106E-2</v>
      </c>
      <c r="AY23" s="73">
        <v>3.1111742650270367E-2</v>
      </c>
      <c r="AZ23" s="73">
        <v>2.8541225452239298E-2</v>
      </c>
      <c r="BA23" s="73">
        <v>2.8377092878367313E-2</v>
      </c>
      <c r="BB23" s="73">
        <v>1.808357654101363E-2</v>
      </c>
      <c r="BC23" s="73">
        <v>9.4465945162227009E-3</v>
      </c>
      <c r="BD23" s="73">
        <v>1.0527852847732895E-2</v>
      </c>
      <c r="BE23" s="73">
        <v>3.4039516519943419E-3</v>
      </c>
      <c r="BF23" s="73">
        <v>3.9192798067346291E-3</v>
      </c>
      <c r="BG23" s="73">
        <v>1.3446283797215264E-2</v>
      </c>
      <c r="BH23" s="73">
        <v>1.1294138760970115E-2</v>
      </c>
      <c r="BI23" s="73">
        <v>7.203591818935106E-3</v>
      </c>
      <c r="BJ23" s="73">
        <v>5.9415545758619041E-3</v>
      </c>
      <c r="BK23" s="73">
        <v>7.8913428397003535E-3</v>
      </c>
      <c r="BL23" s="73">
        <v>4.2843167859068984E-3</v>
      </c>
      <c r="BM23" s="73">
        <v>2.117099547692074E-2</v>
      </c>
      <c r="BN23" s="73">
        <v>1.1189193404710395E-2</v>
      </c>
      <c r="BO23" s="73">
        <v>3.1635189742190602E-3</v>
      </c>
      <c r="BP23" s="73">
        <v>5.7591397999496004E-3</v>
      </c>
      <c r="BQ23" s="73">
        <v>3.7452461787783422E-3</v>
      </c>
      <c r="BR23" s="73">
        <v>1.7366733468084415E-3</v>
      </c>
      <c r="BS23" s="73">
        <v>3.630648446794788E-3</v>
      </c>
      <c r="BT23" s="73">
        <v>5.1964045848869279E-3</v>
      </c>
      <c r="BU23" s="73">
        <v>2.0492412332963568E-2</v>
      </c>
      <c r="BV23" s="73">
        <v>5.4009470107536546E-3</v>
      </c>
      <c r="BW23" s="73">
        <v>7.7676841634018532E-3</v>
      </c>
      <c r="BX23" s="73">
        <v>1.1150984289861682E-2</v>
      </c>
      <c r="BY23" s="73">
        <v>3.9779345769961278E-3</v>
      </c>
      <c r="BZ23" s="73">
        <v>5.4345391022451008E-3</v>
      </c>
      <c r="CA23" s="73">
        <v>2.8635404367829336E-2</v>
      </c>
      <c r="CB23" s="73">
        <v>1.018397626133531E-2</v>
      </c>
      <c r="CC23" s="73">
        <v>9.6207408837571985E-3</v>
      </c>
      <c r="CD23" s="73">
        <v>9.715184991499622E-3</v>
      </c>
      <c r="CE23" s="73">
        <v>8.6625563787875361E-3</v>
      </c>
      <c r="CF23" s="73">
        <v>2.3923777041645333E-2</v>
      </c>
      <c r="CG23" s="87">
        <v>4.5381952126856397</v>
      </c>
      <c r="CH23" s="88">
        <v>2.3732876344123039</v>
      </c>
    </row>
    <row r="24" spans="1:86">
      <c r="A24" s="37" t="s">
        <v>17</v>
      </c>
      <c r="B24" s="8" t="s">
        <v>128</v>
      </c>
      <c r="C24" s="73">
        <v>6.9750664852322435E-3</v>
      </c>
      <c r="D24" s="73">
        <v>7.8222555904626546E-3</v>
      </c>
      <c r="E24" s="73">
        <v>1.8976596279443945E-3</v>
      </c>
      <c r="F24" s="73">
        <v>1.0789973199611077E-2</v>
      </c>
      <c r="G24" s="73">
        <v>3.9678782865316458E-3</v>
      </c>
      <c r="H24" s="73">
        <v>6.6555782789419985E-3</v>
      </c>
      <c r="I24" s="73">
        <v>4.4860063438758513E-3</v>
      </c>
      <c r="J24" s="73">
        <v>1.1107587758537717E-2</v>
      </c>
      <c r="K24" s="73">
        <v>2.2804618860921982E-2</v>
      </c>
      <c r="L24" s="73">
        <v>5.9971322954664157E-3</v>
      </c>
      <c r="M24" s="73">
        <v>4.0613165068105174E-2</v>
      </c>
      <c r="N24" s="73">
        <v>4.0008991808300837E-2</v>
      </c>
      <c r="O24" s="73">
        <v>4.3450620083504393E-2</v>
      </c>
      <c r="P24" s="73">
        <v>2.5210105026590473E-2</v>
      </c>
      <c r="Q24" s="73">
        <v>1.9212045204924623E-2</v>
      </c>
      <c r="R24" s="73">
        <v>1.352107596435828E-3</v>
      </c>
      <c r="S24" s="73">
        <v>4.1366284525292778E-3</v>
      </c>
      <c r="T24" s="73">
        <v>1.0081521301190832</v>
      </c>
      <c r="U24" s="73">
        <v>1.1849647535755519E-2</v>
      </c>
      <c r="V24" s="73">
        <v>9.472747712424916E-3</v>
      </c>
      <c r="W24" s="73">
        <v>8.0351808137653288E-3</v>
      </c>
      <c r="X24" s="73">
        <v>4.903527117294329E-2</v>
      </c>
      <c r="Y24" s="73">
        <v>0.29759416906094499</v>
      </c>
      <c r="Z24" s="73">
        <v>3.8578908905389307E-2</v>
      </c>
      <c r="AA24" s="73">
        <v>9.9825037778820125E-3</v>
      </c>
      <c r="AB24" s="73">
        <v>1.1874756000673108E-2</v>
      </c>
      <c r="AC24" s="73">
        <v>3.3173509790995807E-3</v>
      </c>
      <c r="AD24" s="73">
        <v>5.8996718263418799E-3</v>
      </c>
      <c r="AE24" s="73">
        <v>2.7592588059164782E-3</v>
      </c>
      <c r="AF24" s="73">
        <v>4.6945427421299629E-3</v>
      </c>
      <c r="AG24" s="73">
        <v>1.3469387820431916E-2</v>
      </c>
      <c r="AH24" s="73">
        <v>1.5831422971345356E-2</v>
      </c>
      <c r="AI24" s="73">
        <v>1.2770622844364648E-2</v>
      </c>
      <c r="AJ24" s="73">
        <v>3.8984938983830354E-2</v>
      </c>
      <c r="AK24" s="73">
        <v>1.2698549113463352E-2</v>
      </c>
      <c r="AL24" s="73">
        <v>1.1138748041923014E-2</v>
      </c>
      <c r="AM24" s="73">
        <v>4.9757702980947387E-2</v>
      </c>
      <c r="AN24" s="73">
        <v>1.148966384738119E-2</v>
      </c>
      <c r="AO24" s="73">
        <v>1.5185593293293215E-2</v>
      </c>
      <c r="AP24" s="73">
        <v>5.7543443429918462E-2</v>
      </c>
      <c r="AQ24" s="73">
        <v>3.3633449291651976E-2</v>
      </c>
      <c r="AR24" s="73">
        <v>2.8725674660622109E-2</v>
      </c>
      <c r="AS24" s="73">
        <v>1.101660873541538E-2</v>
      </c>
      <c r="AT24" s="73">
        <v>1.8545830225863123E-2</v>
      </c>
      <c r="AU24" s="73">
        <v>2.866126202596516E-2</v>
      </c>
      <c r="AV24" s="73">
        <v>4.5278854444057975E-3</v>
      </c>
      <c r="AW24" s="73">
        <v>5.9373397027867472E-4</v>
      </c>
      <c r="AX24" s="73">
        <v>4.7551953959920398E-3</v>
      </c>
      <c r="AY24" s="73">
        <v>9.6562615486562378E-3</v>
      </c>
      <c r="AZ24" s="73">
        <v>9.9537943571226788E-3</v>
      </c>
      <c r="BA24" s="73">
        <v>2.1985822324458594E-2</v>
      </c>
      <c r="BB24" s="73">
        <v>1.0722543050980221E-2</v>
      </c>
      <c r="BC24" s="73">
        <v>6.8984847769441721E-3</v>
      </c>
      <c r="BD24" s="73">
        <v>4.9566894492381114E-3</v>
      </c>
      <c r="BE24" s="73">
        <v>1.2346737121242625E-3</v>
      </c>
      <c r="BF24" s="73">
        <v>1.1307948782532599E-3</v>
      </c>
      <c r="BG24" s="73">
        <v>7.319778005800132E-3</v>
      </c>
      <c r="BH24" s="73">
        <v>6.782087668691498E-3</v>
      </c>
      <c r="BI24" s="73">
        <v>4.9002034821110079E-3</v>
      </c>
      <c r="BJ24" s="73">
        <v>3.5434451156023941E-3</v>
      </c>
      <c r="BK24" s="73">
        <v>5.1160688034233423E-3</v>
      </c>
      <c r="BL24" s="73">
        <v>2.562376146438046E-3</v>
      </c>
      <c r="BM24" s="73">
        <v>8.9149802633208888E-3</v>
      </c>
      <c r="BN24" s="73">
        <v>6.3025696889615138E-3</v>
      </c>
      <c r="BO24" s="73">
        <v>1.705539753653192E-3</v>
      </c>
      <c r="BP24" s="73">
        <v>2.9534717238969958E-3</v>
      </c>
      <c r="BQ24" s="73">
        <v>2.0752973297801171E-3</v>
      </c>
      <c r="BR24" s="73">
        <v>1.2328004565178019E-3</v>
      </c>
      <c r="BS24" s="73">
        <v>1.3782356242694189E-3</v>
      </c>
      <c r="BT24" s="73">
        <v>3.0397522095173216E-3</v>
      </c>
      <c r="BU24" s="73">
        <v>5.1817799028330532E-3</v>
      </c>
      <c r="BV24" s="73">
        <v>2.9224058564800049E-3</v>
      </c>
      <c r="BW24" s="73">
        <v>3.9634185389205217E-3</v>
      </c>
      <c r="BX24" s="73">
        <v>4.5902300481735258E-3</v>
      </c>
      <c r="BY24" s="73">
        <v>2.0022037916520141E-3</v>
      </c>
      <c r="BZ24" s="73">
        <v>2.7302827712731093E-3</v>
      </c>
      <c r="CA24" s="73">
        <v>3.7119547038484287E-3</v>
      </c>
      <c r="CB24" s="73">
        <v>5.6373184344094135E-3</v>
      </c>
      <c r="CC24" s="73">
        <v>4.7793701940165752E-3</v>
      </c>
      <c r="CD24" s="73">
        <v>4.7176749720055115E-3</v>
      </c>
      <c r="CE24" s="73">
        <v>4.86296317630371E-3</v>
      </c>
      <c r="CF24" s="73">
        <v>1.3167089252068576E-2</v>
      </c>
      <c r="CG24" s="87">
        <v>2.2696956345091048</v>
      </c>
      <c r="CH24" s="88">
        <v>1.1869565611022512</v>
      </c>
    </row>
    <row r="25" spans="1:86">
      <c r="A25" s="37" t="s">
        <v>18</v>
      </c>
      <c r="B25" s="8" t="s">
        <v>129</v>
      </c>
      <c r="C25" s="73">
        <v>2.8534643169891345E-4</v>
      </c>
      <c r="D25" s="73">
        <v>2.4795661759318115E-4</v>
      </c>
      <c r="E25" s="73">
        <v>7.7630784967432215E-5</v>
      </c>
      <c r="F25" s="73">
        <v>8.9205250335414315E-4</v>
      </c>
      <c r="G25" s="73">
        <v>2.660485299390981E-4</v>
      </c>
      <c r="H25" s="73">
        <v>2.4655061735891448E-4</v>
      </c>
      <c r="I25" s="73">
        <v>1.7271630862815678E-4</v>
      </c>
      <c r="J25" s="73">
        <v>3.3640490521573489E-4</v>
      </c>
      <c r="K25" s="73">
        <v>3.5270885550536091E-4</v>
      </c>
      <c r="L25" s="73">
        <v>3.2177157946563373E-4</v>
      </c>
      <c r="M25" s="73">
        <v>3.269614914455455E-2</v>
      </c>
      <c r="N25" s="73">
        <v>2.9689294509618034E-3</v>
      </c>
      <c r="O25" s="73">
        <v>2.2193434616235333E-4</v>
      </c>
      <c r="P25" s="73">
        <v>1.2846393934182365E-3</v>
      </c>
      <c r="Q25" s="73">
        <v>4.963710919031393E-4</v>
      </c>
      <c r="R25" s="73">
        <v>4.4479557403139981E-5</v>
      </c>
      <c r="S25" s="73">
        <v>1.1307027821007165E-4</v>
      </c>
      <c r="T25" s="73">
        <v>1.3290836266984364E-4</v>
      </c>
      <c r="U25" s="73">
        <v>1.0001469380551364</v>
      </c>
      <c r="V25" s="73">
        <v>2.1351204952913848E-4</v>
      </c>
      <c r="W25" s="73">
        <v>1.7357378098575382E-4</v>
      </c>
      <c r="X25" s="73">
        <v>3.442612578952323E-4</v>
      </c>
      <c r="Y25" s="73">
        <v>2.7140398992094614E-3</v>
      </c>
      <c r="Z25" s="73">
        <v>2.1281823057956928E-3</v>
      </c>
      <c r="AA25" s="73">
        <v>1.6102844298378571E-4</v>
      </c>
      <c r="AB25" s="73">
        <v>4.0407476464063909E-4</v>
      </c>
      <c r="AC25" s="73">
        <v>1.4624328112787229E-4</v>
      </c>
      <c r="AD25" s="73">
        <v>2.6792393042503952E-4</v>
      </c>
      <c r="AE25" s="73">
        <v>1.0358730534542052E-4</v>
      </c>
      <c r="AF25" s="73">
        <v>1.9729431429666764E-4</v>
      </c>
      <c r="AG25" s="73">
        <v>3.0632689711682695E-4</v>
      </c>
      <c r="AH25" s="73">
        <v>3.1325653263952047E-4</v>
      </c>
      <c r="AI25" s="73">
        <v>2.9464004017571522E-4</v>
      </c>
      <c r="AJ25" s="73">
        <v>3.8762657663812583E-4</v>
      </c>
      <c r="AK25" s="73">
        <v>9.8882655837289268E-5</v>
      </c>
      <c r="AL25" s="73">
        <v>2.3681125614590868E-4</v>
      </c>
      <c r="AM25" s="73">
        <v>5.4589578870307574E-4</v>
      </c>
      <c r="AN25" s="73">
        <v>1.6438294113787119E-4</v>
      </c>
      <c r="AO25" s="73">
        <v>2.3759266457557096E-4</v>
      </c>
      <c r="AP25" s="73">
        <v>4.8128607649027504E-4</v>
      </c>
      <c r="AQ25" s="73">
        <v>3.936073057309298E-4</v>
      </c>
      <c r="AR25" s="73">
        <v>5.8882884949282451E-4</v>
      </c>
      <c r="AS25" s="73">
        <v>3.522925651834913E-4</v>
      </c>
      <c r="AT25" s="73">
        <v>6.5201878293855403E-4</v>
      </c>
      <c r="AU25" s="73">
        <v>2.0794990716309601E-3</v>
      </c>
      <c r="AV25" s="73">
        <v>1.2671865161111807E-4</v>
      </c>
      <c r="AW25" s="73">
        <v>2.3746842701409934E-5</v>
      </c>
      <c r="AX25" s="73">
        <v>1.4416929499678715E-4</v>
      </c>
      <c r="AY25" s="73">
        <v>3.8480548547080955E-4</v>
      </c>
      <c r="AZ25" s="73">
        <v>6.1498135362057771E-4</v>
      </c>
      <c r="BA25" s="73">
        <v>3.4426842732893754E-4</v>
      </c>
      <c r="BB25" s="73">
        <v>2.996265772152592E-4</v>
      </c>
      <c r="BC25" s="73">
        <v>2.8246774686541397E-4</v>
      </c>
      <c r="BD25" s="73">
        <v>3.1608047353430318E-4</v>
      </c>
      <c r="BE25" s="73">
        <v>9.2106726618134492E-5</v>
      </c>
      <c r="BF25" s="73">
        <v>5.0366495119519926E-5</v>
      </c>
      <c r="BG25" s="73">
        <v>8.1127587573378212E-4</v>
      </c>
      <c r="BH25" s="73">
        <v>3.1776204586063736E-4</v>
      </c>
      <c r="BI25" s="73">
        <v>1.9200797315716215E-4</v>
      </c>
      <c r="BJ25" s="73">
        <v>1.4637583350942036E-4</v>
      </c>
      <c r="BK25" s="73">
        <v>1.3897641794855458E-4</v>
      </c>
      <c r="BL25" s="73">
        <v>8.6872359637959269E-5</v>
      </c>
      <c r="BM25" s="73">
        <v>3.6033511014698977E-4</v>
      </c>
      <c r="BN25" s="73">
        <v>4.5650362675664141E-4</v>
      </c>
      <c r="BO25" s="73">
        <v>1.1516485577396898E-4</v>
      </c>
      <c r="BP25" s="73">
        <v>2.5208012270142634E-4</v>
      </c>
      <c r="BQ25" s="73">
        <v>1.5478837634334732E-4</v>
      </c>
      <c r="BR25" s="73">
        <v>3.2125634395801253E-5</v>
      </c>
      <c r="BS25" s="73">
        <v>1.0524103666019336E-4</v>
      </c>
      <c r="BT25" s="73">
        <v>1.5684151135959604E-4</v>
      </c>
      <c r="BU25" s="73">
        <v>1.7137329215317402E-4</v>
      </c>
      <c r="BV25" s="73">
        <v>1.1976184446074334E-4</v>
      </c>
      <c r="BW25" s="73">
        <v>1.3974845020822682E-4</v>
      </c>
      <c r="BX25" s="73">
        <v>3.1753065883178281E-4</v>
      </c>
      <c r="BY25" s="73">
        <v>1.6936773243726491E-4</v>
      </c>
      <c r="BZ25" s="73">
        <v>1.1910985970230826E-4</v>
      </c>
      <c r="CA25" s="73">
        <v>2.0805852800153456E-4</v>
      </c>
      <c r="CB25" s="73">
        <v>6.2769956031678885E-4</v>
      </c>
      <c r="CC25" s="73">
        <v>5.5184905990306632E-4</v>
      </c>
      <c r="CD25" s="73">
        <v>2.7331143005800373E-4</v>
      </c>
      <c r="CE25" s="73">
        <v>4.4331565109882265E-4</v>
      </c>
      <c r="CF25" s="73">
        <v>5.9614005957852375E-4</v>
      </c>
      <c r="CG25" s="87">
        <v>1.0650342311326357</v>
      </c>
      <c r="CH25" s="88">
        <v>0.55696867422260643</v>
      </c>
    </row>
    <row r="26" spans="1:86">
      <c r="A26" s="37" t="s">
        <v>19</v>
      </c>
      <c r="B26" s="8" t="s">
        <v>130</v>
      </c>
      <c r="C26" s="73">
        <v>1.2540589787375989E-3</v>
      </c>
      <c r="D26" s="73">
        <v>9.9885567365722433E-3</v>
      </c>
      <c r="E26" s="73">
        <v>1.3865524138927834E-3</v>
      </c>
      <c r="F26" s="73">
        <v>3.4164121671698268E-3</v>
      </c>
      <c r="G26" s="73">
        <v>1.1739325924700453E-2</v>
      </c>
      <c r="H26" s="73">
        <v>1.5972575758218012E-3</v>
      </c>
      <c r="I26" s="73">
        <v>5.7770776036397513E-4</v>
      </c>
      <c r="J26" s="73">
        <v>6.4179731511516862E-3</v>
      </c>
      <c r="K26" s="73">
        <v>1.6487714120342594E-3</v>
      </c>
      <c r="L26" s="73">
        <v>7.4805642407239556E-4</v>
      </c>
      <c r="M26" s="73">
        <v>5.8413289286421562E-4</v>
      </c>
      <c r="N26" s="73">
        <v>6.3185662748691993E-4</v>
      </c>
      <c r="O26" s="73">
        <v>8.0266011410393611E-4</v>
      </c>
      <c r="P26" s="73">
        <v>8.5288445117273376E-4</v>
      </c>
      <c r="Q26" s="73">
        <v>6.6968693865617857E-4</v>
      </c>
      <c r="R26" s="73">
        <v>1.7143300932875749E-4</v>
      </c>
      <c r="S26" s="73">
        <v>3.6418461062295854E-4</v>
      </c>
      <c r="T26" s="73">
        <v>4.0380198226275509E-4</v>
      </c>
      <c r="U26" s="73">
        <v>3.9408114390267559E-4</v>
      </c>
      <c r="V26" s="73">
        <v>1.0206458778160632</v>
      </c>
      <c r="W26" s="73">
        <v>6.9976388651236511E-3</v>
      </c>
      <c r="X26" s="73">
        <v>1.4153658336992139E-3</v>
      </c>
      <c r="Y26" s="73">
        <v>6.7762214561465479E-4</v>
      </c>
      <c r="Z26" s="73">
        <v>4.6418577881396876E-4</v>
      </c>
      <c r="AA26" s="73">
        <v>3.7541932818917505E-4</v>
      </c>
      <c r="AB26" s="73">
        <v>7.9851526603306469E-4</v>
      </c>
      <c r="AC26" s="73">
        <v>4.1016375347006678E-4</v>
      </c>
      <c r="AD26" s="73">
        <v>4.1727377249450333E-4</v>
      </c>
      <c r="AE26" s="73">
        <v>3.2651658231576614E-4</v>
      </c>
      <c r="AF26" s="73">
        <v>5.6991618953197167E-4</v>
      </c>
      <c r="AG26" s="73">
        <v>7.1843398092882708E-4</v>
      </c>
      <c r="AH26" s="73">
        <v>6.2375479355536293E-4</v>
      </c>
      <c r="AI26" s="73">
        <v>5.8224330444606187E-4</v>
      </c>
      <c r="AJ26" s="73">
        <v>5.0319765741338354E-4</v>
      </c>
      <c r="AK26" s="73">
        <v>2.5176276806710866E-4</v>
      </c>
      <c r="AL26" s="73">
        <v>4.1683664068607452E-4</v>
      </c>
      <c r="AM26" s="73">
        <v>4.5886935470003685E-4</v>
      </c>
      <c r="AN26" s="73">
        <v>2.8390376945988107E-4</v>
      </c>
      <c r="AO26" s="73">
        <v>3.8437382712044324E-4</v>
      </c>
      <c r="AP26" s="73">
        <v>7.0065229017310209E-4</v>
      </c>
      <c r="AQ26" s="73">
        <v>7.2435430652774283E-4</v>
      </c>
      <c r="AR26" s="73">
        <v>6.1955075095416405E-4</v>
      </c>
      <c r="AS26" s="73">
        <v>5.0219593768513449E-4</v>
      </c>
      <c r="AT26" s="73">
        <v>5.730206926481252E-4</v>
      </c>
      <c r="AU26" s="73">
        <v>6.5464587442714379E-4</v>
      </c>
      <c r="AV26" s="73">
        <v>3.830575706719979E-4</v>
      </c>
      <c r="AW26" s="73">
        <v>9.9623368450727141E-5</v>
      </c>
      <c r="AX26" s="73">
        <v>5.0878965002781721E-4</v>
      </c>
      <c r="AY26" s="73">
        <v>5.6200370886059616E-3</v>
      </c>
      <c r="AZ26" s="73">
        <v>2.9620229187932103E-3</v>
      </c>
      <c r="BA26" s="73">
        <v>1.1282592953999868E-3</v>
      </c>
      <c r="BB26" s="73">
        <v>9.4562381231591596E-4</v>
      </c>
      <c r="BC26" s="73">
        <v>1.4440339419271189E-3</v>
      </c>
      <c r="BD26" s="73">
        <v>6.3598243075776225E-4</v>
      </c>
      <c r="BE26" s="73">
        <v>2.7341739465489712E-4</v>
      </c>
      <c r="BF26" s="73">
        <v>1.0705616371545666E-3</v>
      </c>
      <c r="BG26" s="73">
        <v>1.598672080203584E-3</v>
      </c>
      <c r="BH26" s="73">
        <v>2.0458941497149079E-3</v>
      </c>
      <c r="BI26" s="73">
        <v>9.6932857234355155E-4</v>
      </c>
      <c r="BJ26" s="73">
        <v>6.8003664140271227E-4</v>
      </c>
      <c r="BK26" s="73">
        <v>6.6309693826697535E-4</v>
      </c>
      <c r="BL26" s="73">
        <v>7.1189289385318721E-4</v>
      </c>
      <c r="BM26" s="73">
        <v>1.001013322043694E-3</v>
      </c>
      <c r="BN26" s="73">
        <v>1.5911087684517167E-3</v>
      </c>
      <c r="BO26" s="73">
        <v>9.372201012726643E-4</v>
      </c>
      <c r="BP26" s="73">
        <v>2.4717666726514582E-3</v>
      </c>
      <c r="BQ26" s="73">
        <v>1.9190952009843845E-3</v>
      </c>
      <c r="BR26" s="73">
        <v>1.7423330782353222E-4</v>
      </c>
      <c r="BS26" s="73">
        <v>5.6582595839310484E-4</v>
      </c>
      <c r="BT26" s="73">
        <v>5.6274408466516377E-4</v>
      </c>
      <c r="BU26" s="73">
        <v>4.2804377844250611E-3</v>
      </c>
      <c r="BV26" s="73">
        <v>8.1349278421401704E-4</v>
      </c>
      <c r="BW26" s="73">
        <v>1.1555025981704516E-3</v>
      </c>
      <c r="BX26" s="73">
        <v>1.6294921128891633E-3</v>
      </c>
      <c r="BY26" s="73">
        <v>1.7784120242148843E-3</v>
      </c>
      <c r="BZ26" s="73">
        <v>1.4005317276374284E-3</v>
      </c>
      <c r="CA26" s="73">
        <v>0.14086990099237709</v>
      </c>
      <c r="CB26" s="73">
        <v>3.4273654272406139E-3</v>
      </c>
      <c r="CC26" s="73">
        <v>1.9884539632636666E-3</v>
      </c>
      <c r="CD26" s="73">
        <v>1.6203323126565341E-3</v>
      </c>
      <c r="CE26" s="73">
        <v>4.6374538772286323E-3</v>
      </c>
      <c r="CF26" s="73">
        <v>9.1008054234163543E-4</v>
      </c>
      <c r="CG26" s="87">
        <v>1.2802204795425498</v>
      </c>
      <c r="CH26" s="88">
        <v>0.66950214590299251</v>
      </c>
    </row>
    <row r="27" spans="1:86">
      <c r="A27" s="37" t="s">
        <v>20</v>
      </c>
      <c r="B27" s="8" t="s">
        <v>131</v>
      </c>
      <c r="C27" s="73">
        <v>8.2176257242042861E-2</v>
      </c>
      <c r="D27" s="73">
        <v>1.2092663021373075E-2</v>
      </c>
      <c r="E27" s="73">
        <v>3.2982109962397921E-2</v>
      </c>
      <c r="F27" s="73">
        <v>1.2362520724769057E-3</v>
      </c>
      <c r="G27" s="73">
        <v>3.0151320857208504E-2</v>
      </c>
      <c r="H27" s="73">
        <v>4.2530556261764378E-4</v>
      </c>
      <c r="I27" s="73">
        <v>2.8257827386857768E-4</v>
      </c>
      <c r="J27" s="73">
        <v>1.4696167660689945E-2</v>
      </c>
      <c r="K27" s="73">
        <v>3.5250247765635664E-3</v>
      </c>
      <c r="L27" s="73">
        <v>2.7486918102236409E-3</v>
      </c>
      <c r="M27" s="73">
        <v>3.4839514455429598E-4</v>
      </c>
      <c r="N27" s="73">
        <v>9.0233592845600564E-4</v>
      </c>
      <c r="O27" s="73">
        <v>1.6014185121881169E-3</v>
      </c>
      <c r="P27" s="73">
        <v>4.9982615316159754E-4</v>
      </c>
      <c r="Q27" s="73">
        <v>5.1263536412676173E-4</v>
      </c>
      <c r="R27" s="73">
        <v>6.6541952029788851E-5</v>
      </c>
      <c r="S27" s="73">
        <v>7.4866983450173181E-4</v>
      </c>
      <c r="T27" s="73">
        <v>1.0678204751253296E-3</v>
      </c>
      <c r="U27" s="73">
        <v>4.3075548283127741E-4</v>
      </c>
      <c r="V27" s="73">
        <v>2.9453227446524753E-3</v>
      </c>
      <c r="W27" s="73">
        <v>1.0068646170862996</v>
      </c>
      <c r="X27" s="73">
        <v>2.4603023884835437E-3</v>
      </c>
      <c r="Y27" s="73">
        <v>6.0377589412964681E-4</v>
      </c>
      <c r="Z27" s="73">
        <v>2.8584637530329503E-4</v>
      </c>
      <c r="AA27" s="73">
        <v>8.1660882329186396E-4</v>
      </c>
      <c r="AB27" s="73">
        <v>3.7726806345668733E-4</v>
      </c>
      <c r="AC27" s="73">
        <v>2.5193539969528583E-4</v>
      </c>
      <c r="AD27" s="73">
        <v>2.7540317308302113E-4</v>
      </c>
      <c r="AE27" s="73">
        <v>2.0499627035498394E-4</v>
      </c>
      <c r="AF27" s="73">
        <v>2.6625180842856802E-4</v>
      </c>
      <c r="AG27" s="73">
        <v>3.6374927041045609E-4</v>
      </c>
      <c r="AH27" s="73">
        <v>2.7681620577149857E-4</v>
      </c>
      <c r="AI27" s="73">
        <v>2.5790820636561329E-4</v>
      </c>
      <c r="AJ27" s="73">
        <v>2.6527604629816831E-4</v>
      </c>
      <c r="AK27" s="73">
        <v>3.02574563515001E-4</v>
      </c>
      <c r="AL27" s="73">
        <v>6.9716463205807917E-4</v>
      </c>
      <c r="AM27" s="73">
        <v>3.2412496404625078E-4</v>
      </c>
      <c r="AN27" s="73">
        <v>2.0081280278299316E-4</v>
      </c>
      <c r="AO27" s="73">
        <v>2.862923735337507E-4</v>
      </c>
      <c r="AP27" s="73">
        <v>3.3839979598913108E-4</v>
      </c>
      <c r="AQ27" s="73">
        <v>2.7805298707988299E-4</v>
      </c>
      <c r="AR27" s="73">
        <v>3.0050828351208366E-4</v>
      </c>
      <c r="AS27" s="73">
        <v>2.1564785015344495E-4</v>
      </c>
      <c r="AT27" s="73">
        <v>2.3723459759533139E-4</v>
      </c>
      <c r="AU27" s="73">
        <v>5.499535034646756E-4</v>
      </c>
      <c r="AV27" s="73">
        <v>1.5014798584895246E-4</v>
      </c>
      <c r="AW27" s="73">
        <v>4.1136917669396168E-5</v>
      </c>
      <c r="AX27" s="73">
        <v>2.0227286230308994E-4</v>
      </c>
      <c r="AY27" s="73">
        <v>5.8380744174932452E-3</v>
      </c>
      <c r="AZ27" s="73">
        <v>2.7131894774467744E-3</v>
      </c>
      <c r="BA27" s="73">
        <v>1.1244715060866766E-3</v>
      </c>
      <c r="BB27" s="73">
        <v>4.2321765859791273E-4</v>
      </c>
      <c r="BC27" s="73">
        <v>4.6768406388868422E-4</v>
      </c>
      <c r="BD27" s="73">
        <v>2.0266006114657098E-4</v>
      </c>
      <c r="BE27" s="73">
        <v>8.6485005056943901E-5</v>
      </c>
      <c r="BF27" s="73">
        <v>6.0707381061099457E-5</v>
      </c>
      <c r="BG27" s="73">
        <v>6.1487828468542564E-4</v>
      </c>
      <c r="BH27" s="73">
        <v>6.2846399904864713E-3</v>
      </c>
      <c r="BI27" s="73">
        <v>3.5464486236587905E-4</v>
      </c>
      <c r="BJ27" s="73">
        <v>3.6337938999850316E-4</v>
      </c>
      <c r="BK27" s="73">
        <v>3.0957074304215044E-4</v>
      </c>
      <c r="BL27" s="73">
        <v>3.5800506197171281E-4</v>
      </c>
      <c r="BM27" s="73">
        <v>5.780386799119926E-4</v>
      </c>
      <c r="BN27" s="73">
        <v>5.6183285170623653E-4</v>
      </c>
      <c r="BO27" s="73">
        <v>2.9782668267671361E-4</v>
      </c>
      <c r="BP27" s="73">
        <v>4.4588645738334208E-4</v>
      </c>
      <c r="BQ27" s="73">
        <v>2.7396063891033448E-4</v>
      </c>
      <c r="BR27" s="73">
        <v>8.6936025643678054E-5</v>
      </c>
      <c r="BS27" s="73">
        <v>1.9938140868220165E-4</v>
      </c>
      <c r="BT27" s="73">
        <v>2.0655687458803415E-4</v>
      </c>
      <c r="BU27" s="73">
        <v>1.1291530258132783E-3</v>
      </c>
      <c r="BV27" s="73">
        <v>2.7609074778246832E-4</v>
      </c>
      <c r="BW27" s="73">
        <v>4.9764957704382957E-4</v>
      </c>
      <c r="BX27" s="73">
        <v>1.4142484927387449E-3</v>
      </c>
      <c r="BY27" s="73">
        <v>5.6961079582718661E-4</v>
      </c>
      <c r="BZ27" s="73">
        <v>4.8134155201452278E-4</v>
      </c>
      <c r="CA27" s="73">
        <v>3.5503782222282621E-3</v>
      </c>
      <c r="CB27" s="73">
        <v>2.1369732973766718E-3</v>
      </c>
      <c r="CC27" s="73">
        <v>1.4722971901451368E-3</v>
      </c>
      <c r="CD27" s="73">
        <v>1.0294495788216295E-2</v>
      </c>
      <c r="CE27" s="73">
        <v>1.471680032242888E-3</v>
      </c>
      <c r="CF27" s="73">
        <v>3.8094232022302854E-4</v>
      </c>
      <c r="CG27" s="87">
        <v>1.2526620605264973</v>
      </c>
      <c r="CH27" s="88">
        <v>0.65509023720150561</v>
      </c>
    </row>
    <row r="28" spans="1:86">
      <c r="A28" s="37" t="s">
        <v>21</v>
      </c>
      <c r="B28" s="8" t="s">
        <v>132</v>
      </c>
      <c r="C28" s="73">
        <v>2.8430898351538892E-3</v>
      </c>
      <c r="D28" s="73">
        <v>6.1497822205792635E-3</v>
      </c>
      <c r="E28" s="73">
        <v>1.5365633848167675E-3</v>
      </c>
      <c r="F28" s="73">
        <v>9.4539751174294914E-3</v>
      </c>
      <c r="G28" s="73">
        <v>6.1004110409852499E-3</v>
      </c>
      <c r="H28" s="73">
        <v>1.2984931263583523E-2</v>
      </c>
      <c r="I28" s="73">
        <v>3.2600354476019666E-2</v>
      </c>
      <c r="J28" s="73">
        <v>8.9008319826893063E-3</v>
      </c>
      <c r="K28" s="73">
        <v>1.038459613127635E-2</v>
      </c>
      <c r="L28" s="73">
        <v>2.0616532332257881E-2</v>
      </c>
      <c r="M28" s="73">
        <v>1.5490525541379035E-2</v>
      </c>
      <c r="N28" s="73">
        <v>2.2752082096309842E-2</v>
      </c>
      <c r="O28" s="73">
        <v>3.0347879870160632E-2</v>
      </c>
      <c r="P28" s="73">
        <v>3.8515216425898745E-2</v>
      </c>
      <c r="Q28" s="73">
        <v>7.05129220050809E-2</v>
      </c>
      <c r="R28" s="73">
        <v>4.332330024860425E-3</v>
      </c>
      <c r="S28" s="73">
        <v>1.0908012446274857E-2</v>
      </c>
      <c r="T28" s="73">
        <v>1.3509292756604631E-2</v>
      </c>
      <c r="U28" s="73">
        <v>1.7581381779705762E-2</v>
      </c>
      <c r="V28" s="73">
        <v>6.2629468676263546E-3</v>
      </c>
      <c r="W28" s="73">
        <v>1.047762546840611E-2</v>
      </c>
      <c r="X28" s="73">
        <v>1.0440193714897439</v>
      </c>
      <c r="Y28" s="73">
        <v>3.5170106538502513E-2</v>
      </c>
      <c r="Z28" s="73">
        <v>2.820170495383012E-2</v>
      </c>
      <c r="AA28" s="73">
        <v>1.1935656454024295E-2</v>
      </c>
      <c r="AB28" s="73">
        <v>2.5483175155549209E-2</v>
      </c>
      <c r="AC28" s="73">
        <v>7.4866558809928308E-3</v>
      </c>
      <c r="AD28" s="73">
        <v>2.3692105553511419E-2</v>
      </c>
      <c r="AE28" s="73">
        <v>5.3318358692016074E-3</v>
      </c>
      <c r="AF28" s="73">
        <v>9.1622392813694702E-3</v>
      </c>
      <c r="AG28" s="73">
        <v>2.9396742938189131E-2</v>
      </c>
      <c r="AH28" s="73">
        <v>1.1565085918586262E-2</v>
      </c>
      <c r="AI28" s="73">
        <v>1.4008374771811756E-2</v>
      </c>
      <c r="AJ28" s="73">
        <v>1.2907825201526946E-2</v>
      </c>
      <c r="AK28" s="73">
        <v>7.2458399028267123E-3</v>
      </c>
      <c r="AL28" s="73">
        <v>8.9834715894806638E-3</v>
      </c>
      <c r="AM28" s="73">
        <v>2.411298636187658E-2</v>
      </c>
      <c r="AN28" s="73">
        <v>5.716650996517008E-3</v>
      </c>
      <c r="AO28" s="73">
        <v>6.7707869192579579E-3</v>
      </c>
      <c r="AP28" s="73">
        <v>1.8747911593805636E-2</v>
      </c>
      <c r="AQ28" s="73">
        <v>1.2365666223752821E-2</v>
      </c>
      <c r="AR28" s="73">
        <v>1.4111414720330485E-2</v>
      </c>
      <c r="AS28" s="73">
        <v>1.4512910237315702E-2</v>
      </c>
      <c r="AT28" s="73">
        <v>1.4162432289310802E-2</v>
      </c>
      <c r="AU28" s="73">
        <v>2.2119571690838436E-2</v>
      </c>
      <c r="AV28" s="73">
        <v>6.4554695141734774E-3</v>
      </c>
      <c r="AW28" s="73">
        <v>1.4683822815664339E-3</v>
      </c>
      <c r="AX28" s="73">
        <v>2.3028701895571661E-2</v>
      </c>
      <c r="AY28" s="73">
        <v>1.7534538428762323E-2</v>
      </c>
      <c r="AZ28" s="73">
        <v>2.1624712525626345E-2</v>
      </c>
      <c r="BA28" s="73">
        <v>2.3885943446413357E-2</v>
      </c>
      <c r="BB28" s="73">
        <v>1.5019004883133397E-2</v>
      </c>
      <c r="BC28" s="73">
        <v>6.6836862777321839E-3</v>
      </c>
      <c r="BD28" s="73">
        <v>1.2513079835610287E-2</v>
      </c>
      <c r="BE28" s="73">
        <v>2.9130245273536167E-3</v>
      </c>
      <c r="BF28" s="73">
        <v>2.0327888620988409E-3</v>
      </c>
      <c r="BG28" s="73">
        <v>1.2588892636359256E-2</v>
      </c>
      <c r="BH28" s="73">
        <v>9.9120839230491739E-3</v>
      </c>
      <c r="BI28" s="73">
        <v>6.4623122029858074E-3</v>
      </c>
      <c r="BJ28" s="73">
        <v>8.8374431744345661E-3</v>
      </c>
      <c r="BK28" s="73">
        <v>8.0252755938514768E-3</v>
      </c>
      <c r="BL28" s="73">
        <v>4.9605046445140057E-3</v>
      </c>
      <c r="BM28" s="73">
        <v>4.5163591837258141E-2</v>
      </c>
      <c r="BN28" s="73">
        <v>2.3425726793045144E-2</v>
      </c>
      <c r="BO28" s="73">
        <v>3.8225591102567071E-3</v>
      </c>
      <c r="BP28" s="73">
        <v>7.6587806711935127E-3</v>
      </c>
      <c r="BQ28" s="73">
        <v>4.4783339825445459E-3</v>
      </c>
      <c r="BR28" s="73">
        <v>1.5787275319041421E-3</v>
      </c>
      <c r="BS28" s="73">
        <v>2.560577811033245E-3</v>
      </c>
      <c r="BT28" s="73">
        <v>5.3671169048061743E-3</v>
      </c>
      <c r="BU28" s="73">
        <v>1.0090383026247447E-2</v>
      </c>
      <c r="BV28" s="73">
        <v>7.7654087871179937E-3</v>
      </c>
      <c r="BW28" s="73">
        <v>1.0253556377254657E-2</v>
      </c>
      <c r="BX28" s="73">
        <v>3.1407296546679002E-2</v>
      </c>
      <c r="BY28" s="73">
        <v>4.1593222153873035E-3</v>
      </c>
      <c r="BZ28" s="73">
        <v>5.2260181110159809E-3</v>
      </c>
      <c r="CA28" s="73">
        <v>7.3256782139541161E-3</v>
      </c>
      <c r="CB28" s="73">
        <v>1.0928942138815873E-2</v>
      </c>
      <c r="CC28" s="73">
        <v>1.5037093497343041E-2</v>
      </c>
      <c r="CD28" s="73">
        <v>1.211808755501448E-2</v>
      </c>
      <c r="CE28" s="73">
        <v>9.1266458252000065E-3</v>
      </c>
      <c r="CF28" s="73">
        <v>5.3185807447628464E-2</v>
      </c>
      <c r="CG28" s="87">
        <v>2.2140973046361871</v>
      </c>
      <c r="CH28" s="88">
        <v>1.1578809434618886</v>
      </c>
    </row>
    <row r="29" spans="1:86">
      <c r="A29" s="37" t="s">
        <v>22</v>
      </c>
      <c r="B29" s="8" t="s">
        <v>226</v>
      </c>
      <c r="C29" s="73">
        <v>2.2841296583223314E-2</v>
      </c>
      <c r="D29" s="73">
        <v>2.3693379698222709E-2</v>
      </c>
      <c r="E29" s="73">
        <v>5.7677818529491918E-3</v>
      </c>
      <c r="F29" s="73">
        <v>2.868899396950381E-2</v>
      </c>
      <c r="G29" s="73">
        <v>9.5995772219344862E-3</v>
      </c>
      <c r="H29" s="73">
        <v>1.5213131975301761E-2</v>
      </c>
      <c r="I29" s="73">
        <v>8.5776231375086602E-3</v>
      </c>
      <c r="J29" s="73">
        <v>3.400226383795777E-2</v>
      </c>
      <c r="K29" s="73">
        <v>7.6065056938329059E-2</v>
      </c>
      <c r="L29" s="73">
        <v>1.1714815001993534E-2</v>
      </c>
      <c r="M29" s="73">
        <v>2.2830468373890602E-2</v>
      </c>
      <c r="N29" s="73">
        <v>3.5277337806973667E-2</v>
      </c>
      <c r="O29" s="73">
        <v>1.5045909662425317E-2</v>
      </c>
      <c r="P29" s="73">
        <v>2.0702794805751761E-2</v>
      </c>
      <c r="Q29" s="73">
        <v>3.8654605260751478E-2</v>
      </c>
      <c r="R29" s="73">
        <v>2.7798716408963778E-3</v>
      </c>
      <c r="S29" s="73">
        <v>7.6382793997708887E-3</v>
      </c>
      <c r="T29" s="73">
        <v>8.7555133283614209E-3</v>
      </c>
      <c r="U29" s="73">
        <v>9.3168750198374742E-3</v>
      </c>
      <c r="V29" s="73">
        <v>2.8327203697932794E-2</v>
      </c>
      <c r="W29" s="73">
        <v>2.5131659188948174E-2</v>
      </c>
      <c r="X29" s="73">
        <v>5.1888285740411842E-2</v>
      </c>
      <c r="Y29" s="73">
        <v>1.0852657870318441</v>
      </c>
      <c r="Z29" s="73">
        <v>4.182186228313077E-2</v>
      </c>
      <c r="AA29" s="73">
        <v>1.3737963195198764E-2</v>
      </c>
      <c r="AB29" s="73">
        <v>1.4558298181955899E-2</v>
      </c>
      <c r="AC29" s="73">
        <v>6.0907545478991526E-3</v>
      </c>
      <c r="AD29" s="73">
        <v>1.2213054470337697E-2</v>
      </c>
      <c r="AE29" s="73">
        <v>5.3790625614336873E-3</v>
      </c>
      <c r="AF29" s="73">
        <v>7.8273898966771359E-3</v>
      </c>
      <c r="AG29" s="73">
        <v>2.8529282270820574E-2</v>
      </c>
      <c r="AH29" s="73">
        <v>3.7679008796287709E-2</v>
      </c>
      <c r="AI29" s="73">
        <v>2.8715680475713289E-2</v>
      </c>
      <c r="AJ29" s="73">
        <v>5.3257967599285527E-2</v>
      </c>
      <c r="AK29" s="73">
        <v>1.2420313218644558E-2</v>
      </c>
      <c r="AL29" s="73">
        <v>2.7113570793117717E-2</v>
      </c>
      <c r="AM29" s="73">
        <v>3.6118466851752677E-2</v>
      </c>
      <c r="AN29" s="73">
        <v>2.3468273465205223E-2</v>
      </c>
      <c r="AO29" s="73">
        <v>3.4376507244058239E-2</v>
      </c>
      <c r="AP29" s="73">
        <v>0.10928690374908981</v>
      </c>
      <c r="AQ29" s="73">
        <v>7.3575113623527311E-2</v>
      </c>
      <c r="AR29" s="73">
        <v>8.3140976679199091E-2</v>
      </c>
      <c r="AS29" s="73">
        <v>2.0744244693110852E-2</v>
      </c>
      <c r="AT29" s="73">
        <v>4.6158547600017703E-2</v>
      </c>
      <c r="AU29" s="73">
        <v>4.6384276164989059E-2</v>
      </c>
      <c r="AV29" s="73">
        <v>1.1413025275732357E-2</v>
      </c>
      <c r="AW29" s="73">
        <v>1.3236432346795061E-3</v>
      </c>
      <c r="AX29" s="73">
        <v>9.6751628752692886E-3</v>
      </c>
      <c r="AY29" s="73">
        <v>2.7475853035759945E-2</v>
      </c>
      <c r="AZ29" s="73">
        <v>2.5596264819721392E-2</v>
      </c>
      <c r="BA29" s="73">
        <v>5.7492971241489638E-2</v>
      </c>
      <c r="BB29" s="73">
        <v>2.2421106755537521E-2</v>
      </c>
      <c r="BC29" s="73">
        <v>1.9824786972815471E-2</v>
      </c>
      <c r="BD29" s="73">
        <v>1.0977701033928366E-2</v>
      </c>
      <c r="BE29" s="73">
        <v>2.5909189919408071E-3</v>
      </c>
      <c r="BF29" s="73">
        <v>2.4874952649354223E-3</v>
      </c>
      <c r="BG29" s="73">
        <v>1.5510500061706758E-2</v>
      </c>
      <c r="BH29" s="73">
        <v>1.9035535513772055E-2</v>
      </c>
      <c r="BI29" s="73">
        <v>9.7959533521898984E-3</v>
      </c>
      <c r="BJ29" s="73">
        <v>7.0544233172557718E-3</v>
      </c>
      <c r="BK29" s="73">
        <v>9.6836152297743762E-3</v>
      </c>
      <c r="BL29" s="73">
        <v>5.413557330615929E-3</v>
      </c>
      <c r="BM29" s="73">
        <v>1.3869748486342178E-2</v>
      </c>
      <c r="BN29" s="73">
        <v>9.535241749896348E-3</v>
      </c>
      <c r="BO29" s="73">
        <v>3.54801147280747E-3</v>
      </c>
      <c r="BP29" s="73">
        <v>6.1254954634625287E-3</v>
      </c>
      <c r="BQ29" s="73">
        <v>4.2696103266274396E-3</v>
      </c>
      <c r="BR29" s="73">
        <v>3.0721455424612123E-3</v>
      </c>
      <c r="BS29" s="73">
        <v>3.0004645657829621E-3</v>
      </c>
      <c r="BT29" s="73">
        <v>7.3001619069917893E-3</v>
      </c>
      <c r="BU29" s="73">
        <v>9.0356545481801269E-3</v>
      </c>
      <c r="BV29" s="73">
        <v>6.232207780824851E-3</v>
      </c>
      <c r="BW29" s="73">
        <v>8.5744467846601731E-3</v>
      </c>
      <c r="BX29" s="73">
        <v>8.4766060271272928E-3</v>
      </c>
      <c r="BY29" s="73">
        <v>4.4638862396512938E-3</v>
      </c>
      <c r="BZ29" s="73">
        <v>5.9778151260108138E-3</v>
      </c>
      <c r="CA29" s="73">
        <v>9.0495938871403211E-3</v>
      </c>
      <c r="CB29" s="73">
        <v>1.1749374957161959E-2</v>
      </c>
      <c r="CC29" s="73">
        <v>8.7539467312159839E-3</v>
      </c>
      <c r="CD29" s="73">
        <v>9.9757808445374799E-3</v>
      </c>
      <c r="CE29" s="73">
        <v>1.0418327906954294E-2</v>
      </c>
      <c r="CF29" s="73">
        <v>2.9696026178151248E-2</v>
      </c>
      <c r="CG29" s="87">
        <v>2.7812730903692851</v>
      </c>
      <c r="CH29" s="88">
        <v>1.4544903257678246</v>
      </c>
    </row>
    <row r="30" spans="1:86">
      <c r="A30" s="37" t="s">
        <v>23</v>
      </c>
      <c r="B30" s="8" t="s">
        <v>133</v>
      </c>
      <c r="C30" s="73">
        <v>7.9541383072839929E-4</v>
      </c>
      <c r="D30" s="73">
        <v>2.0228773661442527E-3</v>
      </c>
      <c r="E30" s="73">
        <v>5.6914392395841188E-4</v>
      </c>
      <c r="F30" s="73">
        <v>3.0822311741206701E-3</v>
      </c>
      <c r="G30" s="73">
        <v>2.4800157301453946E-3</v>
      </c>
      <c r="H30" s="73">
        <v>6.6644221289565249E-3</v>
      </c>
      <c r="I30" s="73">
        <v>7.2247790238509149E-3</v>
      </c>
      <c r="J30" s="73">
        <v>2.3649046242436521E-3</v>
      </c>
      <c r="K30" s="73">
        <v>2.6360051446715754E-3</v>
      </c>
      <c r="L30" s="73">
        <v>1.6166066229231818E-3</v>
      </c>
      <c r="M30" s="73">
        <v>3.2036972719471754E-3</v>
      </c>
      <c r="N30" s="73">
        <v>2.1650762932364991E-2</v>
      </c>
      <c r="O30" s="73">
        <v>2.4987462576262446E-3</v>
      </c>
      <c r="P30" s="73">
        <v>3.392649079844913E-3</v>
      </c>
      <c r="Q30" s="73">
        <v>3.7788735883709464E-3</v>
      </c>
      <c r="R30" s="73">
        <v>8.9985759925634073E-4</v>
      </c>
      <c r="S30" s="73">
        <v>1.59273306968039E-3</v>
      </c>
      <c r="T30" s="73">
        <v>2.4007462501228574E-3</v>
      </c>
      <c r="U30" s="73">
        <v>1.2934477636882824E-3</v>
      </c>
      <c r="V30" s="73">
        <v>2.1269199555839099E-3</v>
      </c>
      <c r="W30" s="73">
        <v>1.9620357664038848E-3</v>
      </c>
      <c r="X30" s="73">
        <v>2.0761568756486738E-3</v>
      </c>
      <c r="Y30" s="73">
        <v>3.7978185996617839E-3</v>
      </c>
      <c r="Z30" s="73">
        <v>1.0219106504089415</v>
      </c>
      <c r="AA30" s="73">
        <v>6.7906125219725317E-3</v>
      </c>
      <c r="AB30" s="73">
        <v>9.109821748561845E-3</v>
      </c>
      <c r="AC30" s="73">
        <v>3.1489670839422736E-3</v>
      </c>
      <c r="AD30" s="73">
        <v>2.7277388692376198E-3</v>
      </c>
      <c r="AE30" s="73">
        <v>1.3737342045300413E-3</v>
      </c>
      <c r="AF30" s="73">
        <v>3.6102632142738329E-3</v>
      </c>
      <c r="AG30" s="73">
        <v>6.9204276093840032E-3</v>
      </c>
      <c r="AH30" s="73">
        <v>1.3879969903673402E-2</v>
      </c>
      <c r="AI30" s="73">
        <v>1.0019276135392052E-2</v>
      </c>
      <c r="AJ30" s="73">
        <v>7.7781031538457588E-3</v>
      </c>
      <c r="AK30" s="73">
        <v>1.3578597356892197E-3</v>
      </c>
      <c r="AL30" s="73">
        <v>3.4613542135038004E-3</v>
      </c>
      <c r="AM30" s="73">
        <v>4.0666539354063426E-3</v>
      </c>
      <c r="AN30" s="73">
        <v>2.5681135937486777E-3</v>
      </c>
      <c r="AO30" s="73">
        <v>3.6493507933244933E-3</v>
      </c>
      <c r="AP30" s="73">
        <v>1.1532084910371602E-2</v>
      </c>
      <c r="AQ30" s="73">
        <v>6.4122189438710351E-3</v>
      </c>
      <c r="AR30" s="73">
        <v>2.378848833768251E-2</v>
      </c>
      <c r="AS30" s="73">
        <v>7.8282397549878108E-3</v>
      </c>
      <c r="AT30" s="73">
        <v>2.0900341152160121E-2</v>
      </c>
      <c r="AU30" s="73">
        <v>6.0668197987155158E-3</v>
      </c>
      <c r="AV30" s="73">
        <v>2.2335218554865965E-3</v>
      </c>
      <c r="AW30" s="73">
        <v>3.7478315140944131E-4</v>
      </c>
      <c r="AX30" s="73">
        <v>2.0965698814478084E-3</v>
      </c>
      <c r="AY30" s="73">
        <v>6.7205232564299259E-3</v>
      </c>
      <c r="AZ30" s="73">
        <v>8.7121747914182708E-3</v>
      </c>
      <c r="BA30" s="73">
        <v>4.5124327725974446E-3</v>
      </c>
      <c r="BB30" s="73">
        <v>5.1931893471545169E-3</v>
      </c>
      <c r="BC30" s="73">
        <v>2.2110476251598066E-3</v>
      </c>
      <c r="BD30" s="73">
        <v>2.0443849605238814E-2</v>
      </c>
      <c r="BE30" s="73">
        <v>1.3573885973296453E-3</v>
      </c>
      <c r="BF30" s="73">
        <v>1.6441580860116435E-3</v>
      </c>
      <c r="BG30" s="73">
        <v>8.4638069715312833E-3</v>
      </c>
      <c r="BH30" s="73">
        <v>1.7621391796371841E-3</v>
      </c>
      <c r="BI30" s="73">
        <v>1.5364705823284713E-3</v>
      </c>
      <c r="BJ30" s="73">
        <v>9.5326283560163885E-4</v>
      </c>
      <c r="BK30" s="73">
        <v>1.3597450078145074E-3</v>
      </c>
      <c r="BL30" s="73">
        <v>1.064776759240322E-3</v>
      </c>
      <c r="BM30" s="73">
        <v>2.4924370434314292E-3</v>
      </c>
      <c r="BN30" s="73">
        <v>1.6223535955613897E-3</v>
      </c>
      <c r="BO30" s="73">
        <v>8.8475879435759221E-4</v>
      </c>
      <c r="BP30" s="73">
        <v>1.8694610085769497E-3</v>
      </c>
      <c r="BQ30" s="73">
        <v>1.128847300460367E-3</v>
      </c>
      <c r="BR30" s="73">
        <v>3.2497790458273267E-4</v>
      </c>
      <c r="BS30" s="73">
        <v>7.1140854093934623E-4</v>
      </c>
      <c r="BT30" s="73">
        <v>2.3125713826546127E-3</v>
      </c>
      <c r="BU30" s="73">
        <v>1.7420862149944672E-3</v>
      </c>
      <c r="BV30" s="73">
        <v>1.0035110689930952E-3</v>
      </c>
      <c r="BW30" s="73">
        <v>1.537523628748532E-3</v>
      </c>
      <c r="BX30" s="73">
        <v>2.6180738910564724E-3</v>
      </c>
      <c r="BY30" s="73">
        <v>1.1209906516522524E-3</v>
      </c>
      <c r="BZ30" s="73">
        <v>8.5975688613671049E-4</v>
      </c>
      <c r="CA30" s="73">
        <v>3.0764227001184585E-3</v>
      </c>
      <c r="CB30" s="73">
        <v>1.8660218576077123E-3</v>
      </c>
      <c r="CC30" s="73">
        <v>1.6002684240772015E-3</v>
      </c>
      <c r="CD30" s="73">
        <v>1.7188898824271348E-3</v>
      </c>
      <c r="CE30" s="73">
        <v>1.9604210869934822E-3</v>
      </c>
      <c r="CF30" s="73">
        <v>2.1221066889522744E-2</v>
      </c>
      <c r="CG30" s="87">
        <v>1.3813436236618892</v>
      </c>
      <c r="CH30" s="88">
        <v>0.72238535084324373</v>
      </c>
    </row>
    <row r="31" spans="1:86">
      <c r="A31" s="37" t="s">
        <v>24</v>
      </c>
      <c r="B31" s="8" t="s">
        <v>134</v>
      </c>
      <c r="C31" s="73">
        <v>4.5362157832100835E-4</v>
      </c>
      <c r="D31" s="73">
        <v>2.6472423954731436E-3</v>
      </c>
      <c r="E31" s="73">
        <v>3.0476376870107734E-4</v>
      </c>
      <c r="F31" s="73">
        <v>1.3737933246176378E-3</v>
      </c>
      <c r="G31" s="73">
        <v>1.4797579007874795E-3</v>
      </c>
      <c r="H31" s="73">
        <v>1.2824053998071367E-3</v>
      </c>
      <c r="I31" s="73">
        <v>9.2655552909813588E-4</v>
      </c>
      <c r="J31" s="73">
        <v>2.6983409399386538E-3</v>
      </c>
      <c r="K31" s="73">
        <v>4.7170568803804463E-2</v>
      </c>
      <c r="L31" s="73">
        <v>6.1060186505667376E-4</v>
      </c>
      <c r="M31" s="73">
        <v>1.194325901442128E-3</v>
      </c>
      <c r="N31" s="73">
        <v>1.124058526824239E-3</v>
      </c>
      <c r="O31" s="73">
        <v>1.1669862072487681E-3</v>
      </c>
      <c r="P31" s="73">
        <v>1.0316614422754297E-3</v>
      </c>
      <c r="Q31" s="73">
        <v>1.3416528729846082E-3</v>
      </c>
      <c r="R31" s="73">
        <v>2.4643905558071493E-4</v>
      </c>
      <c r="S31" s="73">
        <v>5.9205520344836403E-4</v>
      </c>
      <c r="T31" s="73">
        <v>6.9822563870541984E-4</v>
      </c>
      <c r="U31" s="73">
        <v>6.0213556843746632E-4</v>
      </c>
      <c r="V31" s="73">
        <v>1.4664168718726099E-2</v>
      </c>
      <c r="W31" s="73">
        <v>2.4638253250606253E-3</v>
      </c>
      <c r="X31" s="73">
        <v>1.0364757483586258E-2</v>
      </c>
      <c r="Y31" s="73">
        <v>2.2030483205463152E-3</v>
      </c>
      <c r="Z31" s="73">
        <v>1.7682768819735515E-3</v>
      </c>
      <c r="AA31" s="73">
        <v>1.0449374004528493</v>
      </c>
      <c r="AB31" s="73">
        <v>1.6620156749388129E-3</v>
      </c>
      <c r="AC31" s="73">
        <v>5.5153533985129676E-4</v>
      </c>
      <c r="AD31" s="73">
        <v>9.0369233312883603E-4</v>
      </c>
      <c r="AE31" s="73">
        <v>4.6783608368152168E-4</v>
      </c>
      <c r="AF31" s="73">
        <v>7.955533987810099E-4</v>
      </c>
      <c r="AG31" s="73">
        <v>2.0652200836228877E-3</v>
      </c>
      <c r="AH31" s="73">
        <v>2.880824811423406E-3</v>
      </c>
      <c r="AI31" s="73">
        <v>3.506530236249172E-3</v>
      </c>
      <c r="AJ31" s="73">
        <v>8.1823381470083022E-3</v>
      </c>
      <c r="AK31" s="73">
        <v>2.540857267313719E-3</v>
      </c>
      <c r="AL31" s="73">
        <v>0.11098756356164098</v>
      </c>
      <c r="AM31" s="73">
        <v>1.230903971129166E-2</v>
      </c>
      <c r="AN31" s="73">
        <v>1.1341223739417171E-2</v>
      </c>
      <c r="AO31" s="73">
        <v>2.0537234676613433E-2</v>
      </c>
      <c r="AP31" s="73">
        <v>7.8667050464942146E-3</v>
      </c>
      <c r="AQ31" s="73">
        <v>1.4584456636792378E-2</v>
      </c>
      <c r="AR31" s="73">
        <v>5.0951322909181364E-3</v>
      </c>
      <c r="AS31" s="73">
        <v>5.0404020294240025E-3</v>
      </c>
      <c r="AT31" s="73">
        <v>1.1067564008739206E-2</v>
      </c>
      <c r="AU31" s="73">
        <v>6.0371109330123792E-3</v>
      </c>
      <c r="AV31" s="73">
        <v>6.854211093281318E-4</v>
      </c>
      <c r="AW31" s="73">
        <v>1.4757966664540016E-4</v>
      </c>
      <c r="AX31" s="73">
        <v>1.1101674119692387E-3</v>
      </c>
      <c r="AY31" s="73">
        <v>1.3358282204339392E-3</v>
      </c>
      <c r="AZ31" s="73">
        <v>1.6711220638861947E-3</v>
      </c>
      <c r="BA31" s="73">
        <v>1.2589031968972188E-2</v>
      </c>
      <c r="BB31" s="73">
        <v>3.7184054405952332E-3</v>
      </c>
      <c r="BC31" s="73">
        <v>1.1791969665422136E-3</v>
      </c>
      <c r="BD31" s="73">
        <v>9.2001452975146636E-4</v>
      </c>
      <c r="BE31" s="73">
        <v>3.6834079717166607E-4</v>
      </c>
      <c r="BF31" s="73">
        <v>4.4738046313512524E-4</v>
      </c>
      <c r="BG31" s="73">
        <v>1.9777325033841098E-3</v>
      </c>
      <c r="BH31" s="73">
        <v>2.9410130168236476E-3</v>
      </c>
      <c r="BI31" s="73">
        <v>1.8469806742774371E-3</v>
      </c>
      <c r="BJ31" s="73">
        <v>1.1820963885743109E-3</v>
      </c>
      <c r="BK31" s="73">
        <v>2.2910479791923353E-3</v>
      </c>
      <c r="BL31" s="73">
        <v>1.1511377910655893E-3</v>
      </c>
      <c r="BM31" s="73">
        <v>1.1416199156055742E-3</v>
      </c>
      <c r="BN31" s="73">
        <v>1.5723817971671906E-3</v>
      </c>
      <c r="BO31" s="73">
        <v>5.223847780041215E-4</v>
      </c>
      <c r="BP31" s="73">
        <v>1.0239898112364147E-3</v>
      </c>
      <c r="BQ31" s="73">
        <v>1.1509041585683526E-3</v>
      </c>
      <c r="BR31" s="73">
        <v>6.3394898853994333E-4</v>
      </c>
      <c r="BS31" s="73">
        <v>4.5378339213626132E-4</v>
      </c>
      <c r="BT31" s="73">
        <v>7.2367367398347806E-4</v>
      </c>
      <c r="BU31" s="73">
        <v>2.0425883591869186E-3</v>
      </c>
      <c r="BV31" s="73">
        <v>8.425227952962419E-4</v>
      </c>
      <c r="BW31" s="73">
        <v>1.3533229068262186E-3</v>
      </c>
      <c r="BX31" s="73">
        <v>1.2327980230443798E-3</v>
      </c>
      <c r="BY31" s="73">
        <v>7.4082639532213113E-4</v>
      </c>
      <c r="BZ31" s="73">
        <v>1.3013697661139467E-3</v>
      </c>
      <c r="CA31" s="73">
        <v>2.7078120208594079E-3</v>
      </c>
      <c r="CB31" s="73">
        <v>1.4699123288852757E-3</v>
      </c>
      <c r="CC31" s="73">
        <v>1.463730983151966E-3</v>
      </c>
      <c r="CD31" s="73">
        <v>1.3255358325624331E-3</v>
      </c>
      <c r="CE31" s="73">
        <v>2.0649142166153161E-3</v>
      </c>
      <c r="CF31" s="73">
        <v>3.9016257467499342E-3</v>
      </c>
      <c r="CG31" s="87">
        <v>1.4350016479972409</v>
      </c>
      <c r="CH31" s="88">
        <v>0.75044626926431868</v>
      </c>
    </row>
    <row r="32" spans="1:86">
      <c r="A32" s="37" t="s">
        <v>25</v>
      </c>
      <c r="B32" s="8" t="s">
        <v>135</v>
      </c>
      <c r="C32" s="73">
        <v>6.8640370119358207E-4</v>
      </c>
      <c r="D32" s="73">
        <v>9.9293582956974462E-4</v>
      </c>
      <c r="E32" s="73">
        <v>5.0977523702318338E-4</v>
      </c>
      <c r="F32" s="73">
        <v>9.3334488453554422E-4</v>
      </c>
      <c r="G32" s="73">
        <v>1.599461878367142E-3</v>
      </c>
      <c r="H32" s="73">
        <v>1.8546796075495722E-3</v>
      </c>
      <c r="I32" s="73">
        <v>1.114158980448531E-3</v>
      </c>
      <c r="J32" s="73">
        <v>9.8746424208372152E-4</v>
      </c>
      <c r="K32" s="73">
        <v>2.0422575456338523E-3</v>
      </c>
      <c r="L32" s="73">
        <v>9.5866300740676781E-4</v>
      </c>
      <c r="M32" s="73">
        <v>1.0728645348879547E-3</v>
      </c>
      <c r="N32" s="73">
        <v>2.0746704124664237E-3</v>
      </c>
      <c r="O32" s="73">
        <v>1.5933040583619668E-3</v>
      </c>
      <c r="P32" s="73">
        <v>6.6476359943860221E-3</v>
      </c>
      <c r="Q32" s="73">
        <v>2.2035310887270425E-3</v>
      </c>
      <c r="R32" s="73">
        <v>1.1036359690231121E-3</v>
      </c>
      <c r="S32" s="73">
        <v>1.5978155769985414E-3</v>
      </c>
      <c r="T32" s="73">
        <v>1.373907779565456E-3</v>
      </c>
      <c r="U32" s="73">
        <v>1.2185813969917581E-3</v>
      </c>
      <c r="V32" s="73">
        <v>9.24744109330418E-4</v>
      </c>
      <c r="W32" s="73">
        <v>1.623067249248793E-3</v>
      </c>
      <c r="X32" s="73">
        <v>1.9617519636798164E-3</v>
      </c>
      <c r="Y32" s="73">
        <v>1.5716342463365153E-3</v>
      </c>
      <c r="Z32" s="73">
        <v>2.1046961235714045E-3</v>
      </c>
      <c r="AA32" s="73">
        <v>1.1230961475662502E-2</v>
      </c>
      <c r="AB32" s="73">
        <v>1.1524644139526434</v>
      </c>
      <c r="AC32" s="73">
        <v>1.64927334363229E-2</v>
      </c>
      <c r="AD32" s="73">
        <v>1.5180348326366272E-2</v>
      </c>
      <c r="AE32" s="73">
        <v>3.6202290688894948E-3</v>
      </c>
      <c r="AF32" s="73">
        <v>1.9446949620658155E-2</v>
      </c>
      <c r="AG32" s="73">
        <v>7.0048421209527104E-3</v>
      </c>
      <c r="AH32" s="73">
        <v>5.8169044527451187E-3</v>
      </c>
      <c r="AI32" s="73">
        <v>4.3232837931183521E-3</v>
      </c>
      <c r="AJ32" s="73">
        <v>5.7495905034183137E-3</v>
      </c>
      <c r="AK32" s="73">
        <v>2.164081024930212E-3</v>
      </c>
      <c r="AL32" s="73">
        <v>4.6111648321398779E-3</v>
      </c>
      <c r="AM32" s="73">
        <v>2.8518109655459468E-3</v>
      </c>
      <c r="AN32" s="73">
        <v>1.7887423420792144E-3</v>
      </c>
      <c r="AO32" s="73">
        <v>2.0647720893412934E-3</v>
      </c>
      <c r="AP32" s="73">
        <v>5.8473167307090002E-3</v>
      </c>
      <c r="AQ32" s="73">
        <v>2.2800900847779761E-3</v>
      </c>
      <c r="AR32" s="73">
        <v>3.6251604512073272E-3</v>
      </c>
      <c r="AS32" s="73">
        <v>4.1781009915878714E-3</v>
      </c>
      <c r="AT32" s="73">
        <v>4.3691498713693344E-3</v>
      </c>
      <c r="AU32" s="73">
        <v>3.6668242472293212E-3</v>
      </c>
      <c r="AV32" s="73">
        <v>2.241009116494884E-3</v>
      </c>
      <c r="AW32" s="73">
        <v>2.8516634583524949E-4</v>
      </c>
      <c r="AX32" s="73">
        <v>8.4453911355705149E-3</v>
      </c>
      <c r="AY32" s="73">
        <v>4.806789430713024E-3</v>
      </c>
      <c r="AZ32" s="73">
        <v>1.5462411074081408E-2</v>
      </c>
      <c r="BA32" s="73">
        <v>9.2961416717763423E-2</v>
      </c>
      <c r="BB32" s="73">
        <v>0.10626182519471151</v>
      </c>
      <c r="BC32" s="73">
        <v>7.9643986304167938E-4</v>
      </c>
      <c r="BD32" s="73">
        <v>8.8194061234232604E-4</v>
      </c>
      <c r="BE32" s="73">
        <v>4.2149791767081971E-4</v>
      </c>
      <c r="BF32" s="73">
        <v>5.0890503353069746E-4</v>
      </c>
      <c r="BG32" s="73">
        <v>1.2201177266747683E-3</v>
      </c>
      <c r="BH32" s="73">
        <v>2.1363806001776717E-3</v>
      </c>
      <c r="BI32" s="73">
        <v>1.1452825725386268E-3</v>
      </c>
      <c r="BJ32" s="73">
        <v>7.3296372927864008E-4</v>
      </c>
      <c r="BK32" s="73">
        <v>9.4790302278903991E-4</v>
      </c>
      <c r="BL32" s="73">
        <v>6.7418231151345073E-4</v>
      </c>
      <c r="BM32" s="73">
        <v>1.6829828260672363E-3</v>
      </c>
      <c r="BN32" s="73">
        <v>8.5330987634264885E-4</v>
      </c>
      <c r="BO32" s="73">
        <v>4.0979083225374681E-4</v>
      </c>
      <c r="BP32" s="73">
        <v>6.0742919866690133E-4</v>
      </c>
      <c r="BQ32" s="73">
        <v>4.3796306268689857E-4</v>
      </c>
      <c r="BR32" s="73">
        <v>4.1707069757756258E-3</v>
      </c>
      <c r="BS32" s="73">
        <v>6.8456766054891729E-4</v>
      </c>
      <c r="BT32" s="73">
        <v>8.632638210525909E-4</v>
      </c>
      <c r="BU32" s="73">
        <v>2.8576039028132185E-3</v>
      </c>
      <c r="BV32" s="73">
        <v>5.5544286481477596E-4</v>
      </c>
      <c r="BW32" s="73">
        <v>1.0242811667102521E-3</v>
      </c>
      <c r="BX32" s="73">
        <v>5.9103971821785749E-4</v>
      </c>
      <c r="BY32" s="73">
        <v>2.4393164047237939E-3</v>
      </c>
      <c r="BZ32" s="73">
        <v>9.8345605902272048E-4</v>
      </c>
      <c r="CA32" s="73">
        <v>8.2484486251536754E-4</v>
      </c>
      <c r="CB32" s="73">
        <v>1.525319519824638E-3</v>
      </c>
      <c r="CC32" s="73">
        <v>1.6547271211025693E-3</v>
      </c>
      <c r="CD32" s="73">
        <v>9.3067706423525273E-4</v>
      </c>
      <c r="CE32" s="73">
        <v>1.1681581778005305E-3</v>
      </c>
      <c r="CF32" s="73">
        <v>1.6655363915256856E-3</v>
      </c>
      <c r="CG32" s="87">
        <v>1.5833884957105104</v>
      </c>
      <c r="CH32" s="88">
        <v>0.82804642842074205</v>
      </c>
    </row>
    <row r="33" spans="1:86">
      <c r="A33" s="37" t="s">
        <v>26</v>
      </c>
      <c r="B33" s="8" t="s">
        <v>136</v>
      </c>
      <c r="C33" s="73">
        <v>4.9772061985537798E-3</v>
      </c>
      <c r="D33" s="73">
        <v>1.3681763964997335E-2</v>
      </c>
      <c r="E33" s="73">
        <v>3.8693160025966636E-3</v>
      </c>
      <c r="F33" s="73">
        <v>1.4358779429200316E-2</v>
      </c>
      <c r="G33" s="73">
        <v>1.2898836970025033E-2</v>
      </c>
      <c r="H33" s="73">
        <v>5.6023446285223717E-2</v>
      </c>
      <c r="I33" s="73">
        <v>1.6584166710714776E-2</v>
      </c>
      <c r="J33" s="73">
        <v>1.1476764562472203E-2</v>
      </c>
      <c r="K33" s="73">
        <v>3.2654331610195361E-2</v>
      </c>
      <c r="L33" s="73">
        <v>8.3499349919723062E-3</v>
      </c>
      <c r="M33" s="73">
        <v>1.4455493362952104E-2</v>
      </c>
      <c r="N33" s="73">
        <v>2.2231535346300263E-2</v>
      </c>
      <c r="O33" s="73">
        <v>1.7216332555571125E-2</v>
      </c>
      <c r="P33" s="73">
        <v>1.1759119884909651E-2</v>
      </c>
      <c r="Q33" s="73">
        <v>8.9845361267205104E-3</v>
      </c>
      <c r="R33" s="73">
        <v>8.2717340034918884E-3</v>
      </c>
      <c r="S33" s="73">
        <v>8.9729404513985422E-3</v>
      </c>
      <c r="T33" s="73">
        <v>9.0236152881769012E-3</v>
      </c>
      <c r="U33" s="73">
        <v>6.5278447992965236E-3</v>
      </c>
      <c r="V33" s="73">
        <v>9.1418812152238814E-3</v>
      </c>
      <c r="W33" s="73">
        <v>6.1322219912877301E-3</v>
      </c>
      <c r="X33" s="73">
        <v>1.1995058714835524E-2</v>
      </c>
      <c r="Y33" s="73">
        <v>2.0259973277298959E-2</v>
      </c>
      <c r="Z33" s="73">
        <v>0.14645400905894165</v>
      </c>
      <c r="AA33" s="73">
        <v>1.4423886847104278E-2</v>
      </c>
      <c r="AB33" s="73">
        <v>8.8646857092790077E-2</v>
      </c>
      <c r="AC33" s="73">
        <v>2.0045550400441994</v>
      </c>
      <c r="AD33" s="73">
        <v>0.68859528242370893</v>
      </c>
      <c r="AE33" s="73">
        <v>2.1072866059987989E-2</v>
      </c>
      <c r="AF33" s="73">
        <v>0.6979142040011882</v>
      </c>
      <c r="AG33" s="73">
        <v>0.33267452726692409</v>
      </c>
      <c r="AH33" s="73">
        <v>0.2064521517534918</v>
      </c>
      <c r="AI33" s="73">
        <v>0.23471955970785294</v>
      </c>
      <c r="AJ33" s="73">
        <v>7.1686481187414289E-2</v>
      </c>
      <c r="AK33" s="73">
        <v>1.4500583308548353E-2</v>
      </c>
      <c r="AL33" s="73">
        <v>2.057654661906912E-2</v>
      </c>
      <c r="AM33" s="73">
        <v>4.2617221388262981E-2</v>
      </c>
      <c r="AN33" s="73">
        <v>1.7117446538110821E-2</v>
      </c>
      <c r="AO33" s="73">
        <v>2.1916844017896338E-2</v>
      </c>
      <c r="AP33" s="73">
        <v>0.11687610321170826</v>
      </c>
      <c r="AQ33" s="73">
        <v>4.3944559485992678E-2</v>
      </c>
      <c r="AR33" s="73">
        <v>0.10542138216233196</v>
      </c>
      <c r="AS33" s="73">
        <v>0.19938294204677298</v>
      </c>
      <c r="AT33" s="73">
        <v>0.11304669417578322</v>
      </c>
      <c r="AU33" s="73">
        <v>6.4613818911552795E-2</v>
      </c>
      <c r="AV33" s="73">
        <v>1.2170838034378561E-2</v>
      </c>
      <c r="AW33" s="73">
        <v>4.5687488399971648E-3</v>
      </c>
      <c r="AX33" s="73">
        <v>6.1300411868229529E-2</v>
      </c>
      <c r="AY33" s="73">
        <v>1.9943200102945407E-2</v>
      </c>
      <c r="AZ33" s="73">
        <v>2.406128892922442E-2</v>
      </c>
      <c r="BA33" s="73">
        <v>0.15945154994747571</v>
      </c>
      <c r="BB33" s="73">
        <v>0.22951649418535891</v>
      </c>
      <c r="BC33" s="73">
        <v>7.2678791656522416E-3</v>
      </c>
      <c r="BD33" s="73">
        <v>1.3899189680402265E-2</v>
      </c>
      <c r="BE33" s="73">
        <v>8.0970750567070978E-3</v>
      </c>
      <c r="BF33" s="73">
        <v>6.5778815263613406E-3</v>
      </c>
      <c r="BG33" s="73">
        <v>1.7135316156185246E-2</v>
      </c>
      <c r="BH33" s="73">
        <v>9.4258632611239675E-3</v>
      </c>
      <c r="BI33" s="73">
        <v>8.6371799910986684E-3</v>
      </c>
      <c r="BJ33" s="73">
        <v>5.4131949564137768E-3</v>
      </c>
      <c r="BK33" s="73">
        <v>9.2729587628546037E-3</v>
      </c>
      <c r="BL33" s="73">
        <v>4.8737892758110406E-3</v>
      </c>
      <c r="BM33" s="73">
        <v>7.9346271109671865E-3</v>
      </c>
      <c r="BN33" s="73">
        <v>6.4450719507730264E-3</v>
      </c>
      <c r="BO33" s="73">
        <v>3.7035961831085444E-3</v>
      </c>
      <c r="BP33" s="73">
        <v>6.2765341643941487E-3</v>
      </c>
      <c r="BQ33" s="73">
        <v>4.5422732415018145E-3</v>
      </c>
      <c r="BR33" s="73">
        <v>7.6466219873410754E-3</v>
      </c>
      <c r="BS33" s="73">
        <v>3.8893052553940059E-3</v>
      </c>
      <c r="BT33" s="73">
        <v>8.9269389534651286E-3</v>
      </c>
      <c r="BU33" s="73">
        <v>1.6045533317941781E-2</v>
      </c>
      <c r="BV33" s="73">
        <v>4.1177611269559936E-3</v>
      </c>
      <c r="BW33" s="73">
        <v>6.2557585319613146E-3</v>
      </c>
      <c r="BX33" s="73">
        <v>6.4636050747817501E-3</v>
      </c>
      <c r="BY33" s="73">
        <v>9.0851791332313917E-3</v>
      </c>
      <c r="BZ33" s="73">
        <v>5.296929681228215E-3</v>
      </c>
      <c r="CA33" s="73">
        <v>5.4795998792780054E-3</v>
      </c>
      <c r="CB33" s="73">
        <v>1.2268140332729086E-2</v>
      </c>
      <c r="CC33" s="73">
        <v>8.803100217148507E-3</v>
      </c>
      <c r="CD33" s="73">
        <v>8.5321321969302494E-3</v>
      </c>
      <c r="CE33" s="73">
        <v>8.1295039945110514E-3</v>
      </c>
      <c r="CF33" s="73">
        <v>3.6559390945445608E-2</v>
      </c>
      <c r="CG33" s="87">
        <v>6.3750703040723558</v>
      </c>
      <c r="CH33" s="88">
        <v>3.3338970255998226</v>
      </c>
    </row>
    <row r="34" spans="1:86">
      <c r="A34" s="37" t="s">
        <v>27</v>
      </c>
      <c r="B34" s="8" t="s">
        <v>137</v>
      </c>
      <c r="C34" s="73">
        <v>1.0237865181292913E-3</v>
      </c>
      <c r="D34" s="73">
        <v>2.8875293490130921E-3</v>
      </c>
      <c r="E34" s="73">
        <v>1.1679893832636529E-3</v>
      </c>
      <c r="F34" s="73">
        <v>3.8981593008956669E-3</v>
      </c>
      <c r="G34" s="73">
        <v>3.3453290363148571E-3</v>
      </c>
      <c r="H34" s="73">
        <v>1.6159966588111994E-2</v>
      </c>
      <c r="I34" s="73">
        <v>5.2174343730962804E-3</v>
      </c>
      <c r="J34" s="73">
        <v>3.5237577781545592E-3</v>
      </c>
      <c r="K34" s="73">
        <v>1.1867410655655886E-2</v>
      </c>
      <c r="L34" s="73">
        <v>2.3275205738275606E-3</v>
      </c>
      <c r="M34" s="73">
        <v>5.2099267483767175E-3</v>
      </c>
      <c r="N34" s="73">
        <v>6.8669278103560497E-3</v>
      </c>
      <c r="O34" s="73">
        <v>4.269908580964433E-3</v>
      </c>
      <c r="P34" s="73">
        <v>3.5473496528672008E-3</v>
      </c>
      <c r="Q34" s="73">
        <v>2.4785223154838204E-3</v>
      </c>
      <c r="R34" s="73">
        <v>2.1187490026200297E-3</v>
      </c>
      <c r="S34" s="73">
        <v>2.5278398775311112E-3</v>
      </c>
      <c r="T34" s="73">
        <v>2.6267711223889921E-3</v>
      </c>
      <c r="U34" s="73">
        <v>2.0737833049465546E-3</v>
      </c>
      <c r="V34" s="73">
        <v>3.1739304399264431E-3</v>
      </c>
      <c r="W34" s="73">
        <v>1.9101002458782371E-3</v>
      </c>
      <c r="X34" s="73">
        <v>4.0194035640331123E-3</v>
      </c>
      <c r="Y34" s="73">
        <v>5.5909298172451341E-3</v>
      </c>
      <c r="Z34" s="73">
        <v>1.0528560828527054E-2</v>
      </c>
      <c r="AA34" s="73">
        <v>4.5607546062035797E-3</v>
      </c>
      <c r="AB34" s="73">
        <v>1.2405291025184869E-2</v>
      </c>
      <c r="AC34" s="73">
        <v>3.0977478940275978E-2</v>
      </c>
      <c r="AD34" s="73">
        <v>1.2456337411294645</v>
      </c>
      <c r="AE34" s="73">
        <v>3.492681698222973E-3</v>
      </c>
      <c r="AF34" s="73">
        <v>1.9456281307237512E-2</v>
      </c>
      <c r="AG34" s="73">
        <v>0.12692431290928846</v>
      </c>
      <c r="AH34" s="73">
        <v>6.4801370840160577E-2</v>
      </c>
      <c r="AI34" s="73">
        <v>5.8190614972853542E-2</v>
      </c>
      <c r="AJ34" s="73">
        <v>4.0431092335651474E-2</v>
      </c>
      <c r="AK34" s="73">
        <v>6.9481126091366537E-3</v>
      </c>
      <c r="AL34" s="73">
        <v>1.1293612214677505E-2</v>
      </c>
      <c r="AM34" s="73">
        <v>2.1232921606328982E-2</v>
      </c>
      <c r="AN34" s="73">
        <v>9.5123849090398248E-3</v>
      </c>
      <c r="AO34" s="73">
        <v>1.1633063384189572E-2</v>
      </c>
      <c r="AP34" s="73">
        <v>5.5224406419886886E-2</v>
      </c>
      <c r="AQ34" s="73">
        <v>1.7697282032268394E-2</v>
      </c>
      <c r="AR34" s="73">
        <v>4.2019582802967165E-2</v>
      </c>
      <c r="AS34" s="73">
        <v>4.3165591475255047E-2</v>
      </c>
      <c r="AT34" s="73">
        <v>3.4474468461803104E-2</v>
      </c>
      <c r="AU34" s="73">
        <v>2.8424571761096258E-2</v>
      </c>
      <c r="AV34" s="73">
        <v>3.6759006601329225E-3</v>
      </c>
      <c r="AW34" s="73">
        <v>1.1174906167435422E-3</v>
      </c>
      <c r="AX34" s="73">
        <v>7.3623268457345802E-3</v>
      </c>
      <c r="AY34" s="73">
        <v>6.2914741028315957E-3</v>
      </c>
      <c r="AZ34" s="73">
        <v>6.7043002236127211E-3</v>
      </c>
      <c r="BA34" s="73">
        <v>2.5499348663989022E-2</v>
      </c>
      <c r="BB34" s="73">
        <v>2.7849337302670783E-2</v>
      </c>
      <c r="BC34" s="73">
        <v>2.5117631069484867E-3</v>
      </c>
      <c r="BD34" s="73">
        <v>4.3045513945183878E-3</v>
      </c>
      <c r="BE34" s="73">
        <v>1.9993957651896644E-3</v>
      </c>
      <c r="BF34" s="73">
        <v>1.6275846920636714E-3</v>
      </c>
      <c r="BG34" s="73">
        <v>5.350034576895207E-3</v>
      </c>
      <c r="BH34" s="73">
        <v>3.2109459434038531E-3</v>
      </c>
      <c r="BI34" s="73">
        <v>3.659495615504731E-3</v>
      </c>
      <c r="BJ34" s="73">
        <v>2.2024493869276704E-3</v>
      </c>
      <c r="BK34" s="73">
        <v>3.8546699799000932E-3</v>
      </c>
      <c r="BL34" s="73">
        <v>1.8140765044750925E-3</v>
      </c>
      <c r="BM34" s="73">
        <v>2.523622866028071E-3</v>
      </c>
      <c r="BN34" s="73">
        <v>2.3434429834127773E-3</v>
      </c>
      <c r="BO34" s="73">
        <v>1.3272679606301959E-3</v>
      </c>
      <c r="BP34" s="73">
        <v>2.22505569316151E-3</v>
      </c>
      <c r="BQ34" s="73">
        <v>1.6669266296224575E-3</v>
      </c>
      <c r="BR34" s="73">
        <v>1.345101457462663E-3</v>
      </c>
      <c r="BS34" s="73">
        <v>1.2359996269375938E-3</v>
      </c>
      <c r="BT34" s="73">
        <v>2.9779759306530732E-3</v>
      </c>
      <c r="BU34" s="73">
        <v>6.6021150355471811E-3</v>
      </c>
      <c r="BV34" s="73">
        <v>1.5058419836409072E-3</v>
      </c>
      <c r="BW34" s="73">
        <v>2.447978356661776E-3</v>
      </c>
      <c r="BX34" s="73">
        <v>2.4152288999852237E-3</v>
      </c>
      <c r="BY34" s="73">
        <v>2.5444993586630832E-3</v>
      </c>
      <c r="BZ34" s="73">
        <v>1.8161748151172665E-3</v>
      </c>
      <c r="CA34" s="73">
        <v>1.7750034013722733E-3</v>
      </c>
      <c r="CB34" s="73">
        <v>3.7502946808918099E-3</v>
      </c>
      <c r="CC34" s="73">
        <v>3.0468037597478322E-3</v>
      </c>
      <c r="CD34" s="73">
        <v>3.1420634196215754E-3</v>
      </c>
      <c r="CE34" s="73">
        <v>2.9870503954302387E-3</v>
      </c>
      <c r="CF34" s="73">
        <v>1.5361248095573994E-2</v>
      </c>
      <c r="CG34" s="87">
        <v>2.1689360450405042</v>
      </c>
      <c r="CH34" s="88">
        <v>1.1342634801466669</v>
      </c>
    </row>
    <row r="35" spans="1:86">
      <c r="A35" s="37" t="s">
        <v>28</v>
      </c>
      <c r="B35" s="8" t="s">
        <v>138</v>
      </c>
      <c r="C35" s="73">
        <v>1.3715890451808401E-3</v>
      </c>
      <c r="D35" s="73">
        <v>2.9692491227313639E-3</v>
      </c>
      <c r="E35" s="73">
        <v>1.1971128524038638E-3</v>
      </c>
      <c r="F35" s="73">
        <v>4.9764610328327857E-3</v>
      </c>
      <c r="G35" s="73">
        <v>5.0946478578396005E-3</v>
      </c>
      <c r="H35" s="73">
        <v>1.1703713445009586E-2</v>
      </c>
      <c r="I35" s="73">
        <v>4.3902216671952033E-3</v>
      </c>
      <c r="J35" s="73">
        <v>3.7286505794142492E-3</v>
      </c>
      <c r="K35" s="73">
        <v>9.6462779187792367E-3</v>
      </c>
      <c r="L35" s="73">
        <v>2.7639378525526918E-3</v>
      </c>
      <c r="M35" s="73">
        <v>5.6498125004740361E-3</v>
      </c>
      <c r="N35" s="73">
        <v>6.026460788003429E-3</v>
      </c>
      <c r="O35" s="73">
        <v>4.7942841007871748E-3</v>
      </c>
      <c r="P35" s="73">
        <v>8.2224100370835457E-3</v>
      </c>
      <c r="Q35" s="73">
        <v>5.1798467960051942E-3</v>
      </c>
      <c r="R35" s="73">
        <v>2.0507780083203267E-3</v>
      </c>
      <c r="S35" s="73">
        <v>6.4422137619087527E-3</v>
      </c>
      <c r="T35" s="73">
        <v>4.9943422214072386E-3</v>
      </c>
      <c r="U35" s="73">
        <v>3.8614918436664786E-3</v>
      </c>
      <c r="V35" s="73">
        <v>9.5897792714820414E-3</v>
      </c>
      <c r="W35" s="73">
        <v>4.6902788892557307E-3</v>
      </c>
      <c r="X35" s="73">
        <v>1.9969170644090723E-2</v>
      </c>
      <c r="Y35" s="73">
        <v>9.6530013932787147E-3</v>
      </c>
      <c r="Z35" s="73">
        <v>8.7855467565645749E-3</v>
      </c>
      <c r="AA35" s="73">
        <v>8.2480596471936549E-3</v>
      </c>
      <c r="AB35" s="73">
        <v>9.8794065139415511E-3</v>
      </c>
      <c r="AC35" s="73">
        <v>8.5078245736517639E-3</v>
      </c>
      <c r="AD35" s="73">
        <v>3.9232746947105872E-2</v>
      </c>
      <c r="AE35" s="73">
        <v>1.1749649778032052</v>
      </c>
      <c r="AF35" s="73">
        <v>0.10720668502800892</v>
      </c>
      <c r="AG35" s="73">
        <v>7.4142774689038779E-2</v>
      </c>
      <c r="AH35" s="73">
        <v>4.5733010055400689E-2</v>
      </c>
      <c r="AI35" s="73">
        <v>3.208366863582212E-2</v>
      </c>
      <c r="AJ35" s="73">
        <v>0.13745604730141273</v>
      </c>
      <c r="AK35" s="73">
        <v>1.7173660698079889E-2</v>
      </c>
      <c r="AL35" s="73">
        <v>9.8862473764860567E-3</v>
      </c>
      <c r="AM35" s="73">
        <v>4.7807381346203603E-2</v>
      </c>
      <c r="AN35" s="73">
        <v>1.320269567030476E-2</v>
      </c>
      <c r="AO35" s="73">
        <v>1.4319519237993886E-2</v>
      </c>
      <c r="AP35" s="73">
        <v>3.6476219513199119E-2</v>
      </c>
      <c r="AQ35" s="73">
        <v>2.3721809057866763E-2</v>
      </c>
      <c r="AR35" s="73">
        <v>2.5518804825512324E-2</v>
      </c>
      <c r="AS35" s="73">
        <v>2.2398664775560649E-2</v>
      </c>
      <c r="AT35" s="73">
        <v>3.3422292681131192E-2</v>
      </c>
      <c r="AU35" s="73">
        <v>2.7401162640998816E-2</v>
      </c>
      <c r="AV35" s="73">
        <v>5.9182382635758314E-3</v>
      </c>
      <c r="AW35" s="73">
        <v>9.7686146008339162E-4</v>
      </c>
      <c r="AX35" s="73">
        <v>1.0656255802780991E-2</v>
      </c>
      <c r="AY35" s="73">
        <v>9.4414884037845957E-3</v>
      </c>
      <c r="AZ35" s="73">
        <v>6.5196107641626352E-2</v>
      </c>
      <c r="BA35" s="73">
        <v>2.7527519759472995E-2</v>
      </c>
      <c r="BB35" s="73">
        <v>2.1411876666309643E-2</v>
      </c>
      <c r="BC35" s="73">
        <v>2.9925564923202331E-3</v>
      </c>
      <c r="BD35" s="73">
        <v>4.2996423553315604E-3</v>
      </c>
      <c r="BE35" s="73">
        <v>1.5598012512486449E-3</v>
      </c>
      <c r="BF35" s="73">
        <v>1.9073487266961307E-3</v>
      </c>
      <c r="BG35" s="73">
        <v>6.0270610953231558E-3</v>
      </c>
      <c r="BH35" s="73">
        <v>3.6815975200821566E-3</v>
      </c>
      <c r="BI35" s="73">
        <v>8.1791471265784954E-3</v>
      </c>
      <c r="BJ35" s="73">
        <v>4.0667733235310631E-3</v>
      </c>
      <c r="BK35" s="73">
        <v>7.0670259861136146E-3</v>
      </c>
      <c r="BL35" s="73">
        <v>2.488791980883713E-3</v>
      </c>
      <c r="BM35" s="73">
        <v>4.0524088759990827E-3</v>
      </c>
      <c r="BN35" s="73">
        <v>3.7912463162188344E-3</v>
      </c>
      <c r="BO35" s="73">
        <v>1.796839987617447E-3</v>
      </c>
      <c r="BP35" s="73">
        <v>2.8416281639751916E-3</v>
      </c>
      <c r="BQ35" s="73">
        <v>2.272483660452428E-3</v>
      </c>
      <c r="BR35" s="73">
        <v>1.4919625358629778E-3</v>
      </c>
      <c r="BS35" s="73">
        <v>2.1739885410986303E-3</v>
      </c>
      <c r="BT35" s="73">
        <v>2.7388118186535038E-3</v>
      </c>
      <c r="BU35" s="73">
        <v>5.3157522246354838E-3</v>
      </c>
      <c r="BV35" s="73">
        <v>2.2794644876129155E-3</v>
      </c>
      <c r="BW35" s="73">
        <v>3.180364990800912E-3</v>
      </c>
      <c r="BX35" s="73">
        <v>4.1879938864256535E-3</v>
      </c>
      <c r="BY35" s="73">
        <v>2.4290148594257243E-3</v>
      </c>
      <c r="BZ35" s="73">
        <v>2.2865702674623304E-3</v>
      </c>
      <c r="CA35" s="73">
        <v>4.537126756011269E-3</v>
      </c>
      <c r="CB35" s="73">
        <v>4.2986669816965197E-3</v>
      </c>
      <c r="CC35" s="73">
        <v>5.0834613989344975E-3</v>
      </c>
      <c r="CD35" s="73">
        <v>4.1936793244376942E-3</v>
      </c>
      <c r="CE35" s="73">
        <v>3.6043575936230165E-3</v>
      </c>
      <c r="CF35" s="73">
        <v>1.1819770226674142E-2</v>
      </c>
      <c r="CG35" s="87">
        <v>2.3143086241577464</v>
      </c>
      <c r="CH35" s="88">
        <v>1.2102873020036826</v>
      </c>
    </row>
    <row r="36" spans="1:86">
      <c r="A36" s="37" t="s">
        <v>29</v>
      </c>
      <c r="B36" s="8" t="s">
        <v>139</v>
      </c>
      <c r="C36" s="73">
        <v>3.7184079109569152E-4</v>
      </c>
      <c r="D36" s="73">
        <v>8.3681374943542859E-4</v>
      </c>
      <c r="E36" s="73">
        <v>3.1480013458816815E-4</v>
      </c>
      <c r="F36" s="73">
        <v>1.2807791254442499E-3</v>
      </c>
      <c r="G36" s="73">
        <v>1.2729200814376109E-3</v>
      </c>
      <c r="H36" s="73">
        <v>3.0393311220450387E-3</v>
      </c>
      <c r="I36" s="73">
        <v>1.3017754883958949E-3</v>
      </c>
      <c r="J36" s="73">
        <v>8.6707966486989534E-4</v>
      </c>
      <c r="K36" s="73">
        <v>1.722779242937755E-3</v>
      </c>
      <c r="L36" s="73">
        <v>9.1947361686079549E-4</v>
      </c>
      <c r="M36" s="73">
        <v>1.1181104652180651E-3</v>
      </c>
      <c r="N36" s="73">
        <v>1.2654158878787551E-3</v>
      </c>
      <c r="O36" s="73">
        <v>8.3469713319434739E-4</v>
      </c>
      <c r="P36" s="73">
        <v>1.2390654465770801E-3</v>
      </c>
      <c r="Q36" s="73">
        <v>8.277337481533935E-4</v>
      </c>
      <c r="R36" s="73">
        <v>8.9444480887082599E-4</v>
      </c>
      <c r="S36" s="73">
        <v>9.7046529734505971E-4</v>
      </c>
      <c r="T36" s="73">
        <v>8.6016902092815063E-4</v>
      </c>
      <c r="U36" s="73">
        <v>7.3472359496674368E-4</v>
      </c>
      <c r="V36" s="73">
        <v>7.3898906392036738E-4</v>
      </c>
      <c r="W36" s="73">
        <v>7.0416330611136678E-4</v>
      </c>
      <c r="X36" s="73">
        <v>1.0049715716279753E-3</v>
      </c>
      <c r="Y36" s="73">
        <v>2.3411592185525096E-3</v>
      </c>
      <c r="Z36" s="73">
        <v>2.238986415993511E-3</v>
      </c>
      <c r="AA36" s="73">
        <v>1.5118872639480864E-3</v>
      </c>
      <c r="AB36" s="73">
        <v>2.0015057954138296E-3</v>
      </c>
      <c r="AC36" s="73">
        <v>2.3406082536877888E-3</v>
      </c>
      <c r="AD36" s="73">
        <v>2.5774978237290778E-3</v>
      </c>
      <c r="AE36" s="73">
        <v>8.8935117919024826E-3</v>
      </c>
      <c r="AF36" s="73">
        <v>1.0206238207304887</v>
      </c>
      <c r="AG36" s="73">
        <v>1.2285773280406758E-2</v>
      </c>
      <c r="AH36" s="73">
        <v>3.7311814941872828E-2</v>
      </c>
      <c r="AI36" s="73">
        <v>3.3324859510066709E-2</v>
      </c>
      <c r="AJ36" s="73">
        <v>8.2608303797233832E-3</v>
      </c>
      <c r="AK36" s="73">
        <v>1.9269137297724091E-3</v>
      </c>
      <c r="AL36" s="73">
        <v>1.7888560311898419E-3</v>
      </c>
      <c r="AM36" s="73">
        <v>5.8931938380696733E-3</v>
      </c>
      <c r="AN36" s="73">
        <v>1.4932408658313323E-3</v>
      </c>
      <c r="AO36" s="73">
        <v>1.8374706379378201E-3</v>
      </c>
      <c r="AP36" s="73">
        <v>9.4949994538133346E-3</v>
      </c>
      <c r="AQ36" s="73">
        <v>3.9462228728183455E-3</v>
      </c>
      <c r="AR36" s="73">
        <v>1.1874874660996656E-2</v>
      </c>
      <c r="AS36" s="73">
        <v>8.9103190636048435E-3</v>
      </c>
      <c r="AT36" s="73">
        <v>1.2676318660171824E-2</v>
      </c>
      <c r="AU36" s="73">
        <v>5.4324833387482995E-3</v>
      </c>
      <c r="AV36" s="73">
        <v>1.2292589525309849E-3</v>
      </c>
      <c r="AW36" s="73">
        <v>5.3611149630614563E-4</v>
      </c>
      <c r="AX36" s="73">
        <v>4.2528532231312303E-2</v>
      </c>
      <c r="AY36" s="73">
        <v>2.6622266602230869E-3</v>
      </c>
      <c r="AZ36" s="73">
        <v>3.1757819289841018E-3</v>
      </c>
      <c r="BA36" s="73">
        <v>4.321839797354593E-3</v>
      </c>
      <c r="BB36" s="73">
        <v>6.398739024354649E-3</v>
      </c>
      <c r="BC36" s="73">
        <v>7.7545430482655459E-4</v>
      </c>
      <c r="BD36" s="73">
        <v>1.1477476688929091E-3</v>
      </c>
      <c r="BE36" s="73">
        <v>4.8211515648565595E-4</v>
      </c>
      <c r="BF36" s="73">
        <v>5.6824382765984112E-4</v>
      </c>
      <c r="BG36" s="73">
        <v>1.6464555585555174E-3</v>
      </c>
      <c r="BH36" s="73">
        <v>7.5654657481150198E-4</v>
      </c>
      <c r="BI36" s="73">
        <v>9.035652200657543E-4</v>
      </c>
      <c r="BJ36" s="73">
        <v>5.308571151267659E-4</v>
      </c>
      <c r="BK36" s="73">
        <v>1.0168701691636319E-3</v>
      </c>
      <c r="BL36" s="73">
        <v>4.8132180936740285E-4</v>
      </c>
      <c r="BM36" s="73">
        <v>8.1382429718684153E-4</v>
      </c>
      <c r="BN36" s="73">
        <v>6.2752332704570286E-4</v>
      </c>
      <c r="BO36" s="73">
        <v>4.1082901414796408E-4</v>
      </c>
      <c r="BP36" s="73">
        <v>9.0389414751613833E-4</v>
      </c>
      <c r="BQ36" s="73">
        <v>5.2931746620236172E-4</v>
      </c>
      <c r="BR36" s="73">
        <v>2.6338144976780799E-4</v>
      </c>
      <c r="BS36" s="73">
        <v>4.1394546522341858E-4</v>
      </c>
      <c r="BT36" s="73">
        <v>9.1621778649248278E-4</v>
      </c>
      <c r="BU36" s="73">
        <v>1.5757807852523598E-3</v>
      </c>
      <c r="BV36" s="73">
        <v>4.1273626961971043E-4</v>
      </c>
      <c r="BW36" s="73">
        <v>6.1314334990561351E-4</v>
      </c>
      <c r="BX36" s="73">
        <v>6.9829208054814768E-4</v>
      </c>
      <c r="BY36" s="73">
        <v>6.7326048262994161E-4</v>
      </c>
      <c r="BZ36" s="73">
        <v>4.782020587915265E-4</v>
      </c>
      <c r="CA36" s="73">
        <v>6.8994280849736609E-4</v>
      </c>
      <c r="CB36" s="73">
        <v>9.25604915238487E-4</v>
      </c>
      <c r="CC36" s="73">
        <v>7.8928166922982203E-4</v>
      </c>
      <c r="CD36" s="73">
        <v>8.307960897042105E-4</v>
      </c>
      <c r="CE36" s="73">
        <v>7.2891984847918108E-4</v>
      </c>
      <c r="CF36" s="73">
        <v>2.9516095283122416E-3</v>
      </c>
      <c r="CG36" s="87">
        <v>1.3075158612564555</v>
      </c>
      <c r="CH36" s="88">
        <v>0.68377649701884946</v>
      </c>
    </row>
    <row r="37" spans="1:86">
      <c r="A37" s="37" t="s">
        <v>38</v>
      </c>
      <c r="B37" s="8" t="s">
        <v>31</v>
      </c>
      <c r="C37" s="73">
        <v>4.1072432426204654E-3</v>
      </c>
      <c r="D37" s="73">
        <v>1.2445829046491825E-2</v>
      </c>
      <c r="E37" s="73">
        <v>6.6733450026224533E-3</v>
      </c>
      <c r="F37" s="73">
        <v>1.2261899868105266E-2</v>
      </c>
      <c r="G37" s="73">
        <v>1.380898811710609E-2</v>
      </c>
      <c r="H37" s="73">
        <v>6.0269843682621997E-2</v>
      </c>
      <c r="I37" s="73">
        <v>2.1708239513249645E-2</v>
      </c>
      <c r="J37" s="73">
        <v>1.7892742746599903E-2</v>
      </c>
      <c r="K37" s="73">
        <v>9.5237642644616677E-2</v>
      </c>
      <c r="L37" s="73">
        <v>7.2583156567966912E-3</v>
      </c>
      <c r="M37" s="73">
        <v>1.8882489479223677E-2</v>
      </c>
      <c r="N37" s="73">
        <v>3.9053215250172447E-2</v>
      </c>
      <c r="O37" s="73">
        <v>2.2785325968279459E-2</v>
      </c>
      <c r="P37" s="73">
        <v>1.396191497953695E-2</v>
      </c>
      <c r="Q37" s="73">
        <v>1.1126099292349059E-2</v>
      </c>
      <c r="R37" s="73">
        <v>1.2718701705913932E-2</v>
      </c>
      <c r="S37" s="73">
        <v>1.3807610703567518E-2</v>
      </c>
      <c r="T37" s="73">
        <v>1.3484462247009348E-2</v>
      </c>
      <c r="U37" s="73">
        <v>8.7654924641480062E-3</v>
      </c>
      <c r="V37" s="73">
        <v>1.9608149586761353E-2</v>
      </c>
      <c r="W37" s="73">
        <v>8.259093660932474E-3</v>
      </c>
      <c r="X37" s="73">
        <v>2.5394818742150937E-2</v>
      </c>
      <c r="Y37" s="73">
        <v>2.0387555509632515E-2</v>
      </c>
      <c r="Z37" s="73">
        <v>5.6528391770603585E-2</v>
      </c>
      <c r="AA37" s="73">
        <v>2.3468106104594797E-2</v>
      </c>
      <c r="AB37" s="73">
        <v>3.8438392013979195E-2</v>
      </c>
      <c r="AC37" s="73">
        <v>1.8524445185536149E-2</v>
      </c>
      <c r="AD37" s="73">
        <v>3.5883235885514154E-2</v>
      </c>
      <c r="AE37" s="73">
        <v>1.5799261730296235E-2</v>
      </c>
      <c r="AF37" s="73">
        <v>3.3158072647465266E-2</v>
      </c>
      <c r="AG37" s="73">
        <v>1.1473393211791008</v>
      </c>
      <c r="AH37" s="73">
        <v>0.11859834943470896</v>
      </c>
      <c r="AI37" s="73">
        <v>0.1140751182912471</v>
      </c>
      <c r="AJ37" s="73">
        <v>4.6167880449527979E-2</v>
      </c>
      <c r="AK37" s="73">
        <v>1.6183523309385356E-2</v>
      </c>
      <c r="AL37" s="73">
        <v>2.2882076562177268E-2</v>
      </c>
      <c r="AM37" s="73">
        <v>5.4431194303385111E-2</v>
      </c>
      <c r="AN37" s="73">
        <v>1.907809328248939E-2</v>
      </c>
      <c r="AO37" s="73">
        <v>3.1964879397577035E-2</v>
      </c>
      <c r="AP37" s="73">
        <v>0.10755887658998356</v>
      </c>
      <c r="AQ37" s="73">
        <v>7.353612318525557E-2</v>
      </c>
      <c r="AR37" s="73">
        <v>9.3359544434831465E-2</v>
      </c>
      <c r="AS37" s="73">
        <v>0.10842925610256304</v>
      </c>
      <c r="AT37" s="73">
        <v>0.11149289674045647</v>
      </c>
      <c r="AU37" s="73">
        <v>5.497764590493294E-2</v>
      </c>
      <c r="AV37" s="73">
        <v>1.7007273329634479E-2</v>
      </c>
      <c r="AW37" s="73">
        <v>3.9691874425096061E-3</v>
      </c>
      <c r="AX37" s="73">
        <v>1.6844903047160686E-2</v>
      </c>
      <c r="AY37" s="73">
        <v>2.2488497741109857E-2</v>
      </c>
      <c r="AZ37" s="73">
        <v>2.1745171578839654E-2</v>
      </c>
      <c r="BA37" s="73">
        <v>0.12725471098571117</v>
      </c>
      <c r="BB37" s="73">
        <v>0.13874638440467138</v>
      </c>
      <c r="BC37" s="73">
        <v>1.0786897813032048E-2</v>
      </c>
      <c r="BD37" s="73">
        <v>1.6253402182782019E-2</v>
      </c>
      <c r="BE37" s="73">
        <v>8.2864029144456043E-3</v>
      </c>
      <c r="BF37" s="73">
        <v>6.6424325224662692E-3</v>
      </c>
      <c r="BG37" s="73">
        <v>2.1552187593653158E-2</v>
      </c>
      <c r="BH37" s="73">
        <v>1.7846898583455669E-2</v>
      </c>
      <c r="BI37" s="73">
        <v>1.0104960683466845E-2</v>
      </c>
      <c r="BJ37" s="73">
        <v>6.6117349948764809E-3</v>
      </c>
      <c r="BK37" s="73">
        <v>1.1850758242599997E-2</v>
      </c>
      <c r="BL37" s="73">
        <v>6.3751760173448493E-3</v>
      </c>
      <c r="BM37" s="73">
        <v>1.0106184934796578E-2</v>
      </c>
      <c r="BN37" s="73">
        <v>8.9259241052123788E-3</v>
      </c>
      <c r="BO37" s="73">
        <v>5.7473343141593355E-3</v>
      </c>
      <c r="BP37" s="73">
        <v>7.6534536061110461E-3</v>
      </c>
      <c r="BQ37" s="73">
        <v>6.4581026138566949E-3</v>
      </c>
      <c r="BR37" s="73">
        <v>6.4371990315066881E-3</v>
      </c>
      <c r="BS37" s="73">
        <v>4.8372867442533461E-3</v>
      </c>
      <c r="BT37" s="73">
        <v>1.0422734985330693E-2</v>
      </c>
      <c r="BU37" s="73">
        <v>1.7063059944746856E-2</v>
      </c>
      <c r="BV37" s="73">
        <v>5.7114832440805915E-3</v>
      </c>
      <c r="BW37" s="73">
        <v>9.0095102669630386E-3</v>
      </c>
      <c r="BX37" s="73">
        <v>8.7982989857159528E-3</v>
      </c>
      <c r="BY37" s="73">
        <v>1.3753721821809681E-2</v>
      </c>
      <c r="BZ37" s="73">
        <v>6.5242382427215268E-3</v>
      </c>
      <c r="CA37" s="73">
        <v>7.6544499189685261E-3</v>
      </c>
      <c r="CB37" s="73">
        <v>1.5242200119218067E-2</v>
      </c>
      <c r="CC37" s="73">
        <v>1.1051679121174423E-2</v>
      </c>
      <c r="CD37" s="73">
        <v>1.0694775142540179E-2</v>
      </c>
      <c r="CE37" s="73">
        <v>1.2708969565647774E-2</v>
      </c>
      <c r="CF37" s="73">
        <v>4.1887274792174238E-2</v>
      </c>
      <c r="CG37" s="87">
        <v>3.5068285651948674</v>
      </c>
      <c r="CH37" s="88">
        <v>1.8339257082895641</v>
      </c>
    </row>
    <row r="38" spans="1:86">
      <c r="A38" s="37" t="s">
        <v>39</v>
      </c>
      <c r="B38" s="8" t="s">
        <v>140</v>
      </c>
      <c r="C38" s="73">
        <v>2.2576828928223326E-3</v>
      </c>
      <c r="D38" s="73">
        <v>7.0681937635637855E-3</v>
      </c>
      <c r="E38" s="73">
        <v>1.852517183560242E-3</v>
      </c>
      <c r="F38" s="73">
        <v>2.0015878292217883E-2</v>
      </c>
      <c r="G38" s="73">
        <v>8.777016120574143E-3</v>
      </c>
      <c r="H38" s="73">
        <v>4.8706525053462388E-2</v>
      </c>
      <c r="I38" s="73">
        <v>1.236941734723211E-2</v>
      </c>
      <c r="J38" s="73">
        <v>7.3727907788676272E-3</v>
      </c>
      <c r="K38" s="73">
        <v>1.0371077776050801E-2</v>
      </c>
      <c r="L38" s="73">
        <v>9.6980947841265475E-3</v>
      </c>
      <c r="M38" s="73">
        <v>5.9597345170596654E-3</v>
      </c>
      <c r="N38" s="73">
        <v>5.6248331352600064E-3</v>
      </c>
      <c r="O38" s="73">
        <v>5.6390527934199533E-3</v>
      </c>
      <c r="P38" s="73">
        <v>9.3912059557526018E-3</v>
      </c>
      <c r="Q38" s="73">
        <v>5.4952611809670543E-3</v>
      </c>
      <c r="R38" s="73">
        <v>8.7399933478368441E-3</v>
      </c>
      <c r="S38" s="73">
        <v>1.0927357939609752E-2</v>
      </c>
      <c r="T38" s="73">
        <v>9.2706942542113997E-3</v>
      </c>
      <c r="U38" s="73">
        <v>8.9877783859913206E-3</v>
      </c>
      <c r="V38" s="73">
        <v>4.9929652565273248E-3</v>
      </c>
      <c r="W38" s="73">
        <v>6.8505557937340294E-3</v>
      </c>
      <c r="X38" s="73">
        <v>7.3386696436999448E-3</v>
      </c>
      <c r="Y38" s="73">
        <v>1.0422297479050054E-2</v>
      </c>
      <c r="Z38" s="73">
        <v>1.5643135313890427E-2</v>
      </c>
      <c r="AA38" s="73">
        <v>1.040987729076734E-2</v>
      </c>
      <c r="AB38" s="73">
        <v>1.4728853055841791E-2</v>
      </c>
      <c r="AC38" s="73">
        <v>1.0480906187920977E-2</v>
      </c>
      <c r="AD38" s="73">
        <v>1.4125499603869125E-2</v>
      </c>
      <c r="AE38" s="73">
        <v>6.4554235334999379E-3</v>
      </c>
      <c r="AF38" s="73">
        <v>1.1052137003290708E-2</v>
      </c>
      <c r="AG38" s="73">
        <v>2.2254051086815739E-2</v>
      </c>
      <c r="AH38" s="73">
        <v>1.1507642316139299</v>
      </c>
      <c r="AI38" s="73">
        <v>6.2906377681072281E-2</v>
      </c>
      <c r="AJ38" s="73">
        <v>1.4679987413790755E-2</v>
      </c>
      <c r="AK38" s="73">
        <v>4.9331707038921804E-3</v>
      </c>
      <c r="AL38" s="73">
        <v>7.8028848281121495E-3</v>
      </c>
      <c r="AM38" s="73">
        <v>9.2156381259768331E-3</v>
      </c>
      <c r="AN38" s="73">
        <v>6.2660069725203249E-3</v>
      </c>
      <c r="AO38" s="73">
        <v>5.2143916653339889E-3</v>
      </c>
      <c r="AP38" s="73">
        <v>7.3290869700428224E-2</v>
      </c>
      <c r="AQ38" s="73">
        <v>9.4136407277501753E-3</v>
      </c>
      <c r="AR38" s="73">
        <v>3.1522322492271361E-2</v>
      </c>
      <c r="AS38" s="73">
        <v>0.10936275677541403</v>
      </c>
      <c r="AT38" s="73">
        <v>5.4302313262565897E-2</v>
      </c>
      <c r="AU38" s="73">
        <v>1.5625710924735567E-2</v>
      </c>
      <c r="AV38" s="73">
        <v>1.0099309666462993E-2</v>
      </c>
      <c r="AW38" s="73">
        <v>9.4801911680657495E-3</v>
      </c>
      <c r="AX38" s="73">
        <v>8.2445421679836428E-2</v>
      </c>
      <c r="AY38" s="73">
        <v>4.2898973820268978E-2</v>
      </c>
      <c r="AZ38" s="73">
        <v>4.7658388267275038E-2</v>
      </c>
      <c r="BA38" s="73">
        <v>3.8588797775526928E-2</v>
      </c>
      <c r="BB38" s="73">
        <v>3.5431424307113227E-2</v>
      </c>
      <c r="BC38" s="73">
        <v>7.813305918182108E-3</v>
      </c>
      <c r="BD38" s="73">
        <v>7.4138832524744307E-3</v>
      </c>
      <c r="BE38" s="73">
        <v>5.9299319397615839E-3</v>
      </c>
      <c r="BF38" s="73">
        <v>4.5525270251755524E-3</v>
      </c>
      <c r="BG38" s="73">
        <v>2.151562746734708E-2</v>
      </c>
      <c r="BH38" s="73">
        <v>6.3926587576731558E-3</v>
      </c>
      <c r="BI38" s="73">
        <v>5.7490599059724099E-3</v>
      </c>
      <c r="BJ38" s="73">
        <v>3.2670172936466297E-3</v>
      </c>
      <c r="BK38" s="73">
        <v>1.1438362618456047E-2</v>
      </c>
      <c r="BL38" s="73">
        <v>5.942199996220701E-3</v>
      </c>
      <c r="BM38" s="73">
        <v>5.5985503297428353E-3</v>
      </c>
      <c r="BN38" s="73">
        <v>4.7019057487079326E-3</v>
      </c>
      <c r="BO38" s="73">
        <v>4.3482182934355459E-3</v>
      </c>
      <c r="BP38" s="73">
        <v>9.4171940731239915E-3</v>
      </c>
      <c r="BQ38" s="73">
        <v>6.5384679621767645E-3</v>
      </c>
      <c r="BR38" s="73">
        <v>2.4458005931746788E-3</v>
      </c>
      <c r="BS38" s="73">
        <v>6.1231957499537177E-3</v>
      </c>
      <c r="BT38" s="73">
        <v>7.3643656614618197E-3</v>
      </c>
      <c r="BU38" s="73">
        <v>1.0960418833238412E-2</v>
      </c>
      <c r="BV38" s="73">
        <v>3.1609367505436221E-3</v>
      </c>
      <c r="BW38" s="73">
        <v>4.735933858195227E-3</v>
      </c>
      <c r="BX38" s="73">
        <v>8.0509737144233012E-3</v>
      </c>
      <c r="BY38" s="73">
        <v>5.4323744961571989E-3</v>
      </c>
      <c r="BZ38" s="73">
        <v>3.8443963747499489E-3</v>
      </c>
      <c r="CA38" s="73">
        <v>4.3181755050026027E-3</v>
      </c>
      <c r="CB38" s="73">
        <v>7.0586031504831989E-3</v>
      </c>
      <c r="CC38" s="73">
        <v>6.6835556831864292E-3</v>
      </c>
      <c r="CD38" s="73">
        <v>6.3429300545242723E-3</v>
      </c>
      <c r="CE38" s="73">
        <v>7.1521280928841871E-3</v>
      </c>
      <c r="CF38" s="73">
        <v>3.2887909178421229E-2</v>
      </c>
      <c r="CG38" s="87">
        <v>2.3823628946023336</v>
      </c>
      <c r="CH38" s="88">
        <v>1.2458768592936849</v>
      </c>
    </row>
    <row r="39" spans="1:86">
      <c r="A39" s="37" t="s">
        <v>40</v>
      </c>
      <c r="B39" s="8" t="s">
        <v>141</v>
      </c>
      <c r="C39" s="73">
        <v>5.1602212940760495E-3</v>
      </c>
      <c r="D39" s="73">
        <v>6.4303625551448453E-3</v>
      </c>
      <c r="E39" s="73">
        <v>3.7142701941168975E-3</v>
      </c>
      <c r="F39" s="73">
        <v>3.4247403733404301E-3</v>
      </c>
      <c r="G39" s="73">
        <v>1.4240374077114117E-2</v>
      </c>
      <c r="H39" s="73">
        <v>9.5893979010058823E-3</v>
      </c>
      <c r="I39" s="73">
        <v>7.3578158794953578E-3</v>
      </c>
      <c r="J39" s="73">
        <v>5.5397492525713146E-3</v>
      </c>
      <c r="K39" s="73">
        <v>8.0116500925665104E-3</v>
      </c>
      <c r="L39" s="73">
        <v>1.2389598434279404E-2</v>
      </c>
      <c r="M39" s="73">
        <v>4.4249438205036882E-3</v>
      </c>
      <c r="N39" s="73">
        <v>8.7053611864515486E-3</v>
      </c>
      <c r="O39" s="73">
        <v>3.5871450991179802E-3</v>
      </c>
      <c r="P39" s="73">
        <v>4.1223510246303037E-3</v>
      </c>
      <c r="Q39" s="73">
        <v>4.7688255425199473E-3</v>
      </c>
      <c r="R39" s="73">
        <v>1.6785022316189589E-3</v>
      </c>
      <c r="S39" s="73">
        <v>1.7817084624361988E-3</v>
      </c>
      <c r="T39" s="73">
        <v>2.0631864874074164E-3</v>
      </c>
      <c r="U39" s="73">
        <v>1.7010180076748559E-3</v>
      </c>
      <c r="V39" s="73">
        <v>2.8053006342444618E-3</v>
      </c>
      <c r="W39" s="73">
        <v>2.6128749307211875E-3</v>
      </c>
      <c r="X39" s="73">
        <v>4.1707735210665476E-3</v>
      </c>
      <c r="Y39" s="73">
        <v>4.2286428782112938E-2</v>
      </c>
      <c r="Z39" s="73">
        <v>2.9865821173654113E-2</v>
      </c>
      <c r="AA39" s="73">
        <v>1.122823303394151E-2</v>
      </c>
      <c r="AB39" s="73">
        <v>1.27156442036687E-2</v>
      </c>
      <c r="AC39" s="73">
        <v>4.7169602664238735E-3</v>
      </c>
      <c r="AD39" s="73">
        <v>1.0594002981518174E-2</v>
      </c>
      <c r="AE39" s="73">
        <v>5.7321854363444847E-3</v>
      </c>
      <c r="AF39" s="73">
        <v>1.8359626185275205E-2</v>
      </c>
      <c r="AG39" s="73">
        <v>2.6043224100674812E-2</v>
      </c>
      <c r="AH39" s="73">
        <v>4.4779449874971004E-2</v>
      </c>
      <c r="AI39" s="73">
        <v>1.1211922170897484</v>
      </c>
      <c r="AJ39" s="73">
        <v>1.7535150207861387E-2</v>
      </c>
      <c r="AK39" s="73">
        <v>2.0392801500720897E-2</v>
      </c>
      <c r="AL39" s="73">
        <v>7.3909557440118966E-3</v>
      </c>
      <c r="AM39" s="73">
        <v>1.106963966704347E-2</v>
      </c>
      <c r="AN39" s="73">
        <v>4.9796328340270491E-3</v>
      </c>
      <c r="AO39" s="73">
        <v>7.2050063473408504E-3</v>
      </c>
      <c r="AP39" s="73">
        <v>2.0367446887027432E-2</v>
      </c>
      <c r="AQ39" s="73">
        <v>1.1491296905025138E-2</v>
      </c>
      <c r="AR39" s="73">
        <v>1.6366119731521581E-2</v>
      </c>
      <c r="AS39" s="73">
        <v>1.5566556483445577E-2</v>
      </c>
      <c r="AT39" s="73">
        <v>1.8416459127073771E-2</v>
      </c>
      <c r="AU39" s="73">
        <v>1.1402999017155699E-2</v>
      </c>
      <c r="AV39" s="73">
        <v>2.7150836433036114E-3</v>
      </c>
      <c r="AW39" s="73">
        <v>8.6846266068451184E-4</v>
      </c>
      <c r="AX39" s="73">
        <v>5.4111581058379262E-3</v>
      </c>
      <c r="AY39" s="73">
        <v>5.8435433983105986E-3</v>
      </c>
      <c r="AZ39" s="73">
        <v>8.7656367668517855E-3</v>
      </c>
      <c r="BA39" s="73">
        <v>9.7590698514605084E-3</v>
      </c>
      <c r="BB39" s="73">
        <v>1.1219245448687543E-2</v>
      </c>
      <c r="BC39" s="73">
        <v>2.0089132122602686E-3</v>
      </c>
      <c r="BD39" s="73">
        <v>2.672205894583818E-3</v>
      </c>
      <c r="BE39" s="73">
        <v>1.2245537883787908E-3</v>
      </c>
      <c r="BF39" s="73">
        <v>1.0339852000085855E-3</v>
      </c>
      <c r="BG39" s="73">
        <v>4.0208085795347334E-3</v>
      </c>
      <c r="BH39" s="73">
        <v>2.8926547923385252E-3</v>
      </c>
      <c r="BI39" s="73">
        <v>2.0544802247268183E-3</v>
      </c>
      <c r="BJ39" s="73">
        <v>1.3532930705241134E-3</v>
      </c>
      <c r="BK39" s="73">
        <v>2.3634353074228815E-3</v>
      </c>
      <c r="BL39" s="73">
        <v>1.2803069478425125E-3</v>
      </c>
      <c r="BM39" s="73">
        <v>6.6718408765688957E-3</v>
      </c>
      <c r="BN39" s="73">
        <v>1.7592874791681401E-3</v>
      </c>
      <c r="BO39" s="73">
        <v>8.353872530512278E-4</v>
      </c>
      <c r="BP39" s="73">
        <v>1.4147268602193123E-3</v>
      </c>
      <c r="BQ39" s="73">
        <v>1.0169915251918092E-3</v>
      </c>
      <c r="BR39" s="73">
        <v>5.5966221740435249E-4</v>
      </c>
      <c r="BS39" s="73">
        <v>8.0514444264973288E-4</v>
      </c>
      <c r="BT39" s="73">
        <v>6.8489497278503668E-3</v>
      </c>
      <c r="BU39" s="73">
        <v>1.176449986072484E-2</v>
      </c>
      <c r="BV39" s="73">
        <v>1.2878987893734687E-3</v>
      </c>
      <c r="BW39" s="73">
        <v>1.6346101000886072E-3</v>
      </c>
      <c r="BX39" s="73">
        <v>1.6901372215402423E-3</v>
      </c>
      <c r="BY39" s="73">
        <v>2.2106274730172106E-3</v>
      </c>
      <c r="BZ39" s="73">
        <v>1.8561827905972208E-3</v>
      </c>
      <c r="CA39" s="73">
        <v>1.4278318103454447E-3</v>
      </c>
      <c r="CB39" s="73">
        <v>3.023412705754062E-3</v>
      </c>
      <c r="CC39" s="73">
        <v>2.278806427691175E-3</v>
      </c>
      <c r="CD39" s="73">
        <v>3.3324907153854571E-3</v>
      </c>
      <c r="CE39" s="73">
        <v>1.9219737361624032E-3</v>
      </c>
      <c r="CF39" s="73">
        <v>7.5646625718575862E-3</v>
      </c>
      <c r="CG39" s="87">
        <v>1.733369990060091</v>
      </c>
      <c r="CH39" s="88">
        <v>0.906480521545593</v>
      </c>
    </row>
    <row r="40" spans="1:86">
      <c r="A40" s="37" t="s">
        <v>41</v>
      </c>
      <c r="B40" s="8" t="s">
        <v>142</v>
      </c>
      <c r="C40" s="73">
        <v>2.5203681179879101E-3</v>
      </c>
      <c r="D40" s="73">
        <v>6.6116229502664135E-3</v>
      </c>
      <c r="E40" s="73">
        <v>2.5356813749417089E-3</v>
      </c>
      <c r="F40" s="73">
        <v>2.077549996835024E-2</v>
      </c>
      <c r="G40" s="73">
        <v>1.4181467388961868E-2</v>
      </c>
      <c r="H40" s="73">
        <v>3.5126953608213718E-2</v>
      </c>
      <c r="I40" s="73">
        <v>1.0287595584391084E-2</v>
      </c>
      <c r="J40" s="73">
        <v>6.6923895952418402E-3</v>
      </c>
      <c r="K40" s="73">
        <v>6.9729941591028044E-3</v>
      </c>
      <c r="L40" s="73">
        <v>5.2822719994988299E-3</v>
      </c>
      <c r="M40" s="73">
        <v>7.5682458567995726E-3</v>
      </c>
      <c r="N40" s="73">
        <v>6.8265922472755102E-3</v>
      </c>
      <c r="O40" s="73">
        <v>8.0778754114165692E-3</v>
      </c>
      <c r="P40" s="73">
        <v>8.4126117917873566E-3</v>
      </c>
      <c r="Q40" s="73">
        <v>8.2194039428370516E-3</v>
      </c>
      <c r="R40" s="73">
        <v>3.9700063697712647E-3</v>
      </c>
      <c r="S40" s="73">
        <v>5.6430030277503694E-3</v>
      </c>
      <c r="T40" s="73">
        <v>5.9182941236363383E-3</v>
      </c>
      <c r="U40" s="73">
        <v>6.8766786608479742E-3</v>
      </c>
      <c r="V40" s="73">
        <v>5.513105133326473E-3</v>
      </c>
      <c r="W40" s="73">
        <v>5.1248276347883861E-3</v>
      </c>
      <c r="X40" s="73">
        <v>5.4993905545320946E-3</v>
      </c>
      <c r="Y40" s="73">
        <v>9.8401953125733729E-3</v>
      </c>
      <c r="Z40" s="73">
        <v>8.2251934896770545E-3</v>
      </c>
      <c r="AA40" s="73">
        <v>7.8308031783964095E-3</v>
      </c>
      <c r="AB40" s="73">
        <v>1.8550705869201826E-2</v>
      </c>
      <c r="AC40" s="73">
        <v>1.054208349720941E-2</v>
      </c>
      <c r="AD40" s="73">
        <v>1.1604700481430556E-2</v>
      </c>
      <c r="AE40" s="73">
        <v>6.5684035116096613E-3</v>
      </c>
      <c r="AF40" s="73">
        <v>1.0912164605002357E-2</v>
      </c>
      <c r="AG40" s="73">
        <v>1.8989394212406158E-2</v>
      </c>
      <c r="AH40" s="73">
        <v>7.6654802119599283E-2</v>
      </c>
      <c r="AI40" s="73">
        <v>7.2942215498528432E-2</v>
      </c>
      <c r="AJ40" s="73">
        <v>1.1988137353761714</v>
      </c>
      <c r="AK40" s="73">
        <v>1.3138724949637453E-2</v>
      </c>
      <c r="AL40" s="73">
        <v>2.4274863391556812E-2</v>
      </c>
      <c r="AM40" s="73">
        <v>6.0035556379364384E-2</v>
      </c>
      <c r="AN40" s="73">
        <v>6.1290639249842675E-2</v>
      </c>
      <c r="AO40" s="73">
        <v>5.2918135702011107E-2</v>
      </c>
      <c r="AP40" s="73">
        <v>8.7443194685061731E-2</v>
      </c>
      <c r="AQ40" s="73">
        <v>5.7457936756395246E-2</v>
      </c>
      <c r="AR40" s="73">
        <v>5.7981837008883826E-2</v>
      </c>
      <c r="AS40" s="73">
        <v>4.6053469774853764E-2</v>
      </c>
      <c r="AT40" s="73">
        <v>5.6350236796672122E-2</v>
      </c>
      <c r="AU40" s="73">
        <v>2.0159110718754605E-2</v>
      </c>
      <c r="AV40" s="73">
        <v>3.0272666974574293E-2</v>
      </c>
      <c r="AW40" s="73">
        <v>2.7098757723717079E-3</v>
      </c>
      <c r="AX40" s="73">
        <v>2.0521143579741344E-2</v>
      </c>
      <c r="AY40" s="73">
        <v>1.8981610659230149E-2</v>
      </c>
      <c r="AZ40" s="73">
        <v>2.1492003561947012E-2</v>
      </c>
      <c r="BA40" s="73">
        <v>5.9631806337553904E-2</v>
      </c>
      <c r="BB40" s="73">
        <v>6.624934632050837E-2</v>
      </c>
      <c r="BC40" s="73">
        <v>1.0361660760961205E-2</v>
      </c>
      <c r="BD40" s="73">
        <v>1.5341274492279339E-2</v>
      </c>
      <c r="BE40" s="73">
        <v>4.4309331322872876E-3</v>
      </c>
      <c r="BF40" s="73">
        <v>4.4349225694101406E-3</v>
      </c>
      <c r="BG40" s="73">
        <v>2.1449698737511069E-2</v>
      </c>
      <c r="BH40" s="73">
        <v>6.9944946619977313E-3</v>
      </c>
      <c r="BI40" s="73">
        <v>5.6909543168355295E-2</v>
      </c>
      <c r="BJ40" s="73">
        <v>2.2446288590327594E-2</v>
      </c>
      <c r="BK40" s="73">
        <v>4.0015263267818568E-2</v>
      </c>
      <c r="BL40" s="73">
        <v>9.9458655292234185E-3</v>
      </c>
      <c r="BM40" s="73">
        <v>8.6005926539992877E-3</v>
      </c>
      <c r="BN40" s="73">
        <v>1.2654102613396301E-2</v>
      </c>
      <c r="BO40" s="73">
        <v>6.9829775197111131E-3</v>
      </c>
      <c r="BP40" s="73">
        <v>1.1315668018923551E-2</v>
      </c>
      <c r="BQ40" s="73">
        <v>1.049702987908137E-2</v>
      </c>
      <c r="BR40" s="73">
        <v>3.6065030455142886E-3</v>
      </c>
      <c r="BS40" s="73">
        <v>7.0025316319179522E-3</v>
      </c>
      <c r="BT40" s="73">
        <v>8.4950556117266863E-3</v>
      </c>
      <c r="BU40" s="73">
        <v>1.3940014585215132E-2</v>
      </c>
      <c r="BV40" s="73">
        <v>9.3967167430256734E-3</v>
      </c>
      <c r="BW40" s="73">
        <v>1.2596714073040735E-2</v>
      </c>
      <c r="BX40" s="73">
        <v>2.0554323818583242E-2</v>
      </c>
      <c r="BY40" s="73">
        <v>5.8609213869294952E-3</v>
      </c>
      <c r="BZ40" s="73">
        <v>6.3438749122393572E-3</v>
      </c>
      <c r="CA40" s="73">
        <v>5.160702036889361E-3</v>
      </c>
      <c r="CB40" s="73">
        <v>1.2113702194094227E-2</v>
      </c>
      <c r="CC40" s="73">
        <v>2.3429137157014713E-2</v>
      </c>
      <c r="CD40" s="73">
        <v>1.6959882214099619E-2</v>
      </c>
      <c r="CE40" s="73">
        <v>1.2549968694549463E-2</v>
      </c>
      <c r="CF40" s="73">
        <v>3.7193313497740459E-2</v>
      </c>
      <c r="CG40" s="87">
        <v>2.8346571124703557</v>
      </c>
      <c r="CH40" s="88">
        <v>1.4824079523991143</v>
      </c>
    </row>
    <row r="41" spans="1:86">
      <c r="A41" s="37" t="s">
        <v>42</v>
      </c>
      <c r="B41" s="8" t="s">
        <v>143</v>
      </c>
      <c r="C41" s="73">
        <v>2.1506174194881012E-4</v>
      </c>
      <c r="D41" s="73">
        <v>5.8256946281326147E-4</v>
      </c>
      <c r="E41" s="73">
        <v>1.7683091390856384E-4</v>
      </c>
      <c r="F41" s="73">
        <v>6.9004801959744494E-4</v>
      </c>
      <c r="G41" s="73">
        <v>9.1896784033879738E-4</v>
      </c>
      <c r="H41" s="73">
        <v>1.2241164949638888E-3</v>
      </c>
      <c r="I41" s="73">
        <v>5.8641245509638595E-4</v>
      </c>
      <c r="J41" s="73">
        <v>5.7366475398664438E-4</v>
      </c>
      <c r="K41" s="73">
        <v>6.0349049751325557E-4</v>
      </c>
      <c r="L41" s="73">
        <v>5.1644177206291932E-4</v>
      </c>
      <c r="M41" s="73">
        <v>7.7227990991684777E-4</v>
      </c>
      <c r="N41" s="73">
        <v>7.1055910041343357E-4</v>
      </c>
      <c r="O41" s="73">
        <v>5.0995421111565422E-4</v>
      </c>
      <c r="P41" s="73">
        <v>6.3729495763013529E-4</v>
      </c>
      <c r="Q41" s="73">
        <v>8.5521628556217363E-4</v>
      </c>
      <c r="R41" s="73">
        <v>2.6550577974320541E-4</v>
      </c>
      <c r="S41" s="73">
        <v>4.1147029137068321E-4</v>
      </c>
      <c r="T41" s="73">
        <v>4.5666202485911042E-4</v>
      </c>
      <c r="U41" s="73">
        <v>4.2515740909109808E-4</v>
      </c>
      <c r="V41" s="73">
        <v>4.2925149343533503E-4</v>
      </c>
      <c r="W41" s="73">
        <v>4.0963270332810691E-4</v>
      </c>
      <c r="X41" s="73">
        <v>4.5365752712932879E-4</v>
      </c>
      <c r="Y41" s="73">
        <v>9.0367610907948466E-4</v>
      </c>
      <c r="Z41" s="73">
        <v>6.5084877547285465E-4</v>
      </c>
      <c r="AA41" s="73">
        <v>5.1574937344800193E-4</v>
      </c>
      <c r="AB41" s="73">
        <v>9.2189715386042947E-4</v>
      </c>
      <c r="AC41" s="73">
        <v>5.4832995485819356E-4</v>
      </c>
      <c r="AD41" s="73">
        <v>7.5940648678175543E-4</v>
      </c>
      <c r="AE41" s="73">
        <v>4.2315858072150406E-4</v>
      </c>
      <c r="AF41" s="73">
        <v>6.9027660991783962E-4</v>
      </c>
      <c r="AG41" s="73">
        <v>1.2975862784803218E-3</v>
      </c>
      <c r="AH41" s="73">
        <v>6.1076438797991886E-3</v>
      </c>
      <c r="AI41" s="73">
        <v>8.5299302695371858E-3</v>
      </c>
      <c r="AJ41" s="73">
        <v>1.5346742369961038E-2</v>
      </c>
      <c r="AK41" s="73">
        <v>1.1407767163747147</v>
      </c>
      <c r="AL41" s="73">
        <v>1.757623279926001E-2</v>
      </c>
      <c r="AM41" s="73">
        <v>1.5583947802649951E-2</v>
      </c>
      <c r="AN41" s="73">
        <v>4.6331808619964304E-2</v>
      </c>
      <c r="AO41" s="73">
        <v>3.8954581902785036E-2</v>
      </c>
      <c r="AP41" s="73">
        <v>1.6319406248857499E-2</v>
      </c>
      <c r="AQ41" s="73">
        <v>3.5816549505483367E-2</v>
      </c>
      <c r="AR41" s="73">
        <v>3.9578478949083909E-3</v>
      </c>
      <c r="AS41" s="73">
        <v>2.1716941420574488E-3</v>
      </c>
      <c r="AT41" s="73">
        <v>5.241491736245915E-3</v>
      </c>
      <c r="AU41" s="73">
        <v>3.6223178350078718E-3</v>
      </c>
      <c r="AV41" s="73">
        <v>1.2145520014398602E-3</v>
      </c>
      <c r="AW41" s="73">
        <v>2.0329748569277971E-4</v>
      </c>
      <c r="AX41" s="73">
        <v>1.664520612229539E-3</v>
      </c>
      <c r="AY41" s="73">
        <v>1.2056848896809589E-3</v>
      </c>
      <c r="AZ41" s="73">
        <v>1.7467327854208614E-3</v>
      </c>
      <c r="BA41" s="73">
        <v>1.7116516639543284E-3</v>
      </c>
      <c r="BB41" s="73">
        <v>2.1139796963550537E-3</v>
      </c>
      <c r="BC41" s="73">
        <v>1.0738275413471445E-3</v>
      </c>
      <c r="BD41" s="73">
        <v>8.82526489619223E-4</v>
      </c>
      <c r="BE41" s="73">
        <v>2.8816118712642264E-4</v>
      </c>
      <c r="BF41" s="73">
        <v>3.0827942966599561E-4</v>
      </c>
      <c r="BG41" s="73">
        <v>1.4222738829999875E-3</v>
      </c>
      <c r="BH41" s="73">
        <v>6.0283697765772966E-4</v>
      </c>
      <c r="BI41" s="73">
        <v>3.8682008618836144E-3</v>
      </c>
      <c r="BJ41" s="73">
        <v>4.1090745661129698E-3</v>
      </c>
      <c r="BK41" s="73">
        <v>1.2497669245968865E-2</v>
      </c>
      <c r="BL41" s="73">
        <v>8.8514300684450591E-3</v>
      </c>
      <c r="BM41" s="73">
        <v>8.3161784613410374E-4</v>
      </c>
      <c r="BN41" s="73">
        <v>3.3703748073612527E-3</v>
      </c>
      <c r="BO41" s="73">
        <v>8.7729661463956631E-4</v>
      </c>
      <c r="BP41" s="73">
        <v>1.4225923572775642E-3</v>
      </c>
      <c r="BQ41" s="73">
        <v>1.3293482339640087E-3</v>
      </c>
      <c r="BR41" s="73">
        <v>1.9390356263836972E-4</v>
      </c>
      <c r="BS41" s="73">
        <v>4.6119478748096266E-4</v>
      </c>
      <c r="BT41" s="73">
        <v>1.3734999874087665E-3</v>
      </c>
      <c r="BU41" s="73">
        <v>1.1995102320067473E-2</v>
      </c>
      <c r="BV41" s="73">
        <v>1.4586294014843702E-3</v>
      </c>
      <c r="BW41" s="73">
        <v>1.6704936391575473E-3</v>
      </c>
      <c r="BX41" s="73">
        <v>1.0111650313933906E-3</v>
      </c>
      <c r="BY41" s="73">
        <v>6.9008448219134272E-4</v>
      </c>
      <c r="BZ41" s="73">
        <v>7.8173695899314975E-4</v>
      </c>
      <c r="CA41" s="73">
        <v>8.955012188900705E-4</v>
      </c>
      <c r="CB41" s="73">
        <v>1.3456017986485692E-3</v>
      </c>
      <c r="CC41" s="73">
        <v>1.1240146671466764E-3</v>
      </c>
      <c r="CD41" s="73">
        <v>1.0777902177991053E-3</v>
      </c>
      <c r="CE41" s="73">
        <v>1.1878777346338723E-3</v>
      </c>
      <c r="CF41" s="73">
        <v>7.0715981804105304E-3</v>
      </c>
      <c r="CG41" s="87">
        <v>1.4594062095829985</v>
      </c>
      <c r="CH41" s="88">
        <v>0.76320884150291046</v>
      </c>
    </row>
    <row r="42" spans="1:86">
      <c r="A42" s="37" t="s">
        <v>43</v>
      </c>
      <c r="B42" s="8" t="s">
        <v>144</v>
      </c>
      <c r="C42" s="73">
        <v>3.2063988545410349E-4</v>
      </c>
      <c r="D42" s="73">
        <v>8.4367070253697134E-4</v>
      </c>
      <c r="E42" s="73">
        <v>2.5288448985692969E-4</v>
      </c>
      <c r="F42" s="73">
        <v>8.0728578840867605E-4</v>
      </c>
      <c r="G42" s="73">
        <v>1.3626542350285808E-3</v>
      </c>
      <c r="H42" s="73">
        <v>1.1924700684101017E-3</v>
      </c>
      <c r="I42" s="73">
        <v>7.7316702919111822E-4</v>
      </c>
      <c r="J42" s="73">
        <v>8.3963487841182854E-4</v>
      </c>
      <c r="K42" s="73">
        <v>8.5492142529336337E-4</v>
      </c>
      <c r="L42" s="73">
        <v>7.5733419495714843E-4</v>
      </c>
      <c r="M42" s="73">
        <v>9.4257555946991253E-4</v>
      </c>
      <c r="N42" s="73">
        <v>9.3703906785122916E-4</v>
      </c>
      <c r="O42" s="73">
        <v>6.3618945792698225E-4</v>
      </c>
      <c r="P42" s="73">
        <v>8.6353998551828349E-4</v>
      </c>
      <c r="Q42" s="73">
        <v>1.0301923926727822E-3</v>
      </c>
      <c r="R42" s="73">
        <v>4.0845671288456325E-4</v>
      </c>
      <c r="S42" s="73">
        <v>6.2662779127332826E-4</v>
      </c>
      <c r="T42" s="73">
        <v>6.9445351924862081E-4</v>
      </c>
      <c r="U42" s="73">
        <v>5.9775659979779884E-4</v>
      </c>
      <c r="V42" s="73">
        <v>6.1660167294972767E-4</v>
      </c>
      <c r="W42" s="73">
        <v>5.9613113874106395E-4</v>
      </c>
      <c r="X42" s="73">
        <v>6.6213173101859976E-4</v>
      </c>
      <c r="Y42" s="73">
        <v>1.1921638679441031E-3</v>
      </c>
      <c r="Z42" s="73">
        <v>8.8675591690857405E-4</v>
      </c>
      <c r="AA42" s="73">
        <v>7.2179640258013961E-4</v>
      </c>
      <c r="AB42" s="73">
        <v>1.1966474342129305E-3</v>
      </c>
      <c r="AC42" s="73">
        <v>7.4678639408186094E-4</v>
      </c>
      <c r="AD42" s="73">
        <v>1.0813674506406283E-3</v>
      </c>
      <c r="AE42" s="73">
        <v>5.3032891219905343E-4</v>
      </c>
      <c r="AF42" s="73">
        <v>9.0740213299865091E-4</v>
      </c>
      <c r="AG42" s="73">
        <v>1.6267387290685215E-3</v>
      </c>
      <c r="AH42" s="73">
        <v>8.9689706353884169E-3</v>
      </c>
      <c r="AI42" s="73">
        <v>1.1887965086847811E-2</v>
      </c>
      <c r="AJ42" s="73">
        <v>3.6171401477389552E-3</v>
      </c>
      <c r="AK42" s="73">
        <v>2.1644129161652371E-3</v>
      </c>
      <c r="AL42" s="73">
        <v>1.312458905743616</v>
      </c>
      <c r="AM42" s="73">
        <v>1.3350519946154975E-2</v>
      </c>
      <c r="AN42" s="73">
        <v>0.11656699917313952</v>
      </c>
      <c r="AO42" s="73">
        <v>0.19326070369871071</v>
      </c>
      <c r="AP42" s="73">
        <v>1.1599511857487118E-2</v>
      </c>
      <c r="AQ42" s="73">
        <v>5.5240349816982219E-2</v>
      </c>
      <c r="AR42" s="73">
        <v>5.7427078447552784E-3</v>
      </c>
      <c r="AS42" s="73">
        <v>2.7517954871053903E-3</v>
      </c>
      <c r="AT42" s="73">
        <v>3.9079770452042093E-3</v>
      </c>
      <c r="AU42" s="73">
        <v>3.51164002327958E-3</v>
      </c>
      <c r="AV42" s="73">
        <v>1.3803181033442489E-3</v>
      </c>
      <c r="AW42" s="73">
        <v>3.1069023263113497E-4</v>
      </c>
      <c r="AX42" s="73">
        <v>2.3487391060014171E-3</v>
      </c>
      <c r="AY42" s="73">
        <v>1.9755454977598763E-3</v>
      </c>
      <c r="AZ42" s="73">
        <v>2.6202379942016139E-3</v>
      </c>
      <c r="BA42" s="73">
        <v>2.0602864620209759E-3</v>
      </c>
      <c r="BB42" s="73">
        <v>2.4642173500222402E-3</v>
      </c>
      <c r="BC42" s="73">
        <v>1.815767213540873E-3</v>
      </c>
      <c r="BD42" s="73">
        <v>1.2163085869256901E-3</v>
      </c>
      <c r="BE42" s="73">
        <v>4.2282796854531391E-4</v>
      </c>
      <c r="BF42" s="73">
        <v>4.3089454385365463E-4</v>
      </c>
      <c r="BG42" s="73">
        <v>2.4311139688674155E-3</v>
      </c>
      <c r="BH42" s="73">
        <v>9.3409723755295425E-4</v>
      </c>
      <c r="BI42" s="73">
        <v>7.0683521986361249E-3</v>
      </c>
      <c r="BJ42" s="73">
        <v>4.644790497714494E-3</v>
      </c>
      <c r="BK42" s="73">
        <v>9.1685367355012343E-3</v>
      </c>
      <c r="BL42" s="73">
        <v>5.1714301500850879E-3</v>
      </c>
      <c r="BM42" s="73">
        <v>1.3434561693064237E-3</v>
      </c>
      <c r="BN42" s="73">
        <v>2.5175881028208593E-3</v>
      </c>
      <c r="BO42" s="73">
        <v>1.3749964334053948E-3</v>
      </c>
      <c r="BP42" s="73">
        <v>2.1140112231079178E-3</v>
      </c>
      <c r="BQ42" s="73">
        <v>2.0276488390288485E-3</v>
      </c>
      <c r="BR42" s="73">
        <v>2.691265319426508E-4</v>
      </c>
      <c r="BS42" s="73">
        <v>7.4936829301324684E-4</v>
      </c>
      <c r="BT42" s="73">
        <v>1.2824602886015429E-3</v>
      </c>
      <c r="BU42" s="73">
        <v>4.1798441480645956E-3</v>
      </c>
      <c r="BV42" s="73">
        <v>2.22449038068755E-3</v>
      </c>
      <c r="BW42" s="73">
        <v>2.4128407706080625E-3</v>
      </c>
      <c r="BX42" s="73">
        <v>1.6872884476375142E-3</v>
      </c>
      <c r="BY42" s="73">
        <v>1.0784966489305128E-3</v>
      </c>
      <c r="BZ42" s="73">
        <v>1.3467206618140346E-3</v>
      </c>
      <c r="CA42" s="73">
        <v>1.2942384385038861E-3</v>
      </c>
      <c r="CB42" s="73">
        <v>2.1566331419323177E-3</v>
      </c>
      <c r="CC42" s="73">
        <v>1.8119791942823081E-3</v>
      </c>
      <c r="CD42" s="73">
        <v>1.6834823003146081E-3</v>
      </c>
      <c r="CE42" s="73">
        <v>2.229622339470951E-3</v>
      </c>
      <c r="CF42" s="73">
        <v>5.1464019440023304E-3</v>
      </c>
      <c r="CG42" s="87">
        <v>1.8559307931347915</v>
      </c>
      <c r="CH42" s="88">
        <v>0.97057473185804322</v>
      </c>
    </row>
    <row r="43" spans="1:86">
      <c r="A43" s="37" t="s">
        <v>44</v>
      </c>
      <c r="B43" s="8" t="s">
        <v>145</v>
      </c>
      <c r="C43" s="73">
        <v>3.6525702227898965E-4</v>
      </c>
      <c r="D43" s="73">
        <v>9.5560822878869702E-4</v>
      </c>
      <c r="E43" s="73">
        <v>3.1238382840763953E-4</v>
      </c>
      <c r="F43" s="73">
        <v>1.1229004838000545E-3</v>
      </c>
      <c r="G43" s="73">
        <v>1.6602127539732223E-3</v>
      </c>
      <c r="H43" s="73">
        <v>1.80563034452142E-3</v>
      </c>
      <c r="I43" s="73">
        <v>9.8589367811145962E-4</v>
      </c>
      <c r="J43" s="73">
        <v>9.5028067425141887E-4</v>
      </c>
      <c r="K43" s="73">
        <v>1.037606404175342E-3</v>
      </c>
      <c r="L43" s="73">
        <v>8.3853123139689708E-4</v>
      </c>
      <c r="M43" s="73">
        <v>1.2016874131841881E-3</v>
      </c>
      <c r="N43" s="73">
        <v>1.2453132588917191E-3</v>
      </c>
      <c r="O43" s="73">
        <v>8.4117583907537222E-4</v>
      </c>
      <c r="P43" s="73">
        <v>1.1046906115008989E-3</v>
      </c>
      <c r="Q43" s="73">
        <v>2.0384990679156666E-3</v>
      </c>
      <c r="R43" s="73">
        <v>5.3010606899756181E-4</v>
      </c>
      <c r="S43" s="73">
        <v>7.0611187469362248E-4</v>
      </c>
      <c r="T43" s="73">
        <v>7.5799528158799979E-4</v>
      </c>
      <c r="U43" s="73">
        <v>7.3106296582404193E-4</v>
      </c>
      <c r="V43" s="73">
        <v>7.430666210217848E-4</v>
      </c>
      <c r="W43" s="73">
        <v>6.8563223016939335E-4</v>
      </c>
      <c r="X43" s="73">
        <v>9.0631515019840242E-4</v>
      </c>
      <c r="Y43" s="73">
        <v>1.3698758594692731E-3</v>
      </c>
      <c r="Z43" s="73">
        <v>1.044897643165547E-3</v>
      </c>
      <c r="AA43" s="73">
        <v>1.5491829481011406E-3</v>
      </c>
      <c r="AB43" s="73">
        <v>1.5572563827077597E-3</v>
      </c>
      <c r="AC43" s="73">
        <v>1.378552695321918E-3</v>
      </c>
      <c r="AD43" s="73">
        <v>1.8180742951861711E-3</v>
      </c>
      <c r="AE43" s="73">
        <v>6.8394285342385968E-4</v>
      </c>
      <c r="AF43" s="73">
        <v>1.2684935034186879E-3</v>
      </c>
      <c r="AG43" s="73">
        <v>1.9642974570065362E-3</v>
      </c>
      <c r="AH43" s="73">
        <v>9.717011312823905E-3</v>
      </c>
      <c r="AI43" s="73">
        <v>1.2147505455302941E-2</v>
      </c>
      <c r="AJ43" s="73">
        <v>1.6765746894223988E-2</v>
      </c>
      <c r="AK43" s="73">
        <v>4.2607610820058289E-2</v>
      </c>
      <c r="AL43" s="73">
        <v>3.2006864742551516E-2</v>
      </c>
      <c r="AM43" s="73">
        <v>1.1214136265265178</v>
      </c>
      <c r="AN43" s="73">
        <v>4.1715469227796738E-2</v>
      </c>
      <c r="AO43" s="73">
        <v>3.8471855485054725E-2</v>
      </c>
      <c r="AP43" s="73">
        <v>2.3419588982162474E-2</v>
      </c>
      <c r="AQ43" s="73">
        <v>4.4873013852173987E-2</v>
      </c>
      <c r="AR43" s="73">
        <v>5.5750509701768466E-3</v>
      </c>
      <c r="AS43" s="73">
        <v>3.1220356415176771E-3</v>
      </c>
      <c r="AT43" s="73">
        <v>6.4254825635888585E-3</v>
      </c>
      <c r="AU43" s="73">
        <v>4.5273117687094607E-3</v>
      </c>
      <c r="AV43" s="73">
        <v>2.8023889213473832E-3</v>
      </c>
      <c r="AW43" s="73">
        <v>3.3857814421653679E-4</v>
      </c>
      <c r="AX43" s="73">
        <v>2.4361675062875938E-3</v>
      </c>
      <c r="AY43" s="73">
        <v>2.1149392937799701E-3</v>
      </c>
      <c r="AZ43" s="73">
        <v>2.5570701147721673E-3</v>
      </c>
      <c r="BA43" s="73">
        <v>2.8525377027648659E-3</v>
      </c>
      <c r="BB43" s="73">
        <v>4.3837119792800036E-3</v>
      </c>
      <c r="BC43" s="73">
        <v>1.8611870133855794E-3</v>
      </c>
      <c r="BD43" s="73">
        <v>1.4603895069369328E-3</v>
      </c>
      <c r="BE43" s="73">
        <v>4.9549635997620444E-4</v>
      </c>
      <c r="BF43" s="73">
        <v>5.1023796357440644E-4</v>
      </c>
      <c r="BG43" s="73">
        <v>3.0954445334116965E-3</v>
      </c>
      <c r="BH43" s="73">
        <v>9.8632877980368025E-4</v>
      </c>
      <c r="BI43" s="73">
        <v>7.0049193757799376E-3</v>
      </c>
      <c r="BJ43" s="73">
        <v>7.0794829552999839E-3</v>
      </c>
      <c r="BK43" s="73">
        <v>1.9276096866489494E-2</v>
      </c>
      <c r="BL43" s="73">
        <v>5.9832936854840113E-3</v>
      </c>
      <c r="BM43" s="73">
        <v>1.5913092131513628E-3</v>
      </c>
      <c r="BN43" s="73">
        <v>8.4829649999401038E-3</v>
      </c>
      <c r="BO43" s="73">
        <v>2.2204974451559474E-3</v>
      </c>
      <c r="BP43" s="73">
        <v>2.3891636621584129E-3</v>
      </c>
      <c r="BQ43" s="73">
        <v>1.7324107006402062E-3</v>
      </c>
      <c r="BR43" s="73">
        <v>3.9902749693744512E-4</v>
      </c>
      <c r="BS43" s="73">
        <v>9.5061018923645773E-4</v>
      </c>
      <c r="BT43" s="73">
        <v>1.8901709556233294E-3</v>
      </c>
      <c r="BU43" s="73">
        <v>4.6758939248510668E-3</v>
      </c>
      <c r="BV43" s="73">
        <v>3.454797760161147E-3</v>
      </c>
      <c r="BW43" s="73">
        <v>3.4083854333915192E-3</v>
      </c>
      <c r="BX43" s="73">
        <v>2.5268334247862761E-3</v>
      </c>
      <c r="BY43" s="73">
        <v>9.9603156671257062E-4</v>
      </c>
      <c r="BZ43" s="73">
        <v>1.7969736559975582E-3</v>
      </c>
      <c r="CA43" s="73">
        <v>1.4223082988017994E-3</v>
      </c>
      <c r="CB43" s="73">
        <v>2.6181305074864198E-3</v>
      </c>
      <c r="CC43" s="73">
        <v>2.5481331700005598E-3</v>
      </c>
      <c r="CD43" s="73">
        <v>1.9366081456140809E-3</v>
      </c>
      <c r="CE43" s="73">
        <v>2.9775639578423717E-3</v>
      </c>
      <c r="CF43" s="73">
        <v>1.1030959841105682E-2</v>
      </c>
      <c r="CG43" s="87">
        <v>1.5612357539654107</v>
      </c>
      <c r="CH43" s="88">
        <v>0.8164614644454129</v>
      </c>
    </row>
    <row r="44" spans="1:86">
      <c r="A44" s="37" t="s">
        <v>45</v>
      </c>
      <c r="B44" s="8" t="s">
        <v>146</v>
      </c>
      <c r="C44" s="73">
        <v>2.5291143595790382E-4</v>
      </c>
      <c r="D44" s="73">
        <v>5.6904190102521511E-4</v>
      </c>
      <c r="E44" s="73">
        <v>2.4261201252071264E-4</v>
      </c>
      <c r="F44" s="73">
        <v>4.5620912744399699E-4</v>
      </c>
      <c r="G44" s="73">
        <v>1.2524274809999772E-3</v>
      </c>
      <c r="H44" s="73">
        <v>9.0728025115470858E-4</v>
      </c>
      <c r="I44" s="73">
        <v>5.5591314649346753E-4</v>
      </c>
      <c r="J44" s="73">
        <v>6.1520649080961688E-4</v>
      </c>
      <c r="K44" s="73">
        <v>6.8542347310791873E-4</v>
      </c>
      <c r="L44" s="73">
        <v>5.347249383081575E-4</v>
      </c>
      <c r="M44" s="73">
        <v>6.2421251068196565E-4</v>
      </c>
      <c r="N44" s="73">
        <v>6.3436081239458817E-4</v>
      </c>
      <c r="O44" s="73">
        <v>5.0581084030513904E-4</v>
      </c>
      <c r="P44" s="73">
        <v>7.5784937866851647E-4</v>
      </c>
      <c r="Q44" s="73">
        <v>1.5996314066640325E-3</v>
      </c>
      <c r="R44" s="73">
        <v>2.8495661152346636E-4</v>
      </c>
      <c r="S44" s="73">
        <v>4.5283271920212599E-4</v>
      </c>
      <c r="T44" s="73">
        <v>4.862614944511515E-4</v>
      </c>
      <c r="U44" s="73">
        <v>4.4363565961301E-4</v>
      </c>
      <c r="V44" s="73">
        <v>5.2964886169469235E-4</v>
      </c>
      <c r="W44" s="73">
        <v>5.497032377462576E-4</v>
      </c>
      <c r="X44" s="73">
        <v>5.4779482149229584E-4</v>
      </c>
      <c r="Y44" s="73">
        <v>6.8694951448297582E-4</v>
      </c>
      <c r="Z44" s="73">
        <v>4.5697777475442892E-4</v>
      </c>
      <c r="AA44" s="73">
        <v>4.8153400019225326E-4</v>
      </c>
      <c r="AB44" s="73">
        <v>8.380201156929991E-4</v>
      </c>
      <c r="AC44" s="73">
        <v>6.7503015481095222E-4</v>
      </c>
      <c r="AD44" s="73">
        <v>7.0336487935300626E-4</v>
      </c>
      <c r="AE44" s="73">
        <v>3.9077781719058438E-4</v>
      </c>
      <c r="AF44" s="73">
        <v>5.9909686828857865E-4</v>
      </c>
      <c r="AG44" s="73">
        <v>6.5860493286026432E-4</v>
      </c>
      <c r="AH44" s="73">
        <v>1.1822387449360904E-3</v>
      </c>
      <c r="AI44" s="73">
        <v>1.4238688094077472E-3</v>
      </c>
      <c r="AJ44" s="73">
        <v>6.9641717190397723E-4</v>
      </c>
      <c r="AK44" s="73">
        <v>3.5665405841197082E-4</v>
      </c>
      <c r="AL44" s="73">
        <v>1.2824113717719114E-3</v>
      </c>
      <c r="AM44" s="73">
        <v>1.4165637985060944E-3</v>
      </c>
      <c r="AN44" s="73">
        <v>1.02233277540502</v>
      </c>
      <c r="AO44" s="73">
        <v>3.0800733776169147E-3</v>
      </c>
      <c r="AP44" s="73">
        <v>1.2969243922377356E-3</v>
      </c>
      <c r="AQ44" s="73">
        <v>3.1582986018508868E-3</v>
      </c>
      <c r="AR44" s="73">
        <v>1.6406271694354932E-3</v>
      </c>
      <c r="AS44" s="73">
        <v>6.0672384281956391E-4</v>
      </c>
      <c r="AT44" s="73">
        <v>1.0207608276918047E-3</v>
      </c>
      <c r="AU44" s="73">
        <v>1.1549530023573832E-3</v>
      </c>
      <c r="AV44" s="73">
        <v>6.6573462228538952E-4</v>
      </c>
      <c r="AW44" s="73">
        <v>1.8183541065378358E-4</v>
      </c>
      <c r="AX44" s="73">
        <v>5.7742860189080017E-4</v>
      </c>
      <c r="AY44" s="73">
        <v>1.2340265782898889E-3</v>
      </c>
      <c r="AZ44" s="73">
        <v>3.2624368724741373E-3</v>
      </c>
      <c r="BA44" s="73">
        <v>9.1283652430999818E-4</v>
      </c>
      <c r="BB44" s="73">
        <v>9.0565995025806046E-4</v>
      </c>
      <c r="BC44" s="73">
        <v>1.4932119184425142E-3</v>
      </c>
      <c r="BD44" s="73">
        <v>9.6979687666262605E-4</v>
      </c>
      <c r="BE44" s="73">
        <v>3.7064889894621917E-4</v>
      </c>
      <c r="BF44" s="73">
        <v>5.4108725195154089E-4</v>
      </c>
      <c r="BG44" s="73">
        <v>2.1676471365549978E-3</v>
      </c>
      <c r="BH44" s="73">
        <v>6.5386176231718252E-4</v>
      </c>
      <c r="BI44" s="73">
        <v>4.0064173708975401E-3</v>
      </c>
      <c r="BJ44" s="73">
        <v>5.9828910206468884E-3</v>
      </c>
      <c r="BK44" s="73">
        <v>2.8846569014705205E-2</v>
      </c>
      <c r="BL44" s="73">
        <v>3.4251949658272954E-2</v>
      </c>
      <c r="BM44" s="73">
        <v>1.7920181762685033E-3</v>
      </c>
      <c r="BN44" s="73">
        <v>1.7646911463778941E-3</v>
      </c>
      <c r="BO44" s="73">
        <v>3.4120538262836664E-3</v>
      </c>
      <c r="BP44" s="73">
        <v>5.5369634149885685E-3</v>
      </c>
      <c r="BQ44" s="73">
        <v>5.9634529409879405E-3</v>
      </c>
      <c r="BR44" s="73">
        <v>4.6095846536312523E-4</v>
      </c>
      <c r="BS44" s="73">
        <v>1.0499241085168405E-3</v>
      </c>
      <c r="BT44" s="73">
        <v>1.3458159000770077E-3</v>
      </c>
      <c r="BU44" s="73">
        <v>1.645487822638026E-3</v>
      </c>
      <c r="BV44" s="73">
        <v>2.6359335472213538E-3</v>
      </c>
      <c r="BW44" s="73">
        <v>2.4480144986709987E-3</v>
      </c>
      <c r="BX44" s="73">
        <v>3.6129394580023699E-3</v>
      </c>
      <c r="BY44" s="73">
        <v>1.7432872128886711E-3</v>
      </c>
      <c r="BZ44" s="73">
        <v>1.4361870017179101E-3</v>
      </c>
      <c r="CA44" s="73">
        <v>7.1627371298182952E-4</v>
      </c>
      <c r="CB44" s="73">
        <v>2.2622335526387423E-3</v>
      </c>
      <c r="CC44" s="73">
        <v>2.1281689029689099E-3</v>
      </c>
      <c r="CD44" s="73">
        <v>1.4303901863126074E-3</v>
      </c>
      <c r="CE44" s="73">
        <v>4.225351034319879E-3</v>
      </c>
      <c r="CF44" s="73">
        <v>2.7739830012232561E-3</v>
      </c>
      <c r="CG44" s="87">
        <v>1.1950362626238604</v>
      </c>
      <c r="CH44" s="88">
        <v>0.62495433797813649</v>
      </c>
    </row>
    <row r="45" spans="1:86">
      <c r="A45" s="37" t="s">
        <v>46</v>
      </c>
      <c r="B45" s="8" t="s">
        <v>147</v>
      </c>
      <c r="C45" s="73">
        <v>8.4937268682468787E-4</v>
      </c>
      <c r="D45" s="73">
        <v>2.1780513279943008E-3</v>
      </c>
      <c r="E45" s="73">
        <v>6.7472625355206937E-4</v>
      </c>
      <c r="F45" s="73">
        <v>1.9541511561534568E-3</v>
      </c>
      <c r="G45" s="73">
        <v>4.0740547501767208E-3</v>
      </c>
      <c r="H45" s="73">
        <v>2.0445914194660761E-3</v>
      </c>
      <c r="I45" s="73">
        <v>1.8457901195077669E-3</v>
      </c>
      <c r="J45" s="73">
        <v>2.46157439976464E-3</v>
      </c>
      <c r="K45" s="73">
        <v>2.2771676718674871E-3</v>
      </c>
      <c r="L45" s="73">
        <v>1.9758794286378911E-3</v>
      </c>
      <c r="M45" s="73">
        <v>2.1664452878677829E-3</v>
      </c>
      <c r="N45" s="73">
        <v>2.2823621321249698E-3</v>
      </c>
      <c r="O45" s="73">
        <v>1.6284215431887092E-3</v>
      </c>
      <c r="P45" s="73">
        <v>2.3159891739204636E-3</v>
      </c>
      <c r="Q45" s="73">
        <v>2.4231722692670803E-3</v>
      </c>
      <c r="R45" s="73">
        <v>9.7930085161975736E-4</v>
      </c>
      <c r="S45" s="73">
        <v>1.6007649560733242E-3</v>
      </c>
      <c r="T45" s="73">
        <v>1.8686301738345215E-3</v>
      </c>
      <c r="U45" s="73">
        <v>1.596247987862655E-3</v>
      </c>
      <c r="V45" s="73">
        <v>1.8888636023406179E-3</v>
      </c>
      <c r="W45" s="73">
        <v>1.7742307096481923E-3</v>
      </c>
      <c r="X45" s="73">
        <v>1.8528881103462562E-3</v>
      </c>
      <c r="Y45" s="73">
        <v>2.0853137819267509E-3</v>
      </c>
      <c r="Z45" s="73">
        <v>1.5091688776755438E-3</v>
      </c>
      <c r="AA45" s="73">
        <v>1.6605812712171565E-3</v>
      </c>
      <c r="AB45" s="73">
        <v>3.0433330910550993E-3</v>
      </c>
      <c r="AC45" s="73">
        <v>1.8945279525706339E-3</v>
      </c>
      <c r="AD45" s="73">
        <v>2.8538222349721856E-3</v>
      </c>
      <c r="AE45" s="73">
        <v>1.2677769106656991E-3</v>
      </c>
      <c r="AF45" s="73">
        <v>1.8590590278614887E-3</v>
      </c>
      <c r="AG45" s="73">
        <v>2.3509190241661651E-3</v>
      </c>
      <c r="AH45" s="73">
        <v>3.0726593384504627E-3</v>
      </c>
      <c r="AI45" s="73">
        <v>3.9729767624221675E-3</v>
      </c>
      <c r="AJ45" s="73">
        <v>2.0320731501830124E-3</v>
      </c>
      <c r="AK45" s="73">
        <v>1.5055649660618792E-3</v>
      </c>
      <c r="AL45" s="73">
        <v>3.8504409593275238E-3</v>
      </c>
      <c r="AM45" s="73">
        <v>7.9621504740752212E-3</v>
      </c>
      <c r="AN45" s="73">
        <v>1.8061938222977959E-2</v>
      </c>
      <c r="AO45" s="73">
        <v>1.1356402705614608</v>
      </c>
      <c r="AP45" s="73">
        <v>5.221944124326203E-3</v>
      </c>
      <c r="AQ45" s="73">
        <v>6.800692250253028E-3</v>
      </c>
      <c r="AR45" s="73">
        <v>9.5501834388435763E-3</v>
      </c>
      <c r="AS45" s="73">
        <v>4.7800028394603695E-3</v>
      </c>
      <c r="AT45" s="73">
        <v>8.227873121740864E-3</v>
      </c>
      <c r="AU45" s="73">
        <v>3.2155287332229455E-3</v>
      </c>
      <c r="AV45" s="73">
        <v>4.1777926303555642E-3</v>
      </c>
      <c r="AW45" s="73">
        <v>5.6390479346943008E-4</v>
      </c>
      <c r="AX45" s="73">
        <v>1.9524954059092698E-3</v>
      </c>
      <c r="AY45" s="73">
        <v>6.235354389297564E-3</v>
      </c>
      <c r="AZ45" s="73">
        <v>7.5146152855337196E-3</v>
      </c>
      <c r="BA45" s="73">
        <v>4.7789788363045175E-3</v>
      </c>
      <c r="BB45" s="73">
        <v>6.7670493344552289E-3</v>
      </c>
      <c r="BC45" s="73">
        <v>7.2361591651588378E-3</v>
      </c>
      <c r="BD45" s="73">
        <v>3.747770165340919E-3</v>
      </c>
      <c r="BE45" s="73">
        <v>1.2785966992829082E-3</v>
      </c>
      <c r="BF45" s="73">
        <v>1.193295530641356E-3</v>
      </c>
      <c r="BG45" s="73">
        <v>8.2961234560708034E-3</v>
      </c>
      <c r="BH45" s="73">
        <v>3.0478319639779317E-3</v>
      </c>
      <c r="BI45" s="73">
        <v>3.493031831176336E-2</v>
      </c>
      <c r="BJ45" s="73">
        <v>1.9522081660747093E-2</v>
      </c>
      <c r="BK45" s="73">
        <v>2.9574765114158082E-2</v>
      </c>
      <c r="BL45" s="73">
        <v>5.6189904305869714E-3</v>
      </c>
      <c r="BM45" s="73">
        <v>3.3468505222671984E-3</v>
      </c>
      <c r="BN45" s="73">
        <v>8.0192927802549656E-3</v>
      </c>
      <c r="BO45" s="73">
        <v>4.4765543444963175E-3</v>
      </c>
      <c r="BP45" s="73">
        <v>6.0523846793782317E-3</v>
      </c>
      <c r="BQ45" s="73">
        <v>6.1627083162275114E-3</v>
      </c>
      <c r="BR45" s="73">
        <v>7.6610998425159674E-4</v>
      </c>
      <c r="BS45" s="73">
        <v>2.6261602702862333E-3</v>
      </c>
      <c r="BT45" s="73">
        <v>3.3288026045958348E-3</v>
      </c>
      <c r="BU45" s="73">
        <v>1.0097937366183671E-2</v>
      </c>
      <c r="BV45" s="73">
        <v>8.9768783531913032E-3</v>
      </c>
      <c r="BW45" s="73">
        <v>3.6479428724785438E-3</v>
      </c>
      <c r="BX45" s="73">
        <v>5.0191440638311527E-3</v>
      </c>
      <c r="BY45" s="73">
        <v>3.2628807986083805E-3</v>
      </c>
      <c r="BZ45" s="73">
        <v>3.7908082740220539E-3</v>
      </c>
      <c r="CA45" s="73">
        <v>1.8561891403731175E-3</v>
      </c>
      <c r="CB45" s="73">
        <v>5.1570445119440336E-3</v>
      </c>
      <c r="CC45" s="73">
        <v>6.066568812210309E-3</v>
      </c>
      <c r="CD45" s="73">
        <v>6.4262401070930538E-3</v>
      </c>
      <c r="CE45" s="73">
        <v>7.4674031784916477E-3</v>
      </c>
      <c r="CF45" s="73">
        <v>8.9629787664853525E-3</v>
      </c>
      <c r="CG45" s="87">
        <v>1.5270784800466801</v>
      </c>
      <c r="CH45" s="88">
        <v>0.79859862866656495</v>
      </c>
    </row>
    <row r="46" spans="1:86">
      <c r="A46" s="37" t="s">
        <v>47</v>
      </c>
      <c r="B46" s="8" t="s">
        <v>148</v>
      </c>
      <c r="C46" s="73">
        <v>3.0013315711365928E-4</v>
      </c>
      <c r="D46" s="73">
        <v>1.0183375289315295E-3</v>
      </c>
      <c r="E46" s="73">
        <v>2.5278814799584365E-4</v>
      </c>
      <c r="F46" s="73">
        <v>8.7591501541457587E-4</v>
      </c>
      <c r="G46" s="73">
        <v>1.6841629379224486E-3</v>
      </c>
      <c r="H46" s="73">
        <v>7.1350182266952903E-4</v>
      </c>
      <c r="I46" s="73">
        <v>7.1174356744328597E-4</v>
      </c>
      <c r="J46" s="73">
        <v>9.2706911315174328E-4</v>
      </c>
      <c r="K46" s="73">
        <v>8.8833480764328239E-4</v>
      </c>
      <c r="L46" s="73">
        <v>4.3921213611684004E-4</v>
      </c>
      <c r="M46" s="73">
        <v>1.0044648796754625E-3</v>
      </c>
      <c r="N46" s="73">
        <v>1.0735713332927822E-3</v>
      </c>
      <c r="O46" s="73">
        <v>6.7279397128364854E-4</v>
      </c>
      <c r="P46" s="73">
        <v>7.4908811485117726E-4</v>
      </c>
      <c r="Q46" s="73">
        <v>7.8048683322369462E-4</v>
      </c>
      <c r="R46" s="73">
        <v>2.7064563062880517E-4</v>
      </c>
      <c r="S46" s="73">
        <v>5.3573871673335042E-4</v>
      </c>
      <c r="T46" s="73">
        <v>5.5709354217029687E-4</v>
      </c>
      <c r="U46" s="73">
        <v>5.1747409970651157E-4</v>
      </c>
      <c r="V46" s="73">
        <v>7.0480096574414633E-4</v>
      </c>
      <c r="W46" s="73">
        <v>5.9356196725719951E-4</v>
      </c>
      <c r="X46" s="73">
        <v>6.8706291857746193E-4</v>
      </c>
      <c r="Y46" s="73">
        <v>8.4253789362254258E-4</v>
      </c>
      <c r="Z46" s="73">
        <v>6.1695482973596187E-4</v>
      </c>
      <c r="AA46" s="73">
        <v>8.1584472318517508E-4</v>
      </c>
      <c r="AB46" s="73">
        <v>1.0662852054833549E-3</v>
      </c>
      <c r="AC46" s="73">
        <v>5.6215053465866801E-4</v>
      </c>
      <c r="AD46" s="73">
        <v>6.0308570381201166E-4</v>
      </c>
      <c r="AE46" s="73">
        <v>4.0951045544888469E-4</v>
      </c>
      <c r="AF46" s="73">
        <v>5.8051904591375884E-4</v>
      </c>
      <c r="AG46" s="73">
        <v>9.888857346758333E-4</v>
      </c>
      <c r="AH46" s="73">
        <v>1.2985987214211838E-3</v>
      </c>
      <c r="AI46" s="73">
        <v>7.8433972464347522E-4</v>
      </c>
      <c r="AJ46" s="73">
        <v>6.360523570404892E-4</v>
      </c>
      <c r="AK46" s="73">
        <v>2.882789158187038E-4</v>
      </c>
      <c r="AL46" s="73">
        <v>5.2952579978951184E-4</v>
      </c>
      <c r="AM46" s="73">
        <v>5.2711744706165876E-4</v>
      </c>
      <c r="AN46" s="73">
        <v>4.0201453028454763E-4</v>
      </c>
      <c r="AO46" s="73">
        <v>6.1561530599996053E-4</v>
      </c>
      <c r="AP46" s="73">
        <v>1.1208445443538244</v>
      </c>
      <c r="AQ46" s="73">
        <v>6.414225723900247E-4</v>
      </c>
      <c r="AR46" s="73">
        <v>8.1528295859645858E-4</v>
      </c>
      <c r="AS46" s="73">
        <v>1.9099553550232502E-3</v>
      </c>
      <c r="AT46" s="73">
        <v>7.3091123845414705E-4</v>
      </c>
      <c r="AU46" s="73">
        <v>9.5435086370201981E-4</v>
      </c>
      <c r="AV46" s="73">
        <v>1.3557539828338949E-3</v>
      </c>
      <c r="AW46" s="73">
        <v>2.2576168355446219E-4</v>
      </c>
      <c r="AX46" s="73">
        <v>4.9263782808341703E-4</v>
      </c>
      <c r="AY46" s="73">
        <v>2.9944825308809713E-3</v>
      </c>
      <c r="AZ46" s="73">
        <v>1.941577048132311E-3</v>
      </c>
      <c r="BA46" s="73">
        <v>5.8087859373027106E-3</v>
      </c>
      <c r="BB46" s="73">
        <v>5.0486817469465829E-3</v>
      </c>
      <c r="BC46" s="73">
        <v>3.0055392843203418E-3</v>
      </c>
      <c r="BD46" s="73">
        <v>1.3881918708273776E-3</v>
      </c>
      <c r="BE46" s="73">
        <v>5.9009885463412644E-4</v>
      </c>
      <c r="BF46" s="73">
        <v>2.6439116626288703E-4</v>
      </c>
      <c r="BG46" s="73">
        <v>6.0284510647043823E-3</v>
      </c>
      <c r="BH46" s="73">
        <v>5.0775597713519274E-3</v>
      </c>
      <c r="BI46" s="73">
        <v>1.0769556057587852E-3</v>
      </c>
      <c r="BJ46" s="73">
        <v>5.7087574345892819E-4</v>
      </c>
      <c r="BK46" s="73">
        <v>9.0780270605124794E-4</v>
      </c>
      <c r="BL46" s="73">
        <v>6.0003487656552247E-4</v>
      </c>
      <c r="BM46" s="73">
        <v>8.3648193678159016E-4</v>
      </c>
      <c r="BN46" s="73">
        <v>1.3025452912224116E-3</v>
      </c>
      <c r="BO46" s="73">
        <v>5.5495636787132889E-4</v>
      </c>
      <c r="BP46" s="73">
        <v>1.0111896100951701E-3</v>
      </c>
      <c r="BQ46" s="73">
        <v>5.034553321540048E-4</v>
      </c>
      <c r="BR46" s="73">
        <v>6.7105253892698854E-4</v>
      </c>
      <c r="BS46" s="73">
        <v>6.5211300221164445E-4</v>
      </c>
      <c r="BT46" s="73">
        <v>1.1956668375746088E-3</v>
      </c>
      <c r="BU46" s="73">
        <v>7.2318426496818322E-3</v>
      </c>
      <c r="BV46" s="73">
        <v>5.4985686356689729E-4</v>
      </c>
      <c r="BW46" s="73">
        <v>7.6450669876591598E-4</v>
      </c>
      <c r="BX46" s="73">
        <v>2.6076249098191157E-3</v>
      </c>
      <c r="BY46" s="73">
        <v>6.5476679939233172E-4</v>
      </c>
      <c r="BZ46" s="73">
        <v>4.1873442524500383E-3</v>
      </c>
      <c r="CA46" s="73">
        <v>2.1450595004812796E-3</v>
      </c>
      <c r="CB46" s="73">
        <v>1.0931634700106141E-2</v>
      </c>
      <c r="CC46" s="73">
        <v>1.822667083408655E-3</v>
      </c>
      <c r="CD46" s="73">
        <v>2.280831240972669E-3</v>
      </c>
      <c r="CE46" s="73">
        <v>4.8571589485362212E-3</v>
      </c>
      <c r="CF46" s="73">
        <v>1.5434324225201421E-2</v>
      </c>
      <c r="CG46" s="87">
        <v>1.2509944259690235</v>
      </c>
      <c r="CH46" s="88">
        <v>0.65421813358134673</v>
      </c>
    </row>
    <row r="47" spans="1:86">
      <c r="A47" s="37" t="s">
        <v>48</v>
      </c>
      <c r="B47" s="8" t="s">
        <v>32</v>
      </c>
      <c r="C47" s="73">
        <v>1.2282476249328559E-3</v>
      </c>
      <c r="D47" s="73">
        <v>4.2451145528103881E-3</v>
      </c>
      <c r="E47" s="73">
        <v>8.2731539385755108E-4</v>
      </c>
      <c r="F47" s="73">
        <v>3.2137168058236566E-3</v>
      </c>
      <c r="G47" s="73">
        <v>4.8247581111819909E-3</v>
      </c>
      <c r="H47" s="73">
        <v>2.681974453906345E-3</v>
      </c>
      <c r="I47" s="73">
        <v>2.0504119326878096E-3</v>
      </c>
      <c r="J47" s="73">
        <v>2.7405567694866934E-3</v>
      </c>
      <c r="K47" s="73">
        <v>2.5832319813110264E-3</v>
      </c>
      <c r="L47" s="73">
        <v>2.2415256608014507E-3</v>
      </c>
      <c r="M47" s="73">
        <v>2.3227960310775141E-3</v>
      </c>
      <c r="N47" s="73">
        <v>2.4617582786906522E-3</v>
      </c>
      <c r="O47" s="73">
        <v>1.7006408751636232E-3</v>
      </c>
      <c r="P47" s="73">
        <v>2.693169620572615E-3</v>
      </c>
      <c r="Q47" s="73">
        <v>2.7074614669472083E-3</v>
      </c>
      <c r="R47" s="73">
        <v>2.2197112944987215E-3</v>
      </c>
      <c r="S47" s="73">
        <v>3.3170270415225239E-3</v>
      </c>
      <c r="T47" s="73">
        <v>3.4614317219496902E-3</v>
      </c>
      <c r="U47" s="73">
        <v>2.597284448103367E-3</v>
      </c>
      <c r="V47" s="73">
        <v>1.8149320212221575E-3</v>
      </c>
      <c r="W47" s="73">
        <v>1.9740717849518813E-3</v>
      </c>
      <c r="X47" s="73">
        <v>2.3564424099191284E-3</v>
      </c>
      <c r="Y47" s="73">
        <v>3.9227217946841359E-3</v>
      </c>
      <c r="Z47" s="73">
        <v>2.3346087180332173E-3</v>
      </c>
      <c r="AA47" s="73">
        <v>2.5755235558224893E-3</v>
      </c>
      <c r="AB47" s="73">
        <v>3.5551029643567135E-3</v>
      </c>
      <c r="AC47" s="73">
        <v>3.070115469742586E-3</v>
      </c>
      <c r="AD47" s="73">
        <v>3.8524802515077779E-3</v>
      </c>
      <c r="AE47" s="73">
        <v>2.1655812303030546E-3</v>
      </c>
      <c r="AF47" s="73">
        <v>3.2178420969768804E-3</v>
      </c>
      <c r="AG47" s="73">
        <v>5.2559268863204296E-3</v>
      </c>
      <c r="AH47" s="73">
        <v>1.018060746312556E-2</v>
      </c>
      <c r="AI47" s="73">
        <v>2.1115928286454987E-2</v>
      </c>
      <c r="AJ47" s="73">
        <v>7.9122040005554471E-3</v>
      </c>
      <c r="AK47" s="73">
        <v>2.2789054552847785E-3</v>
      </c>
      <c r="AL47" s="73">
        <v>7.9220443156816072E-3</v>
      </c>
      <c r="AM47" s="73">
        <v>4.1196611831276781E-3</v>
      </c>
      <c r="AN47" s="73">
        <v>3.4572485329042576E-3</v>
      </c>
      <c r="AO47" s="73">
        <v>5.3069307833317671E-3</v>
      </c>
      <c r="AP47" s="73">
        <v>1.9871734843342332E-2</v>
      </c>
      <c r="AQ47" s="73">
        <v>1.0429490955604845</v>
      </c>
      <c r="AR47" s="73">
        <v>6.3546430880954633E-3</v>
      </c>
      <c r="AS47" s="73">
        <v>1.3771034800948781E-2</v>
      </c>
      <c r="AT47" s="73">
        <v>1.372873358621998E-2</v>
      </c>
      <c r="AU47" s="73">
        <v>4.7959435767646044E-3</v>
      </c>
      <c r="AV47" s="73">
        <v>7.7032948226260917E-3</v>
      </c>
      <c r="AW47" s="73">
        <v>2.2087024094486012E-3</v>
      </c>
      <c r="AX47" s="73">
        <v>2.5328368013524984E-2</v>
      </c>
      <c r="AY47" s="73">
        <v>4.7572354340507592E-3</v>
      </c>
      <c r="AZ47" s="73">
        <v>7.6290543464080044E-3</v>
      </c>
      <c r="BA47" s="73">
        <v>7.6903099796029736E-3</v>
      </c>
      <c r="BB47" s="73">
        <v>8.7430808627596678E-3</v>
      </c>
      <c r="BC47" s="73">
        <v>4.4426111012488825E-3</v>
      </c>
      <c r="BD47" s="73">
        <v>2.694840494484927E-3</v>
      </c>
      <c r="BE47" s="73">
        <v>1.5432582905698976E-3</v>
      </c>
      <c r="BF47" s="73">
        <v>1.2128864643976721E-3</v>
      </c>
      <c r="BG47" s="73">
        <v>7.4411386568583038E-3</v>
      </c>
      <c r="BH47" s="73">
        <v>3.1258732625595665E-3</v>
      </c>
      <c r="BI47" s="73">
        <v>7.3600593194833612E-3</v>
      </c>
      <c r="BJ47" s="73">
        <v>6.2160086033553772E-3</v>
      </c>
      <c r="BK47" s="73">
        <v>7.9396222217832501E-3</v>
      </c>
      <c r="BL47" s="73">
        <v>3.5152513486959012E-3</v>
      </c>
      <c r="BM47" s="73">
        <v>4.2016540253567783E-3</v>
      </c>
      <c r="BN47" s="73">
        <v>1.4466700380112286E-2</v>
      </c>
      <c r="BO47" s="73">
        <v>2.4808638208663456E-3</v>
      </c>
      <c r="BP47" s="73">
        <v>4.7631541324823137E-3</v>
      </c>
      <c r="BQ47" s="73">
        <v>3.6081051738013686E-3</v>
      </c>
      <c r="BR47" s="73">
        <v>6.7434808022251967E-4</v>
      </c>
      <c r="BS47" s="73">
        <v>1.8045539392933811E-3</v>
      </c>
      <c r="BT47" s="73">
        <v>5.3193059737192223E-3</v>
      </c>
      <c r="BU47" s="73">
        <v>1.3560405669998579E-2</v>
      </c>
      <c r="BV47" s="73">
        <v>4.8352136455648469E-3</v>
      </c>
      <c r="BW47" s="73">
        <v>2.6584120295059604E-2</v>
      </c>
      <c r="BX47" s="73">
        <v>4.7103189230984326E-3</v>
      </c>
      <c r="BY47" s="73">
        <v>3.6123467222644919E-3</v>
      </c>
      <c r="BZ47" s="73">
        <v>6.5160680349171315E-3</v>
      </c>
      <c r="CA47" s="73">
        <v>1.4765978433713876E-2</v>
      </c>
      <c r="CB47" s="73">
        <v>1.4635122660308484E-2</v>
      </c>
      <c r="CC47" s="73">
        <v>6.2026052878741827E-3</v>
      </c>
      <c r="CD47" s="73">
        <v>3.5861993835260308E-3</v>
      </c>
      <c r="CE47" s="73">
        <v>5.0139285564817426E-3</v>
      </c>
      <c r="CF47" s="73">
        <v>5.08109430936659E-3</v>
      </c>
      <c r="CG47" s="87">
        <v>1.5059518818053743</v>
      </c>
      <c r="CH47" s="88">
        <v>0.78755029513011143</v>
      </c>
    </row>
    <row r="48" spans="1:86">
      <c r="A48" s="37" t="s">
        <v>70</v>
      </c>
      <c r="B48" s="8" t="s">
        <v>149</v>
      </c>
      <c r="C48" s="73">
        <v>2.2985188188565492E-3</v>
      </c>
      <c r="D48" s="73">
        <v>5.9624081417991442E-3</v>
      </c>
      <c r="E48" s="73">
        <v>3.5198976086958703E-3</v>
      </c>
      <c r="F48" s="73">
        <v>4.9122205977533886E-3</v>
      </c>
      <c r="G48" s="73">
        <v>8.3856627223243014E-3</v>
      </c>
      <c r="H48" s="73">
        <v>1.1713067858662237E-2</v>
      </c>
      <c r="I48" s="73">
        <v>3.1207407760232432E-2</v>
      </c>
      <c r="J48" s="73">
        <v>6.4873026987168503E-3</v>
      </c>
      <c r="K48" s="73">
        <v>7.0327365771269456E-3</v>
      </c>
      <c r="L48" s="73">
        <v>5.443953982423538E-3</v>
      </c>
      <c r="M48" s="73">
        <v>5.0815207155614833E-3</v>
      </c>
      <c r="N48" s="73">
        <v>6.8038497143109618E-3</v>
      </c>
      <c r="O48" s="73">
        <v>8.1402827043016296E-3</v>
      </c>
      <c r="P48" s="73">
        <v>9.7667416801939366E-3</v>
      </c>
      <c r="Q48" s="73">
        <v>9.3555014296907088E-3</v>
      </c>
      <c r="R48" s="73">
        <v>2.1756352996502169E-3</v>
      </c>
      <c r="S48" s="73">
        <v>3.5867806598427914E-3</v>
      </c>
      <c r="T48" s="73">
        <v>4.6082070601500495E-3</v>
      </c>
      <c r="U48" s="73">
        <v>3.6883801587414959E-3</v>
      </c>
      <c r="V48" s="73">
        <v>6.0620040034344647E-3</v>
      </c>
      <c r="W48" s="73">
        <v>6.1387702864477041E-3</v>
      </c>
      <c r="X48" s="73">
        <v>6.695599947723627E-3</v>
      </c>
      <c r="Y48" s="73">
        <v>7.5701301967447667E-3</v>
      </c>
      <c r="Z48" s="73">
        <v>4.7425677941570496E-3</v>
      </c>
      <c r="AA48" s="73">
        <v>4.0827777610242299E-3</v>
      </c>
      <c r="AB48" s="73">
        <v>2.7993290429075234E-2</v>
      </c>
      <c r="AC48" s="73">
        <v>5.3244292350787354E-3</v>
      </c>
      <c r="AD48" s="73">
        <v>5.3863434000165017E-3</v>
      </c>
      <c r="AE48" s="73">
        <v>4.393129626277025E-3</v>
      </c>
      <c r="AF48" s="73">
        <v>7.0192787087957308E-3</v>
      </c>
      <c r="AG48" s="73">
        <v>7.9343855794104298E-3</v>
      </c>
      <c r="AH48" s="73">
        <v>9.6648219560926448E-3</v>
      </c>
      <c r="AI48" s="73">
        <v>1.9192683034736868E-2</v>
      </c>
      <c r="AJ48" s="73">
        <v>4.4690735777829496E-3</v>
      </c>
      <c r="AK48" s="73">
        <v>1.7363541054857933E-3</v>
      </c>
      <c r="AL48" s="73">
        <v>3.7947419864119421E-3</v>
      </c>
      <c r="AM48" s="73">
        <v>3.4981057013600846E-3</v>
      </c>
      <c r="AN48" s="73">
        <v>2.6050530928467992E-3</v>
      </c>
      <c r="AO48" s="73">
        <v>3.6161068819136068E-3</v>
      </c>
      <c r="AP48" s="73">
        <v>6.8503891988647555E-3</v>
      </c>
      <c r="AQ48" s="73">
        <v>3.9868649934560766E-3</v>
      </c>
      <c r="AR48" s="73">
        <v>1.4152412567589738</v>
      </c>
      <c r="AS48" s="73">
        <v>4.5515751253263253E-3</v>
      </c>
      <c r="AT48" s="73">
        <v>4.9195211886649643E-3</v>
      </c>
      <c r="AU48" s="73">
        <v>7.4186651713173376E-3</v>
      </c>
      <c r="AV48" s="73">
        <v>2.6926154742949143E-3</v>
      </c>
      <c r="AW48" s="73">
        <v>6.526763192543849E-4</v>
      </c>
      <c r="AX48" s="73">
        <v>1.1670787127866183E-2</v>
      </c>
      <c r="AY48" s="73">
        <v>3.4378149191950542E-2</v>
      </c>
      <c r="AZ48" s="73">
        <v>3.1786210862809756E-2</v>
      </c>
      <c r="BA48" s="73">
        <v>7.6400453596379451E-3</v>
      </c>
      <c r="BB48" s="73">
        <v>9.613337085176199E-3</v>
      </c>
      <c r="BC48" s="73">
        <v>1.0550816191040738E-2</v>
      </c>
      <c r="BD48" s="73">
        <v>6.138650443129922E-2</v>
      </c>
      <c r="BE48" s="73">
        <v>2.504285759968894E-3</v>
      </c>
      <c r="BF48" s="73">
        <v>1.3196437300615216E-3</v>
      </c>
      <c r="BG48" s="73">
        <v>2.6700839985074845E-2</v>
      </c>
      <c r="BH48" s="73">
        <v>3.9864221593179884E-3</v>
      </c>
      <c r="BI48" s="73">
        <v>4.813351684248352E-3</v>
      </c>
      <c r="BJ48" s="73">
        <v>4.4959558118289715E-3</v>
      </c>
      <c r="BK48" s="73">
        <v>4.4275345056270935E-3</v>
      </c>
      <c r="BL48" s="73">
        <v>5.2015356375745177E-3</v>
      </c>
      <c r="BM48" s="73">
        <v>1.4967803168489597E-2</v>
      </c>
      <c r="BN48" s="73">
        <v>1.0178938838075555E-2</v>
      </c>
      <c r="BO48" s="73">
        <v>3.7223373261378685E-3</v>
      </c>
      <c r="BP48" s="73">
        <v>8.7972951727482308E-3</v>
      </c>
      <c r="BQ48" s="73">
        <v>4.0516352609255351E-3</v>
      </c>
      <c r="BR48" s="73">
        <v>8.2987832452246189E-4</v>
      </c>
      <c r="BS48" s="73">
        <v>2.8087634231612193E-3</v>
      </c>
      <c r="BT48" s="73">
        <v>2.7052649161349598E-2</v>
      </c>
      <c r="BU48" s="73">
        <v>5.25697027429193E-3</v>
      </c>
      <c r="BV48" s="73">
        <v>5.3701082893412378E-3</v>
      </c>
      <c r="BW48" s="73">
        <v>5.7215494070597299E-3</v>
      </c>
      <c r="BX48" s="73">
        <v>5.489190087751613E-3</v>
      </c>
      <c r="BY48" s="73">
        <v>5.2603011129275417E-3</v>
      </c>
      <c r="BZ48" s="73">
        <v>2.6100267051906607E-3</v>
      </c>
      <c r="CA48" s="73">
        <v>7.3189817726242107E-3</v>
      </c>
      <c r="CB48" s="73">
        <v>8.8124203310481885E-3</v>
      </c>
      <c r="CC48" s="73">
        <v>5.6071305998228946E-3</v>
      </c>
      <c r="CD48" s="73">
        <v>1.6059528614782968E-2</v>
      </c>
      <c r="CE48" s="73">
        <v>9.9516178253234097E-3</v>
      </c>
      <c r="CF48" s="73">
        <v>0.13905901439544241</v>
      </c>
      <c r="CG48" s="87">
        <v>2.237804847338503</v>
      </c>
      <c r="CH48" s="88">
        <v>1.1702790037701871</v>
      </c>
    </row>
    <row r="49" spans="1:86">
      <c r="A49" s="37" t="s">
        <v>72</v>
      </c>
      <c r="B49" s="8" t="s">
        <v>150</v>
      </c>
      <c r="C49" s="73">
        <v>3.6458116833969083E-5</v>
      </c>
      <c r="D49" s="73">
        <v>6.8714619013883547E-4</v>
      </c>
      <c r="E49" s="73">
        <v>2.1897114390996449E-5</v>
      </c>
      <c r="F49" s="73">
        <v>2.5386007269013796E-2</v>
      </c>
      <c r="G49" s="73">
        <v>7.2709734563139358E-5</v>
      </c>
      <c r="H49" s="73">
        <v>2.7534191570988419E-4</v>
      </c>
      <c r="I49" s="73">
        <v>1.2195361387206716E-2</v>
      </c>
      <c r="J49" s="73">
        <v>1.2945893354668657E-3</v>
      </c>
      <c r="K49" s="73">
        <v>1.7974706358749745E-4</v>
      </c>
      <c r="L49" s="73">
        <v>3.82574326207295E-5</v>
      </c>
      <c r="M49" s="73">
        <v>6.3418153106557931E-5</v>
      </c>
      <c r="N49" s="73">
        <v>1.017494929403595E-4</v>
      </c>
      <c r="O49" s="73">
        <v>8.3862209823418925E-5</v>
      </c>
      <c r="P49" s="73">
        <v>1.1822021880952787E-4</v>
      </c>
      <c r="Q49" s="73">
        <v>1.154866608568586E-4</v>
      </c>
      <c r="R49" s="73">
        <v>7.6714971176323644E-5</v>
      </c>
      <c r="S49" s="73">
        <v>1.0242205862138019E-4</v>
      </c>
      <c r="T49" s="73">
        <v>9.143485963085152E-5</v>
      </c>
      <c r="U49" s="73">
        <v>6.6728036532497637E-5</v>
      </c>
      <c r="V49" s="73">
        <v>5.7441551221798012E-5</v>
      </c>
      <c r="W49" s="73">
        <v>1.7525263882195815E-4</v>
      </c>
      <c r="X49" s="73">
        <v>1.2102747913595246E-4</v>
      </c>
      <c r="Y49" s="73">
        <v>9.1657869344921537E-5</v>
      </c>
      <c r="Z49" s="73">
        <v>7.5671573333248445E-5</v>
      </c>
      <c r="AA49" s="73">
        <v>1.7521683779778599E-4</v>
      </c>
      <c r="AB49" s="73">
        <v>1.2895370486191453E-3</v>
      </c>
      <c r="AC49" s="73">
        <v>1.413006607248325E-4</v>
      </c>
      <c r="AD49" s="73">
        <v>1.3032078818337153E-4</v>
      </c>
      <c r="AE49" s="73">
        <v>4.7206983470726564E-5</v>
      </c>
      <c r="AF49" s="73">
        <v>1.4081104927885814E-4</v>
      </c>
      <c r="AG49" s="73">
        <v>9.5945377591830053E-5</v>
      </c>
      <c r="AH49" s="73">
        <v>8.3343203502636947E-5</v>
      </c>
      <c r="AI49" s="73">
        <v>8.2520049538495731E-5</v>
      </c>
      <c r="AJ49" s="73">
        <v>6.6086790542573925E-5</v>
      </c>
      <c r="AK49" s="73">
        <v>2.3977029005730276E-5</v>
      </c>
      <c r="AL49" s="73">
        <v>6.1162489606635272E-5</v>
      </c>
      <c r="AM49" s="73">
        <v>4.9811750129939895E-5</v>
      </c>
      <c r="AN49" s="73">
        <v>3.6020493799534517E-5</v>
      </c>
      <c r="AO49" s="73">
        <v>4.7599271978365566E-5</v>
      </c>
      <c r="AP49" s="73">
        <v>9.6245722364259864E-5</v>
      </c>
      <c r="AQ49" s="73">
        <v>5.1785874185457563E-5</v>
      </c>
      <c r="AR49" s="73">
        <v>6.5468843160782679E-5</v>
      </c>
      <c r="AS49" s="73">
        <v>1.0705785635842646</v>
      </c>
      <c r="AT49" s="73">
        <v>6.7790192555859495E-5</v>
      </c>
      <c r="AU49" s="73">
        <v>8.5238175416771914E-5</v>
      </c>
      <c r="AV49" s="73">
        <v>2.7394151037319898E-5</v>
      </c>
      <c r="AW49" s="73">
        <v>8.5820807750293842E-6</v>
      </c>
      <c r="AX49" s="73">
        <v>3.8744986173156171E-5</v>
      </c>
      <c r="AY49" s="73">
        <v>5.8336430170609974E-5</v>
      </c>
      <c r="AZ49" s="73">
        <v>1.0606766529930588E-4</v>
      </c>
      <c r="BA49" s="73">
        <v>1.8772851757746704E-4</v>
      </c>
      <c r="BB49" s="73">
        <v>3.0749791353621537E-4</v>
      </c>
      <c r="BC49" s="73">
        <v>9.59342783600803E-5</v>
      </c>
      <c r="BD49" s="73">
        <v>5.761764355944706E-5</v>
      </c>
      <c r="BE49" s="73">
        <v>2.2436893263927313E-2</v>
      </c>
      <c r="BF49" s="73">
        <v>3.0428836168197119E-5</v>
      </c>
      <c r="BG49" s="73">
        <v>4.6534679773397518E-4</v>
      </c>
      <c r="BH49" s="73">
        <v>8.2577716169541973E-4</v>
      </c>
      <c r="BI49" s="73">
        <v>5.7641201025314321E-5</v>
      </c>
      <c r="BJ49" s="73">
        <v>4.3276428121826039E-5</v>
      </c>
      <c r="BK49" s="73">
        <v>5.2552423485798242E-5</v>
      </c>
      <c r="BL49" s="73">
        <v>3.4602473702723896E-5</v>
      </c>
      <c r="BM49" s="73">
        <v>7.9044453652773642E-5</v>
      </c>
      <c r="BN49" s="73">
        <v>5.0117436082420792E-5</v>
      </c>
      <c r="BO49" s="73">
        <v>3.1237459081956633E-5</v>
      </c>
      <c r="BP49" s="73">
        <v>4.6858173586050405E-5</v>
      </c>
      <c r="BQ49" s="73">
        <v>3.369557002930316E-5</v>
      </c>
      <c r="BR49" s="73">
        <v>1.2251701948133039E-5</v>
      </c>
      <c r="BS49" s="73">
        <v>2.076956197721491E-5</v>
      </c>
      <c r="BT49" s="73">
        <v>1.5556589215530538E-3</v>
      </c>
      <c r="BU49" s="73">
        <v>4.339007979199028E-3</v>
      </c>
      <c r="BV49" s="73">
        <v>3.6018701011442091E-5</v>
      </c>
      <c r="BW49" s="73">
        <v>5.7016097795269784E-5</v>
      </c>
      <c r="BX49" s="73">
        <v>5.4165602121994165E-5</v>
      </c>
      <c r="BY49" s="73">
        <v>1.2282370640247123E-3</v>
      </c>
      <c r="BZ49" s="73">
        <v>4.7246945000533603E-5</v>
      </c>
      <c r="CA49" s="73">
        <v>3.7197460962579017E-5</v>
      </c>
      <c r="CB49" s="73">
        <v>2.9590863851158784E-4</v>
      </c>
      <c r="CC49" s="73">
        <v>8.2413213442009644E-5</v>
      </c>
      <c r="CD49" s="73">
        <v>1.6064502228745211E-4</v>
      </c>
      <c r="CE49" s="73">
        <v>1.4519255470960135E-4</v>
      </c>
      <c r="CF49" s="73">
        <v>4.2958797797979702E-5</v>
      </c>
      <c r="CG49" s="87">
        <v>1.1481346191557307</v>
      </c>
      <c r="CH49" s="88">
        <v>0.60042672617215287</v>
      </c>
    </row>
    <row r="50" spans="1:86">
      <c r="A50" s="37" t="s">
        <v>73</v>
      </c>
      <c r="B50" s="8" t="s">
        <v>151</v>
      </c>
      <c r="C50" s="73">
        <v>1.0973352339011535E-3</v>
      </c>
      <c r="D50" s="73">
        <v>1.6847190530345155E-3</v>
      </c>
      <c r="E50" s="73">
        <v>5.2320634545771605E-4</v>
      </c>
      <c r="F50" s="73">
        <v>4.7505312946542717E-4</v>
      </c>
      <c r="G50" s="73">
        <v>1.0798621490623146E-3</v>
      </c>
      <c r="H50" s="73">
        <v>3.5878740147508706E-2</v>
      </c>
      <c r="I50" s="73">
        <v>1.0522997730313033E-3</v>
      </c>
      <c r="J50" s="73">
        <v>9.626430300718286E-4</v>
      </c>
      <c r="K50" s="73">
        <v>7.3538060704461737E-4</v>
      </c>
      <c r="L50" s="73">
        <v>3.3209363092686798E-4</v>
      </c>
      <c r="M50" s="73">
        <v>4.7966720260338782E-4</v>
      </c>
      <c r="N50" s="73">
        <v>6.6621128546874618E-4</v>
      </c>
      <c r="O50" s="73">
        <v>7.4246852240263291E-4</v>
      </c>
      <c r="P50" s="73">
        <v>8.5971155908591242E-4</v>
      </c>
      <c r="Q50" s="73">
        <v>6.5495744572594211E-4</v>
      </c>
      <c r="R50" s="73">
        <v>2.894198155884946E-4</v>
      </c>
      <c r="S50" s="73">
        <v>3.5394491386336175E-4</v>
      </c>
      <c r="T50" s="73">
        <v>4.3331463652447318E-4</v>
      </c>
      <c r="U50" s="73">
        <v>3.574325597019279E-4</v>
      </c>
      <c r="V50" s="73">
        <v>5.8462024317808129E-4</v>
      </c>
      <c r="W50" s="73">
        <v>6.6880814602804308E-4</v>
      </c>
      <c r="X50" s="73">
        <v>4.7631399670929059E-4</v>
      </c>
      <c r="Y50" s="73">
        <v>5.0858707421927614E-4</v>
      </c>
      <c r="Z50" s="73">
        <v>5.0044905536890687E-4</v>
      </c>
      <c r="AA50" s="73">
        <v>1.1095617562995302E-3</v>
      </c>
      <c r="AB50" s="73">
        <v>2.7842918625078268E-3</v>
      </c>
      <c r="AC50" s="73">
        <v>4.2519014330574817E-4</v>
      </c>
      <c r="AD50" s="73">
        <v>4.4072789671422324E-4</v>
      </c>
      <c r="AE50" s="73">
        <v>3.5173460804143256E-4</v>
      </c>
      <c r="AF50" s="73">
        <v>6.866881362523928E-4</v>
      </c>
      <c r="AG50" s="73">
        <v>5.1620412658263622E-4</v>
      </c>
      <c r="AH50" s="73">
        <v>1.0254398139139245E-3</v>
      </c>
      <c r="AI50" s="73">
        <v>6.8054103491607969E-4</v>
      </c>
      <c r="AJ50" s="73">
        <v>5.7526170791160128E-4</v>
      </c>
      <c r="AK50" s="73">
        <v>1.8131018038969421E-4</v>
      </c>
      <c r="AL50" s="73">
        <v>3.7265057453490628E-4</v>
      </c>
      <c r="AM50" s="73">
        <v>4.3907304626592946E-4</v>
      </c>
      <c r="AN50" s="73">
        <v>2.8754569655606673E-4</v>
      </c>
      <c r="AO50" s="73">
        <v>4.3501567604657275E-4</v>
      </c>
      <c r="AP50" s="73">
        <v>8.1029436862874811E-4</v>
      </c>
      <c r="AQ50" s="73">
        <v>4.3077272155764019E-4</v>
      </c>
      <c r="AR50" s="73">
        <v>8.907183385693172E-4</v>
      </c>
      <c r="AS50" s="73">
        <v>4.2238560241340969E-4</v>
      </c>
      <c r="AT50" s="73">
        <v>1.1716339579524571</v>
      </c>
      <c r="AU50" s="73">
        <v>4.9571969283813239E-4</v>
      </c>
      <c r="AV50" s="73">
        <v>6.5866077185641248E-4</v>
      </c>
      <c r="AW50" s="73">
        <v>7.0884220745934094E-4</v>
      </c>
      <c r="AX50" s="73">
        <v>5.0639647296134142E-4</v>
      </c>
      <c r="AY50" s="73">
        <v>1.7373913511573621E-3</v>
      </c>
      <c r="AZ50" s="73">
        <v>1.5628284217848744E-3</v>
      </c>
      <c r="BA50" s="73">
        <v>6.7953308325620126E-4</v>
      </c>
      <c r="BB50" s="73">
        <v>7.7664620131885967E-4</v>
      </c>
      <c r="BC50" s="73">
        <v>1.5258247032676486E-3</v>
      </c>
      <c r="BD50" s="73">
        <v>6.5367325408611761E-3</v>
      </c>
      <c r="BE50" s="73">
        <v>2.3280725129796897E-4</v>
      </c>
      <c r="BF50" s="73">
        <v>2.8531344545180019E-2</v>
      </c>
      <c r="BG50" s="73">
        <v>2.1026216381893705E-3</v>
      </c>
      <c r="BH50" s="73">
        <v>6.3870129786796942E-4</v>
      </c>
      <c r="BI50" s="73">
        <v>1.2094426507295235E-3</v>
      </c>
      <c r="BJ50" s="73">
        <v>3.4291988596920979E-4</v>
      </c>
      <c r="BK50" s="73">
        <v>4.8872673073468422E-4</v>
      </c>
      <c r="BL50" s="73">
        <v>3.8647577216658567E-4</v>
      </c>
      <c r="BM50" s="73">
        <v>9.30518280718749E-4</v>
      </c>
      <c r="BN50" s="73">
        <v>4.4444368457719911E-4</v>
      </c>
      <c r="BO50" s="73">
        <v>3.6485957503311356E-4</v>
      </c>
      <c r="BP50" s="73">
        <v>4.5409599173543987E-4</v>
      </c>
      <c r="BQ50" s="73">
        <v>3.0722602411080587E-4</v>
      </c>
      <c r="BR50" s="73">
        <v>7.484924928545491E-5</v>
      </c>
      <c r="BS50" s="73">
        <v>1.9793698588602458E-4</v>
      </c>
      <c r="BT50" s="73">
        <v>1.0387210789076526E-3</v>
      </c>
      <c r="BU50" s="73">
        <v>4.0763213057082208E-3</v>
      </c>
      <c r="BV50" s="73">
        <v>5.814548610185141E-4</v>
      </c>
      <c r="BW50" s="73">
        <v>5.5758637800218695E-4</v>
      </c>
      <c r="BX50" s="73">
        <v>6.4652772895230654E-4</v>
      </c>
      <c r="BY50" s="73">
        <v>4.1502957128551508E-3</v>
      </c>
      <c r="BZ50" s="73">
        <v>4.2997255194114463E-4</v>
      </c>
      <c r="CA50" s="73">
        <v>6.0952092820951002E-4</v>
      </c>
      <c r="CB50" s="73">
        <v>1.5257132835258848E-3</v>
      </c>
      <c r="CC50" s="73">
        <v>3.7716908087859338E-4</v>
      </c>
      <c r="CD50" s="73">
        <v>1.5777218073465761E-3</v>
      </c>
      <c r="CE50" s="73">
        <v>8.2642784485319903E-4</v>
      </c>
      <c r="CF50" s="73">
        <v>2.1647133800554376E-3</v>
      </c>
      <c r="CG50" s="87">
        <v>1.3063542957523355</v>
      </c>
      <c r="CH50" s="88">
        <v>0.6831690464975978</v>
      </c>
    </row>
    <row r="51" spans="1:86">
      <c r="A51" s="37" t="s">
        <v>74</v>
      </c>
      <c r="B51" s="8" t="s">
        <v>33</v>
      </c>
      <c r="C51" s="73">
        <v>4.0623737480381924E-3</v>
      </c>
      <c r="D51" s="73">
        <v>1.7585503749319172E-2</v>
      </c>
      <c r="E51" s="73">
        <v>1.9922003931492497E-3</v>
      </c>
      <c r="F51" s="73">
        <v>1.1343061210905954E-2</v>
      </c>
      <c r="G51" s="73">
        <v>7.5109873901291133E-3</v>
      </c>
      <c r="H51" s="73">
        <v>2.6621594344922998E-2</v>
      </c>
      <c r="I51" s="73">
        <v>1.7999304558435333E-2</v>
      </c>
      <c r="J51" s="73">
        <v>3.0482687057857501E-2</v>
      </c>
      <c r="K51" s="73">
        <v>2.1348627585854402E-2</v>
      </c>
      <c r="L51" s="73">
        <v>1.8297533249508703E-2</v>
      </c>
      <c r="M51" s="73">
        <v>0.12589524725130213</v>
      </c>
      <c r="N51" s="73">
        <v>8.7157509630223451E-2</v>
      </c>
      <c r="O51" s="73">
        <v>4.4777225682837075E-2</v>
      </c>
      <c r="P51" s="73">
        <v>4.3212270722031994E-2</v>
      </c>
      <c r="Q51" s="73">
        <v>1.4022677271023389E-2</v>
      </c>
      <c r="R51" s="73">
        <v>2.1220137149527965E-3</v>
      </c>
      <c r="S51" s="73">
        <v>7.0473177492775558E-3</v>
      </c>
      <c r="T51" s="73">
        <v>1.388317392209663E-2</v>
      </c>
      <c r="U51" s="73">
        <v>1.7055149525152337E-2</v>
      </c>
      <c r="V51" s="73">
        <v>1.9786946164733955E-2</v>
      </c>
      <c r="W51" s="73">
        <v>1.1543003758148337E-2</v>
      </c>
      <c r="X51" s="73">
        <v>1.5857411055688192E-2</v>
      </c>
      <c r="Y51" s="73">
        <v>4.0686063845417071E-2</v>
      </c>
      <c r="Z51" s="73">
        <v>2.7687024048778472E-2</v>
      </c>
      <c r="AA51" s="73">
        <v>1.9755619022018708E-2</v>
      </c>
      <c r="AB51" s="73">
        <v>2.8947248711021605E-2</v>
      </c>
      <c r="AC51" s="73">
        <v>1.3856228282308166E-2</v>
      </c>
      <c r="AD51" s="73">
        <v>3.6113992192053773E-2</v>
      </c>
      <c r="AE51" s="73">
        <v>1.566951507385464E-2</v>
      </c>
      <c r="AF51" s="73">
        <v>3.5659236937526838E-2</v>
      </c>
      <c r="AG51" s="73">
        <v>4.0132902875237776E-2</v>
      </c>
      <c r="AH51" s="73">
        <v>3.8703201764521161E-2</v>
      </c>
      <c r="AI51" s="73">
        <v>5.4975613708552348E-2</v>
      </c>
      <c r="AJ51" s="73">
        <v>2.8878420624148828E-2</v>
      </c>
      <c r="AK51" s="73">
        <v>8.4255782000331077E-3</v>
      </c>
      <c r="AL51" s="73">
        <v>3.0414046358415901E-2</v>
      </c>
      <c r="AM51" s="73">
        <v>4.5941812824849972E-2</v>
      </c>
      <c r="AN51" s="73">
        <v>1.9954993116055572E-2</v>
      </c>
      <c r="AO51" s="73">
        <v>3.1620896835803387E-2</v>
      </c>
      <c r="AP51" s="73">
        <v>3.1055372910246303E-2</v>
      </c>
      <c r="AQ51" s="73">
        <v>3.6425705466475028E-2</v>
      </c>
      <c r="AR51" s="73">
        <v>6.361848707574691E-2</v>
      </c>
      <c r="AS51" s="73">
        <v>9.0258525596792955E-2</v>
      </c>
      <c r="AT51" s="73">
        <v>3.3803357556777672E-2</v>
      </c>
      <c r="AU51" s="73">
        <v>1.1291978743344087</v>
      </c>
      <c r="AV51" s="73">
        <v>4.0085560728307171E-3</v>
      </c>
      <c r="AW51" s="73">
        <v>1.1899879880469956E-3</v>
      </c>
      <c r="AX51" s="73">
        <v>7.7044858632366858E-3</v>
      </c>
      <c r="AY51" s="73">
        <v>1.9036320559961951E-2</v>
      </c>
      <c r="AZ51" s="73">
        <v>1.8181026326822645E-2</v>
      </c>
      <c r="BA51" s="73">
        <v>2.9323856068061659E-2</v>
      </c>
      <c r="BB51" s="73">
        <v>1.5377856475555269E-2</v>
      </c>
      <c r="BC51" s="73">
        <v>9.40617606865915E-3</v>
      </c>
      <c r="BD51" s="73">
        <v>8.0677597849964228E-3</v>
      </c>
      <c r="BE51" s="73">
        <v>3.93390580979305E-3</v>
      </c>
      <c r="BF51" s="73">
        <v>2.1495343562983704E-3</v>
      </c>
      <c r="BG51" s="73">
        <v>1.4209676256515678E-2</v>
      </c>
      <c r="BH51" s="73">
        <v>1.8710144093306107E-2</v>
      </c>
      <c r="BI51" s="73">
        <v>7.7143882958614777E-3</v>
      </c>
      <c r="BJ51" s="73">
        <v>1.4795412537632321E-2</v>
      </c>
      <c r="BK51" s="73">
        <v>1.0507300206627872E-2</v>
      </c>
      <c r="BL51" s="73">
        <v>5.2179549939302995E-3</v>
      </c>
      <c r="BM51" s="73">
        <v>1.2662245318816469E-2</v>
      </c>
      <c r="BN51" s="73">
        <v>1.0980034572826487E-2</v>
      </c>
      <c r="BO51" s="73">
        <v>4.7205865672806102E-3</v>
      </c>
      <c r="BP51" s="73">
        <v>9.4504980437677358E-3</v>
      </c>
      <c r="BQ51" s="73">
        <v>6.5600509524058334E-3</v>
      </c>
      <c r="BR51" s="73">
        <v>2.8505936462577741E-3</v>
      </c>
      <c r="BS51" s="73">
        <v>3.7553151860115646E-3</v>
      </c>
      <c r="BT51" s="73">
        <v>1.1101841414045022E-2</v>
      </c>
      <c r="BU51" s="73">
        <v>8.5194250168696261E-3</v>
      </c>
      <c r="BV51" s="73">
        <v>8.1051345641051827E-3</v>
      </c>
      <c r="BW51" s="73">
        <v>8.4676935265649428E-3</v>
      </c>
      <c r="BX51" s="73">
        <v>7.9576627756453178E-3</v>
      </c>
      <c r="BY51" s="73">
        <v>4.6754201181914423E-3</v>
      </c>
      <c r="BZ51" s="73">
        <v>1.9963917349202508E-2</v>
      </c>
      <c r="CA51" s="73">
        <v>6.8980628245754955E-3</v>
      </c>
      <c r="CB51" s="73">
        <v>2.0089242325925852E-2</v>
      </c>
      <c r="CC51" s="73">
        <v>2.4086878939952851E-2</v>
      </c>
      <c r="CD51" s="73">
        <v>3.1688281116927577E-2</v>
      </c>
      <c r="CE51" s="73">
        <v>1.9071073027346938E-2</v>
      </c>
      <c r="CF51" s="73">
        <v>1.7010746226969367E-2</v>
      </c>
      <c r="CG51" s="87">
        <v>2.8895345823684586</v>
      </c>
      <c r="CH51" s="88">
        <v>1.5111065902084666</v>
      </c>
    </row>
    <row r="52" spans="1:86">
      <c r="A52" s="37" t="s">
        <v>75</v>
      </c>
      <c r="B52" s="8" t="s">
        <v>152</v>
      </c>
      <c r="C52" s="73">
        <v>1.033020550516334E-2</v>
      </c>
      <c r="D52" s="73">
        <v>1.9373322295843813E-2</v>
      </c>
      <c r="E52" s="73">
        <v>1.2183564742568813E-2</v>
      </c>
      <c r="F52" s="73">
        <v>1.308762775522276E-2</v>
      </c>
      <c r="G52" s="73">
        <v>9.1654349857334921E-2</v>
      </c>
      <c r="H52" s="73">
        <v>3.8281350964881562E-2</v>
      </c>
      <c r="I52" s="73">
        <v>3.1544829717478344E-2</v>
      </c>
      <c r="J52" s="73">
        <v>2.0044405212363451E-2</v>
      </c>
      <c r="K52" s="73">
        <v>1.8736846221651393E-2</v>
      </c>
      <c r="L52" s="73">
        <v>1.151162564912672E-2</v>
      </c>
      <c r="M52" s="73">
        <v>3.2982284735268187E-2</v>
      </c>
      <c r="N52" s="73">
        <v>1.9164828555374408E-2</v>
      </c>
      <c r="O52" s="73">
        <v>3.5385987512864515E-2</v>
      </c>
      <c r="P52" s="73">
        <v>4.5280288108738645E-2</v>
      </c>
      <c r="Q52" s="73">
        <v>2.6958327962507519E-2</v>
      </c>
      <c r="R52" s="73">
        <v>1.0785408313723483E-2</v>
      </c>
      <c r="S52" s="73">
        <v>2.2439833496129016E-2</v>
      </c>
      <c r="T52" s="73">
        <v>2.5304062467524518E-2</v>
      </c>
      <c r="U52" s="73">
        <v>3.7364810827950179E-2</v>
      </c>
      <c r="V52" s="73">
        <v>1.6420788392204219E-2</v>
      </c>
      <c r="W52" s="73">
        <v>1.973740118007097E-2</v>
      </c>
      <c r="X52" s="73">
        <v>1.83032100743429E-2</v>
      </c>
      <c r="Y52" s="73">
        <v>2.5253318703887181E-2</v>
      </c>
      <c r="Z52" s="73">
        <v>1.7740031446128016E-2</v>
      </c>
      <c r="AA52" s="73">
        <v>1.8851909533086072E-2</v>
      </c>
      <c r="AB52" s="73">
        <v>3.9102283075033897E-2</v>
      </c>
      <c r="AC52" s="73">
        <v>4.9038572359651728E-2</v>
      </c>
      <c r="AD52" s="73">
        <v>4.2093529071521606E-2</v>
      </c>
      <c r="AE52" s="73">
        <v>3.1098002338926688E-2</v>
      </c>
      <c r="AF52" s="73">
        <v>3.4988524251454343E-2</v>
      </c>
      <c r="AG52" s="73">
        <v>2.9781952499133971E-2</v>
      </c>
      <c r="AH52" s="73">
        <v>2.0018875663037256E-2</v>
      </c>
      <c r="AI52" s="73">
        <v>2.2478406675639658E-2</v>
      </c>
      <c r="AJ52" s="73">
        <v>1.8931907809190116E-2</v>
      </c>
      <c r="AK52" s="73">
        <v>1.2368163444677461E-2</v>
      </c>
      <c r="AL52" s="73">
        <v>1.9475269048550771E-2</v>
      </c>
      <c r="AM52" s="73">
        <v>2.0355236300335641E-2</v>
      </c>
      <c r="AN52" s="73">
        <v>1.2656117833990538E-2</v>
      </c>
      <c r="AO52" s="73">
        <v>1.400374553856058E-2</v>
      </c>
      <c r="AP52" s="73">
        <v>2.0541949581782817E-2</v>
      </c>
      <c r="AQ52" s="73">
        <v>1.588579717627437E-2</v>
      </c>
      <c r="AR52" s="73">
        <v>1.8932812537484314E-2</v>
      </c>
      <c r="AS52" s="73">
        <v>1.7436137121267497E-2</v>
      </c>
      <c r="AT52" s="73">
        <v>1.651074397359166E-2</v>
      </c>
      <c r="AU52" s="73">
        <v>2.2067717420188489E-2</v>
      </c>
      <c r="AV52" s="73">
        <v>1.018485959276499</v>
      </c>
      <c r="AW52" s="73">
        <v>3.7118814823792418E-3</v>
      </c>
      <c r="AX52" s="73">
        <v>0.11123401425188073</v>
      </c>
      <c r="AY52" s="73">
        <v>5.1440281829628856E-2</v>
      </c>
      <c r="AZ52" s="73">
        <v>3.0663948065761015E-2</v>
      </c>
      <c r="BA52" s="73">
        <v>1.883877341202846E-2</v>
      </c>
      <c r="BB52" s="73">
        <v>1.9179004146044908E-2</v>
      </c>
      <c r="BC52" s="73">
        <v>2.8085267249986924E-2</v>
      </c>
      <c r="BD52" s="73">
        <v>1.6404964269090945E-2</v>
      </c>
      <c r="BE52" s="73">
        <v>4.5687979184780569E-3</v>
      </c>
      <c r="BF52" s="73">
        <v>4.4069150346668449E-3</v>
      </c>
      <c r="BG52" s="73">
        <v>4.6289184179812093E-2</v>
      </c>
      <c r="BH52" s="73">
        <v>2.4160970496380312E-2</v>
      </c>
      <c r="BI52" s="73">
        <v>2.6081685142519771E-2</v>
      </c>
      <c r="BJ52" s="73">
        <v>2.6970468273704355E-2</v>
      </c>
      <c r="BK52" s="73">
        <v>3.22111352544696E-2</v>
      </c>
      <c r="BL52" s="73">
        <v>1.082395724254865E-2</v>
      </c>
      <c r="BM52" s="73">
        <v>2.2796165612144984E-2</v>
      </c>
      <c r="BN52" s="73">
        <v>2.3457855598793945E-2</v>
      </c>
      <c r="BO52" s="73">
        <v>1.044864014005493E-2</v>
      </c>
      <c r="BP52" s="73">
        <v>2.3568514007363865E-2</v>
      </c>
      <c r="BQ52" s="73">
        <v>1.2370896612782456E-2</v>
      </c>
      <c r="BR52" s="73">
        <v>3.3050476171030464E-3</v>
      </c>
      <c r="BS52" s="73">
        <v>6.5031891326317467E-2</v>
      </c>
      <c r="BT52" s="73">
        <v>1.2971684316216925E-2</v>
      </c>
      <c r="BU52" s="73">
        <v>3.0165692062283832E-2</v>
      </c>
      <c r="BV52" s="73">
        <v>1.8791188635867078E-2</v>
      </c>
      <c r="BW52" s="73">
        <v>1.2259527915639909E-2</v>
      </c>
      <c r="BX52" s="73">
        <v>1.5457443565989777E-2</v>
      </c>
      <c r="BY52" s="73">
        <v>1.2497672459892264E-2</v>
      </c>
      <c r="BZ52" s="73">
        <v>2.9368553184390675E-2</v>
      </c>
      <c r="CA52" s="73">
        <v>1.9642553012583684E-2</v>
      </c>
      <c r="CB52" s="73">
        <v>3.4291075650802326E-2</v>
      </c>
      <c r="CC52" s="73">
        <v>3.7494151346638915E-2</v>
      </c>
      <c r="CD52" s="73">
        <v>3.8003722321755855E-2</v>
      </c>
      <c r="CE52" s="73">
        <v>2.4368621363710399E-2</v>
      </c>
      <c r="CF52" s="73">
        <v>2.3649585275014533E-2</v>
      </c>
      <c r="CG52" s="87">
        <v>3.0599840525029549</v>
      </c>
      <c r="CH52" s="88">
        <v>1.6002445846763018</v>
      </c>
    </row>
    <row r="53" spans="1:86">
      <c r="A53" s="37" t="s">
        <v>76</v>
      </c>
      <c r="B53" s="8" t="s">
        <v>153</v>
      </c>
      <c r="C53" s="73">
        <v>3.8909373712490538E-3</v>
      </c>
      <c r="D53" s="73">
        <v>7.4643667784012853E-3</v>
      </c>
      <c r="E53" s="73">
        <v>3.5829117549383035E-3</v>
      </c>
      <c r="F53" s="73">
        <v>6.0943200237459491E-3</v>
      </c>
      <c r="G53" s="73">
        <v>2.4393906862324132E-2</v>
      </c>
      <c r="H53" s="73">
        <v>1.1928354501259049E-2</v>
      </c>
      <c r="I53" s="73">
        <v>1.0705304606797824E-2</v>
      </c>
      <c r="J53" s="73">
        <v>8.9690904072459252E-3</v>
      </c>
      <c r="K53" s="73">
        <v>1.2761385201690165E-2</v>
      </c>
      <c r="L53" s="73">
        <v>6.1051775921104239E-3</v>
      </c>
      <c r="M53" s="73">
        <v>1.8018942049723725E-2</v>
      </c>
      <c r="N53" s="73">
        <v>1.0317825910196863E-2</v>
      </c>
      <c r="O53" s="73">
        <v>1.1970076895834254E-2</v>
      </c>
      <c r="P53" s="73">
        <v>2.1677060164433312E-2</v>
      </c>
      <c r="Q53" s="73">
        <v>1.2616223728765426E-2</v>
      </c>
      <c r="R53" s="73">
        <v>7.7773096423400323E-3</v>
      </c>
      <c r="S53" s="73">
        <v>2.3181068957875861E-2</v>
      </c>
      <c r="T53" s="73">
        <v>2.3929835177726209E-2</v>
      </c>
      <c r="U53" s="73">
        <v>1.9284087192485401E-2</v>
      </c>
      <c r="V53" s="73">
        <v>8.4348623267545032E-3</v>
      </c>
      <c r="W53" s="73">
        <v>9.9079231757458232E-3</v>
      </c>
      <c r="X53" s="73">
        <v>1.1958983377530562E-2</v>
      </c>
      <c r="Y53" s="73">
        <v>1.7715834779415893E-2</v>
      </c>
      <c r="Z53" s="73">
        <v>9.7321858228275448E-3</v>
      </c>
      <c r="AA53" s="73">
        <v>2.3303910108219271E-2</v>
      </c>
      <c r="AB53" s="73">
        <v>1.9600915218867327E-2</v>
      </c>
      <c r="AC53" s="73">
        <v>2.1270903841197192E-2</v>
      </c>
      <c r="AD53" s="73">
        <v>1.9811538447380234E-2</v>
      </c>
      <c r="AE53" s="73">
        <v>2.0232730143612501E-2</v>
      </c>
      <c r="AF53" s="73">
        <v>1.7611635225524905E-2</v>
      </c>
      <c r="AG53" s="73">
        <v>2.0310464064147979E-2</v>
      </c>
      <c r="AH53" s="73">
        <v>1.2640021003572519E-2</v>
      </c>
      <c r="AI53" s="73">
        <v>1.1743992923666123E-2</v>
      </c>
      <c r="AJ53" s="73">
        <v>1.3585875398352839E-2</v>
      </c>
      <c r="AK53" s="73">
        <v>7.1259963658075846E-3</v>
      </c>
      <c r="AL53" s="73">
        <v>1.4727158040413992E-2</v>
      </c>
      <c r="AM53" s="73">
        <v>1.0917019621841871E-2</v>
      </c>
      <c r="AN53" s="73">
        <v>6.9115903295997195E-3</v>
      </c>
      <c r="AO53" s="73">
        <v>8.4988401843902554E-3</v>
      </c>
      <c r="AP53" s="73">
        <v>1.5182993193004712E-2</v>
      </c>
      <c r="AQ53" s="73">
        <v>9.6510387653675998E-3</v>
      </c>
      <c r="AR53" s="73">
        <v>1.1060057795234333E-2</v>
      </c>
      <c r="AS53" s="73">
        <v>9.2622306739112165E-3</v>
      </c>
      <c r="AT53" s="73">
        <v>1.0319991306718868E-2</v>
      </c>
      <c r="AU53" s="73">
        <v>1.2374405560995592E-2</v>
      </c>
      <c r="AV53" s="73">
        <v>0.2206413141308621</v>
      </c>
      <c r="AW53" s="73">
        <v>1.0426308433552518</v>
      </c>
      <c r="AX53" s="73">
        <v>3.0610646575947292E-2</v>
      </c>
      <c r="AY53" s="73">
        <v>1.7061154330245618E-2</v>
      </c>
      <c r="AZ53" s="73">
        <v>1.632856716602046E-2</v>
      </c>
      <c r="BA53" s="73">
        <v>1.0632233597022339E-2</v>
      </c>
      <c r="BB53" s="73">
        <v>1.1089761891602094E-2</v>
      </c>
      <c r="BC53" s="73">
        <v>1.0679390778321553E-2</v>
      </c>
      <c r="BD53" s="73">
        <v>1.8480297477242693E-2</v>
      </c>
      <c r="BE53" s="73">
        <v>2.2832690925047544E-3</v>
      </c>
      <c r="BF53" s="73">
        <v>2.5352675871240203E-3</v>
      </c>
      <c r="BG53" s="73">
        <v>1.5358524180609319E-2</v>
      </c>
      <c r="BH53" s="73">
        <v>2.5784974410892603E-2</v>
      </c>
      <c r="BI53" s="73">
        <v>9.0795623820012095E-3</v>
      </c>
      <c r="BJ53" s="73">
        <v>9.8496088268648797E-3</v>
      </c>
      <c r="BK53" s="73">
        <v>1.053363130631021E-2</v>
      </c>
      <c r="BL53" s="73">
        <v>4.7383732448341934E-3</v>
      </c>
      <c r="BM53" s="73">
        <v>1.2873356456753707E-2</v>
      </c>
      <c r="BN53" s="73">
        <v>1.0150866900697494E-2</v>
      </c>
      <c r="BO53" s="73">
        <v>4.8638588812243986E-3</v>
      </c>
      <c r="BP53" s="73">
        <v>9.9225764640539071E-3</v>
      </c>
      <c r="BQ53" s="73">
        <v>5.6973506843531795E-3</v>
      </c>
      <c r="BR53" s="73">
        <v>1.5896821293361026E-3</v>
      </c>
      <c r="BS53" s="73">
        <v>2.1795963604414836E-2</v>
      </c>
      <c r="BT53" s="73">
        <v>7.0763938232506988E-3</v>
      </c>
      <c r="BU53" s="73">
        <v>1.2996981939933969E-2</v>
      </c>
      <c r="BV53" s="73">
        <v>7.7065342318916614E-3</v>
      </c>
      <c r="BW53" s="73">
        <v>6.8852130729894125E-3</v>
      </c>
      <c r="BX53" s="73">
        <v>7.1697178272374122E-3</v>
      </c>
      <c r="BY53" s="73">
        <v>5.2593782919679883E-3</v>
      </c>
      <c r="BZ53" s="73">
        <v>1.6713356197576097E-2</v>
      </c>
      <c r="CA53" s="73">
        <v>1.1991093800476711E-2</v>
      </c>
      <c r="CB53" s="73">
        <v>4.4131872823228446E-2</v>
      </c>
      <c r="CC53" s="73">
        <v>1.4192214439639413E-2</v>
      </c>
      <c r="CD53" s="73">
        <v>4.6891321021789369E-2</v>
      </c>
      <c r="CE53" s="73">
        <v>1.7951954526782613E-2</v>
      </c>
      <c r="CF53" s="73">
        <v>1.6838122972897791E-2</v>
      </c>
      <c r="CG53" s="87">
        <v>2.3395765129373967</v>
      </c>
      <c r="CH53" s="88">
        <v>1.223501358512495</v>
      </c>
    </row>
    <row r="54" spans="1:86">
      <c r="A54" s="37" t="s">
        <v>77</v>
      </c>
      <c r="B54" s="8" t="s">
        <v>154</v>
      </c>
      <c r="C54" s="73">
        <v>5.9870254532133605E-4</v>
      </c>
      <c r="D54" s="73">
        <v>3.140553351728353E-3</v>
      </c>
      <c r="E54" s="73">
        <v>6.0691246558415384E-4</v>
      </c>
      <c r="F54" s="73">
        <v>2.8867931690837573E-3</v>
      </c>
      <c r="G54" s="73">
        <v>5.4866692295104293E-3</v>
      </c>
      <c r="H54" s="73">
        <v>1.4959181180942713E-3</v>
      </c>
      <c r="I54" s="73">
        <v>7.1113432671977817E-4</v>
      </c>
      <c r="J54" s="73">
        <v>1.7398924851569388E-3</v>
      </c>
      <c r="K54" s="73">
        <v>1.3291307884782488E-3</v>
      </c>
      <c r="L54" s="73">
        <v>1.0777614060698973E-3</v>
      </c>
      <c r="M54" s="73">
        <v>1.0719585900987297E-3</v>
      </c>
      <c r="N54" s="73">
        <v>1.1510976022702814E-3</v>
      </c>
      <c r="O54" s="73">
        <v>8.3740941346939707E-4</v>
      </c>
      <c r="P54" s="73">
        <v>1.1883485286287351E-3</v>
      </c>
      <c r="Q54" s="73">
        <v>1.1295002041765499E-3</v>
      </c>
      <c r="R54" s="73">
        <v>3.8350965260815472E-4</v>
      </c>
      <c r="S54" s="73">
        <v>9.3506006973161895E-4</v>
      </c>
      <c r="T54" s="73">
        <v>1.0408528471367892E-3</v>
      </c>
      <c r="U54" s="73">
        <v>7.9379496601617093E-4</v>
      </c>
      <c r="V54" s="73">
        <v>9.1048806010967862E-4</v>
      </c>
      <c r="W54" s="73">
        <v>9.3169150437690462E-4</v>
      </c>
      <c r="X54" s="73">
        <v>8.357283990886715E-4</v>
      </c>
      <c r="Y54" s="73">
        <v>1.2284674970178657E-3</v>
      </c>
      <c r="Z54" s="73">
        <v>7.5709836629586505E-4</v>
      </c>
      <c r="AA54" s="73">
        <v>9.3831924676407213E-4</v>
      </c>
      <c r="AB54" s="73">
        <v>2.7149841916502358E-3</v>
      </c>
      <c r="AC54" s="73">
        <v>1.3074062503360625E-3</v>
      </c>
      <c r="AD54" s="73">
        <v>1.9906709077406699E-3</v>
      </c>
      <c r="AE54" s="73">
        <v>5.6068456068488056E-4</v>
      </c>
      <c r="AF54" s="73">
        <v>1.0336849588865151E-3</v>
      </c>
      <c r="AG54" s="73">
        <v>1.5511999209470702E-3</v>
      </c>
      <c r="AH54" s="73">
        <v>1.2586596025018178E-3</v>
      </c>
      <c r="AI54" s="73">
        <v>1.0352928673672494E-3</v>
      </c>
      <c r="AJ54" s="73">
        <v>8.2184661728603435E-4</v>
      </c>
      <c r="AK54" s="73">
        <v>3.5320949636178322E-4</v>
      </c>
      <c r="AL54" s="73">
        <v>9.9790720119139658E-4</v>
      </c>
      <c r="AM54" s="73">
        <v>7.3666123704798281E-4</v>
      </c>
      <c r="AN54" s="73">
        <v>6.2794184002295628E-4</v>
      </c>
      <c r="AO54" s="73">
        <v>7.9745323705874877E-4</v>
      </c>
      <c r="AP54" s="73">
        <v>1.3079005668019227E-3</v>
      </c>
      <c r="AQ54" s="73">
        <v>8.0381413916990739E-4</v>
      </c>
      <c r="AR54" s="73">
        <v>1.4486185942376648E-3</v>
      </c>
      <c r="AS54" s="73">
        <v>8.516276750499648E-4</v>
      </c>
      <c r="AT54" s="73">
        <v>1.2339630018334208E-3</v>
      </c>
      <c r="AU54" s="73">
        <v>1.5144772915441375E-3</v>
      </c>
      <c r="AV54" s="73">
        <v>1.5557067815427645E-3</v>
      </c>
      <c r="AW54" s="73">
        <v>3.8734766741378295E-4</v>
      </c>
      <c r="AX54" s="73">
        <v>1.0010586186276873</v>
      </c>
      <c r="AY54" s="73">
        <v>5.7989839242195401E-3</v>
      </c>
      <c r="AZ54" s="73">
        <v>3.7767933504052414E-3</v>
      </c>
      <c r="BA54" s="73">
        <v>1.4418689287536645E-3</v>
      </c>
      <c r="BB54" s="73">
        <v>1.3560386098823501E-3</v>
      </c>
      <c r="BC54" s="73">
        <v>3.5487876827370716E-3</v>
      </c>
      <c r="BD54" s="73">
        <v>1.2246716773198047E-3</v>
      </c>
      <c r="BE54" s="73">
        <v>3.5906730823358907E-4</v>
      </c>
      <c r="BF54" s="73">
        <v>2.379605093852101E-4</v>
      </c>
      <c r="BG54" s="73">
        <v>1.7016966650174768E-3</v>
      </c>
      <c r="BH54" s="73">
        <v>1.3999536411128148E-3</v>
      </c>
      <c r="BI54" s="73">
        <v>2.6169986500092926E-3</v>
      </c>
      <c r="BJ54" s="73">
        <v>1.2074858806125337E-3</v>
      </c>
      <c r="BK54" s="73">
        <v>1.4420698307206568E-3</v>
      </c>
      <c r="BL54" s="73">
        <v>7.5710512176634548E-4</v>
      </c>
      <c r="BM54" s="73">
        <v>1.5335949286133647E-3</v>
      </c>
      <c r="BN54" s="73">
        <v>1.6913748148392222E-3</v>
      </c>
      <c r="BO54" s="73">
        <v>2.2181024905425133E-3</v>
      </c>
      <c r="BP54" s="73">
        <v>7.7195097343297223E-3</v>
      </c>
      <c r="BQ54" s="73">
        <v>2.5431662238022618E-3</v>
      </c>
      <c r="BR54" s="73">
        <v>5.3080077097261084E-4</v>
      </c>
      <c r="BS54" s="73">
        <v>7.9697159961653931E-4</v>
      </c>
      <c r="BT54" s="73">
        <v>1.6297169502263887E-3</v>
      </c>
      <c r="BU54" s="73">
        <v>2.670627704797598E-3</v>
      </c>
      <c r="BV54" s="73">
        <v>1.3151447525654666E-3</v>
      </c>
      <c r="BW54" s="73">
        <v>2.6619719159776448E-3</v>
      </c>
      <c r="BX54" s="73">
        <v>2.1699095720033555E-3</v>
      </c>
      <c r="BY54" s="73">
        <v>3.8592038296746769E-3</v>
      </c>
      <c r="BZ54" s="73">
        <v>1.3041580487846006E-3</v>
      </c>
      <c r="CA54" s="73">
        <v>6.1271299231639665E-3</v>
      </c>
      <c r="CB54" s="73">
        <v>3.5594477198615491E-3</v>
      </c>
      <c r="CC54" s="73">
        <v>2.2053783905153159E-3</v>
      </c>
      <c r="CD54" s="73">
        <v>1.5278356731250736E-3</v>
      </c>
      <c r="CE54" s="73">
        <v>1.1914272176434839E-3</v>
      </c>
      <c r="CF54" s="73">
        <v>7.5350652448138229E-4</v>
      </c>
      <c r="CG54" s="87">
        <v>1.1340349306336133</v>
      </c>
      <c r="CH54" s="88">
        <v>0.59305317460586759</v>
      </c>
    </row>
    <row r="55" spans="1:86">
      <c r="A55" s="37" t="s">
        <v>78</v>
      </c>
      <c r="B55" s="8" t="s">
        <v>155</v>
      </c>
      <c r="C55" s="73">
        <v>6.194041280516712E-4</v>
      </c>
      <c r="D55" s="73">
        <v>9.2496480246141678E-4</v>
      </c>
      <c r="E55" s="73">
        <v>8.5044454838297207E-4</v>
      </c>
      <c r="F55" s="73">
        <v>7.0634087124906559E-4</v>
      </c>
      <c r="G55" s="73">
        <v>9.4628417701197558E-3</v>
      </c>
      <c r="H55" s="73">
        <v>5.2865270123693354E-4</v>
      </c>
      <c r="I55" s="73">
        <v>5.9206704063383575E-4</v>
      </c>
      <c r="J55" s="73">
        <v>1.2513699526702201E-3</v>
      </c>
      <c r="K55" s="73">
        <v>1.8605442380425256E-3</v>
      </c>
      <c r="L55" s="73">
        <v>1.0552236251604966E-3</v>
      </c>
      <c r="M55" s="73">
        <v>1.3983504832756905E-3</v>
      </c>
      <c r="N55" s="73">
        <v>1.6712852259645947E-3</v>
      </c>
      <c r="O55" s="73">
        <v>8.484263978820319E-4</v>
      </c>
      <c r="P55" s="73">
        <v>2.272713493732521E-3</v>
      </c>
      <c r="Q55" s="73">
        <v>1.1895066724051182E-3</v>
      </c>
      <c r="R55" s="73">
        <v>3.0724908675345565E-4</v>
      </c>
      <c r="S55" s="73">
        <v>2.6250216745787036E-3</v>
      </c>
      <c r="T55" s="73">
        <v>2.263456989770474E-3</v>
      </c>
      <c r="U55" s="73">
        <v>1.9884321293497172E-3</v>
      </c>
      <c r="V55" s="73">
        <v>5.9249804122171973E-4</v>
      </c>
      <c r="W55" s="73">
        <v>1.7176651845982923E-3</v>
      </c>
      <c r="X55" s="73">
        <v>1.5465077235980508E-3</v>
      </c>
      <c r="Y55" s="73">
        <v>1.8587558290784844E-3</v>
      </c>
      <c r="Z55" s="73">
        <v>9.7477643551806346E-4</v>
      </c>
      <c r="AA55" s="73">
        <v>1.305318309973794E-3</v>
      </c>
      <c r="AB55" s="73">
        <v>2.1324642475230911E-3</v>
      </c>
      <c r="AC55" s="73">
        <v>2.2061545903561664E-3</v>
      </c>
      <c r="AD55" s="73">
        <v>1.3325778319846571E-3</v>
      </c>
      <c r="AE55" s="73">
        <v>1.9085025917942933E-3</v>
      </c>
      <c r="AF55" s="73">
        <v>1.8935972346914812E-3</v>
      </c>
      <c r="AG55" s="73">
        <v>1.7356778360674034E-3</v>
      </c>
      <c r="AH55" s="73">
        <v>9.6257329792649835E-4</v>
      </c>
      <c r="AI55" s="73">
        <v>9.0688681220333983E-4</v>
      </c>
      <c r="AJ55" s="73">
        <v>8.1890959769248995E-4</v>
      </c>
      <c r="AK55" s="73">
        <v>3.3174067088074144E-4</v>
      </c>
      <c r="AL55" s="73">
        <v>4.6068234882491634E-4</v>
      </c>
      <c r="AM55" s="73">
        <v>9.2823748303137515E-4</v>
      </c>
      <c r="AN55" s="73">
        <v>3.9493383141955536E-4</v>
      </c>
      <c r="AO55" s="73">
        <v>4.6031678842885785E-4</v>
      </c>
      <c r="AP55" s="73">
        <v>1.4682040258811467E-3</v>
      </c>
      <c r="AQ55" s="73">
        <v>7.3540019940473121E-4</v>
      </c>
      <c r="AR55" s="73">
        <v>1.6188103004161328E-3</v>
      </c>
      <c r="AS55" s="73">
        <v>7.6256536579289878E-4</v>
      </c>
      <c r="AT55" s="73">
        <v>7.2564473640481983E-4</v>
      </c>
      <c r="AU55" s="73">
        <v>1.861857180324623E-3</v>
      </c>
      <c r="AV55" s="73">
        <v>1.8413796569909339E-3</v>
      </c>
      <c r="AW55" s="73">
        <v>3.6908417291009888E-4</v>
      </c>
      <c r="AX55" s="73">
        <v>1.0603131696565096E-3</v>
      </c>
      <c r="AY55" s="73">
        <v>1.0695836475585045</v>
      </c>
      <c r="AZ55" s="73">
        <v>3.3395614295161719E-2</v>
      </c>
      <c r="BA55" s="73">
        <v>1.295441649706479E-3</v>
      </c>
      <c r="BB55" s="73">
        <v>1.4791226414615343E-3</v>
      </c>
      <c r="BC55" s="73">
        <v>5.4809577177101923E-4</v>
      </c>
      <c r="BD55" s="73">
        <v>1.8926675177643711E-3</v>
      </c>
      <c r="BE55" s="73">
        <v>1.5553292025828947E-4</v>
      </c>
      <c r="BF55" s="73">
        <v>1.4235515906577291E-4</v>
      </c>
      <c r="BG55" s="73">
        <v>2.3482361793478201E-3</v>
      </c>
      <c r="BH55" s="73">
        <v>8.7948198764990955E-4</v>
      </c>
      <c r="BI55" s="73">
        <v>3.9419360799511686E-4</v>
      </c>
      <c r="BJ55" s="73">
        <v>3.4122128348054248E-4</v>
      </c>
      <c r="BK55" s="73">
        <v>3.6957975542020765E-4</v>
      </c>
      <c r="BL55" s="73">
        <v>2.3401492806657894E-4</v>
      </c>
      <c r="BM55" s="73">
        <v>8.7508703894451675E-4</v>
      </c>
      <c r="BN55" s="73">
        <v>7.6646730858356523E-4</v>
      </c>
      <c r="BO55" s="73">
        <v>2.6704722241881765E-4</v>
      </c>
      <c r="BP55" s="73">
        <v>3.9848453018190814E-4</v>
      </c>
      <c r="BQ55" s="73">
        <v>2.7463560788397321E-4</v>
      </c>
      <c r="BR55" s="73">
        <v>1.1495405942297264E-4</v>
      </c>
      <c r="BS55" s="73">
        <v>2.5048434728976478E-3</v>
      </c>
      <c r="BT55" s="73">
        <v>2.8882041361924315E-4</v>
      </c>
      <c r="BU55" s="73">
        <v>3.741097116419116E-4</v>
      </c>
      <c r="BV55" s="73">
        <v>3.6751757447283669E-4</v>
      </c>
      <c r="BW55" s="73">
        <v>3.3730718700677006E-4</v>
      </c>
      <c r="BX55" s="73">
        <v>3.5021340166642347E-4</v>
      </c>
      <c r="BY55" s="73">
        <v>1.3053826366950475E-3</v>
      </c>
      <c r="BZ55" s="73">
        <v>2.1355199230076133E-3</v>
      </c>
      <c r="CA55" s="73">
        <v>2.6429067002700563E-3</v>
      </c>
      <c r="CB55" s="73">
        <v>5.1373385261177813E-3</v>
      </c>
      <c r="CC55" s="73">
        <v>2.7019774065505948E-3</v>
      </c>
      <c r="CD55" s="73">
        <v>1.7653598886252636E-3</v>
      </c>
      <c r="CE55" s="73">
        <v>5.5464576760973943E-4</v>
      </c>
      <c r="CF55" s="73">
        <v>1.2144137586874478E-3</v>
      </c>
      <c r="CG55" s="87">
        <v>1.2047645687182744</v>
      </c>
      <c r="CH55" s="88">
        <v>0.63004183806916658</v>
      </c>
    </row>
    <row r="56" spans="1:86">
      <c r="A56" s="37" t="s">
        <v>79</v>
      </c>
      <c r="B56" s="8" t="s">
        <v>156</v>
      </c>
      <c r="C56" s="73">
        <v>5.1383275357724705E-3</v>
      </c>
      <c r="D56" s="73">
        <v>5.4430565327240749E-3</v>
      </c>
      <c r="E56" s="73">
        <v>3.6045214857309544E-3</v>
      </c>
      <c r="F56" s="73">
        <v>3.5101021257803538E-3</v>
      </c>
      <c r="G56" s="73">
        <v>2.725401634740942E-2</v>
      </c>
      <c r="H56" s="73">
        <v>3.7766485321736073E-3</v>
      </c>
      <c r="I56" s="73">
        <v>3.5708879969083081E-3</v>
      </c>
      <c r="J56" s="73">
        <v>7.2747547121250712E-3</v>
      </c>
      <c r="K56" s="73">
        <v>2.5227037815956675E-2</v>
      </c>
      <c r="L56" s="73">
        <v>5.9182383144465835E-3</v>
      </c>
      <c r="M56" s="73">
        <v>5.3017750854353765E-3</v>
      </c>
      <c r="N56" s="73">
        <v>4.8837910611411956E-3</v>
      </c>
      <c r="O56" s="73">
        <v>8.3891160701560375E-3</v>
      </c>
      <c r="P56" s="73">
        <v>4.4912172785305161E-2</v>
      </c>
      <c r="Q56" s="73">
        <v>1.2278689074574139E-2</v>
      </c>
      <c r="R56" s="73">
        <v>1.2323939804979927E-3</v>
      </c>
      <c r="S56" s="73">
        <v>8.8697413659190386E-3</v>
      </c>
      <c r="T56" s="73">
        <v>9.3586045232352047E-3</v>
      </c>
      <c r="U56" s="73">
        <v>8.117018929682843E-3</v>
      </c>
      <c r="V56" s="73">
        <v>4.8205702994020732E-3</v>
      </c>
      <c r="W56" s="73">
        <v>3.5559102813302795E-2</v>
      </c>
      <c r="X56" s="73">
        <v>1.2878864778591194E-2</v>
      </c>
      <c r="Y56" s="73">
        <v>1.7322298565054718E-2</v>
      </c>
      <c r="Z56" s="73">
        <v>1.1583330271872441E-2</v>
      </c>
      <c r="AA56" s="73">
        <v>9.3771643279820672E-3</v>
      </c>
      <c r="AB56" s="73">
        <v>2.4042016111987394E-2</v>
      </c>
      <c r="AC56" s="73">
        <v>4.1627496847791982E-2</v>
      </c>
      <c r="AD56" s="73">
        <v>1.6950821997674569E-2</v>
      </c>
      <c r="AE56" s="73">
        <v>2.7166554256263943E-2</v>
      </c>
      <c r="AF56" s="73">
        <v>3.4709065044323244E-2</v>
      </c>
      <c r="AG56" s="73">
        <v>1.7330051664124657E-2</v>
      </c>
      <c r="AH56" s="73">
        <v>9.8718374337418181E-3</v>
      </c>
      <c r="AI56" s="73">
        <v>9.9608762191331409E-3</v>
      </c>
      <c r="AJ56" s="73">
        <v>9.6971537237284661E-3</v>
      </c>
      <c r="AK56" s="73">
        <v>2.0831532867030163E-3</v>
      </c>
      <c r="AL56" s="73">
        <v>3.16638011462872E-3</v>
      </c>
      <c r="AM56" s="73">
        <v>6.7935483134596054E-3</v>
      </c>
      <c r="AN56" s="73">
        <v>2.4839531207844316E-3</v>
      </c>
      <c r="AO56" s="73">
        <v>3.1792238743454265E-3</v>
      </c>
      <c r="AP56" s="73">
        <v>1.0013456506711663E-2</v>
      </c>
      <c r="AQ56" s="73">
        <v>5.9931396973420883E-3</v>
      </c>
      <c r="AR56" s="73">
        <v>8.5756284772263679E-3</v>
      </c>
      <c r="AS56" s="73">
        <v>8.8074299643831171E-3</v>
      </c>
      <c r="AT56" s="73">
        <v>6.5911866192629818E-3</v>
      </c>
      <c r="AU56" s="73">
        <v>9.1999943604170343E-3</v>
      </c>
      <c r="AV56" s="73">
        <v>4.7502677726429564E-3</v>
      </c>
      <c r="AW56" s="73">
        <v>7.8164612566830095E-4</v>
      </c>
      <c r="AX56" s="73">
        <v>4.8227637438363873E-3</v>
      </c>
      <c r="AY56" s="73">
        <v>6.01432905799201E-2</v>
      </c>
      <c r="AZ56" s="73">
        <v>1.0178967040419105</v>
      </c>
      <c r="BA56" s="73">
        <v>9.385282482447849E-3</v>
      </c>
      <c r="BB56" s="73">
        <v>1.0893461409501991E-2</v>
      </c>
      <c r="BC56" s="73">
        <v>3.8517775235658207E-3</v>
      </c>
      <c r="BD56" s="73">
        <v>3.878771129210794E-3</v>
      </c>
      <c r="BE56" s="73">
        <v>8.4674199007031222E-4</v>
      </c>
      <c r="BF56" s="73">
        <v>7.1699429997453955E-4</v>
      </c>
      <c r="BG56" s="73">
        <v>5.040579653003874E-3</v>
      </c>
      <c r="BH56" s="73">
        <v>1.2037758497154312E-2</v>
      </c>
      <c r="BI56" s="73">
        <v>3.9860355047069409E-3</v>
      </c>
      <c r="BJ56" s="73">
        <v>2.5090915553024622E-3</v>
      </c>
      <c r="BK56" s="73">
        <v>2.8960816016075698E-3</v>
      </c>
      <c r="BL56" s="73">
        <v>1.8395640771605149E-3</v>
      </c>
      <c r="BM56" s="73">
        <v>1.1016650340928136E-2</v>
      </c>
      <c r="BN56" s="73">
        <v>7.7443705504825315E-3</v>
      </c>
      <c r="BO56" s="73">
        <v>3.056300109612586E-3</v>
      </c>
      <c r="BP56" s="73">
        <v>3.3573348570118855E-3</v>
      </c>
      <c r="BQ56" s="73">
        <v>1.7804514052414218E-3</v>
      </c>
      <c r="BR56" s="73">
        <v>8.7589891300288234E-4</v>
      </c>
      <c r="BS56" s="73">
        <v>1.120669890112643E-2</v>
      </c>
      <c r="BT56" s="73">
        <v>2.0392295875440885E-3</v>
      </c>
      <c r="BU56" s="73">
        <v>3.8768364398063383E-3</v>
      </c>
      <c r="BV56" s="73">
        <v>2.832672912176171E-3</v>
      </c>
      <c r="BW56" s="73">
        <v>3.0117494262080595E-3</v>
      </c>
      <c r="BX56" s="73">
        <v>3.3233559967379652E-3</v>
      </c>
      <c r="BY56" s="73">
        <v>2.5320779575977782E-3</v>
      </c>
      <c r="BZ56" s="73">
        <v>4.6880642323269507E-3</v>
      </c>
      <c r="CA56" s="73">
        <v>9.379824464733174E-3</v>
      </c>
      <c r="CB56" s="73">
        <v>9.6380935932883285E-3</v>
      </c>
      <c r="CC56" s="73">
        <v>8.6058626879319481E-3</v>
      </c>
      <c r="CD56" s="73">
        <v>4.8405710285017063E-3</v>
      </c>
      <c r="CE56" s="73">
        <v>4.2827405654165072E-3</v>
      </c>
      <c r="CF56" s="73">
        <v>8.8989198286100486E-3</v>
      </c>
      <c r="CG56" s="87">
        <v>1.7971097087511836</v>
      </c>
      <c r="CH56" s="88">
        <v>0.93981374744289148</v>
      </c>
    </row>
    <row r="57" spans="1:86">
      <c r="A57" s="37" t="s">
        <v>80</v>
      </c>
      <c r="B57" s="8" t="s">
        <v>157</v>
      </c>
      <c r="C57" s="73">
        <v>2.6809153471998954E-3</v>
      </c>
      <c r="D57" s="73">
        <v>3.1751926331552243E-3</v>
      </c>
      <c r="E57" s="73">
        <v>2.5214615209779075E-3</v>
      </c>
      <c r="F57" s="73">
        <v>2.2229066752784987E-3</v>
      </c>
      <c r="G57" s="73">
        <v>2.1185371481000745E-3</v>
      </c>
      <c r="H57" s="73">
        <v>5.2072599392862327E-3</v>
      </c>
      <c r="I57" s="73">
        <v>3.3299979013470642E-3</v>
      </c>
      <c r="J57" s="73">
        <v>2.3646401740683707E-3</v>
      </c>
      <c r="K57" s="73">
        <v>2.6383451644220956E-3</v>
      </c>
      <c r="L57" s="73">
        <v>1.5940243909311604E-3</v>
      </c>
      <c r="M57" s="73">
        <v>1.6737878113615937E-3</v>
      </c>
      <c r="N57" s="73">
        <v>1.5132250806921194E-3</v>
      </c>
      <c r="O57" s="73">
        <v>1.5736219270171402E-3</v>
      </c>
      <c r="P57" s="73">
        <v>2.0363206399111964E-3</v>
      </c>
      <c r="Q57" s="73">
        <v>2.2352187327420539E-3</v>
      </c>
      <c r="R57" s="73">
        <v>8.4327826025779908E-4</v>
      </c>
      <c r="S57" s="73">
        <v>1.7010326898401166E-3</v>
      </c>
      <c r="T57" s="73">
        <v>1.9588147397301336E-3</v>
      </c>
      <c r="U57" s="73">
        <v>1.8249781659043464E-3</v>
      </c>
      <c r="V57" s="73">
        <v>1.7660980617801303E-3</v>
      </c>
      <c r="W57" s="73">
        <v>1.4968848710361358E-3</v>
      </c>
      <c r="X57" s="73">
        <v>1.8320623434606726E-3</v>
      </c>
      <c r="Y57" s="73">
        <v>2.3698742961200643E-3</v>
      </c>
      <c r="Z57" s="73">
        <v>2.0719497116827592E-3</v>
      </c>
      <c r="AA57" s="73">
        <v>2.9005635935595436E-3</v>
      </c>
      <c r="AB57" s="73">
        <v>2.39235037858528E-3</v>
      </c>
      <c r="AC57" s="73">
        <v>1.674716067766026E-3</v>
      </c>
      <c r="AD57" s="73">
        <v>1.6710661141204509E-3</v>
      </c>
      <c r="AE57" s="73">
        <v>1.1492280045136919E-3</v>
      </c>
      <c r="AF57" s="73">
        <v>1.9055206774315895E-3</v>
      </c>
      <c r="AG57" s="73">
        <v>1.8534548197021779E-3</v>
      </c>
      <c r="AH57" s="73">
        <v>2.2686585473826464E-3</v>
      </c>
      <c r="AI57" s="73">
        <v>2.2695683705247997E-3</v>
      </c>
      <c r="AJ57" s="73">
        <v>2.6267678325813319E-3</v>
      </c>
      <c r="AK57" s="73">
        <v>4.2112853472273956E-3</v>
      </c>
      <c r="AL57" s="73">
        <v>3.8999727164740683E-3</v>
      </c>
      <c r="AM57" s="73">
        <v>2.0670424091134435E-3</v>
      </c>
      <c r="AN57" s="73">
        <v>1.8970211996813834E-3</v>
      </c>
      <c r="AO57" s="73">
        <v>2.6886030389372496E-3</v>
      </c>
      <c r="AP57" s="73">
        <v>2.4266455895461188E-3</v>
      </c>
      <c r="AQ57" s="73">
        <v>2.3408780839144906E-3</v>
      </c>
      <c r="AR57" s="73">
        <v>2.478765477291207E-3</v>
      </c>
      <c r="AS57" s="73">
        <v>2.3186627603228693E-3</v>
      </c>
      <c r="AT57" s="73">
        <v>2.2747487550368976E-3</v>
      </c>
      <c r="AU57" s="73">
        <v>1.5035994832706733E-3</v>
      </c>
      <c r="AV57" s="73">
        <v>4.7945924252603342E-3</v>
      </c>
      <c r="AW57" s="73">
        <v>1.6606734463604593E-3</v>
      </c>
      <c r="AX57" s="73">
        <v>6.9535288490658173E-3</v>
      </c>
      <c r="AY57" s="73">
        <v>3.0920621668438356E-3</v>
      </c>
      <c r="AZ57" s="73">
        <v>2.2181584994006285E-3</v>
      </c>
      <c r="BA57" s="73">
        <v>1.0018212729579858</v>
      </c>
      <c r="BB57" s="73">
        <v>1.7874539883582716E-3</v>
      </c>
      <c r="BC57" s="73">
        <v>2.0536974237000522E-3</v>
      </c>
      <c r="BD57" s="73">
        <v>2.6021962823047397E-3</v>
      </c>
      <c r="BE57" s="73">
        <v>1.5447692488192487E-3</v>
      </c>
      <c r="BF57" s="73">
        <v>1.8350907658185626E-3</v>
      </c>
      <c r="BG57" s="73">
        <v>3.4690960434248471E-3</v>
      </c>
      <c r="BH57" s="73">
        <v>1.8763275504866514E-3</v>
      </c>
      <c r="BI57" s="73">
        <v>5.5551203830423888E-3</v>
      </c>
      <c r="BJ57" s="73">
        <v>3.3543694436904961E-3</v>
      </c>
      <c r="BK57" s="73">
        <v>3.2378116340161679E-3</v>
      </c>
      <c r="BL57" s="73">
        <v>3.7145909962264523E-3</v>
      </c>
      <c r="BM57" s="73">
        <v>2.7753132142170232E-3</v>
      </c>
      <c r="BN57" s="73">
        <v>3.4319096392276473E-3</v>
      </c>
      <c r="BO57" s="73">
        <v>1.4841808572904007E-3</v>
      </c>
      <c r="BP57" s="73">
        <v>1.5824583843527238E-3</v>
      </c>
      <c r="BQ57" s="73">
        <v>1.5070251470341673E-3</v>
      </c>
      <c r="BR57" s="73">
        <v>4.447983846403069E-2</v>
      </c>
      <c r="BS57" s="73">
        <v>2.9023608619640107E-3</v>
      </c>
      <c r="BT57" s="73">
        <v>5.2401754487679357E-3</v>
      </c>
      <c r="BU57" s="73">
        <v>4.6002718381907264E-3</v>
      </c>
      <c r="BV57" s="73">
        <v>1.9473391747433762E-3</v>
      </c>
      <c r="BW57" s="73">
        <v>1.7734306141945883E-3</v>
      </c>
      <c r="BX57" s="73">
        <v>1.2912627903711893E-3</v>
      </c>
      <c r="BY57" s="73">
        <v>2.1512089644981341E-2</v>
      </c>
      <c r="BZ57" s="73">
        <v>5.3150767985806688E-3</v>
      </c>
      <c r="CA57" s="73">
        <v>2.1331448561030999E-3</v>
      </c>
      <c r="CB57" s="73">
        <v>7.4532316277359043E-3</v>
      </c>
      <c r="CC57" s="73">
        <v>1.0992328538275017E-2</v>
      </c>
      <c r="CD57" s="73">
        <v>2.6742998180294682E-3</v>
      </c>
      <c r="CE57" s="73">
        <v>1.6050901991800993E-3</v>
      </c>
      <c r="CF57" s="73">
        <v>1.6340527170781328E-3</v>
      </c>
      <c r="CG57" s="87">
        <v>1.2794752402324392</v>
      </c>
      <c r="CH57" s="88">
        <v>0.66911241669204546</v>
      </c>
    </row>
    <row r="58" spans="1:86">
      <c r="A58" s="37" t="s">
        <v>81</v>
      </c>
      <c r="B58" s="8" t="s">
        <v>158</v>
      </c>
      <c r="C58" s="73">
        <v>0</v>
      </c>
      <c r="D58" s="73">
        <v>0</v>
      </c>
      <c r="E58" s="73">
        <v>0</v>
      </c>
      <c r="F58" s="73">
        <v>0</v>
      </c>
      <c r="G58" s="73">
        <v>0</v>
      </c>
      <c r="H58" s="73">
        <v>0</v>
      </c>
      <c r="I58" s="73">
        <v>0</v>
      </c>
      <c r="J58" s="73">
        <v>0</v>
      </c>
      <c r="K58" s="73">
        <v>0</v>
      </c>
      <c r="L58" s="73">
        <v>0</v>
      </c>
      <c r="M58" s="73">
        <v>0</v>
      </c>
      <c r="N58" s="73">
        <v>0</v>
      </c>
      <c r="O58" s="73">
        <v>0</v>
      </c>
      <c r="P58" s="73">
        <v>0</v>
      </c>
      <c r="Q58" s="73">
        <v>0</v>
      </c>
      <c r="R58" s="73">
        <v>0</v>
      </c>
      <c r="S58" s="73">
        <v>0</v>
      </c>
      <c r="T58" s="73">
        <v>0</v>
      </c>
      <c r="U58" s="73">
        <v>0</v>
      </c>
      <c r="V58" s="73">
        <v>0</v>
      </c>
      <c r="W58" s="73">
        <v>0</v>
      </c>
      <c r="X58" s="73">
        <v>0</v>
      </c>
      <c r="Y58" s="73">
        <v>0</v>
      </c>
      <c r="Z58" s="73">
        <v>0</v>
      </c>
      <c r="AA58" s="73">
        <v>0</v>
      </c>
      <c r="AB58" s="73">
        <v>0</v>
      </c>
      <c r="AC58" s="73">
        <v>0</v>
      </c>
      <c r="AD58" s="73">
        <v>0</v>
      </c>
      <c r="AE58" s="73">
        <v>0</v>
      </c>
      <c r="AF58" s="73">
        <v>0</v>
      </c>
      <c r="AG58" s="73">
        <v>0</v>
      </c>
      <c r="AH58" s="73">
        <v>0</v>
      </c>
      <c r="AI58" s="73">
        <v>0</v>
      </c>
      <c r="AJ58" s="73">
        <v>0</v>
      </c>
      <c r="AK58" s="73">
        <v>0</v>
      </c>
      <c r="AL58" s="73">
        <v>0</v>
      </c>
      <c r="AM58" s="73">
        <v>0</v>
      </c>
      <c r="AN58" s="73">
        <v>0</v>
      </c>
      <c r="AO58" s="73">
        <v>0</v>
      </c>
      <c r="AP58" s="73">
        <v>0</v>
      </c>
      <c r="AQ58" s="73">
        <v>0</v>
      </c>
      <c r="AR58" s="73">
        <v>0</v>
      </c>
      <c r="AS58" s="73">
        <v>0</v>
      </c>
      <c r="AT58" s="73">
        <v>0</v>
      </c>
      <c r="AU58" s="73">
        <v>0</v>
      </c>
      <c r="AV58" s="73">
        <v>0</v>
      </c>
      <c r="AW58" s="73">
        <v>0</v>
      </c>
      <c r="AX58" s="73">
        <v>0</v>
      </c>
      <c r="AY58" s="73">
        <v>0</v>
      </c>
      <c r="AZ58" s="73">
        <v>0</v>
      </c>
      <c r="BA58" s="73">
        <v>0</v>
      </c>
      <c r="BB58" s="73">
        <v>1</v>
      </c>
      <c r="BC58" s="73">
        <v>0</v>
      </c>
      <c r="BD58" s="73">
        <v>0</v>
      </c>
      <c r="BE58" s="73">
        <v>0</v>
      </c>
      <c r="BF58" s="73">
        <v>0</v>
      </c>
      <c r="BG58" s="73">
        <v>0</v>
      </c>
      <c r="BH58" s="73">
        <v>0</v>
      </c>
      <c r="BI58" s="73">
        <v>0</v>
      </c>
      <c r="BJ58" s="73">
        <v>0</v>
      </c>
      <c r="BK58" s="73">
        <v>0</v>
      </c>
      <c r="BL58" s="73">
        <v>0</v>
      </c>
      <c r="BM58" s="73">
        <v>0</v>
      </c>
      <c r="BN58" s="73">
        <v>0</v>
      </c>
      <c r="BO58" s="73">
        <v>0</v>
      </c>
      <c r="BP58" s="73">
        <v>0</v>
      </c>
      <c r="BQ58" s="73">
        <v>0</v>
      </c>
      <c r="BR58" s="73">
        <v>0</v>
      </c>
      <c r="BS58" s="73">
        <v>0</v>
      </c>
      <c r="BT58" s="73">
        <v>0</v>
      </c>
      <c r="BU58" s="73">
        <v>0</v>
      </c>
      <c r="BV58" s="73">
        <v>0</v>
      </c>
      <c r="BW58" s="73">
        <v>0</v>
      </c>
      <c r="BX58" s="73">
        <v>0</v>
      </c>
      <c r="BY58" s="73">
        <v>0</v>
      </c>
      <c r="BZ58" s="73">
        <v>0</v>
      </c>
      <c r="CA58" s="73">
        <v>0</v>
      </c>
      <c r="CB58" s="73">
        <v>0</v>
      </c>
      <c r="CC58" s="73">
        <v>0</v>
      </c>
      <c r="CD58" s="73">
        <v>0</v>
      </c>
      <c r="CE58" s="73">
        <v>0</v>
      </c>
      <c r="CF58" s="73">
        <v>0</v>
      </c>
      <c r="CG58" s="87">
        <v>1</v>
      </c>
      <c r="CH58" s="88">
        <v>0.52295847207679413</v>
      </c>
    </row>
    <row r="59" spans="1:86">
      <c r="A59" s="37" t="s">
        <v>82</v>
      </c>
      <c r="B59" s="8" t="s">
        <v>227</v>
      </c>
      <c r="C59" s="73">
        <v>4.0840329049533698E-2</v>
      </c>
      <c r="D59" s="73">
        <v>0.16436812857438027</v>
      </c>
      <c r="E59" s="73">
        <v>2.0188626353825827E-2</v>
      </c>
      <c r="F59" s="73">
        <v>7.1478540157748446E-2</v>
      </c>
      <c r="G59" s="73">
        <v>5.9626514276423147E-2</v>
      </c>
      <c r="H59" s="73">
        <v>4.4338199908115869E-2</v>
      </c>
      <c r="I59" s="73">
        <v>4.1610194916822663E-2</v>
      </c>
      <c r="J59" s="73">
        <v>0.17613466840153447</v>
      </c>
      <c r="K59" s="73">
        <v>0.15594785497270444</v>
      </c>
      <c r="L59" s="73">
        <v>5.812319701241709E-2</v>
      </c>
      <c r="M59" s="73">
        <v>0.12868817818659223</v>
      </c>
      <c r="N59" s="73">
        <v>0.14567796112857823</v>
      </c>
      <c r="O59" s="73">
        <v>9.7255484658678185E-2</v>
      </c>
      <c r="P59" s="73">
        <v>0.11014368020930188</v>
      </c>
      <c r="Q59" s="73">
        <v>0.11751510373689372</v>
      </c>
      <c r="R59" s="73">
        <v>2.3425903223544882E-2</v>
      </c>
      <c r="S59" s="73">
        <v>5.4605960105729268E-2</v>
      </c>
      <c r="T59" s="73">
        <v>6.2983682315074119E-2</v>
      </c>
      <c r="U59" s="73">
        <v>7.4245949724757426E-2</v>
      </c>
      <c r="V59" s="73">
        <v>0.15016575065626511</v>
      </c>
      <c r="W59" s="73">
        <v>8.7964951979805375E-2</v>
      </c>
      <c r="X59" s="73">
        <v>0.10248446802698406</v>
      </c>
      <c r="Y59" s="73">
        <v>9.3242092531350088E-2</v>
      </c>
      <c r="Z59" s="73">
        <v>9.3586753530275957E-2</v>
      </c>
      <c r="AA59" s="73">
        <v>7.7619463723698809E-2</v>
      </c>
      <c r="AB59" s="73">
        <v>9.4668686323718096E-2</v>
      </c>
      <c r="AC59" s="73">
        <v>4.4715880613501326E-2</v>
      </c>
      <c r="AD59" s="73">
        <v>5.8899479445853067E-2</v>
      </c>
      <c r="AE59" s="73">
        <v>3.0325929921434586E-2</v>
      </c>
      <c r="AF59" s="73">
        <v>6.3642629098484643E-2</v>
      </c>
      <c r="AG59" s="73">
        <v>8.8823936148097249E-2</v>
      </c>
      <c r="AH59" s="73">
        <v>0.10542507982022613</v>
      </c>
      <c r="AI59" s="73">
        <v>8.9517540845003671E-2</v>
      </c>
      <c r="AJ59" s="73">
        <v>9.675545246894085E-2</v>
      </c>
      <c r="AK59" s="73">
        <v>3.7186089025556292E-2</v>
      </c>
      <c r="AL59" s="73">
        <v>6.0136570881741062E-2</v>
      </c>
      <c r="AM59" s="73">
        <v>8.5890706164879316E-2</v>
      </c>
      <c r="AN59" s="73">
        <v>7.1825714609494232E-2</v>
      </c>
      <c r="AO59" s="73">
        <v>0.10470689017787367</v>
      </c>
      <c r="AP59" s="73">
        <v>0.1380558261223839</v>
      </c>
      <c r="AQ59" s="73">
        <v>0.11023028329287277</v>
      </c>
      <c r="AR59" s="73">
        <v>0.11218398691154448</v>
      </c>
      <c r="AS59" s="73">
        <v>7.817394201901906E-2</v>
      </c>
      <c r="AT59" s="73">
        <v>0.10001322362769061</v>
      </c>
      <c r="AU59" s="73">
        <v>9.6188471165472925E-2</v>
      </c>
      <c r="AV59" s="73">
        <v>2.9999082602144199E-2</v>
      </c>
      <c r="AW59" s="73">
        <v>8.7072931805644415E-3</v>
      </c>
      <c r="AX59" s="73">
        <v>4.9157463121732095E-2</v>
      </c>
      <c r="AY59" s="73">
        <v>5.7252934886078043E-2</v>
      </c>
      <c r="AZ59" s="73">
        <v>6.0046181545058544E-2</v>
      </c>
      <c r="BA59" s="73">
        <v>9.0788167944831744E-2</v>
      </c>
      <c r="BB59" s="73">
        <v>7.3540408639438976E-2</v>
      </c>
      <c r="BC59" s="73">
        <v>1.0448070682534536</v>
      </c>
      <c r="BD59" s="73">
        <v>5.7044210480386791E-2</v>
      </c>
      <c r="BE59" s="73">
        <v>2.9370293886155772E-2</v>
      </c>
      <c r="BF59" s="73">
        <v>1.3453851905175866E-2</v>
      </c>
      <c r="BG59" s="73">
        <v>5.6699175458614859E-2</v>
      </c>
      <c r="BH59" s="73">
        <v>0.13362183333222635</v>
      </c>
      <c r="BI59" s="73">
        <v>0.18792697366436972</v>
      </c>
      <c r="BJ59" s="73">
        <v>4.569036375598174E-2</v>
      </c>
      <c r="BK59" s="73">
        <v>5.6807764196466499E-2</v>
      </c>
      <c r="BL59" s="73">
        <v>4.153770093473412E-2</v>
      </c>
      <c r="BM59" s="73">
        <v>0.10523536201144562</v>
      </c>
      <c r="BN59" s="73">
        <v>7.9388658850808411E-2</v>
      </c>
      <c r="BO59" s="73">
        <v>2.2473330758582127E-2</v>
      </c>
      <c r="BP59" s="73">
        <v>3.6508632793128368E-2</v>
      </c>
      <c r="BQ59" s="73">
        <v>2.8219876168966693E-2</v>
      </c>
      <c r="BR59" s="73">
        <v>6.9583801925720201E-3</v>
      </c>
      <c r="BS59" s="73">
        <v>1.5303364504246944E-2</v>
      </c>
      <c r="BT59" s="73">
        <v>3.2454819228513225E-2</v>
      </c>
      <c r="BU59" s="73">
        <v>4.9094712286218027E-2</v>
      </c>
      <c r="BV59" s="73">
        <v>5.7682008559496428E-2</v>
      </c>
      <c r="BW59" s="73">
        <v>3.9962557221731865E-2</v>
      </c>
      <c r="BX59" s="73">
        <v>4.1864416009981885E-2</v>
      </c>
      <c r="BY59" s="73">
        <v>2.2315931923044523E-2</v>
      </c>
      <c r="BZ59" s="73">
        <v>3.0605035008677561E-2</v>
      </c>
      <c r="CA59" s="73">
        <v>8.9593348981859985E-2</v>
      </c>
      <c r="CB59" s="73">
        <v>5.9664310305743803E-2</v>
      </c>
      <c r="CC59" s="73">
        <v>5.7997060114961113E-2</v>
      </c>
      <c r="CD59" s="73">
        <v>7.212314154089268E-2</v>
      </c>
      <c r="CE59" s="73">
        <v>6.0817815025866286E-2</v>
      </c>
      <c r="CF59" s="73">
        <v>7.5910854489861845E-2</v>
      </c>
      <c r="CG59" s="87">
        <v>6.9402523398088363</v>
      </c>
      <c r="CH59" s="88">
        <v>3.6294637594538242</v>
      </c>
    </row>
    <row r="60" spans="1:86">
      <c r="A60" s="37" t="s">
        <v>83</v>
      </c>
      <c r="B60" s="8" t="s">
        <v>159</v>
      </c>
      <c r="C60" s="73">
        <v>8.8210567484709908E-3</v>
      </c>
      <c r="D60" s="73">
        <v>2.6328702574722043E-2</v>
      </c>
      <c r="E60" s="73">
        <v>6.028241625482769E-3</v>
      </c>
      <c r="F60" s="73">
        <v>1.4169665254737337E-2</v>
      </c>
      <c r="G60" s="73">
        <v>2.0483619073885292E-2</v>
      </c>
      <c r="H60" s="73">
        <v>4.6280053668561486E-2</v>
      </c>
      <c r="I60" s="73">
        <v>9.3046664448386981E-2</v>
      </c>
      <c r="J60" s="73">
        <v>3.641868947617951E-2</v>
      </c>
      <c r="K60" s="73">
        <v>3.6708183550727844E-2</v>
      </c>
      <c r="L60" s="73">
        <v>1.9072154646054339E-2</v>
      </c>
      <c r="M60" s="73">
        <v>2.4914982787668696E-2</v>
      </c>
      <c r="N60" s="73">
        <v>4.589075073795696E-2</v>
      </c>
      <c r="O60" s="73">
        <v>3.872735867946181E-2</v>
      </c>
      <c r="P60" s="73">
        <v>5.2079119131991598E-2</v>
      </c>
      <c r="Q60" s="73">
        <v>4.6650204700899055E-2</v>
      </c>
      <c r="R60" s="73">
        <v>9.3644630536828047E-3</v>
      </c>
      <c r="S60" s="73">
        <v>2.1334679992894488E-2</v>
      </c>
      <c r="T60" s="73">
        <v>3.2019066229219857E-2</v>
      </c>
      <c r="U60" s="73">
        <v>2.2355414090172158E-2</v>
      </c>
      <c r="V60" s="73">
        <v>1.911655650993907E-2</v>
      </c>
      <c r="W60" s="73">
        <v>4.4566733694970537E-2</v>
      </c>
      <c r="X60" s="73">
        <v>2.7614559799655942E-2</v>
      </c>
      <c r="Y60" s="73">
        <v>3.2468891096066807E-2</v>
      </c>
      <c r="Z60" s="73">
        <v>2.9586869426605541E-2</v>
      </c>
      <c r="AA60" s="73">
        <v>2.3932354831088815E-2</v>
      </c>
      <c r="AB60" s="73">
        <v>0.11155329349718754</v>
      </c>
      <c r="AC60" s="73">
        <v>2.6046494699808818E-2</v>
      </c>
      <c r="AD60" s="73">
        <v>3.0656821646088246E-2</v>
      </c>
      <c r="AE60" s="73">
        <v>2.3021039700855155E-2</v>
      </c>
      <c r="AF60" s="73">
        <v>3.5904180836806125E-2</v>
      </c>
      <c r="AG60" s="73">
        <v>2.951387589772923E-2</v>
      </c>
      <c r="AH60" s="73">
        <v>2.6304651475632389E-2</v>
      </c>
      <c r="AI60" s="73">
        <v>2.7349675026001039E-2</v>
      </c>
      <c r="AJ60" s="73">
        <v>2.1381741799120373E-2</v>
      </c>
      <c r="AK60" s="73">
        <v>6.2007714860255851E-3</v>
      </c>
      <c r="AL60" s="73">
        <v>1.7013476627003869E-2</v>
      </c>
      <c r="AM60" s="73">
        <v>1.8472948349696382E-2</v>
      </c>
      <c r="AN60" s="73">
        <v>1.1893889765506052E-2</v>
      </c>
      <c r="AO60" s="73">
        <v>1.8563311093550583E-2</v>
      </c>
      <c r="AP60" s="73">
        <v>3.0135682718826166E-2</v>
      </c>
      <c r="AQ60" s="73">
        <v>1.7303466692073458E-2</v>
      </c>
      <c r="AR60" s="73">
        <v>2.5582345084471061E-2</v>
      </c>
      <c r="AS60" s="73">
        <v>2.1543974631590176E-2</v>
      </c>
      <c r="AT60" s="73">
        <v>2.3219547396085262E-2</v>
      </c>
      <c r="AU60" s="73">
        <v>2.6869305927090026E-2</v>
      </c>
      <c r="AV60" s="73">
        <v>6.395588530123667E-3</v>
      </c>
      <c r="AW60" s="73">
        <v>1.8448797599838898E-3</v>
      </c>
      <c r="AX60" s="73">
        <v>9.704615097749383E-3</v>
      </c>
      <c r="AY60" s="73">
        <v>1.8639840188337961E-2</v>
      </c>
      <c r="AZ60" s="73">
        <v>6.1667619337810307E-2</v>
      </c>
      <c r="BA60" s="73">
        <v>2.8900487314836243E-2</v>
      </c>
      <c r="BB60" s="73">
        <v>3.3214624262713731E-2</v>
      </c>
      <c r="BC60" s="73">
        <v>3.603721798040934E-2</v>
      </c>
      <c r="BD60" s="73">
        <v>1.0151528164754258</v>
      </c>
      <c r="BE60" s="73">
        <v>5.7674402453601805E-3</v>
      </c>
      <c r="BF60" s="73">
        <v>4.1622213100522346E-3</v>
      </c>
      <c r="BG60" s="73">
        <v>2.5416993364691953E-2</v>
      </c>
      <c r="BH60" s="73">
        <v>1.6645268958942423E-2</v>
      </c>
      <c r="BI60" s="73">
        <v>1.3955331209713841E-2</v>
      </c>
      <c r="BJ60" s="73">
        <v>9.1987415201171506E-3</v>
      </c>
      <c r="BK60" s="73">
        <v>1.376958662841027E-2</v>
      </c>
      <c r="BL60" s="73">
        <v>8.499466509246897E-3</v>
      </c>
      <c r="BM60" s="73">
        <v>3.7128968316724895E-2</v>
      </c>
      <c r="BN60" s="73">
        <v>1.2794033295587233E-2</v>
      </c>
      <c r="BO60" s="73">
        <v>1.4125211819252807E-2</v>
      </c>
      <c r="BP60" s="73">
        <v>2.4361953072420343E-2</v>
      </c>
      <c r="BQ60" s="73">
        <v>1.4169146718198859E-2</v>
      </c>
      <c r="BR60" s="73">
        <v>3.03238953221373E-3</v>
      </c>
      <c r="BS60" s="73">
        <v>7.4900491833843506E-3</v>
      </c>
      <c r="BT60" s="73">
        <v>1.9152287132262167E-2</v>
      </c>
      <c r="BU60" s="73">
        <v>1.3334147354736547E-2</v>
      </c>
      <c r="BV60" s="73">
        <v>1.6216563861354095E-2</v>
      </c>
      <c r="BW60" s="73">
        <v>2.6092466238635228E-2</v>
      </c>
      <c r="BX60" s="73">
        <v>2.1068896162336429E-2</v>
      </c>
      <c r="BY60" s="73">
        <v>1.2486281819618481E-2</v>
      </c>
      <c r="BZ60" s="73">
        <v>8.202922968807487E-3</v>
      </c>
      <c r="CA60" s="73">
        <v>9.1912818596324233E-3</v>
      </c>
      <c r="CB60" s="73">
        <v>2.4430801624350261E-2</v>
      </c>
      <c r="CC60" s="73">
        <v>1.2531997937216035E-2</v>
      </c>
      <c r="CD60" s="73">
        <v>1.2290693022772805E-2</v>
      </c>
      <c r="CE60" s="73">
        <v>2.6579084173141549E-2</v>
      </c>
      <c r="CF60" s="73">
        <v>1.2740460978440787E-2</v>
      </c>
      <c r="CG60" s="87">
        <v>2.9629019059456421</v>
      </c>
      <c r="CH60" s="88">
        <v>1.5494746536467541</v>
      </c>
    </row>
    <row r="61" spans="1:86">
      <c r="A61" s="37" t="s">
        <v>84</v>
      </c>
      <c r="B61" s="8" t="s">
        <v>160</v>
      </c>
      <c r="C61" s="73">
        <v>5.8329035737918308E-4</v>
      </c>
      <c r="D61" s="73">
        <v>2.2951704654194578E-3</v>
      </c>
      <c r="E61" s="73">
        <v>4.2831632977241541E-4</v>
      </c>
      <c r="F61" s="73">
        <v>1.6104995714345868E-3</v>
      </c>
      <c r="G61" s="73">
        <v>8.2357817134722552E-4</v>
      </c>
      <c r="H61" s="73">
        <v>1.0706960275682038E-2</v>
      </c>
      <c r="I61" s="73">
        <v>5.9236394990981722E-3</v>
      </c>
      <c r="J61" s="73">
        <v>2.6480126275189664E-3</v>
      </c>
      <c r="K61" s="73">
        <v>2.0587718636895153E-3</v>
      </c>
      <c r="L61" s="73">
        <v>7.486760354721017E-4</v>
      </c>
      <c r="M61" s="73">
        <v>1.327699681912458E-3</v>
      </c>
      <c r="N61" s="73">
        <v>2.5158280525729858E-3</v>
      </c>
      <c r="O61" s="73">
        <v>2.445945517480418E-3</v>
      </c>
      <c r="P61" s="73">
        <v>3.469164864803048E-3</v>
      </c>
      <c r="Q61" s="73">
        <v>3.0625166281998337E-3</v>
      </c>
      <c r="R61" s="73">
        <v>2.9577175429712564E-3</v>
      </c>
      <c r="S61" s="73">
        <v>2.6969094728576041E-3</v>
      </c>
      <c r="T61" s="73">
        <v>2.384520426998933E-3</v>
      </c>
      <c r="U61" s="73">
        <v>1.6637617382187361E-3</v>
      </c>
      <c r="V61" s="73">
        <v>9.2984473601918059E-4</v>
      </c>
      <c r="W61" s="73">
        <v>2.9138398113603813E-3</v>
      </c>
      <c r="X61" s="73">
        <v>2.1633317370014843E-3</v>
      </c>
      <c r="Y61" s="73">
        <v>2.3794551365329515E-3</v>
      </c>
      <c r="Z61" s="73">
        <v>2.13470609974369E-3</v>
      </c>
      <c r="AA61" s="73">
        <v>1.2881720694991607E-3</v>
      </c>
      <c r="AB61" s="73">
        <v>1.4855820268963121E-2</v>
      </c>
      <c r="AC61" s="73">
        <v>3.2289048767827158E-3</v>
      </c>
      <c r="AD61" s="73">
        <v>3.5622048812072554E-3</v>
      </c>
      <c r="AE61" s="73">
        <v>9.7688414501360195E-4</v>
      </c>
      <c r="AF61" s="73">
        <v>2.8483633981710816E-3</v>
      </c>
      <c r="AG61" s="73">
        <v>2.4122165337548416E-3</v>
      </c>
      <c r="AH61" s="73">
        <v>2.0322326865642943E-3</v>
      </c>
      <c r="AI61" s="73">
        <v>2.0795924430439933E-3</v>
      </c>
      <c r="AJ61" s="73">
        <v>1.648181191743752E-3</v>
      </c>
      <c r="AK61" s="73">
        <v>3.7565076597596868E-4</v>
      </c>
      <c r="AL61" s="73">
        <v>9.7907627304019305E-4</v>
      </c>
      <c r="AM61" s="73">
        <v>1.1321999158051849E-3</v>
      </c>
      <c r="AN61" s="73">
        <v>7.4089402849257611E-4</v>
      </c>
      <c r="AO61" s="73">
        <v>9.3807050377596858E-4</v>
      </c>
      <c r="AP61" s="73">
        <v>2.6088852547563393E-3</v>
      </c>
      <c r="AQ61" s="73">
        <v>1.0717816129428188E-3</v>
      </c>
      <c r="AR61" s="73">
        <v>1.421452784811397E-3</v>
      </c>
      <c r="AS61" s="73">
        <v>2.0899719872651745E-3</v>
      </c>
      <c r="AT61" s="73">
        <v>1.7239797715923534E-3</v>
      </c>
      <c r="AU61" s="73">
        <v>1.6296927503614987E-3</v>
      </c>
      <c r="AV61" s="73">
        <v>5.2414288390177112E-4</v>
      </c>
      <c r="AW61" s="73">
        <v>1.8457546964673711E-4</v>
      </c>
      <c r="AX61" s="73">
        <v>6.4468399057817294E-4</v>
      </c>
      <c r="AY61" s="73">
        <v>7.0873624334991656E-4</v>
      </c>
      <c r="AZ61" s="73">
        <v>2.2515668210561636E-3</v>
      </c>
      <c r="BA61" s="73">
        <v>2.3360031305175652E-3</v>
      </c>
      <c r="BB61" s="73">
        <v>2.987454796445908E-3</v>
      </c>
      <c r="BC61" s="73">
        <v>1.7079445438997875E-3</v>
      </c>
      <c r="BD61" s="73">
        <v>8.4483350656956865E-4</v>
      </c>
      <c r="BE61" s="73">
        <v>1.0007088601163823</v>
      </c>
      <c r="BF61" s="73">
        <v>5.705540657725013E-4</v>
      </c>
      <c r="BG61" s="73">
        <v>6.6997884154286014E-4</v>
      </c>
      <c r="BH61" s="73">
        <v>9.8177283343733315E-4</v>
      </c>
      <c r="BI61" s="73">
        <v>5.2694547124747444E-4</v>
      </c>
      <c r="BJ61" s="73">
        <v>2.6504983124553985E-4</v>
      </c>
      <c r="BK61" s="73">
        <v>3.8041899211980112E-4</v>
      </c>
      <c r="BL61" s="73">
        <v>2.3541631952611521E-4</v>
      </c>
      <c r="BM61" s="73">
        <v>1.0656887798076887E-3</v>
      </c>
      <c r="BN61" s="73">
        <v>4.2905781559482236E-4</v>
      </c>
      <c r="BO61" s="73">
        <v>1.7779892419136131E-4</v>
      </c>
      <c r="BP61" s="73">
        <v>2.7497263455611291E-4</v>
      </c>
      <c r="BQ61" s="73">
        <v>1.8863344400764294E-4</v>
      </c>
      <c r="BR61" s="73">
        <v>1.2844142817793291E-4</v>
      </c>
      <c r="BS61" s="73">
        <v>1.8630880586499896E-4</v>
      </c>
      <c r="BT61" s="73">
        <v>4.5148765184648535E-4</v>
      </c>
      <c r="BU61" s="73">
        <v>4.3059697420658047E-4</v>
      </c>
      <c r="BV61" s="73">
        <v>3.1447253749145444E-4</v>
      </c>
      <c r="BW61" s="73">
        <v>3.651379676697034E-4</v>
      </c>
      <c r="BX61" s="73">
        <v>3.3802781157254243E-4</v>
      </c>
      <c r="BY61" s="73">
        <v>2.5710951270253087E-4</v>
      </c>
      <c r="BZ61" s="73">
        <v>2.7691254691098902E-4</v>
      </c>
      <c r="CA61" s="73">
        <v>4.1969921425563547E-4</v>
      </c>
      <c r="CB61" s="73">
        <v>5.9013498050076042E-4</v>
      </c>
      <c r="CC61" s="73">
        <v>4.6952596647155436E-4</v>
      </c>
      <c r="CD61" s="73">
        <v>5.7607473559723155E-4</v>
      </c>
      <c r="CE61" s="73">
        <v>5.1918091716887367E-4</v>
      </c>
      <c r="CF61" s="73">
        <v>7.3858889921851094E-4</v>
      </c>
      <c r="CG61" s="87">
        <v>1.1352431741921027</v>
      </c>
      <c r="CH61" s="88">
        <v>0.59368503581111187</v>
      </c>
    </row>
    <row r="62" spans="1:86">
      <c r="A62" s="37" t="s">
        <v>85</v>
      </c>
      <c r="B62" s="8" t="s">
        <v>161</v>
      </c>
      <c r="C62" s="73">
        <v>1.1271609786132422E-3</v>
      </c>
      <c r="D62" s="73">
        <v>3.4878290212296669E-3</v>
      </c>
      <c r="E62" s="73">
        <v>6.9577517481953584E-4</v>
      </c>
      <c r="F62" s="73">
        <v>4.0506539244454173E-3</v>
      </c>
      <c r="G62" s="73">
        <v>3.0582106324899142E-3</v>
      </c>
      <c r="H62" s="73">
        <v>2.1820937813014406E-3</v>
      </c>
      <c r="I62" s="73">
        <v>2.3126553700198874E-3</v>
      </c>
      <c r="J62" s="73">
        <v>4.1276391327614995E-3</v>
      </c>
      <c r="K62" s="73">
        <v>4.9882955539198902E-3</v>
      </c>
      <c r="L62" s="73">
        <v>1.9456496347023155E-3</v>
      </c>
      <c r="M62" s="73">
        <v>4.2326700234187817E-3</v>
      </c>
      <c r="N62" s="73">
        <v>4.8386383126943506E-3</v>
      </c>
      <c r="O62" s="73">
        <v>3.4294390967917962E-3</v>
      </c>
      <c r="P62" s="73">
        <v>3.2778346948167231E-3</v>
      </c>
      <c r="Q62" s="73">
        <v>4.5832528504416957E-3</v>
      </c>
      <c r="R62" s="73">
        <v>1.1588355362382014E-3</v>
      </c>
      <c r="S62" s="73">
        <v>1.8041439787454491E-3</v>
      </c>
      <c r="T62" s="73">
        <v>2.1006224043817103E-3</v>
      </c>
      <c r="U62" s="73">
        <v>2.2080008279161253E-3</v>
      </c>
      <c r="V62" s="73">
        <v>8.1644164604656542E-3</v>
      </c>
      <c r="W62" s="73">
        <v>2.4087225133820199E-3</v>
      </c>
      <c r="X62" s="73">
        <v>3.621373880427224E-3</v>
      </c>
      <c r="Y62" s="73">
        <v>3.7446429349213802E-3</v>
      </c>
      <c r="Z62" s="73">
        <v>4.0233757637435285E-3</v>
      </c>
      <c r="AA62" s="73">
        <v>3.2661999624579749E-3</v>
      </c>
      <c r="AB62" s="73">
        <v>4.7473890681459449E-3</v>
      </c>
      <c r="AC62" s="73">
        <v>2.0923209144854977E-3</v>
      </c>
      <c r="AD62" s="73">
        <v>2.0428686567499298E-3</v>
      </c>
      <c r="AE62" s="73">
        <v>1.4618065516087875E-3</v>
      </c>
      <c r="AF62" s="73">
        <v>2.3084347870865711E-3</v>
      </c>
      <c r="AG62" s="73">
        <v>3.3630314842915668E-3</v>
      </c>
      <c r="AH62" s="73">
        <v>4.9026582367472128E-3</v>
      </c>
      <c r="AI62" s="73">
        <v>4.7914380760591957E-3</v>
      </c>
      <c r="AJ62" s="73">
        <v>3.8379576971998689E-3</v>
      </c>
      <c r="AK62" s="73">
        <v>1.4099791501027074E-3</v>
      </c>
      <c r="AL62" s="73">
        <v>2.2585969097403806E-3</v>
      </c>
      <c r="AM62" s="73">
        <v>3.573416531011685E-3</v>
      </c>
      <c r="AN62" s="73">
        <v>3.1111465891230507E-3</v>
      </c>
      <c r="AO62" s="73">
        <v>4.1228756918689812E-3</v>
      </c>
      <c r="AP62" s="73">
        <v>5.5628142491277932E-3</v>
      </c>
      <c r="AQ62" s="73">
        <v>4.3947825803850836E-3</v>
      </c>
      <c r="AR62" s="73">
        <v>3.1257612382205304E-3</v>
      </c>
      <c r="AS62" s="73">
        <v>2.4419444899246722E-3</v>
      </c>
      <c r="AT62" s="73">
        <v>3.2162456327105298E-3</v>
      </c>
      <c r="AU62" s="73">
        <v>2.9810169174482792E-3</v>
      </c>
      <c r="AV62" s="73">
        <v>1.4182852203247383E-3</v>
      </c>
      <c r="AW62" s="73">
        <v>4.1074857963997919E-4</v>
      </c>
      <c r="AX62" s="73">
        <v>1.5963267652189482E-3</v>
      </c>
      <c r="AY62" s="73">
        <v>2.3573072993246132E-3</v>
      </c>
      <c r="AZ62" s="73">
        <v>2.6623949761873109E-3</v>
      </c>
      <c r="BA62" s="73">
        <v>3.4319586903275518E-3</v>
      </c>
      <c r="BB62" s="73">
        <v>3.451095678245589E-3</v>
      </c>
      <c r="BC62" s="73">
        <v>1.4336440513354138E-2</v>
      </c>
      <c r="BD62" s="73">
        <v>7.0814053500943604E-3</v>
      </c>
      <c r="BE62" s="73">
        <v>9.0355237907493373E-4</v>
      </c>
      <c r="BF62" s="73">
        <v>1.0007989895814704</v>
      </c>
      <c r="BG62" s="73">
        <v>5.4420392999509262E-3</v>
      </c>
      <c r="BH62" s="73">
        <v>2.9576795215423279E-3</v>
      </c>
      <c r="BI62" s="73">
        <v>7.8970028783261637E-3</v>
      </c>
      <c r="BJ62" s="73">
        <v>4.7037341048508123E-3</v>
      </c>
      <c r="BK62" s="73">
        <v>6.0084208626389329E-3</v>
      </c>
      <c r="BL62" s="73">
        <v>5.5854018404387683E-3</v>
      </c>
      <c r="BM62" s="73">
        <v>1.6427085511150057E-2</v>
      </c>
      <c r="BN62" s="73">
        <v>6.6238997775502958E-3</v>
      </c>
      <c r="BO62" s="73">
        <v>6.2434355446864438E-3</v>
      </c>
      <c r="BP62" s="73">
        <v>3.9763119727667922E-3</v>
      </c>
      <c r="BQ62" s="73">
        <v>3.6727158334905583E-3</v>
      </c>
      <c r="BR62" s="73">
        <v>8.553908291664725E-4</v>
      </c>
      <c r="BS62" s="73">
        <v>1.5776946250963438E-3</v>
      </c>
      <c r="BT62" s="73">
        <v>3.0599261742986286E-3</v>
      </c>
      <c r="BU62" s="73">
        <v>5.5648107674664046E-3</v>
      </c>
      <c r="BV62" s="73">
        <v>1.2020713346373729E-2</v>
      </c>
      <c r="BW62" s="73">
        <v>8.1508805266948328E-3</v>
      </c>
      <c r="BX62" s="73">
        <v>3.8552345225411231E-3</v>
      </c>
      <c r="BY62" s="73">
        <v>2.598727535682199E-3</v>
      </c>
      <c r="BZ62" s="73">
        <v>1.8234559028567723E-3</v>
      </c>
      <c r="CA62" s="73">
        <v>3.0260457382616231E-3</v>
      </c>
      <c r="CB62" s="73">
        <v>2.7430290885207195E-3</v>
      </c>
      <c r="CC62" s="73">
        <v>4.5883410853009574E-3</v>
      </c>
      <c r="CD62" s="73">
        <v>2.6665608120143274E-3</v>
      </c>
      <c r="CE62" s="73">
        <v>9.8170534229952942E-3</v>
      </c>
      <c r="CF62" s="73">
        <v>2.2986282239468993E-3</v>
      </c>
      <c r="CG62" s="87">
        <v>1.3192173426790545</v>
      </c>
      <c r="CH62" s="88">
        <v>0.6898958858646469</v>
      </c>
    </row>
    <row r="63" spans="1:86">
      <c r="A63" s="37" t="s">
        <v>86</v>
      </c>
      <c r="B63" s="8" t="s">
        <v>162</v>
      </c>
      <c r="C63" s="73">
        <v>7.7471712336686076E-3</v>
      </c>
      <c r="D63" s="73">
        <v>2.399846459246683E-2</v>
      </c>
      <c r="E63" s="73">
        <v>4.9186398330531757E-3</v>
      </c>
      <c r="F63" s="73">
        <v>2.6243634092036432E-2</v>
      </c>
      <c r="G63" s="73">
        <v>1.5621058795771461E-2</v>
      </c>
      <c r="H63" s="73">
        <v>3.8192881560259628E-2</v>
      </c>
      <c r="I63" s="73">
        <v>5.1779751990853842E-2</v>
      </c>
      <c r="J63" s="73">
        <v>2.9376196933107866E-2</v>
      </c>
      <c r="K63" s="73">
        <v>3.0022375118544307E-2</v>
      </c>
      <c r="L63" s="73">
        <v>1.1011689607320586E-2</v>
      </c>
      <c r="M63" s="73">
        <v>2.2748576608850712E-2</v>
      </c>
      <c r="N63" s="73">
        <v>3.1236239006678997E-2</v>
      </c>
      <c r="O63" s="73">
        <v>2.2172878825906038E-2</v>
      </c>
      <c r="P63" s="73">
        <v>2.1738444527823551E-2</v>
      </c>
      <c r="Q63" s="73">
        <v>1.9976788379878849E-2</v>
      </c>
      <c r="R63" s="73">
        <v>1.003676937248668E-2</v>
      </c>
      <c r="S63" s="73">
        <v>1.3475794994982445E-2</v>
      </c>
      <c r="T63" s="73">
        <v>1.6717996681147203E-2</v>
      </c>
      <c r="U63" s="73">
        <v>1.527546890977108E-2</v>
      </c>
      <c r="V63" s="73">
        <v>2.5896700016499789E-2</v>
      </c>
      <c r="W63" s="73">
        <v>2.5040724823481585E-2</v>
      </c>
      <c r="X63" s="73">
        <v>2.6560844819977111E-2</v>
      </c>
      <c r="Y63" s="73">
        <v>2.320361670674722E-2</v>
      </c>
      <c r="Z63" s="73">
        <v>2.0933047055668459E-2</v>
      </c>
      <c r="AA63" s="73">
        <v>1.7085462854594884E-2</v>
      </c>
      <c r="AB63" s="73">
        <v>4.5872638344385361E-2</v>
      </c>
      <c r="AC63" s="73">
        <v>1.6012819912202304E-2</v>
      </c>
      <c r="AD63" s="73">
        <v>2.3928810092019324E-2</v>
      </c>
      <c r="AE63" s="73">
        <v>1.3611125615651226E-2</v>
      </c>
      <c r="AF63" s="73">
        <v>2.0510840613414166E-2</v>
      </c>
      <c r="AG63" s="73">
        <v>2.3776417736440601E-2</v>
      </c>
      <c r="AH63" s="73">
        <v>2.0874644901225578E-2</v>
      </c>
      <c r="AI63" s="73">
        <v>2.203224542607048E-2</v>
      </c>
      <c r="AJ63" s="73">
        <v>1.7647919290831482E-2</v>
      </c>
      <c r="AK63" s="73">
        <v>1.3145972172356491E-2</v>
      </c>
      <c r="AL63" s="73">
        <v>1.5422369389991055E-2</v>
      </c>
      <c r="AM63" s="73">
        <v>1.4387386088483032E-2</v>
      </c>
      <c r="AN63" s="73">
        <v>1.10363600639785E-2</v>
      </c>
      <c r="AO63" s="73">
        <v>1.5014182640590262E-2</v>
      </c>
      <c r="AP63" s="73">
        <v>2.1272771768796606E-2</v>
      </c>
      <c r="AQ63" s="73">
        <v>1.8977943496173915E-2</v>
      </c>
      <c r="AR63" s="73">
        <v>1.6979449691031333E-2</v>
      </c>
      <c r="AS63" s="73">
        <v>1.5241928913199122E-2</v>
      </c>
      <c r="AT63" s="73">
        <v>1.5988443523401934E-2</v>
      </c>
      <c r="AU63" s="73">
        <v>1.82539987145258E-2</v>
      </c>
      <c r="AV63" s="73">
        <v>6.7295741239807591E-3</v>
      </c>
      <c r="AW63" s="73">
        <v>1.7861833538805347E-3</v>
      </c>
      <c r="AX63" s="73">
        <v>6.5777583439172579E-3</v>
      </c>
      <c r="AY63" s="73">
        <v>1.3647270794029217E-2</v>
      </c>
      <c r="AZ63" s="73">
        <v>2.362525400343932E-2</v>
      </c>
      <c r="BA63" s="73">
        <v>1.5395604150467104E-2</v>
      </c>
      <c r="BB63" s="73">
        <v>1.6923904648128513E-2</v>
      </c>
      <c r="BC63" s="73">
        <v>3.807937428298596E-2</v>
      </c>
      <c r="BD63" s="73">
        <v>6.2199820468175966E-2</v>
      </c>
      <c r="BE63" s="73">
        <v>2.4425051325035217E-2</v>
      </c>
      <c r="BF63" s="73">
        <v>2.1812091894753097E-2</v>
      </c>
      <c r="BG63" s="73">
        <v>1.0383732198608346</v>
      </c>
      <c r="BH63" s="73">
        <v>1.3508129459351642E-2</v>
      </c>
      <c r="BI63" s="73">
        <v>1.2059104880272085E-2</v>
      </c>
      <c r="BJ63" s="73">
        <v>5.6437246136215712E-3</v>
      </c>
      <c r="BK63" s="73">
        <v>6.8241146876451856E-3</v>
      </c>
      <c r="BL63" s="73">
        <v>8.4643407690271431E-3</v>
      </c>
      <c r="BM63" s="73">
        <v>2.0436322116092531E-2</v>
      </c>
      <c r="BN63" s="73">
        <v>1.0154182812062523E-2</v>
      </c>
      <c r="BO63" s="73">
        <v>6.7638793119623323E-3</v>
      </c>
      <c r="BP63" s="73">
        <v>6.2905002159718646E-3</v>
      </c>
      <c r="BQ63" s="73">
        <v>5.2168188723254617E-3</v>
      </c>
      <c r="BR63" s="73">
        <v>1.5017054964390803E-3</v>
      </c>
      <c r="BS63" s="73">
        <v>3.7498862562051838E-3</v>
      </c>
      <c r="BT63" s="73">
        <v>1.2064268960688357E-2</v>
      </c>
      <c r="BU63" s="73">
        <v>6.8453792155127582E-3</v>
      </c>
      <c r="BV63" s="73">
        <v>1.0493499214568885E-2</v>
      </c>
      <c r="BW63" s="73">
        <v>9.7564793892535914E-3</v>
      </c>
      <c r="BX63" s="73">
        <v>8.1794106877819441E-3</v>
      </c>
      <c r="BY63" s="73">
        <v>3.2942540665923028E-3</v>
      </c>
      <c r="BZ63" s="73">
        <v>4.156036474360145E-3</v>
      </c>
      <c r="CA63" s="73">
        <v>8.6106634180502031E-3</v>
      </c>
      <c r="CB63" s="73">
        <v>8.8565398946033151E-3</v>
      </c>
      <c r="CC63" s="73">
        <v>7.0880284189563944E-3</v>
      </c>
      <c r="CD63" s="73">
        <v>8.8348644015449028E-3</v>
      </c>
      <c r="CE63" s="73">
        <v>1.067722297910324E-2</v>
      </c>
      <c r="CF63" s="73">
        <v>9.5169354379203205E-3</v>
      </c>
      <c r="CG63" s="87">
        <v>2.4095608850358863</v>
      </c>
      <c r="CH63" s="88">
        <v>1.2601002788143749</v>
      </c>
    </row>
    <row r="64" spans="1:86">
      <c r="A64" s="37" t="s">
        <v>87</v>
      </c>
      <c r="B64" s="8" t="s">
        <v>34</v>
      </c>
      <c r="C64" s="73">
        <v>6.9536350965110159E-3</v>
      </c>
      <c r="D64" s="73">
        <v>1.4176864773027044E-2</v>
      </c>
      <c r="E64" s="73">
        <v>7.0472220485111488E-3</v>
      </c>
      <c r="F64" s="73">
        <v>1.3648431678902903E-2</v>
      </c>
      <c r="G64" s="73">
        <v>4.3630806443091176E-2</v>
      </c>
      <c r="H64" s="73">
        <v>1.6062972226386689E-2</v>
      </c>
      <c r="I64" s="73">
        <v>1.7472023541237253E-2</v>
      </c>
      <c r="J64" s="73">
        <v>1.4855144168650207E-2</v>
      </c>
      <c r="K64" s="73">
        <v>1.9098626450574665E-2</v>
      </c>
      <c r="L64" s="73">
        <v>1.2607815117157483E-2</v>
      </c>
      <c r="M64" s="73">
        <v>1.8178923263727727E-2</v>
      </c>
      <c r="N64" s="73">
        <v>1.7125920462352229E-2</v>
      </c>
      <c r="O64" s="73">
        <v>1.5078796336945399E-2</v>
      </c>
      <c r="P64" s="73">
        <v>1.5568876379750284E-2</v>
      </c>
      <c r="Q64" s="73">
        <v>2.7626719460409503E-2</v>
      </c>
      <c r="R64" s="73">
        <v>3.8256210026380052E-3</v>
      </c>
      <c r="S64" s="73">
        <v>1.269682785922233E-2</v>
      </c>
      <c r="T64" s="73">
        <v>1.7175386453151364E-2</v>
      </c>
      <c r="U64" s="73">
        <v>1.4133259215644022E-2</v>
      </c>
      <c r="V64" s="73">
        <v>1.3585327450009142E-2</v>
      </c>
      <c r="W64" s="73">
        <v>1.156126085746737E-2</v>
      </c>
      <c r="X64" s="73">
        <v>1.3363007515249718E-2</v>
      </c>
      <c r="Y64" s="73">
        <v>1.695982121222752E-2</v>
      </c>
      <c r="Z64" s="73">
        <v>1.097124028753581E-2</v>
      </c>
      <c r="AA64" s="73">
        <v>1.0572599489111739E-2</v>
      </c>
      <c r="AB64" s="73">
        <v>2.067156714424024E-2</v>
      </c>
      <c r="AC64" s="73">
        <v>1.0121269480174708E-2</v>
      </c>
      <c r="AD64" s="73">
        <v>1.310841341056259E-2</v>
      </c>
      <c r="AE64" s="73">
        <v>1.0257306522141072E-2</v>
      </c>
      <c r="AF64" s="73">
        <v>1.2580332730526125E-2</v>
      </c>
      <c r="AG64" s="73">
        <v>1.4589199821138592E-2</v>
      </c>
      <c r="AH64" s="73">
        <v>1.7049941533199754E-2</v>
      </c>
      <c r="AI64" s="73">
        <v>1.4488049720474901E-2</v>
      </c>
      <c r="AJ64" s="73">
        <v>1.1464829506252423E-2</v>
      </c>
      <c r="AK64" s="73">
        <v>4.8199310417871887E-3</v>
      </c>
      <c r="AL64" s="73">
        <v>1.216270691444511E-2</v>
      </c>
      <c r="AM64" s="73">
        <v>1.0627519913697479E-2</v>
      </c>
      <c r="AN64" s="73">
        <v>9.8264973706181109E-3</v>
      </c>
      <c r="AO64" s="73">
        <v>1.4241620817064638E-2</v>
      </c>
      <c r="AP64" s="73">
        <v>1.6452334513430106E-2</v>
      </c>
      <c r="AQ64" s="73">
        <v>1.2975913270851951E-2</v>
      </c>
      <c r="AR64" s="73">
        <v>1.6363720599287215E-2</v>
      </c>
      <c r="AS64" s="73">
        <v>1.0047450923756815E-2</v>
      </c>
      <c r="AT64" s="73">
        <v>1.2736450910120401E-2</v>
      </c>
      <c r="AU64" s="73">
        <v>1.9742464789565678E-2</v>
      </c>
      <c r="AV64" s="73">
        <v>7.5835143397392632E-3</v>
      </c>
      <c r="AW64" s="73">
        <v>2.280560378226105E-3</v>
      </c>
      <c r="AX64" s="73">
        <v>9.8146284640397291E-3</v>
      </c>
      <c r="AY64" s="73">
        <v>2.8599478602007455E-2</v>
      </c>
      <c r="AZ64" s="73">
        <v>2.2070440189805342E-2</v>
      </c>
      <c r="BA64" s="73">
        <v>1.4548442599974114E-2</v>
      </c>
      <c r="BB64" s="73">
        <v>1.5644441944490009E-2</v>
      </c>
      <c r="BC64" s="73">
        <v>3.9180033720347167E-2</v>
      </c>
      <c r="BD64" s="73">
        <v>1.1555778527790944E-2</v>
      </c>
      <c r="BE64" s="73">
        <v>6.4035918868703551E-3</v>
      </c>
      <c r="BF64" s="73">
        <v>3.6512869141152237E-3</v>
      </c>
      <c r="BG64" s="73">
        <v>4.499182633393134E-2</v>
      </c>
      <c r="BH64" s="73">
        <v>1.0147368693923027</v>
      </c>
      <c r="BI64" s="73">
        <v>2.2752505430264091E-2</v>
      </c>
      <c r="BJ64" s="73">
        <v>2.8259639407589555E-2</v>
      </c>
      <c r="BK64" s="73">
        <v>2.3699391124907529E-2</v>
      </c>
      <c r="BL64" s="73">
        <v>2.1707552437469305E-2</v>
      </c>
      <c r="BM64" s="73">
        <v>3.7065998133637874E-2</v>
      </c>
      <c r="BN64" s="73">
        <v>3.0437974246618867E-2</v>
      </c>
      <c r="BO64" s="73">
        <v>2.3524673435541311E-2</v>
      </c>
      <c r="BP64" s="73">
        <v>3.3712847183059218E-2</v>
      </c>
      <c r="BQ64" s="73">
        <v>2.1263458718195336E-2</v>
      </c>
      <c r="BR64" s="73">
        <v>3.494634709022271E-3</v>
      </c>
      <c r="BS64" s="73">
        <v>1.2863070241698292E-2</v>
      </c>
      <c r="BT64" s="73">
        <v>1.461022603415294E-2</v>
      </c>
      <c r="BU64" s="73">
        <v>5.056781085795483E-2</v>
      </c>
      <c r="BV64" s="73">
        <v>2.1728730290170261E-2</v>
      </c>
      <c r="BW64" s="73">
        <v>4.1266196452209948E-2</v>
      </c>
      <c r="BX64" s="73">
        <v>4.3207927342426344E-2</v>
      </c>
      <c r="BY64" s="73">
        <v>1.9960257425533676E-2</v>
      </c>
      <c r="BZ64" s="73">
        <v>4.2877321654781531E-2</v>
      </c>
      <c r="CA64" s="73">
        <v>1.2673934553053563E-2</v>
      </c>
      <c r="CB64" s="73">
        <v>4.6046339018364128E-2</v>
      </c>
      <c r="CC64" s="73">
        <v>3.5251798257057397E-2</v>
      </c>
      <c r="CD64" s="73">
        <v>4.2058443861182855E-2</v>
      </c>
      <c r="CE64" s="73">
        <v>0.14036275425536771</v>
      </c>
      <c r="CF64" s="73">
        <v>1.6775935845062061E-2</v>
      </c>
      <c r="CG64" s="87">
        <v>2.6555349639317876</v>
      </c>
      <c r="CH64" s="88">
        <v>1.3887345072842723</v>
      </c>
    </row>
    <row r="65" spans="1:86">
      <c r="A65" s="37" t="s">
        <v>88</v>
      </c>
      <c r="B65" s="8" t="s">
        <v>163</v>
      </c>
      <c r="C65" s="73">
        <v>6.9930957665496228E-3</v>
      </c>
      <c r="D65" s="73">
        <v>1.7321085551066481E-2</v>
      </c>
      <c r="E65" s="73">
        <v>6.8586098076293513E-3</v>
      </c>
      <c r="F65" s="73">
        <v>1.0096515942175057E-2</v>
      </c>
      <c r="G65" s="73">
        <v>5.5326138485224094E-2</v>
      </c>
      <c r="H65" s="73">
        <v>1.1268237302972906E-2</v>
      </c>
      <c r="I65" s="73">
        <v>7.9682671509126307E-3</v>
      </c>
      <c r="J65" s="73">
        <v>1.7070332420481275E-2</v>
      </c>
      <c r="K65" s="73">
        <v>1.5549181544639435E-2</v>
      </c>
      <c r="L65" s="73">
        <v>1.4456275190537896E-2</v>
      </c>
      <c r="M65" s="73">
        <v>1.4523304542890891E-2</v>
      </c>
      <c r="N65" s="73">
        <v>1.5403303734594779E-2</v>
      </c>
      <c r="O65" s="73">
        <v>1.1261945282516965E-2</v>
      </c>
      <c r="P65" s="73">
        <v>1.4011749443810916E-2</v>
      </c>
      <c r="Q65" s="73">
        <v>1.5997249636225223E-2</v>
      </c>
      <c r="R65" s="73">
        <v>4.2355431306072304E-3</v>
      </c>
      <c r="S65" s="73">
        <v>6.7604627020663626E-3</v>
      </c>
      <c r="T65" s="73">
        <v>8.2822233458062031E-3</v>
      </c>
      <c r="U65" s="73">
        <v>9.7926190881805278E-3</v>
      </c>
      <c r="V65" s="73">
        <v>1.7111202192010379E-2</v>
      </c>
      <c r="W65" s="73">
        <v>1.5711128643199367E-2</v>
      </c>
      <c r="X65" s="73">
        <v>1.0907348030565476E-2</v>
      </c>
      <c r="Y65" s="73">
        <v>1.1446929997738301E-2</v>
      </c>
      <c r="Z65" s="73">
        <v>9.2235534232951773E-3</v>
      </c>
      <c r="AA65" s="73">
        <v>9.5546702641425597E-3</v>
      </c>
      <c r="AB65" s="73">
        <v>1.8095880202438297E-2</v>
      </c>
      <c r="AC65" s="73">
        <v>8.0302070952362244E-3</v>
      </c>
      <c r="AD65" s="73">
        <v>9.1040110845422833E-3</v>
      </c>
      <c r="AE65" s="73">
        <v>5.1497337424069424E-3</v>
      </c>
      <c r="AF65" s="73">
        <v>8.9523961855635659E-3</v>
      </c>
      <c r="AG65" s="73">
        <v>1.1063746770054691E-2</v>
      </c>
      <c r="AH65" s="73">
        <v>1.207401254664265E-2</v>
      </c>
      <c r="AI65" s="73">
        <v>1.0194188978564164E-2</v>
      </c>
      <c r="AJ65" s="73">
        <v>1.014306295571135E-2</v>
      </c>
      <c r="AK65" s="73">
        <v>4.9980036663577624E-3</v>
      </c>
      <c r="AL65" s="73">
        <v>1.0424959283993226E-2</v>
      </c>
      <c r="AM65" s="73">
        <v>9.1386997164363236E-3</v>
      </c>
      <c r="AN65" s="73">
        <v>8.3049117860293283E-3</v>
      </c>
      <c r="AO65" s="73">
        <v>1.1590271574609363E-2</v>
      </c>
      <c r="AP65" s="73">
        <v>1.5359912246397548E-2</v>
      </c>
      <c r="AQ65" s="73">
        <v>1.0993647859710272E-2</v>
      </c>
      <c r="AR65" s="73">
        <v>1.3307172812159295E-2</v>
      </c>
      <c r="AS65" s="73">
        <v>8.6007255973673813E-3</v>
      </c>
      <c r="AT65" s="73">
        <v>1.0882543173898217E-2</v>
      </c>
      <c r="AU65" s="73">
        <v>1.2946681211659528E-2</v>
      </c>
      <c r="AV65" s="73">
        <v>7.2250290310382666E-3</v>
      </c>
      <c r="AW65" s="73">
        <v>1.8966804523923295E-3</v>
      </c>
      <c r="AX65" s="73">
        <v>7.8604292361958272E-3</v>
      </c>
      <c r="AY65" s="73">
        <v>1.6344887854043619E-2</v>
      </c>
      <c r="AZ65" s="73">
        <v>2.0739299253234492E-2</v>
      </c>
      <c r="BA65" s="73">
        <v>1.3086849354440601E-2</v>
      </c>
      <c r="BB65" s="73">
        <v>1.2604299933197888E-2</v>
      </c>
      <c r="BC65" s="73">
        <v>6.9871005906001746E-2</v>
      </c>
      <c r="BD65" s="73">
        <v>1.2130986010024337E-2</v>
      </c>
      <c r="BE65" s="73">
        <v>6.0753555988736869E-3</v>
      </c>
      <c r="BF65" s="73">
        <v>3.1526864751937542E-3</v>
      </c>
      <c r="BG65" s="73">
        <v>3.1170589004776827E-2</v>
      </c>
      <c r="BH65" s="73">
        <v>1.740286070471957E-2</v>
      </c>
      <c r="BI65" s="73">
        <v>1.1228435037045665</v>
      </c>
      <c r="BJ65" s="73">
        <v>6.6707844551898376E-2</v>
      </c>
      <c r="BK65" s="73">
        <v>8.5014299472222193E-2</v>
      </c>
      <c r="BL65" s="73">
        <v>2.073491616459788E-2</v>
      </c>
      <c r="BM65" s="73">
        <v>2.6562056794600806E-2</v>
      </c>
      <c r="BN65" s="73">
        <v>2.2539644868954992E-2</v>
      </c>
      <c r="BO65" s="73">
        <v>2.8769299658330114E-2</v>
      </c>
      <c r="BP65" s="73">
        <v>3.7727688637683825E-2</v>
      </c>
      <c r="BQ65" s="73">
        <v>3.4557431686163743E-2</v>
      </c>
      <c r="BR65" s="73">
        <v>4.0519431206492542E-3</v>
      </c>
      <c r="BS65" s="73">
        <v>1.2990264140931695E-2</v>
      </c>
      <c r="BT65" s="73">
        <v>2.4878684181090568E-2</v>
      </c>
      <c r="BU65" s="73">
        <v>1.5265214616464103E-2</v>
      </c>
      <c r="BV65" s="73">
        <v>4.6920561321359459E-2</v>
      </c>
      <c r="BW65" s="73">
        <v>2.4164363595280892E-2</v>
      </c>
      <c r="BX65" s="73">
        <v>3.9686288513285845E-2</v>
      </c>
      <c r="BY65" s="73">
        <v>1.549963140157228E-2</v>
      </c>
      <c r="BZ65" s="73">
        <v>1.2852110239167923E-2</v>
      </c>
      <c r="CA65" s="73">
        <v>1.1576296043194937E-2</v>
      </c>
      <c r="CB65" s="73">
        <v>3.192541721330696E-2</v>
      </c>
      <c r="CC65" s="73">
        <v>1.7624049178336057E-2</v>
      </c>
      <c r="CD65" s="73">
        <v>1.5734259746584975E-2</v>
      </c>
      <c r="CE65" s="73">
        <v>2.7208808441271229E-2</v>
      </c>
      <c r="CF65" s="73">
        <v>1.0727592757053374E-2</v>
      </c>
      <c r="CG65" s="87">
        <v>2.5226088699723186</v>
      </c>
      <c r="CH65" s="88">
        <v>1.319219680288092</v>
      </c>
    </row>
    <row r="66" spans="1:86">
      <c r="A66" s="37" t="s">
        <v>89</v>
      </c>
      <c r="B66" s="8" t="s">
        <v>164</v>
      </c>
      <c r="C66" s="73">
        <v>9.4775463604067172E-4</v>
      </c>
      <c r="D66" s="73">
        <v>2.7753453376906209E-3</v>
      </c>
      <c r="E66" s="73">
        <v>8.5628285138913713E-4</v>
      </c>
      <c r="F66" s="73">
        <v>2.0179423705591884E-3</v>
      </c>
      <c r="G66" s="73">
        <v>2.7912830287975718E-3</v>
      </c>
      <c r="H66" s="73">
        <v>2.2901660874777171E-3</v>
      </c>
      <c r="I66" s="73">
        <v>1.6708926341140317E-3</v>
      </c>
      <c r="J66" s="73">
        <v>3.3151991720756792E-3</v>
      </c>
      <c r="K66" s="73">
        <v>5.3417336118612904E-3</v>
      </c>
      <c r="L66" s="73">
        <v>3.7520639343097272E-3</v>
      </c>
      <c r="M66" s="73">
        <v>3.2303040031644516E-3</v>
      </c>
      <c r="N66" s="73">
        <v>3.7976022213090151E-3</v>
      </c>
      <c r="O66" s="73">
        <v>2.1414825144326099E-3</v>
      </c>
      <c r="P66" s="73">
        <v>2.8531083366119328E-3</v>
      </c>
      <c r="Q66" s="73">
        <v>3.789583116117979E-3</v>
      </c>
      <c r="R66" s="73">
        <v>8.1645508989568389E-4</v>
      </c>
      <c r="S66" s="73">
        <v>1.5007159360657387E-3</v>
      </c>
      <c r="T66" s="73">
        <v>1.5966885800460836E-3</v>
      </c>
      <c r="U66" s="73">
        <v>1.8288208495685959E-3</v>
      </c>
      <c r="V66" s="73">
        <v>3.9189221140192585E-3</v>
      </c>
      <c r="W66" s="73">
        <v>2.1431697557157191E-3</v>
      </c>
      <c r="X66" s="73">
        <v>3.179302093591495E-3</v>
      </c>
      <c r="Y66" s="73">
        <v>2.1535305934094048E-3</v>
      </c>
      <c r="Z66" s="73">
        <v>1.7249169948068026E-3</v>
      </c>
      <c r="AA66" s="73">
        <v>1.5525027256464686E-3</v>
      </c>
      <c r="AB66" s="73">
        <v>3.3450875235084727E-3</v>
      </c>
      <c r="AC66" s="73">
        <v>1.9327882861415956E-3</v>
      </c>
      <c r="AD66" s="73">
        <v>2.0025005474052465E-3</v>
      </c>
      <c r="AE66" s="73">
        <v>1.3431053523544189E-3</v>
      </c>
      <c r="AF66" s="73">
        <v>2.0421223749855009E-3</v>
      </c>
      <c r="AG66" s="73">
        <v>2.6130456319191221E-3</v>
      </c>
      <c r="AH66" s="73">
        <v>2.4525806831041976E-3</v>
      </c>
      <c r="AI66" s="73">
        <v>2.0860964807872711E-3</v>
      </c>
      <c r="AJ66" s="73">
        <v>1.9845179156522388E-3</v>
      </c>
      <c r="AK66" s="73">
        <v>7.9046895985481944E-4</v>
      </c>
      <c r="AL66" s="73">
        <v>1.3706000373938728E-3</v>
      </c>
      <c r="AM66" s="73">
        <v>1.8069081743399577E-3</v>
      </c>
      <c r="AN66" s="73">
        <v>1.8537806679673281E-3</v>
      </c>
      <c r="AO66" s="73">
        <v>2.0573856050155005E-3</v>
      </c>
      <c r="AP66" s="73">
        <v>3.6348236522614498E-3</v>
      </c>
      <c r="AQ66" s="73">
        <v>2.1999955462104091E-3</v>
      </c>
      <c r="AR66" s="73">
        <v>2.2927128779394869E-3</v>
      </c>
      <c r="AS66" s="73">
        <v>1.7674770055751349E-3</v>
      </c>
      <c r="AT66" s="73">
        <v>2.2538794927720049E-3</v>
      </c>
      <c r="AU66" s="73">
        <v>3.7248793363479494E-3</v>
      </c>
      <c r="AV66" s="73">
        <v>1.344807171637065E-3</v>
      </c>
      <c r="AW66" s="73">
        <v>4.80526124163769E-4</v>
      </c>
      <c r="AX66" s="73">
        <v>1.2836567469477194E-3</v>
      </c>
      <c r="AY66" s="73">
        <v>2.7347718161208319E-3</v>
      </c>
      <c r="AZ66" s="73">
        <v>4.0495253183641042E-3</v>
      </c>
      <c r="BA66" s="73">
        <v>3.2264158645512347E-3</v>
      </c>
      <c r="BB66" s="73">
        <v>2.6471485500319833E-3</v>
      </c>
      <c r="BC66" s="73">
        <v>1.0500909473617615E-2</v>
      </c>
      <c r="BD66" s="73">
        <v>1.7801691404629113E-3</v>
      </c>
      <c r="BE66" s="73">
        <v>9.0259310476431803E-4</v>
      </c>
      <c r="BF66" s="73">
        <v>6.0029360681300502E-4</v>
      </c>
      <c r="BG66" s="73">
        <v>5.6226246335323964E-3</v>
      </c>
      <c r="BH66" s="73">
        <v>2.8034586594724658E-3</v>
      </c>
      <c r="BI66" s="73">
        <v>7.8463566558076916E-3</v>
      </c>
      <c r="BJ66" s="73">
        <v>1.1442996449440099</v>
      </c>
      <c r="BK66" s="73">
        <v>7.5587384632810652E-3</v>
      </c>
      <c r="BL66" s="73">
        <v>5.1446442681940558E-3</v>
      </c>
      <c r="BM66" s="73">
        <v>9.5630024442828251E-3</v>
      </c>
      <c r="BN66" s="73">
        <v>6.323893138786456E-3</v>
      </c>
      <c r="BO66" s="73">
        <v>6.0003764722809582E-3</v>
      </c>
      <c r="BP66" s="73">
        <v>1.19612641008329E-2</v>
      </c>
      <c r="BQ66" s="73">
        <v>6.6938753194554206E-3</v>
      </c>
      <c r="BR66" s="73">
        <v>8.7565679937031164E-4</v>
      </c>
      <c r="BS66" s="73">
        <v>2.2771424767026446E-3</v>
      </c>
      <c r="BT66" s="73">
        <v>3.3685141121333763E-3</v>
      </c>
      <c r="BU66" s="73">
        <v>1.5994380552582211E-3</v>
      </c>
      <c r="BV66" s="73">
        <v>0.17973047928614852</v>
      </c>
      <c r="BW66" s="73">
        <v>2.8446930602164058E-3</v>
      </c>
      <c r="BX66" s="73">
        <v>2.6688199561638384E-3</v>
      </c>
      <c r="BY66" s="73">
        <v>1.9201448481302019E-3</v>
      </c>
      <c r="BZ66" s="73">
        <v>1.6516267420348912E-3</v>
      </c>
      <c r="CA66" s="73">
        <v>2.2443942785587093E-3</v>
      </c>
      <c r="CB66" s="73">
        <v>2.8574756092972801E-3</v>
      </c>
      <c r="CC66" s="73">
        <v>3.2846460632783734E-3</v>
      </c>
      <c r="CD66" s="73">
        <v>3.7791133416649131E-3</v>
      </c>
      <c r="CE66" s="73">
        <v>1.9163300055986373E-2</v>
      </c>
      <c r="CF66" s="73">
        <v>1.7363198255143321E-3</v>
      </c>
      <c r="CG66" s="87">
        <v>1.578910985268122</v>
      </c>
      <c r="CH66" s="88">
        <v>0.8257048764010827</v>
      </c>
    </row>
    <row r="67" spans="1:86">
      <c r="A67" s="37" t="s">
        <v>90</v>
      </c>
      <c r="B67" s="8" t="s">
        <v>165</v>
      </c>
      <c r="C67" s="73">
        <v>9.389661910682328E-4</v>
      </c>
      <c r="D67" s="73">
        <v>2.0853507602081062E-3</v>
      </c>
      <c r="E67" s="73">
        <v>9.1847843831915693E-4</v>
      </c>
      <c r="F67" s="73">
        <v>1.5121293863732943E-3</v>
      </c>
      <c r="G67" s="73">
        <v>4.1292337018408627E-3</v>
      </c>
      <c r="H67" s="73">
        <v>3.312919603265802E-3</v>
      </c>
      <c r="I67" s="73">
        <v>1.9055655644843314E-3</v>
      </c>
      <c r="J67" s="73">
        <v>2.2671346293366302E-3</v>
      </c>
      <c r="K67" s="73">
        <v>3.0600014988273671E-3</v>
      </c>
      <c r="L67" s="73">
        <v>3.214951992893688E-3</v>
      </c>
      <c r="M67" s="73">
        <v>2.5858407872402221E-3</v>
      </c>
      <c r="N67" s="73">
        <v>2.4443996339205496E-3</v>
      </c>
      <c r="O67" s="73">
        <v>1.9299391646304758E-3</v>
      </c>
      <c r="P67" s="73">
        <v>2.5175258964689612E-3</v>
      </c>
      <c r="Q67" s="73">
        <v>3.898615280745196E-3</v>
      </c>
      <c r="R67" s="73">
        <v>8.678427852607018E-4</v>
      </c>
      <c r="S67" s="73">
        <v>1.484444647161442E-3</v>
      </c>
      <c r="T67" s="73">
        <v>1.6651740490856994E-3</v>
      </c>
      <c r="U67" s="73">
        <v>1.5672737969658192E-3</v>
      </c>
      <c r="V67" s="73">
        <v>2.1498161861830262E-3</v>
      </c>
      <c r="W67" s="73">
        <v>2.0259955662317156E-3</v>
      </c>
      <c r="X67" s="73">
        <v>2.4602054657664237E-3</v>
      </c>
      <c r="Y67" s="73">
        <v>2.3299673123409821E-3</v>
      </c>
      <c r="Z67" s="73">
        <v>1.560333990480466E-3</v>
      </c>
      <c r="AA67" s="73">
        <v>1.2902725019631413E-3</v>
      </c>
      <c r="AB67" s="73">
        <v>2.8484311015656394E-3</v>
      </c>
      <c r="AC67" s="73">
        <v>1.9998288708727211E-3</v>
      </c>
      <c r="AD67" s="73">
        <v>2.3557070844004418E-3</v>
      </c>
      <c r="AE67" s="73">
        <v>1.2004928686599322E-3</v>
      </c>
      <c r="AF67" s="73">
        <v>1.8142791772868606E-3</v>
      </c>
      <c r="AG67" s="73">
        <v>2.1428839941251315E-3</v>
      </c>
      <c r="AH67" s="73">
        <v>2.6222882446329658E-3</v>
      </c>
      <c r="AI67" s="73">
        <v>2.1870302670071811E-3</v>
      </c>
      <c r="AJ67" s="73">
        <v>1.8073633296641141E-3</v>
      </c>
      <c r="AK67" s="73">
        <v>1.051920440588266E-3</v>
      </c>
      <c r="AL67" s="73">
        <v>2.9333824123152332E-3</v>
      </c>
      <c r="AM67" s="73">
        <v>1.9579145991813229E-3</v>
      </c>
      <c r="AN67" s="73">
        <v>1.9102049799128158E-3</v>
      </c>
      <c r="AO67" s="73">
        <v>2.2798898586173138E-3</v>
      </c>
      <c r="AP67" s="73">
        <v>2.7984238839606577E-3</v>
      </c>
      <c r="AQ67" s="73">
        <v>2.3620794356691674E-3</v>
      </c>
      <c r="AR67" s="73">
        <v>2.3189472981870306E-3</v>
      </c>
      <c r="AS67" s="73">
        <v>1.6345341627370278E-3</v>
      </c>
      <c r="AT67" s="73">
        <v>1.995468275141046E-3</v>
      </c>
      <c r="AU67" s="73">
        <v>2.6378671079437905E-3</v>
      </c>
      <c r="AV67" s="73">
        <v>1.3569051375367889E-3</v>
      </c>
      <c r="AW67" s="73">
        <v>4.8468882866609586E-4</v>
      </c>
      <c r="AX67" s="73">
        <v>1.1446462724485423E-3</v>
      </c>
      <c r="AY67" s="73">
        <v>3.0438801686336449E-3</v>
      </c>
      <c r="AZ67" s="73">
        <v>3.5023653617895045E-3</v>
      </c>
      <c r="BA67" s="73">
        <v>2.3961971475740945E-3</v>
      </c>
      <c r="BB67" s="73">
        <v>2.3829938656765113E-3</v>
      </c>
      <c r="BC67" s="73">
        <v>6.1779404862065531E-3</v>
      </c>
      <c r="BD67" s="73">
        <v>2.8657435997248727E-3</v>
      </c>
      <c r="BE67" s="73">
        <v>1.0885110250170508E-3</v>
      </c>
      <c r="BF67" s="73">
        <v>1.0405450743168243E-3</v>
      </c>
      <c r="BG67" s="73">
        <v>4.6593182455322135E-3</v>
      </c>
      <c r="BH67" s="73">
        <v>3.5213723066569208E-3</v>
      </c>
      <c r="BI67" s="73">
        <v>1.6328054904520446E-2</v>
      </c>
      <c r="BJ67" s="73">
        <v>1.1146457918479898E-2</v>
      </c>
      <c r="BK67" s="73">
        <v>1.0208737202279126</v>
      </c>
      <c r="BL67" s="73">
        <v>2.0662937753558864E-2</v>
      </c>
      <c r="BM67" s="73">
        <v>7.3766866444439994E-3</v>
      </c>
      <c r="BN67" s="73">
        <v>1.023055298348579E-2</v>
      </c>
      <c r="BO67" s="73">
        <v>1.2406648796134043E-2</v>
      </c>
      <c r="BP67" s="73">
        <v>1.26658987855525E-2</v>
      </c>
      <c r="BQ67" s="73">
        <v>2.1808389996435681E-2</v>
      </c>
      <c r="BR67" s="73">
        <v>1.5909336978470882E-3</v>
      </c>
      <c r="BS67" s="73">
        <v>3.0299675168952169E-3</v>
      </c>
      <c r="BT67" s="73">
        <v>3.9111981911991974E-3</v>
      </c>
      <c r="BU67" s="73">
        <v>3.4956298697118859E-3</v>
      </c>
      <c r="BV67" s="73">
        <v>1.7919366901646139E-2</v>
      </c>
      <c r="BW67" s="73">
        <v>3.9206246674760711E-3</v>
      </c>
      <c r="BX67" s="73">
        <v>3.4432096101309857E-3</v>
      </c>
      <c r="BY67" s="73">
        <v>5.5258060602550564E-3</v>
      </c>
      <c r="BZ67" s="73">
        <v>4.400384216510061E-3</v>
      </c>
      <c r="CA67" s="73">
        <v>1.7453401333358354E-3</v>
      </c>
      <c r="CB67" s="73">
        <v>2.9705244216401226E-3</v>
      </c>
      <c r="CC67" s="73">
        <v>3.6918630679104317E-3</v>
      </c>
      <c r="CD67" s="73">
        <v>3.0506319812431465E-3</v>
      </c>
      <c r="CE67" s="73">
        <v>4.9312073567120479E-3</v>
      </c>
      <c r="CF67" s="73">
        <v>1.7665422101005273E-3</v>
      </c>
      <c r="CG67" s="87">
        <v>1.3295390016564481</v>
      </c>
      <c r="CH67" s="88">
        <v>0.69529368487276233</v>
      </c>
    </row>
    <row r="68" spans="1:86">
      <c r="A68" s="37" t="s">
        <v>91</v>
      </c>
      <c r="B68" s="8" t="s">
        <v>166</v>
      </c>
      <c r="C68" s="73">
        <v>1.8100195616114196E-3</v>
      </c>
      <c r="D68" s="73">
        <v>4.5768764717660955E-3</v>
      </c>
      <c r="E68" s="73">
        <v>1.6246456613985571E-3</v>
      </c>
      <c r="F68" s="73">
        <v>3.1191655484204251E-3</v>
      </c>
      <c r="G68" s="73">
        <v>6.5463139272873977E-3</v>
      </c>
      <c r="H68" s="73">
        <v>9.9077741194117403E-3</v>
      </c>
      <c r="I68" s="73">
        <v>4.1940035563304608E-3</v>
      </c>
      <c r="J68" s="73">
        <v>5.2768822701562742E-3</v>
      </c>
      <c r="K68" s="73">
        <v>5.069414598001757E-3</v>
      </c>
      <c r="L68" s="73">
        <v>4.4686318229438969E-3</v>
      </c>
      <c r="M68" s="73">
        <v>4.9924003872293095E-3</v>
      </c>
      <c r="N68" s="73">
        <v>4.3581777925362272E-3</v>
      </c>
      <c r="O68" s="73">
        <v>3.7886825873376423E-3</v>
      </c>
      <c r="P68" s="73">
        <v>5.4626687758041591E-3</v>
      </c>
      <c r="Q68" s="73">
        <v>6.9924870524148012E-3</v>
      </c>
      <c r="R68" s="73">
        <v>2.2046382964359791E-3</v>
      </c>
      <c r="S68" s="73">
        <v>3.5117907535978346E-3</v>
      </c>
      <c r="T68" s="73">
        <v>3.5561842604414891E-3</v>
      </c>
      <c r="U68" s="73">
        <v>2.9941478346998903E-3</v>
      </c>
      <c r="V68" s="73">
        <v>4.1595164629964088E-3</v>
      </c>
      <c r="W68" s="73">
        <v>4.3318649711745361E-3</v>
      </c>
      <c r="X68" s="73">
        <v>4.1421211310262449E-3</v>
      </c>
      <c r="Y68" s="73">
        <v>5.253409483283988E-3</v>
      </c>
      <c r="Z68" s="73">
        <v>3.1146196095214922E-3</v>
      </c>
      <c r="AA68" s="73">
        <v>2.9436824257294916E-3</v>
      </c>
      <c r="AB68" s="73">
        <v>6.0313396597215171E-3</v>
      </c>
      <c r="AC68" s="73">
        <v>3.3965655566386534E-3</v>
      </c>
      <c r="AD68" s="73">
        <v>5.7824450765837565E-3</v>
      </c>
      <c r="AE68" s="73">
        <v>2.5393759831809351E-3</v>
      </c>
      <c r="AF68" s="73">
        <v>3.7344909880523969E-3</v>
      </c>
      <c r="AG68" s="73">
        <v>4.5403154808249377E-3</v>
      </c>
      <c r="AH68" s="73">
        <v>5.1748219414423898E-3</v>
      </c>
      <c r="AI68" s="73">
        <v>5.3840130225831853E-3</v>
      </c>
      <c r="AJ68" s="73">
        <v>3.6442796511142392E-3</v>
      </c>
      <c r="AK68" s="73">
        <v>2.1410004840532373E-3</v>
      </c>
      <c r="AL68" s="73">
        <v>2.0859011670772504E-2</v>
      </c>
      <c r="AM68" s="73">
        <v>4.2050774428448023E-3</v>
      </c>
      <c r="AN68" s="73">
        <v>2.3159861069450585E-2</v>
      </c>
      <c r="AO68" s="73">
        <v>1.635312797918758E-2</v>
      </c>
      <c r="AP68" s="73">
        <v>5.8773894770951692E-3</v>
      </c>
      <c r="AQ68" s="73">
        <v>5.4997748940953618E-3</v>
      </c>
      <c r="AR68" s="73">
        <v>5.3152813627377919E-3</v>
      </c>
      <c r="AS68" s="73">
        <v>3.4891239899938315E-3</v>
      </c>
      <c r="AT68" s="73">
        <v>4.3681555283900378E-3</v>
      </c>
      <c r="AU68" s="73">
        <v>7.8513631925804343E-3</v>
      </c>
      <c r="AV68" s="73">
        <v>4.5932607580788654E-3</v>
      </c>
      <c r="AW68" s="73">
        <v>1.1488599698652525E-3</v>
      </c>
      <c r="AX68" s="73">
        <v>6.4476383016321579E-3</v>
      </c>
      <c r="AY68" s="73">
        <v>8.8021384606695435E-3</v>
      </c>
      <c r="AZ68" s="73">
        <v>1.3431847396999238E-2</v>
      </c>
      <c r="BA68" s="73">
        <v>5.1724784725136466E-3</v>
      </c>
      <c r="BB68" s="73">
        <v>5.454762878552644E-3</v>
      </c>
      <c r="BC68" s="73">
        <v>1.2796235652928062E-2</v>
      </c>
      <c r="BD68" s="73">
        <v>7.0177031899046217E-3</v>
      </c>
      <c r="BE68" s="73">
        <v>2.3874566199853882E-3</v>
      </c>
      <c r="BF68" s="73">
        <v>1.883669885271117E-3</v>
      </c>
      <c r="BG68" s="73">
        <v>1.4355658431526712E-2</v>
      </c>
      <c r="BH68" s="73">
        <v>4.3320362696872431E-3</v>
      </c>
      <c r="BI68" s="73">
        <v>4.0585956421340386E-2</v>
      </c>
      <c r="BJ68" s="73">
        <v>1.2547732429471841E-2</v>
      </c>
      <c r="BK68" s="73">
        <v>9.1006557980865599E-2</v>
      </c>
      <c r="BL68" s="73">
        <v>1.0747221276291519</v>
      </c>
      <c r="BM68" s="73">
        <v>7.8160372092379027E-3</v>
      </c>
      <c r="BN68" s="73">
        <v>8.4849226339445624E-3</v>
      </c>
      <c r="BO68" s="73">
        <v>2.5790141442521796E-2</v>
      </c>
      <c r="BP68" s="73">
        <v>3.8611376046362868E-2</v>
      </c>
      <c r="BQ68" s="73">
        <v>4.2585498644011503E-2</v>
      </c>
      <c r="BR68" s="73">
        <v>3.3630671435544795E-3</v>
      </c>
      <c r="BS68" s="73">
        <v>7.2464046864647068E-3</v>
      </c>
      <c r="BT68" s="73">
        <v>8.7851583324561194E-3</v>
      </c>
      <c r="BU68" s="73">
        <v>1.0297938874617996E-2</v>
      </c>
      <c r="BV68" s="73">
        <v>9.3050131739739542E-3</v>
      </c>
      <c r="BW68" s="73">
        <v>6.668334670776533E-3</v>
      </c>
      <c r="BX68" s="73">
        <v>5.2134789243626928E-3</v>
      </c>
      <c r="BY68" s="73">
        <v>8.4689014078188733E-3</v>
      </c>
      <c r="BZ68" s="73">
        <v>7.7859382131462342E-3</v>
      </c>
      <c r="CA68" s="73">
        <v>3.5800306330023932E-3</v>
      </c>
      <c r="CB68" s="73">
        <v>7.8235438002985901E-3</v>
      </c>
      <c r="CC68" s="73">
        <v>6.3314387909694184E-3</v>
      </c>
      <c r="CD68" s="73">
        <v>1.3018727202772524E-2</v>
      </c>
      <c r="CE68" s="73">
        <v>1.1172433838542228E-2</v>
      </c>
      <c r="CF68" s="73">
        <v>3.7714710477014402E-3</v>
      </c>
      <c r="CG68" s="87">
        <v>1.790552911277882</v>
      </c>
      <c r="CH68" s="88">
        <v>0.93638481465453671</v>
      </c>
    </row>
    <row r="69" spans="1:86">
      <c r="A69" s="37" t="s">
        <v>92</v>
      </c>
      <c r="B69" s="8" t="s">
        <v>167</v>
      </c>
      <c r="C69" s="73">
        <v>7.9549575756405328E-4</v>
      </c>
      <c r="D69" s="73">
        <v>2.0363091661446116E-3</v>
      </c>
      <c r="E69" s="73">
        <v>8.6636051256691843E-4</v>
      </c>
      <c r="F69" s="73">
        <v>1.5304938126224296E-3</v>
      </c>
      <c r="G69" s="73">
        <v>5.7582998988168748E-3</v>
      </c>
      <c r="H69" s="73">
        <v>1.7529240651706424E-3</v>
      </c>
      <c r="I69" s="73">
        <v>1.4562621239709449E-3</v>
      </c>
      <c r="J69" s="73">
        <v>2.3937749686726399E-3</v>
      </c>
      <c r="K69" s="73">
        <v>3.0405077108980236E-3</v>
      </c>
      <c r="L69" s="73">
        <v>3.2948109838981778E-3</v>
      </c>
      <c r="M69" s="73">
        <v>2.1907913568380726E-3</v>
      </c>
      <c r="N69" s="73">
        <v>2.6263230894239958E-3</v>
      </c>
      <c r="O69" s="73">
        <v>1.6114947515077445E-3</v>
      </c>
      <c r="P69" s="73">
        <v>2.1177644616762847E-3</v>
      </c>
      <c r="Q69" s="73">
        <v>2.7015069770635093E-3</v>
      </c>
      <c r="R69" s="73">
        <v>7.668976140288666E-4</v>
      </c>
      <c r="S69" s="73">
        <v>1.270491407134935E-3</v>
      </c>
      <c r="T69" s="73">
        <v>1.3722162316871531E-3</v>
      </c>
      <c r="U69" s="73">
        <v>1.3042366566314849E-3</v>
      </c>
      <c r="V69" s="73">
        <v>2.2866129117426475E-3</v>
      </c>
      <c r="W69" s="73">
        <v>1.5960362049912255E-3</v>
      </c>
      <c r="X69" s="73">
        <v>2.0726374444283626E-3</v>
      </c>
      <c r="Y69" s="73">
        <v>1.7579271567567194E-3</v>
      </c>
      <c r="Z69" s="73">
        <v>1.2934545950101198E-3</v>
      </c>
      <c r="AA69" s="73">
        <v>1.2791559532292153E-3</v>
      </c>
      <c r="AB69" s="73">
        <v>2.6136870815469662E-3</v>
      </c>
      <c r="AC69" s="73">
        <v>1.573430133039302E-3</v>
      </c>
      <c r="AD69" s="73">
        <v>1.6376893872353609E-3</v>
      </c>
      <c r="AE69" s="73">
        <v>1.0427068432802792E-3</v>
      </c>
      <c r="AF69" s="73">
        <v>1.6043597128466295E-3</v>
      </c>
      <c r="AG69" s="73">
        <v>1.9878879790258363E-3</v>
      </c>
      <c r="AH69" s="73">
        <v>1.9464366506274134E-3</v>
      </c>
      <c r="AI69" s="73">
        <v>1.5989938196980362E-3</v>
      </c>
      <c r="AJ69" s="73">
        <v>1.5420855403564758E-3</v>
      </c>
      <c r="AK69" s="73">
        <v>6.9572319121653282E-4</v>
      </c>
      <c r="AL69" s="73">
        <v>1.5339794484085095E-3</v>
      </c>
      <c r="AM69" s="73">
        <v>1.383606057846371E-3</v>
      </c>
      <c r="AN69" s="73">
        <v>1.6848901785880301E-3</v>
      </c>
      <c r="AO69" s="73">
        <v>1.60730243348686E-3</v>
      </c>
      <c r="AP69" s="73">
        <v>2.6854564122107609E-3</v>
      </c>
      <c r="AQ69" s="73">
        <v>1.6642772507763522E-3</v>
      </c>
      <c r="AR69" s="73">
        <v>1.8470700560604932E-3</v>
      </c>
      <c r="AS69" s="73">
        <v>1.3576374079235266E-3</v>
      </c>
      <c r="AT69" s="73">
        <v>1.7923792763861789E-3</v>
      </c>
      <c r="AU69" s="73">
        <v>2.8278882978154292E-3</v>
      </c>
      <c r="AV69" s="73">
        <v>1.0746954152981904E-3</v>
      </c>
      <c r="AW69" s="73">
        <v>3.5771963500077239E-4</v>
      </c>
      <c r="AX69" s="73">
        <v>9.3645457318782585E-4</v>
      </c>
      <c r="AY69" s="73">
        <v>2.4451756843337619E-3</v>
      </c>
      <c r="AZ69" s="73">
        <v>5.2950720390477178E-3</v>
      </c>
      <c r="BA69" s="73">
        <v>2.4368819293625076E-3</v>
      </c>
      <c r="BB69" s="73">
        <v>2.3060903085323436E-3</v>
      </c>
      <c r="BC69" s="73">
        <v>6.6923059786840929E-3</v>
      </c>
      <c r="BD69" s="73">
        <v>2.1541911417984594E-3</v>
      </c>
      <c r="BE69" s="73">
        <v>8.3907640521500089E-4</v>
      </c>
      <c r="BF69" s="73">
        <v>1.4975196430744499E-3</v>
      </c>
      <c r="BG69" s="73">
        <v>6.7674968360492485E-3</v>
      </c>
      <c r="BH69" s="73">
        <v>2.4859961894081275E-3</v>
      </c>
      <c r="BI69" s="73">
        <v>5.6121601705780818E-3</v>
      </c>
      <c r="BJ69" s="73">
        <v>6.6213159961723365E-3</v>
      </c>
      <c r="BK69" s="73">
        <v>9.06104535766954E-3</v>
      </c>
      <c r="BL69" s="73">
        <v>3.2583464542779291E-3</v>
      </c>
      <c r="BM69" s="73">
        <v>1.0162412690134424</v>
      </c>
      <c r="BN69" s="73">
        <v>6.9736010419982532E-3</v>
      </c>
      <c r="BO69" s="73">
        <v>5.0291289050295252E-3</v>
      </c>
      <c r="BP69" s="73">
        <v>8.5925209959788525E-3</v>
      </c>
      <c r="BQ69" s="73">
        <v>8.4140056813142312E-3</v>
      </c>
      <c r="BR69" s="73">
        <v>7.3232007786872271E-4</v>
      </c>
      <c r="BS69" s="73">
        <v>1.9605304938402571E-3</v>
      </c>
      <c r="BT69" s="73">
        <v>3.2402187255001821E-3</v>
      </c>
      <c r="BU69" s="73">
        <v>1.0061027417464473E-2</v>
      </c>
      <c r="BV69" s="73">
        <v>6.6320203260267496E-2</v>
      </c>
      <c r="BW69" s="73">
        <v>5.0524652600193237E-3</v>
      </c>
      <c r="BX69" s="73">
        <v>4.9562107087826723E-3</v>
      </c>
      <c r="BY69" s="73">
        <v>2.907474505175684E-3</v>
      </c>
      <c r="BZ69" s="73">
        <v>5.9456590478457758E-3</v>
      </c>
      <c r="CA69" s="73">
        <v>1.8941169335878235E-3</v>
      </c>
      <c r="CB69" s="73">
        <v>5.7141836098004587E-3</v>
      </c>
      <c r="CC69" s="73">
        <v>2.6091590397017968E-2</v>
      </c>
      <c r="CD69" s="73">
        <v>3.1565302140084085E-3</v>
      </c>
      <c r="CE69" s="73">
        <v>1.1776050191014431E-2</v>
      </c>
      <c r="CF69" s="73">
        <v>2.4507548436311648E-3</v>
      </c>
      <c r="CG69" s="87">
        <v>1.3411516780521295</v>
      </c>
      <c r="CH69" s="88">
        <v>0.70136663237737018</v>
      </c>
    </row>
    <row r="70" spans="1:86">
      <c r="A70" s="37" t="s">
        <v>93</v>
      </c>
      <c r="B70" s="8" t="s">
        <v>168</v>
      </c>
      <c r="C70" s="73">
        <v>1.49994150883922E-4</v>
      </c>
      <c r="D70" s="73">
        <v>3.8201669494261549E-4</v>
      </c>
      <c r="E70" s="73">
        <v>1.4294483578059268E-4</v>
      </c>
      <c r="F70" s="73">
        <v>3.4686548743028951E-4</v>
      </c>
      <c r="G70" s="73">
        <v>7.1205826245178243E-4</v>
      </c>
      <c r="H70" s="73">
        <v>4.5266176818466159E-4</v>
      </c>
      <c r="I70" s="73">
        <v>7.5933363718985389E-4</v>
      </c>
      <c r="J70" s="73">
        <v>4.5988176870841266E-4</v>
      </c>
      <c r="K70" s="73">
        <v>7.3823357515053639E-4</v>
      </c>
      <c r="L70" s="73">
        <v>5.5762886179534733E-4</v>
      </c>
      <c r="M70" s="73">
        <v>5.0298377485056504E-4</v>
      </c>
      <c r="N70" s="73">
        <v>5.4859774808072807E-4</v>
      </c>
      <c r="O70" s="73">
        <v>3.5893731700895227E-4</v>
      </c>
      <c r="P70" s="73">
        <v>4.7096330530382966E-4</v>
      </c>
      <c r="Q70" s="73">
        <v>1.0321556308641206E-3</v>
      </c>
      <c r="R70" s="73">
        <v>1.2696179696124857E-4</v>
      </c>
      <c r="S70" s="73">
        <v>2.5053526396529924E-4</v>
      </c>
      <c r="T70" s="73">
        <v>3.4779967176289936E-4</v>
      </c>
      <c r="U70" s="73">
        <v>3.1988417909578198E-4</v>
      </c>
      <c r="V70" s="73">
        <v>5.2287420192476727E-4</v>
      </c>
      <c r="W70" s="73">
        <v>3.3716539331883258E-4</v>
      </c>
      <c r="X70" s="73">
        <v>4.5623456526772095E-4</v>
      </c>
      <c r="Y70" s="73">
        <v>4.0669314860865231E-4</v>
      </c>
      <c r="Z70" s="73">
        <v>2.7242690000140872E-4</v>
      </c>
      <c r="AA70" s="73">
        <v>2.6194431554831178E-4</v>
      </c>
      <c r="AB70" s="73">
        <v>6.2629088272612857E-4</v>
      </c>
      <c r="AC70" s="73">
        <v>3.2807919292806426E-4</v>
      </c>
      <c r="AD70" s="73">
        <v>3.5158813769065977E-4</v>
      </c>
      <c r="AE70" s="73">
        <v>2.4133059628566149E-4</v>
      </c>
      <c r="AF70" s="73">
        <v>3.4255772119420245E-4</v>
      </c>
      <c r="AG70" s="73">
        <v>4.1120222376615442E-4</v>
      </c>
      <c r="AH70" s="73">
        <v>4.0823804883574448E-4</v>
      </c>
      <c r="AI70" s="73">
        <v>3.5376248028033322E-4</v>
      </c>
      <c r="AJ70" s="73">
        <v>3.0754498671762225E-4</v>
      </c>
      <c r="AK70" s="73">
        <v>1.2824482546812158E-4</v>
      </c>
      <c r="AL70" s="73">
        <v>2.5431769511664599E-4</v>
      </c>
      <c r="AM70" s="73">
        <v>2.8004004270188441E-4</v>
      </c>
      <c r="AN70" s="73">
        <v>2.9387183878719434E-4</v>
      </c>
      <c r="AO70" s="73">
        <v>3.3529343600269035E-4</v>
      </c>
      <c r="AP70" s="73">
        <v>5.5227520537199108E-4</v>
      </c>
      <c r="AQ70" s="73">
        <v>3.3837696981330598E-4</v>
      </c>
      <c r="AR70" s="73">
        <v>4.0905193818753841E-4</v>
      </c>
      <c r="AS70" s="73">
        <v>2.7686864285062049E-4</v>
      </c>
      <c r="AT70" s="73">
        <v>3.530621423612625E-4</v>
      </c>
      <c r="AU70" s="73">
        <v>6.2647488890840513E-4</v>
      </c>
      <c r="AV70" s="73">
        <v>2.4086865909299981E-4</v>
      </c>
      <c r="AW70" s="73">
        <v>7.7912062906773563E-5</v>
      </c>
      <c r="AX70" s="73">
        <v>2.1873856600985721E-4</v>
      </c>
      <c r="AY70" s="73">
        <v>5.638173125267472E-4</v>
      </c>
      <c r="AZ70" s="73">
        <v>7.8921189538117887E-4</v>
      </c>
      <c r="BA70" s="73">
        <v>5.1768974330879917E-4</v>
      </c>
      <c r="BB70" s="73">
        <v>4.6955146877827983E-4</v>
      </c>
      <c r="BC70" s="73">
        <v>1.1841393447737305E-3</v>
      </c>
      <c r="BD70" s="73">
        <v>3.1330960314062805E-4</v>
      </c>
      <c r="BE70" s="73">
        <v>1.0849742873626598E-3</v>
      </c>
      <c r="BF70" s="73">
        <v>2.1286087103870153E-4</v>
      </c>
      <c r="BG70" s="73">
        <v>1.0997038189118791E-3</v>
      </c>
      <c r="BH70" s="73">
        <v>4.2702824262849654E-4</v>
      </c>
      <c r="BI70" s="73">
        <v>1.1602834987141061E-3</v>
      </c>
      <c r="BJ70" s="73">
        <v>4.0003879160740316E-2</v>
      </c>
      <c r="BK70" s="73">
        <v>1.2888946513300351E-3</v>
      </c>
      <c r="BL70" s="73">
        <v>9.6634315053811522E-4</v>
      </c>
      <c r="BM70" s="73">
        <v>2.1679821942827528E-3</v>
      </c>
      <c r="BN70" s="73">
        <v>1.1367214728642807</v>
      </c>
      <c r="BO70" s="73">
        <v>9.4491279446410302E-4</v>
      </c>
      <c r="BP70" s="73">
        <v>1.7276155576611803E-3</v>
      </c>
      <c r="BQ70" s="73">
        <v>1.0137489034190896E-3</v>
      </c>
      <c r="BR70" s="73">
        <v>1.3787416634805809E-4</v>
      </c>
      <c r="BS70" s="73">
        <v>3.8833176197821648E-4</v>
      </c>
      <c r="BT70" s="73">
        <v>2.5182481366643049E-2</v>
      </c>
      <c r="BU70" s="73">
        <v>6.9958771333900407E-4</v>
      </c>
      <c r="BV70" s="73">
        <v>2.0694621624923217E-2</v>
      </c>
      <c r="BW70" s="73">
        <v>7.2816118685008701E-4</v>
      </c>
      <c r="BX70" s="73">
        <v>6.1209857934215036E-4</v>
      </c>
      <c r="BY70" s="73">
        <v>1.2236461654120611E-3</v>
      </c>
      <c r="BZ70" s="73">
        <v>1.0719696785412684E-3</v>
      </c>
      <c r="CA70" s="73">
        <v>4.2800306550549647E-4</v>
      </c>
      <c r="CB70" s="73">
        <v>6.5039535127381679E-4</v>
      </c>
      <c r="CC70" s="73">
        <v>1.8341665256571625E-2</v>
      </c>
      <c r="CD70" s="73">
        <v>2.4942250323652011E-2</v>
      </c>
      <c r="CE70" s="73">
        <v>2.0570533160178799E-3</v>
      </c>
      <c r="CF70" s="73">
        <v>3.2618836269221983E-4</v>
      </c>
      <c r="CG70" s="87">
        <v>1.3088155147214566</v>
      </c>
      <c r="CH70" s="88">
        <v>0.68445616180913582</v>
      </c>
    </row>
    <row r="71" spans="1:86">
      <c r="A71" s="37" t="s">
        <v>94</v>
      </c>
      <c r="B71" s="8" t="s">
        <v>169</v>
      </c>
      <c r="C71" s="73">
        <v>2.177984453524736E-2</v>
      </c>
      <c r="D71" s="73">
        <v>3.7537421635878282E-2</v>
      </c>
      <c r="E71" s="73">
        <v>2.14612219260354E-2</v>
      </c>
      <c r="F71" s="73">
        <v>2.910836331889376E-2</v>
      </c>
      <c r="G71" s="73">
        <v>1.9605160353259155E-2</v>
      </c>
      <c r="H71" s="73">
        <v>0.10351970862969613</v>
      </c>
      <c r="I71" s="73">
        <v>3.7795529737372428E-2</v>
      </c>
      <c r="J71" s="73">
        <v>3.0703870526812223E-2</v>
      </c>
      <c r="K71" s="73">
        <v>3.1910040447215245E-2</v>
      </c>
      <c r="L71" s="73">
        <v>1.6289925354955687E-2</v>
      </c>
      <c r="M71" s="73">
        <v>2.668345377221747E-2</v>
      </c>
      <c r="N71" s="73">
        <v>2.7905582291245099E-2</v>
      </c>
      <c r="O71" s="73">
        <v>3.2278507678381647E-2</v>
      </c>
      <c r="P71" s="73">
        <v>2.7620647890801816E-2</v>
      </c>
      <c r="Q71" s="73">
        <v>3.1061697655188007E-2</v>
      </c>
      <c r="R71" s="73">
        <v>5.9377238937276759E-3</v>
      </c>
      <c r="S71" s="73">
        <v>1.294435021513384E-2</v>
      </c>
      <c r="T71" s="73">
        <v>1.6747086171966508E-2</v>
      </c>
      <c r="U71" s="73">
        <v>1.8105226280791299E-2</v>
      </c>
      <c r="V71" s="73">
        <v>2.7662093552628757E-2</v>
      </c>
      <c r="W71" s="73">
        <v>1.8780421858545938E-2</v>
      </c>
      <c r="X71" s="73">
        <v>2.1659165884998284E-2</v>
      </c>
      <c r="Y71" s="73">
        <v>2.3463744633279146E-2</v>
      </c>
      <c r="Z71" s="73">
        <v>2.1682286141394676E-2</v>
      </c>
      <c r="AA71" s="73">
        <v>1.8961135771156316E-2</v>
      </c>
      <c r="AB71" s="73">
        <v>3.5470288115430119E-2</v>
      </c>
      <c r="AC71" s="73">
        <v>1.6248794896186802E-2</v>
      </c>
      <c r="AD71" s="73">
        <v>2.445566253260046E-2</v>
      </c>
      <c r="AE71" s="73">
        <v>1.4171467792593149E-2</v>
      </c>
      <c r="AF71" s="73">
        <v>2.2574616829580483E-2</v>
      </c>
      <c r="AG71" s="73">
        <v>2.6163570103853416E-2</v>
      </c>
      <c r="AH71" s="73">
        <v>2.830439840750143E-2</v>
      </c>
      <c r="AI71" s="73">
        <v>2.7267070869192233E-2</v>
      </c>
      <c r="AJ71" s="73">
        <v>2.2114990669308894E-2</v>
      </c>
      <c r="AK71" s="73">
        <v>1.2764258150964075E-2</v>
      </c>
      <c r="AL71" s="73">
        <v>1.4276143473275297E-2</v>
      </c>
      <c r="AM71" s="73">
        <v>2.0159477621667529E-2</v>
      </c>
      <c r="AN71" s="73">
        <v>2.4447433308226119E-2</v>
      </c>
      <c r="AO71" s="73">
        <v>1.7553439690146357E-2</v>
      </c>
      <c r="AP71" s="73">
        <v>3.7770174927103113E-2</v>
      </c>
      <c r="AQ71" s="73">
        <v>2.2527671286161146E-2</v>
      </c>
      <c r="AR71" s="73">
        <v>2.8515884428739001E-2</v>
      </c>
      <c r="AS71" s="73">
        <v>2.8782101703552245E-2</v>
      </c>
      <c r="AT71" s="73">
        <v>2.5239410021909641E-2</v>
      </c>
      <c r="AU71" s="73">
        <v>2.7055025147052759E-2</v>
      </c>
      <c r="AV71" s="73">
        <v>1.8505800278529428E-2</v>
      </c>
      <c r="AW71" s="73">
        <v>1.2086890566354584E-2</v>
      </c>
      <c r="AX71" s="73">
        <v>1.1272553626735472E-2</v>
      </c>
      <c r="AY71" s="73">
        <v>3.1297161609037026E-2</v>
      </c>
      <c r="AZ71" s="73">
        <v>2.9604511112310796E-2</v>
      </c>
      <c r="BA71" s="73">
        <v>4.0454349313493364E-2</v>
      </c>
      <c r="BB71" s="73">
        <v>4.0341315154381975E-2</v>
      </c>
      <c r="BC71" s="73">
        <v>4.2949208398604853E-2</v>
      </c>
      <c r="BD71" s="73">
        <v>2.0991447513550903E-2</v>
      </c>
      <c r="BE71" s="73">
        <v>2.0772473296953437E-2</v>
      </c>
      <c r="BF71" s="73">
        <v>2.2422507496995935E-2</v>
      </c>
      <c r="BG71" s="73">
        <v>3.685955583941837E-2</v>
      </c>
      <c r="BH71" s="73">
        <v>3.1072894676652207E-2</v>
      </c>
      <c r="BI71" s="73">
        <v>3.1119828274281641E-2</v>
      </c>
      <c r="BJ71" s="73">
        <v>2.6207494942538538E-2</v>
      </c>
      <c r="BK71" s="73">
        <v>2.9606444522677966E-2</v>
      </c>
      <c r="BL71" s="73">
        <v>1.4073331277624293E-2</v>
      </c>
      <c r="BM71" s="73">
        <v>4.0898209559346532E-2</v>
      </c>
      <c r="BN71" s="73">
        <v>3.9709856731615902E-2</v>
      </c>
      <c r="BO71" s="73">
        <v>1.08867529862597</v>
      </c>
      <c r="BP71" s="73">
        <v>7.410580304584774E-2</v>
      </c>
      <c r="BQ71" s="73">
        <v>4.3309599086851711E-2</v>
      </c>
      <c r="BR71" s="73">
        <v>0.11619692682678268</v>
      </c>
      <c r="BS71" s="73">
        <v>0.12892505598085285</v>
      </c>
      <c r="BT71" s="73">
        <v>2.3798757041458628E-2</v>
      </c>
      <c r="BU71" s="73">
        <v>1.388848218026854E-2</v>
      </c>
      <c r="BV71" s="73">
        <v>3.9195304879342911E-2</v>
      </c>
      <c r="BW71" s="73">
        <v>2.713921319364701E-2</v>
      </c>
      <c r="BX71" s="73">
        <v>2.531029231821285E-2</v>
      </c>
      <c r="BY71" s="73">
        <v>2.307651825312328E-2</v>
      </c>
      <c r="BZ71" s="73">
        <v>1.6703058618022629E-2</v>
      </c>
      <c r="CA71" s="73">
        <v>2.7884073255346972E-2</v>
      </c>
      <c r="CB71" s="73">
        <v>3.3707985024904158E-2</v>
      </c>
      <c r="CC71" s="73">
        <v>3.0440179851837734E-2</v>
      </c>
      <c r="CD71" s="73">
        <v>4.399646921662425E-2</v>
      </c>
      <c r="CE71" s="73">
        <v>5.7639649417221689E-2</v>
      </c>
      <c r="CF71" s="73">
        <v>3.5390935530432835E-2</v>
      </c>
      <c r="CG71" s="87">
        <v>3.5466955266697182</v>
      </c>
      <c r="CH71" s="88">
        <v>1.8547744735487965</v>
      </c>
    </row>
    <row r="72" spans="1:86">
      <c r="A72" s="37" t="s">
        <v>95</v>
      </c>
      <c r="B72" s="8" t="s">
        <v>170</v>
      </c>
      <c r="C72" s="73">
        <v>2.1795573220597777E-3</v>
      </c>
      <c r="D72" s="73">
        <v>7.2658480685946127E-3</v>
      </c>
      <c r="E72" s="73">
        <v>2.8989595433874206E-3</v>
      </c>
      <c r="F72" s="73">
        <v>6.13957309934339E-3</v>
      </c>
      <c r="G72" s="73">
        <v>5.5414574217470579E-3</v>
      </c>
      <c r="H72" s="73">
        <v>5.8736467287150273E-3</v>
      </c>
      <c r="I72" s="73">
        <v>1.2160564420840471E-2</v>
      </c>
      <c r="J72" s="73">
        <v>8.1517213429419012E-3</v>
      </c>
      <c r="K72" s="73">
        <v>9.530338635772212E-3</v>
      </c>
      <c r="L72" s="73">
        <v>3.674437369402048E-3</v>
      </c>
      <c r="M72" s="73">
        <v>9.1546749139745573E-3</v>
      </c>
      <c r="N72" s="73">
        <v>9.483725677086715E-3</v>
      </c>
      <c r="O72" s="73">
        <v>1.1563159217694383E-2</v>
      </c>
      <c r="P72" s="73">
        <v>8.3491166326434118E-3</v>
      </c>
      <c r="Q72" s="73">
        <v>1.4546293743309886E-2</v>
      </c>
      <c r="R72" s="73">
        <v>1.5974311178399221E-3</v>
      </c>
      <c r="S72" s="73">
        <v>3.3456857903808325E-3</v>
      </c>
      <c r="T72" s="73">
        <v>4.6377166380938686E-3</v>
      </c>
      <c r="U72" s="73">
        <v>5.2169778017428173E-3</v>
      </c>
      <c r="V72" s="73">
        <v>9.1848528331631464E-3</v>
      </c>
      <c r="W72" s="73">
        <v>6.2880955879464767E-3</v>
      </c>
      <c r="X72" s="73">
        <v>6.9577082672023565E-3</v>
      </c>
      <c r="Y72" s="73">
        <v>7.5199674517887755E-3</v>
      </c>
      <c r="Z72" s="73">
        <v>6.8580112877909376E-3</v>
      </c>
      <c r="AA72" s="73">
        <v>4.087095152804171E-3</v>
      </c>
      <c r="AB72" s="73">
        <v>1.1026206259029076E-2</v>
      </c>
      <c r="AC72" s="73">
        <v>3.6381079837120209E-3</v>
      </c>
      <c r="AD72" s="73">
        <v>4.4029317437633258E-3</v>
      </c>
      <c r="AE72" s="73">
        <v>3.1257605659272361E-3</v>
      </c>
      <c r="AF72" s="73">
        <v>6.7922257831849577E-3</v>
      </c>
      <c r="AG72" s="73">
        <v>7.0746485972625686E-3</v>
      </c>
      <c r="AH72" s="73">
        <v>8.3474556513788833E-3</v>
      </c>
      <c r="AI72" s="73">
        <v>8.4096952027600414E-3</v>
      </c>
      <c r="AJ72" s="73">
        <v>6.4982211816739079E-3</v>
      </c>
      <c r="AK72" s="73">
        <v>3.626949632451559E-3</v>
      </c>
      <c r="AL72" s="73">
        <v>3.3322810495018556E-3</v>
      </c>
      <c r="AM72" s="73">
        <v>6.344962160990497E-3</v>
      </c>
      <c r="AN72" s="73">
        <v>6.2068883580598229E-3</v>
      </c>
      <c r="AO72" s="73">
        <v>4.337821004842971E-3</v>
      </c>
      <c r="AP72" s="73">
        <v>1.7478362381971157E-2</v>
      </c>
      <c r="AQ72" s="73">
        <v>8.1977180966481735E-3</v>
      </c>
      <c r="AR72" s="73">
        <v>6.8779791195437926E-3</v>
      </c>
      <c r="AS72" s="73">
        <v>6.0618230887846004E-3</v>
      </c>
      <c r="AT72" s="73">
        <v>7.4943572359161678E-3</v>
      </c>
      <c r="AU72" s="73">
        <v>8.5699420140627099E-3</v>
      </c>
      <c r="AV72" s="73">
        <v>2.5041843904280458E-3</v>
      </c>
      <c r="AW72" s="73">
        <v>1.5749990979551118E-3</v>
      </c>
      <c r="AX72" s="73">
        <v>2.5612373595291617E-3</v>
      </c>
      <c r="AY72" s="73">
        <v>1.0090407739037447E-2</v>
      </c>
      <c r="AZ72" s="73">
        <v>1.7330504350924432E-2</v>
      </c>
      <c r="BA72" s="73">
        <v>8.8939680213978006E-3</v>
      </c>
      <c r="BB72" s="73">
        <v>1.3415693490875494E-2</v>
      </c>
      <c r="BC72" s="73">
        <v>1.8095910948711373E-2</v>
      </c>
      <c r="BD72" s="73">
        <v>1.48356607554613E-2</v>
      </c>
      <c r="BE72" s="73">
        <v>5.1376514948310728E-3</v>
      </c>
      <c r="BF72" s="73">
        <v>2.791278109527028E-3</v>
      </c>
      <c r="BG72" s="73">
        <v>1.3693073495990906E-2</v>
      </c>
      <c r="BH72" s="73">
        <v>9.0967241402355823E-3</v>
      </c>
      <c r="BI72" s="73">
        <v>7.6200374928960925E-3</v>
      </c>
      <c r="BJ72" s="73">
        <v>6.1050720517657224E-3</v>
      </c>
      <c r="BK72" s="73">
        <v>1.0385939482189993E-2</v>
      </c>
      <c r="BL72" s="73">
        <v>4.7360597546856681E-3</v>
      </c>
      <c r="BM72" s="73">
        <v>1.0784194557103033E-2</v>
      </c>
      <c r="BN72" s="73">
        <v>1.2175397811909206E-2</v>
      </c>
      <c r="BO72" s="73">
        <v>6.3907658234865746E-3</v>
      </c>
      <c r="BP72" s="73">
        <v>1.0231307923313915</v>
      </c>
      <c r="BQ72" s="73">
        <v>1.1094828869990596E-2</v>
      </c>
      <c r="BR72" s="73">
        <v>5.5236279768922352E-3</v>
      </c>
      <c r="BS72" s="73">
        <v>2.1469486360753229E-2</v>
      </c>
      <c r="BT72" s="73">
        <v>3.3169561949879398E-2</v>
      </c>
      <c r="BU72" s="73">
        <v>4.1871670963576583E-3</v>
      </c>
      <c r="BV72" s="73">
        <v>1.8223339727383946E-2</v>
      </c>
      <c r="BW72" s="73">
        <v>1.4286337528399603E-2</v>
      </c>
      <c r="BX72" s="73">
        <v>1.8711366271173896E-2</v>
      </c>
      <c r="BY72" s="73">
        <v>2.7593912509410496E-3</v>
      </c>
      <c r="BZ72" s="73">
        <v>3.4810760391212792E-3</v>
      </c>
      <c r="CA72" s="73">
        <v>1.4321247615065671E-2</v>
      </c>
      <c r="CB72" s="73">
        <v>4.7149977091670804E-3</v>
      </c>
      <c r="CC72" s="73">
        <v>7.4607848623670881E-3</v>
      </c>
      <c r="CD72" s="73">
        <v>9.1190039770889467E-3</v>
      </c>
      <c r="CE72" s="73">
        <v>5.3200024441014508E-3</v>
      </c>
      <c r="CF72" s="73">
        <v>1.0076144001012522E-2</v>
      </c>
      <c r="CG72" s="87">
        <v>1.6953188695577597</v>
      </c>
      <c r="CH72" s="88">
        <v>0.88658136570688384</v>
      </c>
    </row>
    <row r="73" spans="1:86">
      <c r="A73" s="37" t="s">
        <v>96</v>
      </c>
      <c r="B73" s="8" t="s">
        <v>171</v>
      </c>
      <c r="C73" s="73">
        <v>2.3176894746982967E-3</v>
      </c>
      <c r="D73" s="73">
        <v>4.3884986863420451E-3</v>
      </c>
      <c r="E73" s="73">
        <v>2.3213957427960876E-3</v>
      </c>
      <c r="F73" s="73">
        <v>3.4592749471431114E-3</v>
      </c>
      <c r="G73" s="73">
        <v>2.6297665774042771E-3</v>
      </c>
      <c r="H73" s="73">
        <v>9.2639298177582836E-3</v>
      </c>
      <c r="I73" s="73">
        <v>4.4716510301719683E-3</v>
      </c>
      <c r="J73" s="73">
        <v>4.153067142317347E-3</v>
      </c>
      <c r="K73" s="73">
        <v>4.233001465828245E-3</v>
      </c>
      <c r="L73" s="73">
        <v>2.8860555173890992E-3</v>
      </c>
      <c r="M73" s="73">
        <v>4.1014490919829049E-3</v>
      </c>
      <c r="N73" s="73">
        <v>4.1870019393901933E-3</v>
      </c>
      <c r="O73" s="73">
        <v>4.5033588091362804E-3</v>
      </c>
      <c r="P73" s="73">
        <v>4.0831439628531627E-3</v>
      </c>
      <c r="Q73" s="73">
        <v>4.3339661512572106E-3</v>
      </c>
      <c r="R73" s="73">
        <v>1.2140581833116704E-3</v>
      </c>
      <c r="S73" s="73">
        <v>2.3808873577736548E-3</v>
      </c>
      <c r="T73" s="73">
        <v>2.6587658996662308E-3</v>
      </c>
      <c r="U73" s="73">
        <v>3.1489194867160356E-3</v>
      </c>
      <c r="V73" s="73">
        <v>3.9200167775746862E-3</v>
      </c>
      <c r="W73" s="73">
        <v>2.7702051438089873E-3</v>
      </c>
      <c r="X73" s="73">
        <v>3.5220618414240918E-3</v>
      </c>
      <c r="Y73" s="73">
        <v>3.4740261032455001E-3</v>
      </c>
      <c r="Z73" s="73">
        <v>3.109226615507834E-3</v>
      </c>
      <c r="AA73" s="73">
        <v>2.7049873187376915E-3</v>
      </c>
      <c r="AB73" s="73">
        <v>4.9771106944950117E-3</v>
      </c>
      <c r="AC73" s="73">
        <v>2.4475867466685571E-3</v>
      </c>
      <c r="AD73" s="73">
        <v>2.9653669939810686E-3</v>
      </c>
      <c r="AE73" s="73">
        <v>2.3908048458429914E-3</v>
      </c>
      <c r="AF73" s="73">
        <v>3.7000448125432332E-3</v>
      </c>
      <c r="AG73" s="73">
        <v>3.7325443279954238E-3</v>
      </c>
      <c r="AH73" s="73">
        <v>4.1114476052071126E-3</v>
      </c>
      <c r="AI73" s="73">
        <v>3.9226333766579089E-3</v>
      </c>
      <c r="AJ73" s="73">
        <v>3.4349545928224552E-3</v>
      </c>
      <c r="AK73" s="73">
        <v>1.7802745426892311E-3</v>
      </c>
      <c r="AL73" s="73">
        <v>2.8979187470782228E-3</v>
      </c>
      <c r="AM73" s="73">
        <v>3.4768672545414385E-3</v>
      </c>
      <c r="AN73" s="73">
        <v>3.0079036390159184E-3</v>
      </c>
      <c r="AO73" s="73">
        <v>2.9951095911625492E-3</v>
      </c>
      <c r="AP73" s="73">
        <v>6.1180392561209626E-3</v>
      </c>
      <c r="AQ73" s="73">
        <v>3.4369270535523199E-3</v>
      </c>
      <c r="AR73" s="73">
        <v>3.6243933697326755E-3</v>
      </c>
      <c r="AS73" s="73">
        <v>3.4776385058434846E-3</v>
      </c>
      <c r="AT73" s="73">
        <v>3.8939725388099913E-3</v>
      </c>
      <c r="AU73" s="73">
        <v>3.7926338963330617E-3</v>
      </c>
      <c r="AV73" s="73">
        <v>2.8227519843695009E-3</v>
      </c>
      <c r="AW73" s="73">
        <v>2.0050830993449042E-3</v>
      </c>
      <c r="AX73" s="73">
        <v>2.3203461315164263E-3</v>
      </c>
      <c r="AY73" s="73">
        <v>4.8349240997915223E-3</v>
      </c>
      <c r="AZ73" s="73">
        <v>5.0664701018001213E-3</v>
      </c>
      <c r="BA73" s="73">
        <v>4.7375809418920426E-3</v>
      </c>
      <c r="BB73" s="73">
        <v>5.2194895678372979E-3</v>
      </c>
      <c r="BC73" s="73">
        <v>5.7413828688046209E-3</v>
      </c>
      <c r="BD73" s="73">
        <v>3.7865103582202749E-3</v>
      </c>
      <c r="BE73" s="73">
        <v>3.0386540323416229E-3</v>
      </c>
      <c r="BF73" s="73">
        <v>3.1693978439462341E-3</v>
      </c>
      <c r="BG73" s="73">
        <v>4.9172386977563588E-3</v>
      </c>
      <c r="BH73" s="73">
        <v>4.1851901583207091E-3</v>
      </c>
      <c r="BI73" s="73">
        <v>4.7292887855394017E-3</v>
      </c>
      <c r="BJ73" s="73">
        <v>3.7404292480263906E-3</v>
      </c>
      <c r="BK73" s="73">
        <v>4.5286287613714128E-3</v>
      </c>
      <c r="BL73" s="73">
        <v>1.9960849829445426E-3</v>
      </c>
      <c r="BM73" s="73">
        <v>4.8615301490978879E-3</v>
      </c>
      <c r="BN73" s="73">
        <v>5.3493249897979475E-3</v>
      </c>
      <c r="BO73" s="73">
        <v>2.5210213432379617E-2</v>
      </c>
      <c r="BP73" s="73">
        <v>0.11280624023518562</v>
      </c>
      <c r="BQ73" s="73">
        <v>1.0753148111378357</v>
      </c>
      <c r="BR73" s="73">
        <v>9.1040546968269038E-3</v>
      </c>
      <c r="BS73" s="73">
        <v>1.1302878554757766E-2</v>
      </c>
      <c r="BT73" s="73">
        <v>5.6710168688601523E-3</v>
      </c>
      <c r="BU73" s="73">
        <v>2.7432636382257671E-3</v>
      </c>
      <c r="BV73" s="73">
        <v>5.800386002477351E-3</v>
      </c>
      <c r="BW73" s="73">
        <v>4.5165874798221914E-3</v>
      </c>
      <c r="BX73" s="73">
        <v>4.8992711416687221E-3</v>
      </c>
      <c r="BY73" s="73">
        <v>2.5483870521491323E-3</v>
      </c>
      <c r="BZ73" s="73">
        <v>2.7884944347199409E-3</v>
      </c>
      <c r="CA73" s="73">
        <v>4.7946672738218392E-3</v>
      </c>
      <c r="CB73" s="73">
        <v>4.5021376457382812E-3</v>
      </c>
      <c r="CC73" s="73">
        <v>4.4097462570703771E-3</v>
      </c>
      <c r="CD73" s="73">
        <v>4.771813063138116E-3</v>
      </c>
      <c r="CE73" s="73">
        <v>5.6209020532864574E-3</v>
      </c>
      <c r="CF73" s="73">
        <v>3.9466751366568431E-3</v>
      </c>
      <c r="CG73" s="87">
        <v>1.5282224303826686</v>
      </c>
      <c r="CH73" s="88">
        <v>0.79919686718640526</v>
      </c>
    </row>
    <row r="74" spans="1:86">
      <c r="A74" s="37" t="s">
        <v>97</v>
      </c>
      <c r="B74" s="8" t="s">
        <v>172</v>
      </c>
      <c r="C74" s="73">
        <v>0</v>
      </c>
      <c r="D74" s="73">
        <v>0</v>
      </c>
      <c r="E74" s="73">
        <v>0</v>
      </c>
      <c r="F74" s="73">
        <v>0</v>
      </c>
      <c r="G74" s="73">
        <v>0</v>
      </c>
      <c r="H74" s="73">
        <v>0</v>
      </c>
      <c r="I74" s="73">
        <v>0</v>
      </c>
      <c r="J74" s="73">
        <v>0</v>
      </c>
      <c r="K74" s="73">
        <v>0</v>
      </c>
      <c r="L74" s="73">
        <v>0</v>
      </c>
      <c r="M74" s="73">
        <v>0</v>
      </c>
      <c r="N74" s="73">
        <v>0</v>
      </c>
      <c r="O74" s="73">
        <v>0</v>
      </c>
      <c r="P74" s="73">
        <v>0</v>
      </c>
      <c r="Q74" s="73">
        <v>0</v>
      </c>
      <c r="R74" s="73">
        <v>0</v>
      </c>
      <c r="S74" s="73">
        <v>0</v>
      </c>
      <c r="T74" s="73">
        <v>0</v>
      </c>
      <c r="U74" s="73">
        <v>0</v>
      </c>
      <c r="V74" s="73">
        <v>0</v>
      </c>
      <c r="W74" s="73">
        <v>0</v>
      </c>
      <c r="X74" s="73">
        <v>0</v>
      </c>
      <c r="Y74" s="73">
        <v>0</v>
      </c>
      <c r="Z74" s="73">
        <v>0</v>
      </c>
      <c r="AA74" s="73">
        <v>0</v>
      </c>
      <c r="AB74" s="73">
        <v>0</v>
      </c>
      <c r="AC74" s="73">
        <v>0</v>
      </c>
      <c r="AD74" s="73">
        <v>0</v>
      </c>
      <c r="AE74" s="73">
        <v>0</v>
      </c>
      <c r="AF74" s="73">
        <v>0</v>
      </c>
      <c r="AG74" s="73">
        <v>0</v>
      </c>
      <c r="AH74" s="73">
        <v>0</v>
      </c>
      <c r="AI74" s="73">
        <v>0</v>
      </c>
      <c r="AJ74" s="73">
        <v>0</v>
      </c>
      <c r="AK74" s="73">
        <v>0</v>
      </c>
      <c r="AL74" s="73">
        <v>0</v>
      </c>
      <c r="AM74" s="73">
        <v>0</v>
      </c>
      <c r="AN74" s="73">
        <v>0</v>
      </c>
      <c r="AO74" s="73">
        <v>0</v>
      </c>
      <c r="AP74" s="73">
        <v>0</v>
      </c>
      <c r="AQ74" s="73">
        <v>0</v>
      </c>
      <c r="AR74" s="73">
        <v>0</v>
      </c>
      <c r="AS74" s="73">
        <v>0</v>
      </c>
      <c r="AT74" s="73">
        <v>0</v>
      </c>
      <c r="AU74" s="73">
        <v>0</v>
      </c>
      <c r="AV74" s="73">
        <v>0</v>
      </c>
      <c r="AW74" s="73">
        <v>0</v>
      </c>
      <c r="AX74" s="73">
        <v>0</v>
      </c>
      <c r="AY74" s="73">
        <v>0</v>
      </c>
      <c r="AZ74" s="73">
        <v>0</v>
      </c>
      <c r="BA74" s="73">
        <v>0</v>
      </c>
      <c r="BB74" s="73">
        <v>0</v>
      </c>
      <c r="BC74" s="73">
        <v>0</v>
      </c>
      <c r="BD74" s="73">
        <v>0</v>
      </c>
      <c r="BE74" s="73">
        <v>0</v>
      </c>
      <c r="BF74" s="73">
        <v>0</v>
      </c>
      <c r="BG74" s="73">
        <v>0</v>
      </c>
      <c r="BH74" s="73">
        <v>0</v>
      </c>
      <c r="BI74" s="73">
        <v>0</v>
      </c>
      <c r="BJ74" s="73">
        <v>0</v>
      </c>
      <c r="BK74" s="73">
        <v>0</v>
      </c>
      <c r="BL74" s="73">
        <v>0</v>
      </c>
      <c r="BM74" s="73">
        <v>0</v>
      </c>
      <c r="BN74" s="73">
        <v>0</v>
      </c>
      <c r="BO74" s="73">
        <v>0</v>
      </c>
      <c r="BP74" s="73">
        <v>0</v>
      </c>
      <c r="BQ74" s="73">
        <v>0</v>
      </c>
      <c r="BR74" s="73">
        <v>1</v>
      </c>
      <c r="BS74" s="73">
        <v>0</v>
      </c>
      <c r="BT74" s="73">
        <v>0</v>
      </c>
      <c r="BU74" s="73">
        <v>0</v>
      </c>
      <c r="BV74" s="73">
        <v>0</v>
      </c>
      <c r="BW74" s="73">
        <v>0</v>
      </c>
      <c r="BX74" s="73">
        <v>0</v>
      </c>
      <c r="BY74" s="73">
        <v>0</v>
      </c>
      <c r="BZ74" s="73">
        <v>0</v>
      </c>
      <c r="CA74" s="73">
        <v>0</v>
      </c>
      <c r="CB74" s="73">
        <v>0</v>
      </c>
      <c r="CC74" s="73">
        <v>0</v>
      </c>
      <c r="CD74" s="73">
        <v>0</v>
      </c>
      <c r="CE74" s="73">
        <v>0</v>
      </c>
      <c r="CF74" s="73">
        <v>0</v>
      </c>
      <c r="CG74" s="87">
        <v>1</v>
      </c>
      <c r="CH74" s="88">
        <v>0.52295847207679413</v>
      </c>
    </row>
    <row r="75" spans="1:86">
      <c r="A75" s="37" t="s">
        <v>98</v>
      </c>
      <c r="B75" s="8" t="s">
        <v>173</v>
      </c>
      <c r="C75" s="73">
        <v>5.3440999734823639E-3</v>
      </c>
      <c r="D75" s="73">
        <v>1.708804770099797E-2</v>
      </c>
      <c r="E75" s="73">
        <v>5.2224246741305212E-3</v>
      </c>
      <c r="F75" s="73">
        <v>9.4784368688962065E-3</v>
      </c>
      <c r="G75" s="73">
        <v>1.2386999635901197E-2</v>
      </c>
      <c r="H75" s="73">
        <v>1.1728263766245216E-2</v>
      </c>
      <c r="I75" s="73">
        <v>1.0671126162080866E-2</v>
      </c>
      <c r="J75" s="73">
        <v>2.0129766179086954E-2</v>
      </c>
      <c r="K75" s="73">
        <v>2.132068718963508E-2</v>
      </c>
      <c r="L75" s="73">
        <v>1.3945164776745903E-2</v>
      </c>
      <c r="M75" s="73">
        <v>2.5884040500553245E-2</v>
      </c>
      <c r="N75" s="73">
        <v>2.675952532295094E-2</v>
      </c>
      <c r="O75" s="73">
        <v>1.5729714788689498E-2</v>
      </c>
      <c r="P75" s="73">
        <v>1.4963731257961124E-2</v>
      </c>
      <c r="Q75" s="73">
        <v>2.6875380114988374E-2</v>
      </c>
      <c r="R75" s="73">
        <v>3.7028989880660062E-3</v>
      </c>
      <c r="S75" s="73">
        <v>7.9561325309251175E-3</v>
      </c>
      <c r="T75" s="73">
        <v>1.011252369727827E-2</v>
      </c>
      <c r="U75" s="73">
        <v>1.160015394198491E-2</v>
      </c>
      <c r="V75" s="73">
        <v>1.8811020821259895E-2</v>
      </c>
      <c r="W75" s="73">
        <v>1.5281874960042456E-2</v>
      </c>
      <c r="X75" s="73">
        <v>1.5216325115163564E-2</v>
      </c>
      <c r="Y75" s="73">
        <v>1.3236519357942759E-2</v>
      </c>
      <c r="Z75" s="73">
        <v>1.1767747159385895E-2</v>
      </c>
      <c r="AA75" s="73">
        <v>8.6958345822814465E-3</v>
      </c>
      <c r="AB75" s="73">
        <v>1.6938947237621578E-2</v>
      </c>
      <c r="AC75" s="73">
        <v>7.0000640860226815E-3</v>
      </c>
      <c r="AD75" s="73">
        <v>1.0678250564361709E-2</v>
      </c>
      <c r="AE75" s="73">
        <v>5.8708181663677987E-3</v>
      </c>
      <c r="AF75" s="73">
        <v>9.9673874640409284E-3</v>
      </c>
      <c r="AG75" s="73">
        <v>1.1745832240432637E-2</v>
      </c>
      <c r="AH75" s="73">
        <v>1.3403777504782218E-2</v>
      </c>
      <c r="AI75" s="73">
        <v>1.2147497402170679E-2</v>
      </c>
      <c r="AJ75" s="73">
        <v>1.1136229871246673E-2</v>
      </c>
      <c r="AK75" s="73">
        <v>5.1489182788968602E-3</v>
      </c>
      <c r="AL75" s="73">
        <v>7.6926670210989883E-3</v>
      </c>
      <c r="AM75" s="73">
        <v>1.1195705998177957E-2</v>
      </c>
      <c r="AN75" s="73">
        <v>1.2364278123827555E-2</v>
      </c>
      <c r="AO75" s="73">
        <v>1.0560378241691622E-2</v>
      </c>
      <c r="AP75" s="73">
        <v>3.1290084854525432E-2</v>
      </c>
      <c r="AQ75" s="73">
        <v>1.297592530561922E-2</v>
      </c>
      <c r="AR75" s="73">
        <v>1.2913701600262719E-2</v>
      </c>
      <c r="AS75" s="73">
        <v>9.2421798754148514E-3</v>
      </c>
      <c r="AT75" s="73">
        <v>1.2103316408964223E-2</v>
      </c>
      <c r="AU75" s="73">
        <v>1.595162219349678E-2</v>
      </c>
      <c r="AV75" s="73">
        <v>5.7467478449468061E-3</v>
      </c>
      <c r="AW75" s="73">
        <v>2.3482974712765821E-3</v>
      </c>
      <c r="AX75" s="73">
        <v>5.7389966585392142E-3</v>
      </c>
      <c r="AY75" s="73">
        <v>1.7038713015515235E-2</v>
      </c>
      <c r="AZ75" s="73">
        <v>1.9496546773869045E-2</v>
      </c>
      <c r="BA75" s="73">
        <v>1.5267282052602861E-2</v>
      </c>
      <c r="BB75" s="73">
        <v>1.8903231421482466E-2</v>
      </c>
      <c r="BC75" s="73">
        <v>6.5817726133023266E-2</v>
      </c>
      <c r="BD75" s="73">
        <v>1.4461791239793645E-2</v>
      </c>
      <c r="BE75" s="73">
        <v>5.2565247051785495E-3</v>
      </c>
      <c r="BF75" s="73">
        <v>6.0566841757690665E-3</v>
      </c>
      <c r="BG75" s="73">
        <v>3.7005348896630832E-2</v>
      </c>
      <c r="BH75" s="73">
        <v>5.7033285320592944E-2</v>
      </c>
      <c r="BI75" s="73">
        <v>3.7721758752308272E-2</v>
      </c>
      <c r="BJ75" s="73">
        <v>2.077211163753406E-2</v>
      </c>
      <c r="BK75" s="73">
        <v>4.4528390289588181E-2</v>
      </c>
      <c r="BL75" s="73">
        <v>2.73275722281969E-2</v>
      </c>
      <c r="BM75" s="73">
        <v>4.1950896895762875E-2</v>
      </c>
      <c r="BN75" s="73">
        <v>5.0612873681720641E-2</v>
      </c>
      <c r="BO75" s="73">
        <v>2.6719751300348312E-2</v>
      </c>
      <c r="BP75" s="73">
        <v>4.5945635582879098E-2</v>
      </c>
      <c r="BQ75" s="73">
        <v>4.9766304471477174E-2</v>
      </c>
      <c r="BR75" s="73">
        <v>1.3544975398608449E-2</v>
      </c>
      <c r="BS75" s="73">
        <v>1.0285515109531866</v>
      </c>
      <c r="BT75" s="73">
        <v>2.2290974100678589E-2</v>
      </c>
      <c r="BU75" s="73">
        <v>1.15223639168037E-2</v>
      </c>
      <c r="BV75" s="73">
        <v>5.0666198294697914E-2</v>
      </c>
      <c r="BW75" s="73">
        <v>2.9827948642191661E-2</v>
      </c>
      <c r="BX75" s="73">
        <v>2.5627300242957285E-2</v>
      </c>
      <c r="BY75" s="73">
        <v>7.7136066457218228E-3</v>
      </c>
      <c r="BZ75" s="73">
        <v>1.8331669549927442E-2</v>
      </c>
      <c r="CA75" s="73">
        <v>3.3666677777325814E-2</v>
      </c>
      <c r="CB75" s="73">
        <v>3.339126072511614E-2</v>
      </c>
      <c r="CC75" s="73">
        <v>1.4074164752673791E-2</v>
      </c>
      <c r="CD75" s="73">
        <v>1.809548867895034E-2</v>
      </c>
      <c r="CE75" s="73">
        <v>6.1933904165857513E-2</v>
      </c>
      <c r="CF75" s="73">
        <v>2.6898641007719153E-2</v>
      </c>
      <c r="CG75" s="87">
        <v>2.6058891779071511</v>
      </c>
      <c r="CH75" s="88">
        <v>1.3627718228797769</v>
      </c>
    </row>
    <row r="76" spans="1:86">
      <c r="A76" s="37" t="s">
        <v>99</v>
      </c>
      <c r="B76" s="8" t="s">
        <v>228</v>
      </c>
      <c r="C76" s="73">
        <v>7.3475145958368042E-4</v>
      </c>
      <c r="D76" s="73">
        <v>1.6035029606577397E-3</v>
      </c>
      <c r="E76" s="73">
        <v>4.6612664752422784E-4</v>
      </c>
      <c r="F76" s="73">
        <v>1.0236929927391898E-3</v>
      </c>
      <c r="G76" s="73">
        <v>3.1443279313557782E-3</v>
      </c>
      <c r="H76" s="73">
        <v>1.4380469299769176E-3</v>
      </c>
      <c r="I76" s="73">
        <v>1.9858777770098212E-2</v>
      </c>
      <c r="J76" s="73">
        <v>1.8054221896166886E-3</v>
      </c>
      <c r="K76" s="73">
        <v>1.8761903111060765E-3</v>
      </c>
      <c r="L76" s="73">
        <v>1.9975440792712449E-3</v>
      </c>
      <c r="M76" s="73">
        <v>1.9855875877193723E-3</v>
      </c>
      <c r="N76" s="73">
        <v>1.6470655250351138E-3</v>
      </c>
      <c r="O76" s="73">
        <v>1.5770323609023296E-3</v>
      </c>
      <c r="P76" s="73">
        <v>2.9361182167234705E-3</v>
      </c>
      <c r="Q76" s="73">
        <v>5.3216262022637443E-3</v>
      </c>
      <c r="R76" s="73">
        <v>7.0712184314667803E-4</v>
      </c>
      <c r="S76" s="73">
        <v>1.4235061351229495E-3</v>
      </c>
      <c r="T76" s="73">
        <v>1.4975160152878892E-3</v>
      </c>
      <c r="U76" s="73">
        <v>1.7550160412290992E-3</v>
      </c>
      <c r="V76" s="73">
        <v>1.2679859626541169E-3</v>
      </c>
      <c r="W76" s="73">
        <v>1.8304700819146344E-3</v>
      </c>
      <c r="X76" s="73">
        <v>1.4650675326384416E-3</v>
      </c>
      <c r="Y76" s="73">
        <v>2.6759161206040185E-3</v>
      </c>
      <c r="Z76" s="73">
        <v>1.2915514817041227E-3</v>
      </c>
      <c r="AA76" s="73">
        <v>1.5740043757753921E-3</v>
      </c>
      <c r="AB76" s="73">
        <v>5.4348378306502678E-3</v>
      </c>
      <c r="AC76" s="73">
        <v>2.066856460287092E-3</v>
      </c>
      <c r="AD76" s="73">
        <v>2.0904787491907075E-3</v>
      </c>
      <c r="AE76" s="73">
        <v>1.0034879822065214E-3</v>
      </c>
      <c r="AF76" s="73">
        <v>1.7111807436521924E-3</v>
      </c>
      <c r="AG76" s="73">
        <v>1.662374797186906E-3</v>
      </c>
      <c r="AH76" s="73">
        <v>1.7283380861032806E-3</v>
      </c>
      <c r="AI76" s="73">
        <v>1.778589425899896E-3</v>
      </c>
      <c r="AJ76" s="73">
        <v>1.4109725213718844E-3</v>
      </c>
      <c r="AK76" s="73">
        <v>7.4486937604868026E-4</v>
      </c>
      <c r="AL76" s="73">
        <v>1.1399136459371417E-3</v>
      </c>
      <c r="AM76" s="73">
        <v>1.168295215128E-3</v>
      </c>
      <c r="AN76" s="73">
        <v>1.4265087936024296E-3</v>
      </c>
      <c r="AO76" s="73">
        <v>1.3674942685419421E-3</v>
      </c>
      <c r="AP76" s="73">
        <v>2.8427824303791918E-3</v>
      </c>
      <c r="AQ76" s="73">
        <v>1.3861246727508755E-3</v>
      </c>
      <c r="AR76" s="73">
        <v>2.8993139523123103E-3</v>
      </c>
      <c r="AS76" s="73">
        <v>1.321102326431847E-3</v>
      </c>
      <c r="AT76" s="73">
        <v>1.6372785631923196E-3</v>
      </c>
      <c r="AU76" s="73">
        <v>3.8285611281943938E-3</v>
      </c>
      <c r="AV76" s="73">
        <v>1.9798923075506174E-3</v>
      </c>
      <c r="AW76" s="73">
        <v>4.5932251331210736E-4</v>
      </c>
      <c r="AX76" s="73">
        <v>9.5381540574651928E-4</v>
      </c>
      <c r="AY76" s="73">
        <v>4.2340056282950912E-3</v>
      </c>
      <c r="AZ76" s="73">
        <v>7.948183451938878E-3</v>
      </c>
      <c r="BA76" s="73">
        <v>3.2379638165039239E-3</v>
      </c>
      <c r="BB76" s="73">
        <v>3.3359547471944334E-3</v>
      </c>
      <c r="BC76" s="73">
        <v>4.1487814043531454E-3</v>
      </c>
      <c r="BD76" s="73">
        <v>1.4008360258204882E-3</v>
      </c>
      <c r="BE76" s="73">
        <v>4.1737247173960705E-2</v>
      </c>
      <c r="BF76" s="73">
        <v>2.8707544008426907E-3</v>
      </c>
      <c r="BG76" s="73">
        <v>5.5299156180256045E-3</v>
      </c>
      <c r="BH76" s="73">
        <v>1.2434767445558507E-3</v>
      </c>
      <c r="BI76" s="73">
        <v>6.5095229044280379E-3</v>
      </c>
      <c r="BJ76" s="73">
        <v>3.8453256479684715E-3</v>
      </c>
      <c r="BK76" s="73">
        <v>1.2581705616304159E-2</v>
      </c>
      <c r="BL76" s="73">
        <v>2.4305273189541821E-3</v>
      </c>
      <c r="BM76" s="73">
        <v>5.7855261566037638E-3</v>
      </c>
      <c r="BN76" s="73">
        <v>2.9238659107122108E-3</v>
      </c>
      <c r="BO76" s="73">
        <v>1.6836659672733398E-3</v>
      </c>
      <c r="BP76" s="73">
        <v>3.94533895091759E-3</v>
      </c>
      <c r="BQ76" s="73">
        <v>4.2374845344354496E-3</v>
      </c>
      <c r="BR76" s="73">
        <v>3.6916743262600376E-4</v>
      </c>
      <c r="BS76" s="73">
        <v>7.5147312638614559E-4</v>
      </c>
      <c r="BT76" s="73">
        <v>1.0901989801554555</v>
      </c>
      <c r="BU76" s="73">
        <v>6.6924298349584892E-3</v>
      </c>
      <c r="BV76" s="73">
        <v>2.3352297036117993E-3</v>
      </c>
      <c r="BW76" s="73">
        <v>4.426023608651514E-3</v>
      </c>
      <c r="BX76" s="73">
        <v>1.4886914927750719E-3</v>
      </c>
      <c r="BY76" s="73">
        <v>9.9436086480920137E-3</v>
      </c>
      <c r="BZ76" s="73">
        <v>1.2569484657749665E-3</v>
      </c>
      <c r="CA76" s="73">
        <v>4.7744173866762669E-3</v>
      </c>
      <c r="CB76" s="73">
        <v>3.8314595374975878E-3</v>
      </c>
      <c r="CC76" s="73">
        <v>4.4185573035466783E-3</v>
      </c>
      <c r="CD76" s="73">
        <v>9.9372082806552988E-3</v>
      </c>
      <c r="CE76" s="73">
        <v>1.8711959160291262E-3</v>
      </c>
      <c r="CF76" s="73">
        <v>1.2314695644865955E-3</v>
      </c>
      <c r="CG76" s="87">
        <v>1.3681033024266394</v>
      </c>
      <c r="CH76" s="88">
        <v>0.71546121268025153</v>
      </c>
    </row>
    <row r="77" spans="1:86">
      <c r="A77" s="37" t="s">
        <v>100</v>
      </c>
      <c r="B77" s="8" t="s">
        <v>174</v>
      </c>
      <c r="C77" s="73">
        <v>4.0052488570617394E-7</v>
      </c>
      <c r="D77" s="73">
        <v>1.1450723217961687E-6</v>
      </c>
      <c r="E77" s="73">
        <v>1.8803710026532448E-8</v>
      </c>
      <c r="F77" s="73">
        <v>2.5528882984872055E-7</v>
      </c>
      <c r="G77" s="73">
        <v>8.6683848424941926E-8</v>
      </c>
      <c r="H77" s="73">
        <v>8.013399611802485E-8</v>
      </c>
      <c r="I77" s="73">
        <v>1.9390570032273303E-6</v>
      </c>
      <c r="J77" s="73">
        <v>2.201660500064573E-6</v>
      </c>
      <c r="K77" s="73">
        <v>2.1795245966428344E-6</v>
      </c>
      <c r="L77" s="73">
        <v>4.5649635163597242E-8</v>
      </c>
      <c r="M77" s="73">
        <v>4.517401197493413E-7</v>
      </c>
      <c r="N77" s="73">
        <v>3.5513548523296501E-6</v>
      </c>
      <c r="O77" s="73">
        <v>5.1875381618268707E-6</v>
      </c>
      <c r="P77" s="73">
        <v>7.4517434068574415E-8</v>
      </c>
      <c r="Q77" s="73">
        <v>7.1583301568805434E-8</v>
      </c>
      <c r="R77" s="73">
        <v>1.4419288336154929E-8</v>
      </c>
      <c r="S77" s="73">
        <v>2.4807703022126534E-7</v>
      </c>
      <c r="T77" s="73">
        <v>1.5305161858885379E-7</v>
      </c>
      <c r="U77" s="73">
        <v>9.7365344582017278E-8</v>
      </c>
      <c r="V77" s="73">
        <v>7.4250792925048196E-8</v>
      </c>
      <c r="W77" s="73">
        <v>6.8875615947035795E-8</v>
      </c>
      <c r="X77" s="73">
        <v>1.3593119285985521E-7</v>
      </c>
      <c r="Y77" s="73">
        <v>9.6715706790372011E-8</v>
      </c>
      <c r="Z77" s="73">
        <v>7.4302012219448743E-8</v>
      </c>
      <c r="AA77" s="73">
        <v>8.5768365905820559E-8</v>
      </c>
      <c r="AB77" s="73">
        <v>2.2870761610175263E-7</v>
      </c>
      <c r="AC77" s="73">
        <v>4.803998256139733E-8</v>
      </c>
      <c r="AD77" s="73">
        <v>8.726148807262434E-8</v>
      </c>
      <c r="AE77" s="73">
        <v>1.1053799357504426E-6</v>
      </c>
      <c r="AF77" s="73">
        <v>1.4787972351007803E-7</v>
      </c>
      <c r="AG77" s="73">
        <v>1.3010246375113992E-7</v>
      </c>
      <c r="AH77" s="73">
        <v>9.4565720935335369E-8</v>
      </c>
      <c r="AI77" s="73">
        <v>7.9946341509820832E-8</v>
      </c>
      <c r="AJ77" s="73">
        <v>1.6983345442461816E-7</v>
      </c>
      <c r="AK77" s="73">
        <v>3.2993993763564658E-8</v>
      </c>
      <c r="AL77" s="73">
        <v>4.8125004094458775E-8</v>
      </c>
      <c r="AM77" s="73">
        <v>8.7151554735415904E-8</v>
      </c>
      <c r="AN77" s="73">
        <v>3.7752013185032581E-8</v>
      </c>
      <c r="AO77" s="73">
        <v>4.9432094280535445E-8</v>
      </c>
      <c r="AP77" s="73">
        <v>8.9265288926141257E-8</v>
      </c>
      <c r="AQ77" s="73">
        <v>7.8473785640822187E-8</v>
      </c>
      <c r="AR77" s="73">
        <v>3.0791597657062215E-7</v>
      </c>
      <c r="AS77" s="73">
        <v>7.3683085952142698E-8</v>
      </c>
      <c r="AT77" s="73">
        <v>8.0989771864511011E-8</v>
      </c>
      <c r="AU77" s="73">
        <v>2.0980770657508996E-7</v>
      </c>
      <c r="AV77" s="73">
        <v>3.9436058972244125E-8</v>
      </c>
      <c r="AW77" s="73">
        <v>6.6645791964554015E-9</v>
      </c>
      <c r="AX77" s="73">
        <v>4.0721087967770978E-8</v>
      </c>
      <c r="AY77" s="73">
        <v>6.9294608479633101E-8</v>
      </c>
      <c r="AZ77" s="73">
        <v>1.4604419293014799E-7</v>
      </c>
      <c r="BA77" s="73">
        <v>1.6671881368133764E-7</v>
      </c>
      <c r="BB77" s="73">
        <v>1.2007849589153383E-7</v>
      </c>
      <c r="BC77" s="73">
        <v>8.0409602021761364E-8</v>
      </c>
      <c r="BD77" s="73">
        <v>4.4234094440672306E-8</v>
      </c>
      <c r="BE77" s="73">
        <v>9.4526198198574181E-8</v>
      </c>
      <c r="BF77" s="73">
        <v>1.5714564028087049E-8</v>
      </c>
      <c r="BG77" s="73">
        <v>1.542750885761872E-7</v>
      </c>
      <c r="BH77" s="73">
        <v>7.3973699752039443E-7</v>
      </c>
      <c r="BI77" s="73">
        <v>5.9464572046887786E-8</v>
      </c>
      <c r="BJ77" s="73">
        <v>5.2941624052516788E-8</v>
      </c>
      <c r="BK77" s="73">
        <v>6.6684125919091397E-8</v>
      </c>
      <c r="BL77" s="73">
        <v>4.6485552767765559E-8</v>
      </c>
      <c r="BM77" s="73">
        <v>7.9226774933510021E-8</v>
      </c>
      <c r="BN77" s="73">
        <v>6.735174040759186E-8</v>
      </c>
      <c r="BO77" s="73">
        <v>3.7441333467065158E-8</v>
      </c>
      <c r="BP77" s="73">
        <v>5.9244743073585418E-8</v>
      </c>
      <c r="BQ77" s="73">
        <v>4.5088692984016064E-8</v>
      </c>
      <c r="BR77" s="73">
        <v>1.2443070280794797E-8</v>
      </c>
      <c r="BS77" s="73">
        <v>4.7902840790649455E-8</v>
      </c>
      <c r="BT77" s="73">
        <v>2.1057895861672081E-6</v>
      </c>
      <c r="BU77" s="73">
        <v>1.0003775199308638</v>
      </c>
      <c r="BV77" s="73">
        <v>3.9980645097994011E-8</v>
      </c>
      <c r="BW77" s="73">
        <v>8.5366375156814699E-8</v>
      </c>
      <c r="BX77" s="73">
        <v>7.044051321273506E-8</v>
      </c>
      <c r="BY77" s="73">
        <v>4.8284694288601589E-8</v>
      </c>
      <c r="BZ77" s="73">
        <v>5.4863040874232683E-8</v>
      </c>
      <c r="CA77" s="73">
        <v>5.1016152564775768E-8</v>
      </c>
      <c r="CB77" s="73">
        <v>2.265719202084439E-7</v>
      </c>
      <c r="CC77" s="73">
        <v>1.0451684004689573E-7</v>
      </c>
      <c r="CD77" s="73">
        <v>1.2306666843316176E-6</v>
      </c>
      <c r="CE77" s="73">
        <v>1.8433062070605293E-7</v>
      </c>
      <c r="CF77" s="73">
        <v>7.6413849687895038E-8</v>
      </c>
      <c r="CG77" s="87">
        <v>1.0004060154984058</v>
      </c>
      <c r="CH77" s="88">
        <v>0.52317080132147986</v>
      </c>
    </row>
    <row r="78" spans="1:86">
      <c r="A78" s="37" t="s">
        <v>101</v>
      </c>
      <c r="B78" s="8" t="s">
        <v>175</v>
      </c>
      <c r="C78" s="73">
        <v>4.0007574352912863E-3</v>
      </c>
      <c r="D78" s="73">
        <v>1.0750818507220797E-2</v>
      </c>
      <c r="E78" s="73">
        <v>4.0775603892944795E-3</v>
      </c>
      <c r="F78" s="73">
        <v>9.1591041934105007E-3</v>
      </c>
      <c r="G78" s="73">
        <v>1.3880882289692229E-2</v>
      </c>
      <c r="H78" s="73">
        <v>1.143574422151147E-2</v>
      </c>
      <c r="I78" s="73">
        <v>8.0181873393244153E-3</v>
      </c>
      <c r="J78" s="73">
        <v>1.3513167756602263E-2</v>
      </c>
      <c r="K78" s="73">
        <v>2.5695079393086396E-2</v>
      </c>
      <c r="L78" s="73">
        <v>1.9499984133431073E-2</v>
      </c>
      <c r="M78" s="73">
        <v>1.441089897892848E-2</v>
      </c>
      <c r="N78" s="73">
        <v>1.7185919389730412E-2</v>
      </c>
      <c r="O78" s="73">
        <v>9.1077062506072452E-3</v>
      </c>
      <c r="P78" s="73">
        <v>1.2764646469505175E-2</v>
      </c>
      <c r="Q78" s="73">
        <v>1.7927246604357575E-2</v>
      </c>
      <c r="R78" s="73">
        <v>3.7793604208918976E-3</v>
      </c>
      <c r="S78" s="73">
        <v>6.7031435464243857E-3</v>
      </c>
      <c r="T78" s="73">
        <v>6.9170112277604171E-3</v>
      </c>
      <c r="U78" s="73">
        <v>7.9882702983875026E-3</v>
      </c>
      <c r="V78" s="73">
        <v>1.7840012285033978E-2</v>
      </c>
      <c r="W78" s="73">
        <v>9.4265784119400495E-3</v>
      </c>
      <c r="X78" s="73">
        <v>1.4922119223060557E-2</v>
      </c>
      <c r="Y78" s="73">
        <v>9.2294359473371924E-3</v>
      </c>
      <c r="Z78" s="73">
        <v>6.8628053609981225E-3</v>
      </c>
      <c r="AA78" s="73">
        <v>6.3626709942779412E-3</v>
      </c>
      <c r="AB78" s="73">
        <v>1.5856499463673183E-2</v>
      </c>
      <c r="AC78" s="73">
        <v>9.4097744569613777E-3</v>
      </c>
      <c r="AD78" s="73">
        <v>9.2752114173123637E-3</v>
      </c>
      <c r="AE78" s="73">
        <v>6.5198213814271965E-3</v>
      </c>
      <c r="AF78" s="73">
        <v>9.4188742351648692E-3</v>
      </c>
      <c r="AG78" s="73">
        <v>1.1964398680468582E-2</v>
      </c>
      <c r="AH78" s="73">
        <v>1.0581063353376545E-2</v>
      </c>
      <c r="AI78" s="73">
        <v>8.9654640053081335E-3</v>
      </c>
      <c r="AJ78" s="73">
        <v>8.2036600382293795E-3</v>
      </c>
      <c r="AK78" s="73">
        <v>3.2042637013738788E-3</v>
      </c>
      <c r="AL78" s="73">
        <v>5.763356504568772E-3</v>
      </c>
      <c r="AM78" s="73">
        <v>7.5365186961063365E-3</v>
      </c>
      <c r="AN78" s="73">
        <v>8.2629490460476678E-3</v>
      </c>
      <c r="AO78" s="73">
        <v>8.4407432426627464E-3</v>
      </c>
      <c r="AP78" s="73">
        <v>1.6401207028219629E-2</v>
      </c>
      <c r="AQ78" s="73">
        <v>9.0880190500627501E-3</v>
      </c>
      <c r="AR78" s="73">
        <v>9.4718787016283435E-3</v>
      </c>
      <c r="AS78" s="73">
        <v>7.5063656633368231E-3</v>
      </c>
      <c r="AT78" s="73">
        <v>9.6572213124910215E-3</v>
      </c>
      <c r="AU78" s="73">
        <v>1.8002322417228378E-2</v>
      </c>
      <c r="AV78" s="73">
        <v>6.5290723562921506E-3</v>
      </c>
      <c r="AW78" s="73">
        <v>2.2972388715991358E-3</v>
      </c>
      <c r="AX78" s="73">
        <v>5.6248398013877508E-3</v>
      </c>
      <c r="AY78" s="73">
        <v>1.3726989867013793E-2</v>
      </c>
      <c r="AZ78" s="73">
        <v>2.099863209805387E-2</v>
      </c>
      <c r="BA78" s="73">
        <v>1.5437394264704083E-2</v>
      </c>
      <c r="BB78" s="73">
        <v>1.2571917549212153E-2</v>
      </c>
      <c r="BC78" s="73">
        <v>3.0156325704776183E-2</v>
      </c>
      <c r="BD78" s="73">
        <v>8.1784744301043478E-3</v>
      </c>
      <c r="BE78" s="73">
        <v>4.0682880035912547E-3</v>
      </c>
      <c r="BF78" s="73">
        <v>2.8131909015436571E-3</v>
      </c>
      <c r="BG78" s="73">
        <v>2.9894085796389615E-2</v>
      </c>
      <c r="BH78" s="73">
        <v>1.1834813825318879E-2</v>
      </c>
      <c r="BI78" s="73">
        <v>3.9161027525196124E-2</v>
      </c>
      <c r="BJ78" s="73">
        <v>4.7751330184741279E-2</v>
      </c>
      <c r="BK78" s="73">
        <v>4.0001420803755718E-2</v>
      </c>
      <c r="BL78" s="73">
        <v>2.7901812305311451E-2</v>
      </c>
      <c r="BM78" s="73">
        <v>5.1274982447523855E-2</v>
      </c>
      <c r="BN78" s="73">
        <v>3.3484573813682743E-2</v>
      </c>
      <c r="BO78" s="73">
        <v>3.3367951057318254E-2</v>
      </c>
      <c r="BP78" s="73">
        <v>6.6794637616097427E-2</v>
      </c>
      <c r="BQ78" s="73">
        <v>3.7183825205499288E-2</v>
      </c>
      <c r="BR78" s="73">
        <v>4.7512367192781941E-3</v>
      </c>
      <c r="BS78" s="73">
        <v>1.2302328633627617E-2</v>
      </c>
      <c r="BT78" s="73">
        <v>1.7938153859780287E-2</v>
      </c>
      <c r="BU78" s="73">
        <v>7.2970681364613677E-3</v>
      </c>
      <c r="BV78" s="73">
        <v>1.0261498043436952</v>
      </c>
      <c r="BW78" s="73">
        <v>1.4730507112829362E-2</v>
      </c>
      <c r="BX78" s="73">
        <v>1.3716400957365817E-2</v>
      </c>
      <c r="BY78" s="73">
        <v>7.9718131744819978E-3</v>
      </c>
      <c r="BZ78" s="73">
        <v>7.9606996193492211E-3</v>
      </c>
      <c r="CA78" s="73">
        <v>9.9626826877274571E-3</v>
      </c>
      <c r="CB78" s="73">
        <v>1.4073342105687699E-2</v>
      </c>
      <c r="CC78" s="73">
        <v>1.6755699025866558E-2</v>
      </c>
      <c r="CD78" s="73">
        <v>1.9133310023375295E-2</v>
      </c>
      <c r="CE78" s="73">
        <v>1.9132682673357045E-2</v>
      </c>
      <c r="CF78" s="73">
        <v>7.4345977118476531E-3</v>
      </c>
      <c r="CG78" s="87">
        <v>2.2153518746775975</v>
      </c>
      <c r="CH78" s="88">
        <v>1.1585370314938579</v>
      </c>
    </row>
    <row r="79" spans="1:86">
      <c r="A79" s="37" t="s">
        <v>102</v>
      </c>
      <c r="B79" s="8" t="s">
        <v>176</v>
      </c>
      <c r="C79" s="73">
        <v>2.5479632660096942E-3</v>
      </c>
      <c r="D79" s="73">
        <v>5.5106993983700427E-3</v>
      </c>
      <c r="E79" s="73">
        <v>1.9300506490796496E-3</v>
      </c>
      <c r="F79" s="73">
        <v>5.785388272704103E-3</v>
      </c>
      <c r="G79" s="73">
        <v>1.2335998412742938E-2</v>
      </c>
      <c r="H79" s="73">
        <v>8.1199769156878633E-3</v>
      </c>
      <c r="I79" s="73">
        <v>4.4886252755881205E-3</v>
      </c>
      <c r="J79" s="73">
        <v>6.3037804590599603E-3</v>
      </c>
      <c r="K79" s="73">
        <v>6.8839055284358203E-3</v>
      </c>
      <c r="L79" s="73">
        <v>5.5767870043284965E-3</v>
      </c>
      <c r="M79" s="73">
        <v>6.9894096614903315E-3</v>
      </c>
      <c r="N79" s="73">
        <v>9.2272477983811763E-3</v>
      </c>
      <c r="O79" s="73">
        <v>5.3833669231418456E-3</v>
      </c>
      <c r="P79" s="73">
        <v>7.7429864115904409E-3</v>
      </c>
      <c r="Q79" s="73">
        <v>7.8613324305860759E-3</v>
      </c>
      <c r="R79" s="73">
        <v>5.6421331952151875E-3</v>
      </c>
      <c r="S79" s="73">
        <v>1.0223291756834571E-2</v>
      </c>
      <c r="T79" s="73">
        <v>1.4106972069100892E-2</v>
      </c>
      <c r="U79" s="73">
        <v>1.0380653844774315E-2</v>
      </c>
      <c r="V79" s="73">
        <v>4.2403248059462335E-3</v>
      </c>
      <c r="W79" s="73">
        <v>6.2766384347679406E-3</v>
      </c>
      <c r="X79" s="73">
        <v>8.4723828393065519E-3</v>
      </c>
      <c r="Y79" s="73">
        <v>1.3601981101683175E-2</v>
      </c>
      <c r="Z79" s="73">
        <v>7.2706569891601638E-3</v>
      </c>
      <c r="AA79" s="73">
        <v>7.2186356286267888E-3</v>
      </c>
      <c r="AB79" s="73">
        <v>1.3236105800834362E-2</v>
      </c>
      <c r="AC79" s="73">
        <v>1.0838686439104765E-2</v>
      </c>
      <c r="AD79" s="73">
        <v>1.1164406675466842E-2</v>
      </c>
      <c r="AE79" s="73">
        <v>1.0472569659727027E-2</v>
      </c>
      <c r="AF79" s="73">
        <v>1.1405382050015095E-2</v>
      </c>
      <c r="AG79" s="73">
        <v>1.0768061696339388E-2</v>
      </c>
      <c r="AH79" s="73">
        <v>1.8435572027107775E-2</v>
      </c>
      <c r="AI79" s="73">
        <v>1.3595037679873551E-2</v>
      </c>
      <c r="AJ79" s="73">
        <v>1.0281019545761888E-2</v>
      </c>
      <c r="AK79" s="73">
        <v>5.9782494304176075E-3</v>
      </c>
      <c r="AL79" s="73">
        <v>2.2701295490909282E-2</v>
      </c>
      <c r="AM79" s="73">
        <v>1.1032479139286995E-2</v>
      </c>
      <c r="AN79" s="73">
        <v>1.0789123017483483E-2</v>
      </c>
      <c r="AO79" s="73">
        <v>1.6064522270817495E-2</v>
      </c>
      <c r="AP79" s="73">
        <v>1.4938217623361215E-2</v>
      </c>
      <c r="AQ79" s="73">
        <v>1.143934168180038E-2</v>
      </c>
      <c r="AR79" s="73">
        <v>2.7554370501701161E-2</v>
      </c>
      <c r="AS79" s="73">
        <v>8.4781337693399812E-3</v>
      </c>
      <c r="AT79" s="73">
        <v>1.1438797903323663E-2</v>
      </c>
      <c r="AU79" s="73">
        <v>7.6455449347608328E-3</v>
      </c>
      <c r="AV79" s="73">
        <v>9.3491977084256238E-3</v>
      </c>
      <c r="AW79" s="73">
        <v>4.4019902901081811E-3</v>
      </c>
      <c r="AX79" s="73">
        <v>5.8479477776305312E-3</v>
      </c>
      <c r="AY79" s="73">
        <v>1.3142955734972274E-2</v>
      </c>
      <c r="AZ79" s="73">
        <v>1.8946357748591502E-2</v>
      </c>
      <c r="BA79" s="73">
        <v>8.3906104033177914E-2</v>
      </c>
      <c r="BB79" s="73">
        <v>7.3520644759559967E-2</v>
      </c>
      <c r="BC79" s="73">
        <v>4.4449482533230897E-3</v>
      </c>
      <c r="BD79" s="73">
        <v>3.8187746306736314E-3</v>
      </c>
      <c r="BE79" s="73">
        <v>1.7816812145377218E-3</v>
      </c>
      <c r="BF79" s="73">
        <v>1.6632291680266263E-3</v>
      </c>
      <c r="BG79" s="73">
        <v>5.0229211211967485E-3</v>
      </c>
      <c r="BH79" s="73">
        <v>4.4100469042692133E-3</v>
      </c>
      <c r="BI79" s="73">
        <v>1.2200542509185501E-2</v>
      </c>
      <c r="BJ79" s="73">
        <v>2.9273619989535336E-2</v>
      </c>
      <c r="BK79" s="73">
        <v>1.8809733731551967E-2</v>
      </c>
      <c r="BL79" s="73">
        <v>1.2974156573786443E-2</v>
      </c>
      <c r="BM79" s="73">
        <v>2.3739807812299587E-2</v>
      </c>
      <c r="BN79" s="73">
        <v>3.8925433737864196E-2</v>
      </c>
      <c r="BO79" s="73">
        <v>3.3797929074720614E-3</v>
      </c>
      <c r="BP79" s="73">
        <v>4.8718572108531755E-3</v>
      </c>
      <c r="BQ79" s="73">
        <v>3.5886289080415291E-3</v>
      </c>
      <c r="BR79" s="73">
        <v>4.1409712085252329E-3</v>
      </c>
      <c r="BS79" s="73">
        <v>2.2783583195305243E-3</v>
      </c>
      <c r="BT79" s="73">
        <v>7.9464201547096627E-3</v>
      </c>
      <c r="BU79" s="73">
        <v>1.927329918047373E-2</v>
      </c>
      <c r="BV79" s="73">
        <v>1.8763509256114305E-2</v>
      </c>
      <c r="BW79" s="73">
        <v>1.0259951829920557</v>
      </c>
      <c r="BX79" s="73">
        <v>7.0292192845961571E-3</v>
      </c>
      <c r="BY79" s="73">
        <v>5.1050024657604623E-3</v>
      </c>
      <c r="BZ79" s="73">
        <v>5.173736925116368E-3</v>
      </c>
      <c r="CA79" s="73">
        <v>4.1235065581262066E-3</v>
      </c>
      <c r="CB79" s="73">
        <v>4.1533069675878317E-3</v>
      </c>
      <c r="CC79" s="73">
        <v>5.0683540846679712E-3</v>
      </c>
      <c r="CD79" s="73">
        <v>4.4036322120962158E-3</v>
      </c>
      <c r="CE79" s="73">
        <v>3.9900956431191759E-3</v>
      </c>
      <c r="CF79" s="73">
        <v>6.4793353447437085E-3</v>
      </c>
      <c r="CG79" s="87">
        <v>1.9443224097323513</v>
      </c>
      <c r="CH79" s="88">
        <v>1.0167998766183008</v>
      </c>
    </row>
    <row r="80" spans="1:86">
      <c r="A80" s="37" t="s">
        <v>103</v>
      </c>
      <c r="B80" s="8" t="s">
        <v>229</v>
      </c>
      <c r="C80" s="73">
        <v>4.7194632320599105E-3</v>
      </c>
      <c r="D80" s="73">
        <v>1.2942946041528888E-2</v>
      </c>
      <c r="E80" s="73">
        <v>3.8093089904295851E-3</v>
      </c>
      <c r="F80" s="73">
        <v>1.1477314285503073E-2</v>
      </c>
      <c r="G80" s="73">
        <v>1.9138647366982588E-2</v>
      </c>
      <c r="H80" s="73">
        <v>1.4123352259035203E-2</v>
      </c>
      <c r="I80" s="73">
        <v>1.2317484821921179E-2</v>
      </c>
      <c r="J80" s="73">
        <v>1.5405786227592625E-2</v>
      </c>
      <c r="K80" s="73">
        <v>1.497288944298668E-2</v>
      </c>
      <c r="L80" s="73">
        <v>2.1489390452222337E-2</v>
      </c>
      <c r="M80" s="73">
        <v>1.8743414878302462E-2</v>
      </c>
      <c r="N80" s="73">
        <v>1.8912384974686829E-2</v>
      </c>
      <c r="O80" s="73">
        <v>1.1373798021169093E-2</v>
      </c>
      <c r="P80" s="73">
        <v>1.6861491042677697E-2</v>
      </c>
      <c r="Q80" s="73">
        <v>1.9140856122315791E-2</v>
      </c>
      <c r="R80" s="73">
        <v>5.2880531515277244E-3</v>
      </c>
      <c r="S80" s="73">
        <v>1.1141662750938374E-2</v>
      </c>
      <c r="T80" s="73">
        <v>1.1903891049626223E-2</v>
      </c>
      <c r="U80" s="73">
        <v>1.0454612437387897E-2</v>
      </c>
      <c r="V80" s="73">
        <v>1.1157910280690063E-2</v>
      </c>
      <c r="W80" s="73">
        <v>1.1784145887980858E-2</v>
      </c>
      <c r="X80" s="73">
        <v>1.2295749787210385E-2</v>
      </c>
      <c r="Y80" s="73">
        <v>1.3457045218909908E-2</v>
      </c>
      <c r="Z80" s="73">
        <v>1.0179903472798978E-2</v>
      </c>
      <c r="AA80" s="73">
        <v>1.0314581754345114E-2</v>
      </c>
      <c r="AB80" s="73">
        <v>1.8458044151551996E-2</v>
      </c>
      <c r="AC80" s="73">
        <v>1.8879562963345062E-2</v>
      </c>
      <c r="AD80" s="73">
        <v>1.6078482813132688E-2</v>
      </c>
      <c r="AE80" s="73">
        <v>1.1172815222307135E-2</v>
      </c>
      <c r="AF80" s="73">
        <v>1.5207860227792462E-2</v>
      </c>
      <c r="AG80" s="73">
        <v>1.5728747678346193E-2</v>
      </c>
      <c r="AH80" s="73">
        <v>1.3145421576882817E-2</v>
      </c>
      <c r="AI80" s="73">
        <v>1.1683685600513026E-2</v>
      </c>
      <c r="AJ80" s="73">
        <v>1.0813345946372571E-2</v>
      </c>
      <c r="AK80" s="73">
        <v>4.457025840678583E-3</v>
      </c>
      <c r="AL80" s="73">
        <v>9.1401890494169184E-3</v>
      </c>
      <c r="AM80" s="73">
        <v>9.5475976283389587E-3</v>
      </c>
      <c r="AN80" s="73">
        <v>8.1396227237623287E-3</v>
      </c>
      <c r="AO80" s="73">
        <v>1.0318550651972782E-2</v>
      </c>
      <c r="AP80" s="73">
        <v>1.8801488598121519E-2</v>
      </c>
      <c r="AQ80" s="73">
        <v>1.0421058026046141E-2</v>
      </c>
      <c r="AR80" s="73">
        <v>1.1900388899334615E-2</v>
      </c>
      <c r="AS80" s="73">
        <v>1.2620002413792079E-2</v>
      </c>
      <c r="AT80" s="73">
        <v>1.2709013159309428E-2</v>
      </c>
      <c r="AU80" s="73">
        <v>2.2366387791509176E-2</v>
      </c>
      <c r="AV80" s="73">
        <v>2.1021151428312311E-2</v>
      </c>
      <c r="AW80" s="73">
        <v>7.5237370608770464E-3</v>
      </c>
      <c r="AX80" s="73">
        <v>1.1773494351137118E-2</v>
      </c>
      <c r="AY80" s="73">
        <v>2.281690565465995E-2</v>
      </c>
      <c r="AZ80" s="73">
        <v>6.2494221758196321E-2</v>
      </c>
      <c r="BA80" s="73">
        <v>1.5411304597173511E-2</v>
      </c>
      <c r="BB80" s="73">
        <v>1.7155477251106173E-2</v>
      </c>
      <c r="BC80" s="73">
        <v>4.1569347541170282E-2</v>
      </c>
      <c r="BD80" s="73">
        <v>2.693842382426637E-2</v>
      </c>
      <c r="BE80" s="73">
        <v>6.1095173961096504E-3</v>
      </c>
      <c r="BF80" s="73">
        <v>7.8806260345685407E-3</v>
      </c>
      <c r="BG80" s="73">
        <v>7.5453473999207196E-2</v>
      </c>
      <c r="BH80" s="73">
        <v>1.3770710295786935E-2</v>
      </c>
      <c r="BI80" s="73">
        <v>8.2927502824667654E-2</v>
      </c>
      <c r="BJ80" s="73">
        <v>2.6059803492712606E-2</v>
      </c>
      <c r="BK80" s="73">
        <v>4.34547519972351E-2</v>
      </c>
      <c r="BL80" s="73">
        <v>6.1206032035450532E-2</v>
      </c>
      <c r="BM80" s="73">
        <v>2.7934430488056737E-2</v>
      </c>
      <c r="BN80" s="73">
        <v>8.0223549439765715E-2</v>
      </c>
      <c r="BO80" s="73">
        <v>3.8329368162488296E-2</v>
      </c>
      <c r="BP80" s="73">
        <v>7.8844534077890549E-2</v>
      </c>
      <c r="BQ80" s="73">
        <v>3.9928035022939762E-2</v>
      </c>
      <c r="BR80" s="73">
        <v>5.7833309886930378E-3</v>
      </c>
      <c r="BS80" s="73">
        <v>1.6930848494982428E-2</v>
      </c>
      <c r="BT80" s="73">
        <v>3.3009947146075448E-2</v>
      </c>
      <c r="BU80" s="73">
        <v>1.1351318092341916E-2</v>
      </c>
      <c r="BV80" s="73">
        <v>1.8737975155046223E-2</v>
      </c>
      <c r="BW80" s="73">
        <v>3.0712342538858472E-2</v>
      </c>
      <c r="BX80" s="73">
        <v>1.0311150472762614</v>
      </c>
      <c r="BY80" s="73">
        <v>1.8127876916359087E-2</v>
      </c>
      <c r="BZ80" s="73">
        <v>1.1703114654735742E-2</v>
      </c>
      <c r="CA80" s="73">
        <v>1.0853755332271845E-2</v>
      </c>
      <c r="CB80" s="73">
        <v>1.9489506017530404E-2</v>
      </c>
      <c r="CC80" s="73">
        <v>4.8107712161287321E-2</v>
      </c>
      <c r="CD80" s="73">
        <v>4.3637021813165165E-2</v>
      </c>
      <c r="CE80" s="73">
        <v>2.3600830672065837E-2</v>
      </c>
      <c r="CF80" s="73">
        <v>1.0961660764400463E-2</v>
      </c>
      <c r="CG80" s="87">
        <v>2.727944061671209</v>
      </c>
      <c r="CH80" s="88">
        <v>1.4266014584025393</v>
      </c>
    </row>
    <row r="81" spans="1:86">
      <c r="A81" s="37" t="s">
        <v>104</v>
      </c>
      <c r="B81" s="8" t="s">
        <v>35</v>
      </c>
      <c r="C81" s="73">
        <v>1.201862274444532E-4</v>
      </c>
      <c r="D81" s="73">
        <v>3.3435135840708964E-4</v>
      </c>
      <c r="E81" s="73">
        <v>1.0194407561399305E-4</v>
      </c>
      <c r="F81" s="73">
        <v>2.0340708755236977E-4</v>
      </c>
      <c r="G81" s="73">
        <v>5.6910375022093979E-4</v>
      </c>
      <c r="H81" s="73">
        <v>3.924599771624278E-4</v>
      </c>
      <c r="I81" s="73">
        <v>2.6473966140557571E-4</v>
      </c>
      <c r="J81" s="73">
        <v>3.9430262362196393E-4</v>
      </c>
      <c r="K81" s="73">
        <v>5.0130114491481724E-4</v>
      </c>
      <c r="L81" s="73">
        <v>2.2386496890346944E-4</v>
      </c>
      <c r="M81" s="73">
        <v>3.8388375531845373E-4</v>
      </c>
      <c r="N81" s="73">
        <v>3.764182118936915E-4</v>
      </c>
      <c r="O81" s="73">
        <v>5.0069434198160144E-4</v>
      </c>
      <c r="P81" s="73">
        <v>3.8272764219596266E-4</v>
      </c>
      <c r="Q81" s="73">
        <v>6.364266141575235E-4</v>
      </c>
      <c r="R81" s="73">
        <v>7.4701416492530611E-5</v>
      </c>
      <c r="S81" s="73">
        <v>1.5013147684486651E-4</v>
      </c>
      <c r="T81" s="73">
        <v>1.7488139812553972E-4</v>
      </c>
      <c r="U81" s="73">
        <v>2.0403138108372968E-4</v>
      </c>
      <c r="V81" s="73">
        <v>3.8550169973158052E-4</v>
      </c>
      <c r="W81" s="73">
        <v>3.4427498339552288E-4</v>
      </c>
      <c r="X81" s="73">
        <v>2.7026667722042418E-4</v>
      </c>
      <c r="Y81" s="73">
        <v>3.4888928699657057E-4</v>
      </c>
      <c r="Z81" s="73">
        <v>2.767638360074568E-4</v>
      </c>
      <c r="AA81" s="73">
        <v>1.9301060329917117E-4</v>
      </c>
      <c r="AB81" s="73">
        <v>4.7789121350537981E-4</v>
      </c>
      <c r="AC81" s="73">
        <v>1.7537032816969037E-4</v>
      </c>
      <c r="AD81" s="73">
        <v>1.9897935127457045E-4</v>
      </c>
      <c r="AE81" s="73">
        <v>1.3461784338965213E-4</v>
      </c>
      <c r="AF81" s="73">
        <v>2.9041907475107679E-4</v>
      </c>
      <c r="AG81" s="73">
        <v>3.6654440942147177E-4</v>
      </c>
      <c r="AH81" s="73">
        <v>3.5502495178438298E-4</v>
      </c>
      <c r="AI81" s="73">
        <v>3.5718958166644407E-4</v>
      </c>
      <c r="AJ81" s="73">
        <v>2.8582458448966728E-4</v>
      </c>
      <c r="AK81" s="73">
        <v>1.7874544886026003E-4</v>
      </c>
      <c r="AL81" s="73">
        <v>1.8472082301838988E-4</v>
      </c>
      <c r="AM81" s="73">
        <v>2.8280591870001332E-4</v>
      </c>
      <c r="AN81" s="73">
        <v>2.2161098267386051E-4</v>
      </c>
      <c r="AO81" s="73">
        <v>2.5430360169235333E-4</v>
      </c>
      <c r="AP81" s="73">
        <v>3.9482430860649268E-4</v>
      </c>
      <c r="AQ81" s="73">
        <v>3.480454341308225E-4</v>
      </c>
      <c r="AR81" s="73">
        <v>3.0358435528540691E-4</v>
      </c>
      <c r="AS81" s="73">
        <v>2.6088488886853646E-4</v>
      </c>
      <c r="AT81" s="73">
        <v>2.7053218123354703E-4</v>
      </c>
      <c r="AU81" s="73">
        <v>3.8299026656266516E-4</v>
      </c>
      <c r="AV81" s="73">
        <v>2.5918580388092444E-4</v>
      </c>
      <c r="AW81" s="73">
        <v>2.1436169142198606E-4</v>
      </c>
      <c r="AX81" s="73">
        <v>7.0748602164674105E-4</v>
      </c>
      <c r="AY81" s="73">
        <v>6.1948436803522947E-4</v>
      </c>
      <c r="AZ81" s="73">
        <v>6.826602318219248E-4</v>
      </c>
      <c r="BA81" s="73">
        <v>3.735537838673566E-4</v>
      </c>
      <c r="BB81" s="73">
        <v>4.1623200102228891E-4</v>
      </c>
      <c r="BC81" s="73">
        <v>1.0229766676083201E-3</v>
      </c>
      <c r="BD81" s="73">
        <v>4.5964985786854011E-4</v>
      </c>
      <c r="BE81" s="73">
        <v>1.2417847766648903E-4</v>
      </c>
      <c r="BF81" s="73">
        <v>9.5523582810958538E-4</v>
      </c>
      <c r="BG81" s="73">
        <v>6.7592464644709838E-4</v>
      </c>
      <c r="BH81" s="73">
        <v>5.8271507515086202E-4</v>
      </c>
      <c r="BI81" s="73">
        <v>8.0550194125866385E-3</v>
      </c>
      <c r="BJ81" s="73">
        <v>2.2095781059930119E-3</v>
      </c>
      <c r="BK81" s="73">
        <v>8.1386639908674488E-4</v>
      </c>
      <c r="BL81" s="73">
        <v>4.2149180386204059E-4</v>
      </c>
      <c r="BM81" s="73">
        <v>7.1828937167797203E-4</v>
      </c>
      <c r="BN81" s="73">
        <v>5.3495833166779011E-4</v>
      </c>
      <c r="BO81" s="73">
        <v>8.8952224884451402E-4</v>
      </c>
      <c r="BP81" s="73">
        <v>1.5110400709441446E-3</v>
      </c>
      <c r="BQ81" s="73">
        <v>1.4488223680886386E-3</v>
      </c>
      <c r="BR81" s="73">
        <v>1.3878250189591074E-4</v>
      </c>
      <c r="BS81" s="73">
        <v>1.3077744797727671E-3</v>
      </c>
      <c r="BT81" s="73">
        <v>4.3266304766611868E-4</v>
      </c>
      <c r="BU81" s="73">
        <v>3.5458753874934208E-4</v>
      </c>
      <c r="BV81" s="73">
        <v>9.9111457936614596E-4</v>
      </c>
      <c r="BW81" s="73">
        <v>5.4391649142455846E-4</v>
      </c>
      <c r="BX81" s="73">
        <v>6.8946714992946026E-4</v>
      </c>
      <c r="BY81" s="73">
        <v>1.0001896136313917</v>
      </c>
      <c r="BZ81" s="73">
        <v>2.8017871616953184E-4</v>
      </c>
      <c r="CA81" s="73">
        <v>5.2991151917838571E-4</v>
      </c>
      <c r="CB81" s="73">
        <v>8.1882528027443606E-4</v>
      </c>
      <c r="CC81" s="73">
        <v>6.2787789564525316E-4</v>
      </c>
      <c r="CD81" s="73">
        <v>7.517818123158245E-4</v>
      </c>
      <c r="CE81" s="73">
        <v>1.1797380785853046E-3</v>
      </c>
      <c r="CF81" s="73">
        <v>4.9982885409490766E-4</v>
      </c>
      <c r="CG81" s="87">
        <v>1.0465654678918348</v>
      </c>
      <c r="CH81" s="88">
        <v>0.54731027801704901</v>
      </c>
    </row>
    <row r="82" spans="1:86">
      <c r="A82" s="37" t="s">
        <v>105</v>
      </c>
      <c r="B82" s="8" t="s">
        <v>36</v>
      </c>
      <c r="C82" s="73">
        <v>2.9675473998471276E-4</v>
      </c>
      <c r="D82" s="73">
        <v>7.1782823233589781E-4</v>
      </c>
      <c r="E82" s="73">
        <v>2.7087328195342776E-4</v>
      </c>
      <c r="F82" s="73">
        <v>4.6579664199111363E-4</v>
      </c>
      <c r="G82" s="73">
        <v>1.508473389828065E-3</v>
      </c>
      <c r="H82" s="73">
        <v>7.3323014223683231E-4</v>
      </c>
      <c r="I82" s="73">
        <v>4.1737165365690284E-4</v>
      </c>
      <c r="J82" s="73">
        <v>8.7072911528205722E-4</v>
      </c>
      <c r="K82" s="73">
        <v>1.0925558584041551E-3</v>
      </c>
      <c r="L82" s="73">
        <v>1.0163731962408603E-3</v>
      </c>
      <c r="M82" s="73">
        <v>1.0136176678508919E-3</v>
      </c>
      <c r="N82" s="73">
        <v>1.1275255890601612E-3</v>
      </c>
      <c r="O82" s="73">
        <v>7.2843720155400761E-4</v>
      </c>
      <c r="P82" s="73">
        <v>1.0363285174381088E-3</v>
      </c>
      <c r="Q82" s="73">
        <v>1.3453570393839708E-3</v>
      </c>
      <c r="R82" s="73">
        <v>7.2367940291862638E-4</v>
      </c>
      <c r="S82" s="73">
        <v>7.2996071398613008E-4</v>
      </c>
      <c r="T82" s="73">
        <v>9.9146487525684319E-4</v>
      </c>
      <c r="U82" s="73">
        <v>9.815911487987205E-4</v>
      </c>
      <c r="V82" s="73">
        <v>7.6508624124415887E-4</v>
      </c>
      <c r="W82" s="73">
        <v>6.9708741407314978E-4</v>
      </c>
      <c r="X82" s="73">
        <v>8.840740967512769E-4</v>
      </c>
      <c r="Y82" s="73">
        <v>9.9462501696901393E-4</v>
      </c>
      <c r="Z82" s="73">
        <v>5.8208762882402184E-4</v>
      </c>
      <c r="AA82" s="73">
        <v>6.0244178040938338E-4</v>
      </c>
      <c r="AB82" s="73">
        <v>1.0362256180317217E-3</v>
      </c>
      <c r="AC82" s="73">
        <v>8.1796254614813733E-4</v>
      </c>
      <c r="AD82" s="73">
        <v>8.8803301104889627E-4</v>
      </c>
      <c r="AE82" s="73">
        <v>5.998776757573398E-4</v>
      </c>
      <c r="AF82" s="73">
        <v>7.8518659747231793E-4</v>
      </c>
      <c r="AG82" s="73">
        <v>8.9756719474444403E-4</v>
      </c>
      <c r="AH82" s="73">
        <v>1.0132115332830457E-3</v>
      </c>
      <c r="AI82" s="73">
        <v>8.2689452703349866E-4</v>
      </c>
      <c r="AJ82" s="73">
        <v>7.5731007180554726E-4</v>
      </c>
      <c r="AK82" s="73">
        <v>4.9970467450989066E-4</v>
      </c>
      <c r="AL82" s="73">
        <v>7.6931744191078297E-4</v>
      </c>
      <c r="AM82" s="73">
        <v>7.7936387565953158E-4</v>
      </c>
      <c r="AN82" s="73">
        <v>4.6399740445090957E-4</v>
      </c>
      <c r="AO82" s="73">
        <v>6.0985005075084829E-4</v>
      </c>
      <c r="AP82" s="73">
        <v>9.6433041861602618E-4</v>
      </c>
      <c r="AQ82" s="73">
        <v>8.2348353616030611E-4</v>
      </c>
      <c r="AR82" s="73">
        <v>1.0529258180697778E-3</v>
      </c>
      <c r="AS82" s="73">
        <v>6.5005502494962111E-4</v>
      </c>
      <c r="AT82" s="73">
        <v>7.0805568320866279E-4</v>
      </c>
      <c r="AU82" s="73">
        <v>2.354451942168444E-3</v>
      </c>
      <c r="AV82" s="73">
        <v>5.4697733879597405E-4</v>
      </c>
      <c r="AW82" s="73">
        <v>1.3563296259720044E-4</v>
      </c>
      <c r="AX82" s="73">
        <v>6.9204889466347624E-4</v>
      </c>
      <c r="AY82" s="73">
        <v>1.2777719556716219E-3</v>
      </c>
      <c r="AZ82" s="73">
        <v>1.1824528931688727E-3</v>
      </c>
      <c r="BA82" s="73">
        <v>7.8247802943688779E-4</v>
      </c>
      <c r="BB82" s="73">
        <v>9.9191725148548276E-4</v>
      </c>
      <c r="BC82" s="73">
        <v>2.646621414885612E-3</v>
      </c>
      <c r="BD82" s="73">
        <v>5.0590630173178081E-4</v>
      </c>
      <c r="BE82" s="73">
        <v>2.8329149507365272E-4</v>
      </c>
      <c r="BF82" s="73">
        <v>2.8401275812198239E-4</v>
      </c>
      <c r="BG82" s="73">
        <v>1.3671931296064508E-3</v>
      </c>
      <c r="BH82" s="73">
        <v>9.4162112095296934E-4</v>
      </c>
      <c r="BI82" s="73">
        <v>1.2174423797319809E-3</v>
      </c>
      <c r="BJ82" s="73">
        <v>1.9027928703603096E-3</v>
      </c>
      <c r="BK82" s="73">
        <v>1.3104797675429333E-3</v>
      </c>
      <c r="BL82" s="73">
        <v>9.4328045442269328E-4</v>
      </c>
      <c r="BM82" s="73">
        <v>1.05954672208674E-3</v>
      </c>
      <c r="BN82" s="73">
        <v>1.1873200739725405E-3</v>
      </c>
      <c r="BO82" s="73">
        <v>1.714987683691367E-3</v>
      </c>
      <c r="BP82" s="73">
        <v>2.3270262433144526E-3</v>
      </c>
      <c r="BQ82" s="73">
        <v>1.3353544121923727E-3</v>
      </c>
      <c r="BR82" s="73">
        <v>2.3763307629988024E-4</v>
      </c>
      <c r="BS82" s="73">
        <v>6.2633284315061655E-4</v>
      </c>
      <c r="BT82" s="73">
        <v>5.8760315363757219E-4</v>
      </c>
      <c r="BU82" s="73">
        <v>9.5835701895903439E-4</v>
      </c>
      <c r="BV82" s="73">
        <v>1.7208096113313794E-3</v>
      </c>
      <c r="BW82" s="73">
        <v>7.7331370529646996E-4</v>
      </c>
      <c r="BX82" s="73">
        <v>8.7094315455219418E-4</v>
      </c>
      <c r="BY82" s="73">
        <v>1.6739203850608081E-3</v>
      </c>
      <c r="BZ82" s="73">
        <v>1.0008199682939729</v>
      </c>
      <c r="CA82" s="73">
        <v>5.1518499722760921E-4</v>
      </c>
      <c r="CB82" s="73">
        <v>1.2371550909026706E-3</v>
      </c>
      <c r="CC82" s="73">
        <v>1.0932984939981578E-3</v>
      </c>
      <c r="CD82" s="73">
        <v>7.4935162635993689E-4</v>
      </c>
      <c r="CE82" s="73">
        <v>3.6254484142086351E-3</v>
      </c>
      <c r="CF82" s="73">
        <v>9.5275890002477362E-4</v>
      </c>
      <c r="CG82" s="87">
        <v>1.0789693901507023</v>
      </c>
      <c r="CH82" s="88">
        <v>0.56425618369084163</v>
      </c>
    </row>
    <row r="83" spans="1:86">
      <c r="A83" s="37" t="s">
        <v>106</v>
      </c>
      <c r="B83" s="8" t="s">
        <v>177</v>
      </c>
      <c r="C83" s="73">
        <v>1.6805183981579758E-3</v>
      </c>
      <c r="D83" s="73">
        <v>7.270240383804469E-3</v>
      </c>
      <c r="E83" s="73">
        <v>2.6799104790058707E-3</v>
      </c>
      <c r="F83" s="73">
        <v>4.0512686706380306E-3</v>
      </c>
      <c r="G83" s="73">
        <v>1.2724110281971492E-2</v>
      </c>
      <c r="H83" s="73">
        <v>5.0303858083772697E-3</v>
      </c>
      <c r="I83" s="73">
        <v>2.468413546377923E-3</v>
      </c>
      <c r="J83" s="73">
        <v>4.2746949191297722E-3</v>
      </c>
      <c r="K83" s="73">
        <v>3.0832196469336489E-3</v>
      </c>
      <c r="L83" s="73">
        <v>1.7821047454121075E-3</v>
      </c>
      <c r="M83" s="73">
        <v>2.7338251072619273E-3</v>
      </c>
      <c r="N83" s="73">
        <v>2.6453442861001028E-3</v>
      </c>
      <c r="O83" s="73">
        <v>3.6725508736651039E-3</v>
      </c>
      <c r="P83" s="73">
        <v>2.7095619230912342E-3</v>
      </c>
      <c r="Q83" s="73">
        <v>2.4294773133084948E-3</v>
      </c>
      <c r="R83" s="73">
        <v>4.8477653294914735E-4</v>
      </c>
      <c r="S83" s="73">
        <v>1.0692207925190064E-3</v>
      </c>
      <c r="T83" s="73">
        <v>1.3775662851820197E-3</v>
      </c>
      <c r="U83" s="73">
        <v>1.5015085307591104E-3</v>
      </c>
      <c r="V83" s="73">
        <v>2.6987932850127119E-3</v>
      </c>
      <c r="W83" s="73">
        <v>2.1112114322186467E-3</v>
      </c>
      <c r="X83" s="73">
        <v>2.1616572316849386E-3</v>
      </c>
      <c r="Y83" s="73">
        <v>3.0679647377136647E-3</v>
      </c>
      <c r="Z83" s="73">
        <v>2.0378910793479657E-3</v>
      </c>
      <c r="AA83" s="73">
        <v>1.6674285166966805E-3</v>
      </c>
      <c r="AB83" s="73">
        <v>3.3054554454088939E-3</v>
      </c>
      <c r="AC83" s="73">
        <v>1.4021336788002392E-3</v>
      </c>
      <c r="AD83" s="73">
        <v>1.515218486503597E-3</v>
      </c>
      <c r="AE83" s="73">
        <v>1.1623802870974814E-3</v>
      </c>
      <c r="AF83" s="73">
        <v>2.3278550561651808E-3</v>
      </c>
      <c r="AG83" s="73">
        <v>2.8763782589561024E-3</v>
      </c>
      <c r="AH83" s="73">
        <v>2.8992521934584547E-3</v>
      </c>
      <c r="AI83" s="73">
        <v>2.8032085223589952E-3</v>
      </c>
      <c r="AJ83" s="73">
        <v>2.422959481961532E-3</v>
      </c>
      <c r="AK83" s="73">
        <v>1.2683962740423411E-3</v>
      </c>
      <c r="AL83" s="73">
        <v>1.5245794678862472E-3</v>
      </c>
      <c r="AM83" s="73">
        <v>2.1548783705698932E-3</v>
      </c>
      <c r="AN83" s="73">
        <v>1.2460830627786131E-3</v>
      </c>
      <c r="AO83" s="73">
        <v>1.7393363306428321E-3</v>
      </c>
      <c r="AP83" s="73">
        <v>3.2686608468848722E-3</v>
      </c>
      <c r="AQ83" s="73">
        <v>2.8188473700060421E-3</v>
      </c>
      <c r="AR83" s="73">
        <v>2.5206405160452167E-3</v>
      </c>
      <c r="AS83" s="73">
        <v>2.4199736140048974E-3</v>
      </c>
      <c r="AT83" s="73">
        <v>2.8161393261619959E-3</v>
      </c>
      <c r="AU83" s="73">
        <v>2.3502009240406051E-3</v>
      </c>
      <c r="AV83" s="73">
        <v>1.0682000008798485E-3</v>
      </c>
      <c r="AW83" s="73">
        <v>3.9038148146455093E-4</v>
      </c>
      <c r="AX83" s="73">
        <v>1.5033738867518979E-3</v>
      </c>
      <c r="AY83" s="73">
        <v>1.0774732956824124E-2</v>
      </c>
      <c r="AZ83" s="73">
        <v>4.2688095668255112E-3</v>
      </c>
      <c r="BA83" s="73">
        <v>6.3533842418037187E-3</v>
      </c>
      <c r="BB83" s="73">
        <v>5.0032144857359989E-3</v>
      </c>
      <c r="BC83" s="73">
        <v>7.8948088746344219E-3</v>
      </c>
      <c r="BD83" s="73">
        <v>2.6722512684074495E-3</v>
      </c>
      <c r="BE83" s="73">
        <v>8.8477573835927669E-4</v>
      </c>
      <c r="BF83" s="73">
        <v>1.0809038800600748E-3</v>
      </c>
      <c r="BG83" s="73">
        <v>3.4995099690367315E-3</v>
      </c>
      <c r="BH83" s="73">
        <v>3.2742766072494452E-3</v>
      </c>
      <c r="BI83" s="73">
        <v>3.8138255799101198E-3</v>
      </c>
      <c r="BJ83" s="73">
        <v>2.8821830149867141E-3</v>
      </c>
      <c r="BK83" s="73">
        <v>1.9931992290703371E-3</v>
      </c>
      <c r="BL83" s="73">
        <v>3.4055467633933314E-3</v>
      </c>
      <c r="BM83" s="73">
        <v>4.1580813702293776E-3</v>
      </c>
      <c r="BN83" s="73">
        <v>6.8139801344062082E-3</v>
      </c>
      <c r="BO83" s="73">
        <v>3.7296266007524437E-3</v>
      </c>
      <c r="BP83" s="73">
        <v>5.76439868903624E-3</v>
      </c>
      <c r="BQ83" s="73">
        <v>3.6753634337429049E-3</v>
      </c>
      <c r="BR83" s="73">
        <v>7.4166243264125336E-4</v>
      </c>
      <c r="BS83" s="73">
        <v>2.7178570292370084E-3</v>
      </c>
      <c r="BT83" s="73">
        <v>2.308867660352573E-3</v>
      </c>
      <c r="BU83" s="73">
        <v>2.2149182834052912E-3</v>
      </c>
      <c r="BV83" s="73">
        <v>3.9026694170811401E-3</v>
      </c>
      <c r="BW83" s="73">
        <v>4.9458396509142986E-3</v>
      </c>
      <c r="BX83" s="73">
        <v>5.8100286576554666E-3</v>
      </c>
      <c r="BY83" s="73">
        <v>4.1605810535354695E-3</v>
      </c>
      <c r="BZ83" s="73">
        <v>4.3195263742016009E-3</v>
      </c>
      <c r="CA83" s="73">
        <v>1.0063445448916841</v>
      </c>
      <c r="CB83" s="73">
        <v>6.8049434337312462E-3</v>
      </c>
      <c r="CC83" s="73">
        <v>4.7941280100573559E-3</v>
      </c>
      <c r="CD83" s="73">
        <v>2.9693499041766021E-3</v>
      </c>
      <c r="CE83" s="73">
        <v>5.7588408245810357E-3</v>
      </c>
      <c r="CF83" s="73">
        <v>2.655501941354806E-3</v>
      </c>
      <c r="CG83" s="87">
        <v>1.2676103096592632</v>
      </c>
      <c r="CH83" s="88">
        <v>0.66290755072820018</v>
      </c>
    </row>
    <row r="84" spans="1:86">
      <c r="A84" s="37" t="s">
        <v>107</v>
      </c>
      <c r="B84" s="8" t="s">
        <v>230</v>
      </c>
      <c r="C84" s="73">
        <v>0</v>
      </c>
      <c r="D84" s="73">
        <v>0</v>
      </c>
      <c r="E84" s="73">
        <v>0</v>
      </c>
      <c r="F84" s="73">
        <v>0</v>
      </c>
      <c r="G84" s="73">
        <v>0</v>
      </c>
      <c r="H84" s="73">
        <v>0</v>
      </c>
      <c r="I84" s="73">
        <v>0</v>
      </c>
      <c r="J84" s="73">
        <v>0</v>
      </c>
      <c r="K84" s="73">
        <v>0</v>
      </c>
      <c r="L84" s="73">
        <v>0</v>
      </c>
      <c r="M84" s="73">
        <v>0</v>
      </c>
      <c r="N84" s="73">
        <v>0</v>
      </c>
      <c r="O84" s="73">
        <v>0</v>
      </c>
      <c r="P84" s="73">
        <v>0</v>
      </c>
      <c r="Q84" s="73">
        <v>0</v>
      </c>
      <c r="R84" s="73">
        <v>0</v>
      </c>
      <c r="S84" s="73">
        <v>0</v>
      </c>
      <c r="T84" s="73">
        <v>0</v>
      </c>
      <c r="U84" s="73">
        <v>0</v>
      </c>
      <c r="V84" s="73">
        <v>0</v>
      </c>
      <c r="W84" s="73">
        <v>0</v>
      </c>
      <c r="X84" s="73">
        <v>0</v>
      </c>
      <c r="Y84" s="73">
        <v>0</v>
      </c>
      <c r="Z84" s="73">
        <v>0</v>
      </c>
      <c r="AA84" s="73">
        <v>0</v>
      </c>
      <c r="AB84" s="73">
        <v>0</v>
      </c>
      <c r="AC84" s="73">
        <v>0</v>
      </c>
      <c r="AD84" s="73">
        <v>0</v>
      </c>
      <c r="AE84" s="73">
        <v>0</v>
      </c>
      <c r="AF84" s="73">
        <v>0</v>
      </c>
      <c r="AG84" s="73">
        <v>0</v>
      </c>
      <c r="AH84" s="73">
        <v>0</v>
      </c>
      <c r="AI84" s="73">
        <v>0</v>
      </c>
      <c r="AJ84" s="73">
        <v>0</v>
      </c>
      <c r="AK84" s="73">
        <v>0</v>
      </c>
      <c r="AL84" s="73">
        <v>0</v>
      </c>
      <c r="AM84" s="73">
        <v>0</v>
      </c>
      <c r="AN84" s="73">
        <v>0</v>
      </c>
      <c r="AO84" s="73">
        <v>0</v>
      </c>
      <c r="AP84" s="73">
        <v>0</v>
      </c>
      <c r="AQ84" s="73">
        <v>0</v>
      </c>
      <c r="AR84" s="73">
        <v>0</v>
      </c>
      <c r="AS84" s="73">
        <v>0</v>
      </c>
      <c r="AT84" s="73">
        <v>0</v>
      </c>
      <c r="AU84" s="73">
        <v>0</v>
      </c>
      <c r="AV84" s="73">
        <v>0</v>
      </c>
      <c r="AW84" s="73">
        <v>0</v>
      </c>
      <c r="AX84" s="73">
        <v>0</v>
      </c>
      <c r="AY84" s="73">
        <v>0</v>
      </c>
      <c r="AZ84" s="73">
        <v>0</v>
      </c>
      <c r="BA84" s="73">
        <v>0</v>
      </c>
      <c r="BB84" s="73">
        <v>0</v>
      </c>
      <c r="BC84" s="73">
        <v>0</v>
      </c>
      <c r="BD84" s="73">
        <v>0</v>
      </c>
      <c r="BE84" s="73">
        <v>0</v>
      </c>
      <c r="BF84" s="73">
        <v>0</v>
      </c>
      <c r="BG84" s="73">
        <v>0</v>
      </c>
      <c r="BH84" s="73">
        <v>0</v>
      </c>
      <c r="BI84" s="73">
        <v>0</v>
      </c>
      <c r="BJ84" s="73">
        <v>0</v>
      </c>
      <c r="BK84" s="73">
        <v>0</v>
      </c>
      <c r="BL84" s="73">
        <v>0</v>
      </c>
      <c r="BM84" s="73">
        <v>0</v>
      </c>
      <c r="BN84" s="73">
        <v>0</v>
      </c>
      <c r="BO84" s="73">
        <v>0</v>
      </c>
      <c r="BP84" s="73">
        <v>0</v>
      </c>
      <c r="BQ84" s="73">
        <v>0</v>
      </c>
      <c r="BR84" s="73">
        <v>0</v>
      </c>
      <c r="BS84" s="73">
        <v>0</v>
      </c>
      <c r="BT84" s="73">
        <v>0</v>
      </c>
      <c r="BU84" s="73">
        <v>0</v>
      </c>
      <c r="BV84" s="73">
        <v>0</v>
      </c>
      <c r="BW84" s="73">
        <v>0</v>
      </c>
      <c r="BX84" s="73">
        <v>0</v>
      </c>
      <c r="BY84" s="73">
        <v>0</v>
      </c>
      <c r="BZ84" s="73">
        <v>0</v>
      </c>
      <c r="CA84" s="73">
        <v>0</v>
      </c>
      <c r="CB84" s="73">
        <v>1</v>
      </c>
      <c r="CC84" s="73">
        <v>0</v>
      </c>
      <c r="CD84" s="73">
        <v>0</v>
      </c>
      <c r="CE84" s="73">
        <v>0</v>
      </c>
      <c r="CF84" s="73">
        <v>0</v>
      </c>
      <c r="CG84" s="87">
        <v>1</v>
      </c>
      <c r="CH84" s="88">
        <v>0.52295847207679413</v>
      </c>
    </row>
    <row r="85" spans="1:86">
      <c r="A85" s="37" t="s">
        <v>108</v>
      </c>
      <c r="B85" s="8" t="s">
        <v>178</v>
      </c>
      <c r="C85" s="73">
        <v>3.3910588122317177E-4</v>
      </c>
      <c r="D85" s="73">
        <v>7.7692828846587139E-4</v>
      </c>
      <c r="E85" s="73">
        <v>3.4584637944927443E-4</v>
      </c>
      <c r="F85" s="73">
        <v>8.4840971761924924E-4</v>
      </c>
      <c r="G85" s="73">
        <v>2.2697296280645108E-3</v>
      </c>
      <c r="H85" s="73">
        <v>1.2875385384362992E-3</v>
      </c>
      <c r="I85" s="73">
        <v>9.2375473522602399E-4</v>
      </c>
      <c r="J85" s="73">
        <v>8.8852818649074394E-4</v>
      </c>
      <c r="K85" s="73">
        <v>1.2073773583620709E-3</v>
      </c>
      <c r="L85" s="73">
        <v>9.1491192176566978E-4</v>
      </c>
      <c r="M85" s="73">
        <v>1.023586962753372E-3</v>
      </c>
      <c r="N85" s="73">
        <v>1.0400803784921672E-3</v>
      </c>
      <c r="O85" s="73">
        <v>8.1847338436151062E-4</v>
      </c>
      <c r="P85" s="73">
        <v>9.1467870911248448E-4</v>
      </c>
      <c r="Q85" s="73">
        <v>3.3480533663970374E-3</v>
      </c>
      <c r="R85" s="73">
        <v>2.3261352490057746E-4</v>
      </c>
      <c r="S85" s="73">
        <v>5.2475856769941933E-4</v>
      </c>
      <c r="T85" s="73">
        <v>1.0959372691557367E-3</v>
      </c>
      <c r="U85" s="73">
        <v>6.9736009942378393E-4</v>
      </c>
      <c r="V85" s="73">
        <v>8.7610759472904302E-4</v>
      </c>
      <c r="W85" s="73">
        <v>6.5804746511389167E-4</v>
      </c>
      <c r="X85" s="73">
        <v>8.1262396736903942E-4</v>
      </c>
      <c r="Y85" s="73">
        <v>9.6179738443516341E-4</v>
      </c>
      <c r="Z85" s="73">
        <v>6.0501231468800237E-4</v>
      </c>
      <c r="AA85" s="73">
        <v>5.761707114622759E-4</v>
      </c>
      <c r="AB85" s="73">
        <v>1.163111325629325E-3</v>
      </c>
      <c r="AC85" s="73">
        <v>6.0348370349072383E-4</v>
      </c>
      <c r="AD85" s="73">
        <v>7.3422834917220153E-4</v>
      </c>
      <c r="AE85" s="73">
        <v>5.4838169906129823E-4</v>
      </c>
      <c r="AF85" s="73">
        <v>7.0530580472287247E-4</v>
      </c>
      <c r="AG85" s="73">
        <v>8.3201223903333786E-4</v>
      </c>
      <c r="AH85" s="73">
        <v>9.1769819158385034E-4</v>
      </c>
      <c r="AI85" s="73">
        <v>7.8359207792157723E-4</v>
      </c>
      <c r="AJ85" s="73">
        <v>6.5581982944428699E-4</v>
      </c>
      <c r="AK85" s="73">
        <v>2.8085859488600822E-4</v>
      </c>
      <c r="AL85" s="73">
        <v>6.5379414378679385E-4</v>
      </c>
      <c r="AM85" s="73">
        <v>6.0544769907732257E-4</v>
      </c>
      <c r="AN85" s="73">
        <v>6.037449390009237E-4</v>
      </c>
      <c r="AO85" s="73">
        <v>7.7865159497541355E-4</v>
      </c>
      <c r="AP85" s="73">
        <v>1.0137799349881004E-3</v>
      </c>
      <c r="AQ85" s="73">
        <v>7.2818368911229932E-4</v>
      </c>
      <c r="AR85" s="73">
        <v>8.8681590907386306E-4</v>
      </c>
      <c r="AS85" s="73">
        <v>5.7914319839002463E-4</v>
      </c>
      <c r="AT85" s="73">
        <v>7.2909943213878318E-4</v>
      </c>
      <c r="AU85" s="73">
        <v>1.134814351440333E-3</v>
      </c>
      <c r="AV85" s="73">
        <v>4.5771334616700711E-4</v>
      </c>
      <c r="AW85" s="73">
        <v>1.4612564218479217E-4</v>
      </c>
      <c r="AX85" s="73">
        <v>5.8562920394179515E-4</v>
      </c>
      <c r="AY85" s="73">
        <v>1.0533643022452739E-3</v>
      </c>
      <c r="AZ85" s="73">
        <v>1.4428283361355417E-3</v>
      </c>
      <c r="BA85" s="73">
        <v>9.227863745627494E-4</v>
      </c>
      <c r="BB85" s="73">
        <v>9.3121794440267198E-4</v>
      </c>
      <c r="BC85" s="73">
        <v>2.3650936790969193E-3</v>
      </c>
      <c r="BD85" s="73">
        <v>6.9267521338265401E-4</v>
      </c>
      <c r="BE85" s="73">
        <v>4.5741844607179069E-4</v>
      </c>
      <c r="BF85" s="73">
        <v>2.7391760904082617E-4</v>
      </c>
      <c r="BG85" s="73">
        <v>2.7887012025373699E-3</v>
      </c>
      <c r="BH85" s="73">
        <v>9.4569349319567533E-4</v>
      </c>
      <c r="BI85" s="73">
        <v>1.6578336937688781E-3</v>
      </c>
      <c r="BJ85" s="73">
        <v>3.1230251199827964E-2</v>
      </c>
      <c r="BK85" s="73">
        <v>1.8027992925882276E-3</v>
      </c>
      <c r="BL85" s="73">
        <v>2.1558612173400195E-3</v>
      </c>
      <c r="BM85" s="73">
        <v>4.2549430376867238E-2</v>
      </c>
      <c r="BN85" s="73">
        <v>0.10474742371280941</v>
      </c>
      <c r="BO85" s="73">
        <v>2.3877252848875908E-3</v>
      </c>
      <c r="BP85" s="73">
        <v>2.7391335905786198E-3</v>
      </c>
      <c r="BQ85" s="73">
        <v>1.7601746673818338E-3</v>
      </c>
      <c r="BR85" s="73">
        <v>3.1960050481752303E-4</v>
      </c>
      <c r="BS85" s="73">
        <v>9.2898237248794637E-4</v>
      </c>
      <c r="BT85" s="73">
        <v>3.1668639419091577E-3</v>
      </c>
      <c r="BU85" s="73">
        <v>2.6444961148368593E-3</v>
      </c>
      <c r="BV85" s="73">
        <v>1.3475499453123862E-2</v>
      </c>
      <c r="BW85" s="73">
        <v>2.3262095424183187E-3</v>
      </c>
      <c r="BX85" s="73">
        <v>2.1123103354161619E-3</v>
      </c>
      <c r="BY85" s="73">
        <v>1.2633745070905972E-3</v>
      </c>
      <c r="BZ85" s="73">
        <v>1.4601409233672216E-3</v>
      </c>
      <c r="CA85" s="73">
        <v>7.4322541377601207E-4</v>
      </c>
      <c r="CB85" s="73">
        <v>1.8852435366682968E-3</v>
      </c>
      <c r="CC85" s="73">
        <v>1.0453704576903702</v>
      </c>
      <c r="CD85" s="73">
        <v>6.9166153292767136E-3</v>
      </c>
      <c r="CE85" s="73">
        <v>7.9000931550975047E-3</v>
      </c>
      <c r="CF85" s="73">
        <v>9.0439354149338678E-4</v>
      </c>
      <c r="CG85" s="87">
        <v>1.3344367032332902</v>
      </c>
      <c r="CH85" s="88">
        <v>0.69785497940607577</v>
      </c>
    </row>
    <row r="86" spans="1:86">
      <c r="A86" s="37" t="s">
        <v>109</v>
      </c>
      <c r="B86" s="8" t="s">
        <v>179</v>
      </c>
      <c r="C86" s="73">
        <v>6.8668499694882299E-4</v>
      </c>
      <c r="D86" s="73">
        <v>1.4403206016269179E-3</v>
      </c>
      <c r="E86" s="73">
        <v>6.9243236386518753E-4</v>
      </c>
      <c r="F86" s="73">
        <v>1.6153970412396343E-3</v>
      </c>
      <c r="G86" s="73">
        <v>4.4005786083761477E-3</v>
      </c>
      <c r="H86" s="73">
        <v>2.5721696802038533E-3</v>
      </c>
      <c r="I86" s="73">
        <v>1.8078574011865037E-3</v>
      </c>
      <c r="J86" s="73">
        <v>1.5485825909902766E-3</v>
      </c>
      <c r="K86" s="73">
        <v>1.9697909524840091E-3</v>
      </c>
      <c r="L86" s="73">
        <v>1.2742180284378848E-3</v>
      </c>
      <c r="M86" s="73">
        <v>1.8828879486024247E-3</v>
      </c>
      <c r="N86" s="73">
        <v>1.7834308005750953E-3</v>
      </c>
      <c r="O86" s="73">
        <v>1.5728848765106721E-3</v>
      </c>
      <c r="P86" s="73">
        <v>1.6108192774684741E-3</v>
      </c>
      <c r="Q86" s="73">
        <v>2.7754422418239605E-3</v>
      </c>
      <c r="R86" s="73">
        <v>3.83161467923482E-4</v>
      </c>
      <c r="S86" s="73">
        <v>9.6549924337926811E-4</v>
      </c>
      <c r="T86" s="73">
        <v>2.363423317859679E-3</v>
      </c>
      <c r="U86" s="73">
        <v>1.3442722707119241E-3</v>
      </c>
      <c r="V86" s="73">
        <v>1.4007845747813787E-3</v>
      </c>
      <c r="W86" s="73">
        <v>1.1809720234443747E-3</v>
      </c>
      <c r="X86" s="73">
        <v>1.3708643688937858E-3</v>
      </c>
      <c r="Y86" s="73">
        <v>1.9008902540393747E-3</v>
      </c>
      <c r="Z86" s="73">
        <v>1.1472513103677349E-3</v>
      </c>
      <c r="AA86" s="73">
        <v>1.0901382502916451E-3</v>
      </c>
      <c r="AB86" s="73">
        <v>2.1377184995768342E-3</v>
      </c>
      <c r="AC86" s="73">
        <v>1.0729498279975879E-3</v>
      </c>
      <c r="AD86" s="73">
        <v>1.3749495211941418E-3</v>
      </c>
      <c r="AE86" s="73">
        <v>1.0622208466052128E-3</v>
      </c>
      <c r="AF86" s="73">
        <v>1.3104954230087488E-3</v>
      </c>
      <c r="AG86" s="73">
        <v>1.5128244012968669E-3</v>
      </c>
      <c r="AH86" s="73">
        <v>1.7562420184894876E-3</v>
      </c>
      <c r="AI86" s="73">
        <v>1.5028881255596083E-3</v>
      </c>
      <c r="AJ86" s="73">
        <v>1.2094452472467189E-3</v>
      </c>
      <c r="AK86" s="73">
        <v>5.1425833933726258E-4</v>
      </c>
      <c r="AL86" s="73">
        <v>1.2764678206720716E-3</v>
      </c>
      <c r="AM86" s="73">
        <v>1.1256341932179591E-3</v>
      </c>
      <c r="AN86" s="73">
        <v>1.0777694227109675E-3</v>
      </c>
      <c r="AO86" s="73">
        <v>1.4979913714989468E-3</v>
      </c>
      <c r="AP86" s="73">
        <v>1.7474992969660384E-3</v>
      </c>
      <c r="AQ86" s="73">
        <v>1.3552978721049667E-3</v>
      </c>
      <c r="AR86" s="73">
        <v>1.6946761490922169E-3</v>
      </c>
      <c r="AS86" s="73">
        <v>1.0585104637206859E-3</v>
      </c>
      <c r="AT86" s="73">
        <v>1.3306257049106307E-3</v>
      </c>
      <c r="AU86" s="73">
        <v>2.0121308773983822E-3</v>
      </c>
      <c r="AV86" s="73">
        <v>8.2745422608430832E-4</v>
      </c>
      <c r="AW86" s="73">
        <v>2.5156016724134752E-4</v>
      </c>
      <c r="AX86" s="73">
        <v>1.1281864473899515E-3</v>
      </c>
      <c r="AY86" s="73">
        <v>1.9027063336709614E-3</v>
      </c>
      <c r="AZ86" s="73">
        <v>2.3641480930708132E-3</v>
      </c>
      <c r="BA86" s="73">
        <v>1.5624095950758181E-3</v>
      </c>
      <c r="BB86" s="73">
        <v>1.6724599691229293E-3</v>
      </c>
      <c r="BC86" s="73">
        <v>4.0580520743961441E-3</v>
      </c>
      <c r="BD86" s="73">
        <v>1.2376897553910209E-3</v>
      </c>
      <c r="BE86" s="73">
        <v>6.9714715047611948E-4</v>
      </c>
      <c r="BF86" s="73">
        <v>4.0667257180067903E-4</v>
      </c>
      <c r="BG86" s="73">
        <v>5.4154758878272547E-3</v>
      </c>
      <c r="BH86" s="73">
        <v>1.2546745769892848E-3</v>
      </c>
      <c r="BI86" s="73">
        <v>2.4134046443048127E-3</v>
      </c>
      <c r="BJ86" s="73">
        <v>2.8181402912037796E-3</v>
      </c>
      <c r="BK86" s="73">
        <v>2.4265049874658533E-3</v>
      </c>
      <c r="BL86" s="73">
        <v>4.2904876325756246E-3</v>
      </c>
      <c r="BM86" s="73">
        <v>3.6798967267884404E-3</v>
      </c>
      <c r="BN86" s="73">
        <v>2.956942231578726E-3</v>
      </c>
      <c r="BO86" s="73">
        <v>3.8089254733421397E-3</v>
      </c>
      <c r="BP86" s="73">
        <v>4.0041202916755456E-3</v>
      </c>
      <c r="BQ86" s="73">
        <v>2.4442045366667446E-3</v>
      </c>
      <c r="BR86" s="73">
        <v>5.1324383558192031E-4</v>
      </c>
      <c r="BS86" s="73">
        <v>1.7123507958266765E-3</v>
      </c>
      <c r="BT86" s="73">
        <v>1.501984773243363E-3</v>
      </c>
      <c r="BU86" s="73">
        <v>4.9962289253863137E-3</v>
      </c>
      <c r="BV86" s="73">
        <v>2.2335278891501644E-3</v>
      </c>
      <c r="BW86" s="73">
        <v>4.5575970633677347E-3</v>
      </c>
      <c r="BX86" s="73">
        <v>4.2716191566907653E-3</v>
      </c>
      <c r="BY86" s="73">
        <v>4.7537040273149331E-4</v>
      </c>
      <c r="BZ86" s="73">
        <v>2.5288954430846083E-3</v>
      </c>
      <c r="CA86" s="73">
        <v>1.2677282694303303E-3</v>
      </c>
      <c r="CB86" s="73">
        <v>3.0529900151011011E-3</v>
      </c>
      <c r="CC86" s="73">
        <v>2.3434959720743218E-3</v>
      </c>
      <c r="CD86" s="73">
        <v>1.0126760548439839</v>
      </c>
      <c r="CE86" s="73">
        <v>1.5090771684627122E-2</v>
      </c>
      <c r="CF86" s="73">
        <v>1.7474680147349683E-3</v>
      </c>
      <c r="CG86" s="87">
        <v>1.179001940663791</v>
      </c>
      <c r="CH86" s="88">
        <v>0.61656905346511126</v>
      </c>
    </row>
    <row r="87" spans="1:86">
      <c r="A87" s="37" t="s">
        <v>110</v>
      </c>
      <c r="B87" s="8" t="s">
        <v>180</v>
      </c>
      <c r="C87" s="73">
        <v>4.6948191131420428E-4</v>
      </c>
      <c r="D87" s="73">
        <v>1.0549360709683634E-3</v>
      </c>
      <c r="E87" s="73">
        <v>4.8043160452503867E-4</v>
      </c>
      <c r="F87" s="73">
        <v>1.0685951905916792E-3</v>
      </c>
      <c r="G87" s="73">
        <v>1.3422899145269414E-3</v>
      </c>
      <c r="H87" s="73">
        <v>1.19328749037655E-3</v>
      </c>
      <c r="I87" s="73">
        <v>1.1673371153137057E-3</v>
      </c>
      <c r="J87" s="73">
        <v>1.1967542600132108E-3</v>
      </c>
      <c r="K87" s="73">
        <v>1.4368912322050894E-3</v>
      </c>
      <c r="L87" s="73">
        <v>6.6333125275230386E-4</v>
      </c>
      <c r="M87" s="73">
        <v>1.1983770376210201E-3</v>
      </c>
      <c r="N87" s="73">
        <v>1.1568160458289914E-3</v>
      </c>
      <c r="O87" s="73">
        <v>1.0273281358757814E-3</v>
      </c>
      <c r="P87" s="73">
        <v>1.2804146438983432E-3</v>
      </c>
      <c r="Q87" s="73">
        <v>1.1067831215377838E-3</v>
      </c>
      <c r="R87" s="73">
        <v>5.627457362695215E-4</v>
      </c>
      <c r="S87" s="73">
        <v>1.0195174352202812E-3</v>
      </c>
      <c r="T87" s="73">
        <v>1.215969933475413E-3</v>
      </c>
      <c r="U87" s="73">
        <v>1.0619005472167437E-3</v>
      </c>
      <c r="V87" s="73">
        <v>8.6784085836728571E-4</v>
      </c>
      <c r="W87" s="73">
        <v>1.0859441602267938E-3</v>
      </c>
      <c r="X87" s="73">
        <v>8.784649976405661E-4</v>
      </c>
      <c r="Y87" s="73">
        <v>1.0845889583207147E-3</v>
      </c>
      <c r="Z87" s="73">
        <v>7.360657999303464E-4</v>
      </c>
      <c r="AA87" s="73">
        <v>8.4356552202877926E-4</v>
      </c>
      <c r="AB87" s="73">
        <v>2.8003874414927231E-3</v>
      </c>
      <c r="AC87" s="73">
        <v>1.4015460664823741E-3</v>
      </c>
      <c r="AD87" s="73">
        <v>1.7789310719492867E-3</v>
      </c>
      <c r="AE87" s="73">
        <v>6.8926538966840724E-4</v>
      </c>
      <c r="AF87" s="73">
        <v>1.4594243459746525E-3</v>
      </c>
      <c r="AG87" s="73">
        <v>1.4283947505470966E-3</v>
      </c>
      <c r="AH87" s="73">
        <v>1.3251717758877284E-3</v>
      </c>
      <c r="AI87" s="73">
        <v>1.0176326731331723E-3</v>
      </c>
      <c r="AJ87" s="73">
        <v>9.8626963987231736E-4</v>
      </c>
      <c r="AK87" s="73">
        <v>3.2267267836593252E-4</v>
      </c>
      <c r="AL87" s="73">
        <v>7.2473321370095643E-4</v>
      </c>
      <c r="AM87" s="73">
        <v>7.1835182695035443E-4</v>
      </c>
      <c r="AN87" s="73">
        <v>5.0694950930794405E-4</v>
      </c>
      <c r="AO87" s="73">
        <v>6.4865661768204695E-4</v>
      </c>
      <c r="AP87" s="73">
        <v>1.2400755478545777E-3</v>
      </c>
      <c r="AQ87" s="73">
        <v>8.0448950974187233E-4</v>
      </c>
      <c r="AR87" s="73">
        <v>1.0835244851682129E-3</v>
      </c>
      <c r="AS87" s="73">
        <v>7.5318415340815364E-4</v>
      </c>
      <c r="AT87" s="73">
        <v>9.5832069377640224E-4</v>
      </c>
      <c r="AU87" s="73">
        <v>1.3447653559215463E-3</v>
      </c>
      <c r="AV87" s="73">
        <v>6.9827695764828539E-4</v>
      </c>
      <c r="AW87" s="73">
        <v>2.4504475157461323E-4</v>
      </c>
      <c r="AX87" s="73">
        <v>7.1696132346961352E-4</v>
      </c>
      <c r="AY87" s="73">
        <v>1.3026180167395114E-3</v>
      </c>
      <c r="AZ87" s="73">
        <v>1.8050223410357212E-3</v>
      </c>
      <c r="BA87" s="73">
        <v>1.2698339896644551E-3</v>
      </c>
      <c r="BB87" s="73">
        <v>1.7561746878909849E-3</v>
      </c>
      <c r="BC87" s="73">
        <v>2.430181468413237E-3</v>
      </c>
      <c r="BD87" s="73">
        <v>1.183888184066886E-3</v>
      </c>
      <c r="BE87" s="73">
        <v>5.6405043872454809E-4</v>
      </c>
      <c r="BF87" s="73">
        <v>3.239698596661536E-4</v>
      </c>
      <c r="BG87" s="73">
        <v>4.0322963059180456E-3</v>
      </c>
      <c r="BH87" s="73">
        <v>1.2114829032580021E-3</v>
      </c>
      <c r="BI87" s="73">
        <v>1.1858293509480248E-3</v>
      </c>
      <c r="BJ87" s="73">
        <v>2.9446014032625339E-3</v>
      </c>
      <c r="BK87" s="73">
        <v>2.7856011983012044E-3</v>
      </c>
      <c r="BL87" s="73">
        <v>9.0739669957803893E-4</v>
      </c>
      <c r="BM87" s="73">
        <v>1.5072160002801459E-3</v>
      </c>
      <c r="BN87" s="73">
        <v>1.731325446229926E-3</v>
      </c>
      <c r="BO87" s="73">
        <v>1.5853884071616617E-3</v>
      </c>
      <c r="BP87" s="73">
        <v>5.3863605402366546E-3</v>
      </c>
      <c r="BQ87" s="73">
        <v>2.3637499252971033E-3</v>
      </c>
      <c r="BR87" s="73">
        <v>2.6378193288674663E-4</v>
      </c>
      <c r="BS87" s="73">
        <v>6.7755394076210451E-4</v>
      </c>
      <c r="BT87" s="73">
        <v>1.7324766763926222E-3</v>
      </c>
      <c r="BU87" s="73">
        <v>1.241896777563924E-3</v>
      </c>
      <c r="BV87" s="73">
        <v>2.3687976546704782E-3</v>
      </c>
      <c r="BW87" s="73">
        <v>1.848992285124075E-3</v>
      </c>
      <c r="BX87" s="73">
        <v>1.3415099770956373E-3</v>
      </c>
      <c r="BY87" s="73">
        <v>1.1912067880327129E-3</v>
      </c>
      <c r="BZ87" s="73">
        <v>5.3134730267931033E-3</v>
      </c>
      <c r="CA87" s="73">
        <v>1.0877976367978572E-3</v>
      </c>
      <c r="CB87" s="73">
        <v>3.9783678354025579E-3</v>
      </c>
      <c r="CC87" s="73">
        <v>2.326163954462784E-3</v>
      </c>
      <c r="CD87" s="73">
        <v>1.808413836844825E-3</v>
      </c>
      <c r="CE87" s="73">
        <v>1.0017194020015183</v>
      </c>
      <c r="CF87" s="73">
        <v>7.8248411143440441E-4</v>
      </c>
      <c r="CG87" s="87">
        <v>1.1128119943580788</v>
      </c>
      <c r="CH87" s="88">
        <v>0.58195446027823095</v>
      </c>
    </row>
    <row r="88" spans="1:86">
      <c r="A88" s="37" t="s">
        <v>111</v>
      </c>
      <c r="B88" s="8" t="s">
        <v>181</v>
      </c>
      <c r="C88" s="73">
        <v>1.7102270289016672E-3</v>
      </c>
      <c r="D88" s="73">
        <v>7.2042509845087477E-3</v>
      </c>
      <c r="E88" s="73">
        <v>1.5758349468939193E-3</v>
      </c>
      <c r="F88" s="73">
        <v>7.3257790954153581E-3</v>
      </c>
      <c r="G88" s="73">
        <v>9.6725170438746785E-3</v>
      </c>
      <c r="H88" s="73">
        <v>6.8926544412559266E-3</v>
      </c>
      <c r="I88" s="73">
        <v>6.3449247370033195E-3</v>
      </c>
      <c r="J88" s="73">
        <v>5.6929904845913178E-3</v>
      </c>
      <c r="K88" s="73">
        <v>5.3455844229136074E-3</v>
      </c>
      <c r="L88" s="73">
        <v>5.0800121618113309E-3</v>
      </c>
      <c r="M88" s="73">
        <v>4.663508864505778E-3</v>
      </c>
      <c r="N88" s="73">
        <v>5.1585885378501433E-3</v>
      </c>
      <c r="O88" s="73">
        <v>4.1928296133265314E-3</v>
      </c>
      <c r="P88" s="73">
        <v>5.2559504949824679E-3</v>
      </c>
      <c r="Q88" s="73">
        <v>6.2788057009416859E-3</v>
      </c>
      <c r="R88" s="73">
        <v>1.184430302214629E-3</v>
      </c>
      <c r="S88" s="73">
        <v>2.9643060287330384E-3</v>
      </c>
      <c r="T88" s="73">
        <v>3.9233765835913186E-3</v>
      </c>
      <c r="U88" s="73">
        <v>3.2059490602182289E-3</v>
      </c>
      <c r="V88" s="73">
        <v>3.2665530520139389E-3</v>
      </c>
      <c r="W88" s="73">
        <v>4.3476405394771772E-3</v>
      </c>
      <c r="X88" s="73">
        <v>3.6445124762063846E-3</v>
      </c>
      <c r="Y88" s="73">
        <v>4.6536776851011426E-3</v>
      </c>
      <c r="Z88" s="73">
        <v>3.1743231306677693E-3</v>
      </c>
      <c r="AA88" s="73">
        <v>3.1885393273781465E-3</v>
      </c>
      <c r="AB88" s="73">
        <v>1.0060258620798186E-2</v>
      </c>
      <c r="AC88" s="73">
        <v>3.8214242276624526E-3</v>
      </c>
      <c r="AD88" s="73">
        <v>4.6903507421094514E-3</v>
      </c>
      <c r="AE88" s="73">
        <v>3.1899033875068352E-3</v>
      </c>
      <c r="AF88" s="73">
        <v>4.1598269849823372E-3</v>
      </c>
      <c r="AG88" s="73">
        <v>4.8156830989043806E-3</v>
      </c>
      <c r="AH88" s="73">
        <v>4.5425858100277576E-3</v>
      </c>
      <c r="AI88" s="73">
        <v>4.184846832939397E-3</v>
      </c>
      <c r="AJ88" s="73">
        <v>3.234429140273986E-3</v>
      </c>
      <c r="AK88" s="73">
        <v>1.224114364202E-3</v>
      </c>
      <c r="AL88" s="73">
        <v>2.5936703013148188E-3</v>
      </c>
      <c r="AM88" s="73">
        <v>2.7477188366154003E-3</v>
      </c>
      <c r="AN88" s="73">
        <v>2.1807285371350268E-3</v>
      </c>
      <c r="AO88" s="73">
        <v>2.8404245350957839E-3</v>
      </c>
      <c r="AP88" s="73">
        <v>4.631374519092595E-3</v>
      </c>
      <c r="AQ88" s="73">
        <v>3.2571375536064504E-3</v>
      </c>
      <c r="AR88" s="73">
        <v>5.2132740133660916E-3</v>
      </c>
      <c r="AS88" s="73">
        <v>3.0027221375771239E-3</v>
      </c>
      <c r="AT88" s="73">
        <v>3.8057168904500963E-3</v>
      </c>
      <c r="AU88" s="73">
        <v>5.9706764857653249E-3</v>
      </c>
      <c r="AV88" s="73">
        <v>3.5389544043390973E-3</v>
      </c>
      <c r="AW88" s="73">
        <v>7.6802472157194073E-4</v>
      </c>
      <c r="AX88" s="73">
        <v>2.6789515160822452E-3</v>
      </c>
      <c r="AY88" s="73">
        <v>1.4658519625443529E-2</v>
      </c>
      <c r="AZ88" s="73">
        <v>1.9840908340506478E-2</v>
      </c>
      <c r="BA88" s="73">
        <v>5.8957769300004665E-3</v>
      </c>
      <c r="BB88" s="73">
        <v>9.0410149619089986E-3</v>
      </c>
      <c r="BC88" s="73">
        <v>1.0483440807909153E-2</v>
      </c>
      <c r="BD88" s="73">
        <v>2.7656927968849995E-2</v>
      </c>
      <c r="BE88" s="73">
        <v>2.6770554879578935E-3</v>
      </c>
      <c r="BF88" s="73">
        <v>1.0756207305605329E-3</v>
      </c>
      <c r="BG88" s="73">
        <v>1.2691056418455356E-2</v>
      </c>
      <c r="BH88" s="73">
        <v>4.064170988803047E-3</v>
      </c>
      <c r="BI88" s="73">
        <v>9.490531452797166E-3</v>
      </c>
      <c r="BJ88" s="73">
        <v>6.3650233510354117E-3</v>
      </c>
      <c r="BK88" s="73">
        <v>5.8923273485300453E-3</v>
      </c>
      <c r="BL88" s="73">
        <v>6.5766165835657239E-3</v>
      </c>
      <c r="BM88" s="73">
        <v>6.5653462736601099E-3</v>
      </c>
      <c r="BN88" s="73">
        <v>7.2228347288427639E-3</v>
      </c>
      <c r="BO88" s="73">
        <v>6.9517634830315268E-3</v>
      </c>
      <c r="BP88" s="73">
        <v>3.0048283583528117E-2</v>
      </c>
      <c r="BQ88" s="73">
        <v>9.4326271159559175E-3</v>
      </c>
      <c r="BR88" s="73">
        <v>1.2614165452820049E-3</v>
      </c>
      <c r="BS88" s="73">
        <v>3.7625036528067964E-3</v>
      </c>
      <c r="BT88" s="73">
        <v>3.1680584740721773E-2</v>
      </c>
      <c r="BU88" s="73">
        <v>7.5723878199121554E-3</v>
      </c>
      <c r="BV88" s="73">
        <v>5.6602211039147241E-3</v>
      </c>
      <c r="BW88" s="73">
        <v>9.8249722903037944E-3</v>
      </c>
      <c r="BX88" s="73">
        <v>8.7489186341294101E-3</v>
      </c>
      <c r="BY88" s="73">
        <v>1.7729668294647356E-2</v>
      </c>
      <c r="BZ88" s="73">
        <v>4.9856786390950966E-3</v>
      </c>
      <c r="CA88" s="73">
        <v>1.8049921193191251E-2</v>
      </c>
      <c r="CB88" s="73">
        <v>1.077801898215317E-2</v>
      </c>
      <c r="CC88" s="73">
        <v>8.2280151373773647E-3</v>
      </c>
      <c r="CD88" s="73">
        <v>7.1255284399564774E-3</v>
      </c>
      <c r="CE88" s="73">
        <v>1.0688593726779935E-2</v>
      </c>
      <c r="CF88" s="73">
        <v>1.0039163473461465</v>
      </c>
      <c r="CG88" s="87">
        <v>1.5497431871335572</v>
      </c>
      <c r="CH88" s="88">
        <v>0.81045132925478625</v>
      </c>
    </row>
    <row r="89" spans="1:86">
      <c r="A89" s="89" t="s">
        <v>195</v>
      </c>
      <c r="B89" s="90" t="s">
        <v>240</v>
      </c>
      <c r="C89" s="87">
        <v>1.4665002381913357</v>
      </c>
      <c r="D89" s="87">
        <v>2.5947663530608613</v>
      </c>
      <c r="E89" s="87">
        <v>1.3547854257072964</v>
      </c>
      <c r="F89" s="87">
        <v>1.788361141066616</v>
      </c>
      <c r="G89" s="87">
        <v>1.8319870766520441</v>
      </c>
      <c r="H89" s="87">
        <v>1.8847707640398104</v>
      </c>
      <c r="I89" s="87">
        <v>1.7186410534575225</v>
      </c>
      <c r="J89" s="87">
        <v>2.4622545971969449</v>
      </c>
      <c r="K89" s="87">
        <v>2.201166927795799</v>
      </c>
      <c r="L89" s="87">
        <v>1.6553777761037058</v>
      </c>
      <c r="M89" s="87">
        <v>2.1359960601766952</v>
      </c>
      <c r="N89" s="87">
        <v>2.0968377829245126</v>
      </c>
      <c r="O89" s="87">
        <v>1.9352239310082564</v>
      </c>
      <c r="P89" s="87">
        <v>2.1431119524851487</v>
      </c>
      <c r="Q89" s="87">
        <v>2.1764471017421312</v>
      </c>
      <c r="R89" s="87">
        <v>1.2315154965898465</v>
      </c>
      <c r="S89" s="87">
        <v>1.8870262368610251</v>
      </c>
      <c r="T89" s="87">
        <v>2.2496985914440826</v>
      </c>
      <c r="U89" s="87">
        <v>1.8983504214614799</v>
      </c>
      <c r="V89" s="87">
        <v>1.7588500317862454</v>
      </c>
      <c r="W89" s="87">
        <v>1.696847014793859</v>
      </c>
      <c r="X89" s="87">
        <v>1.9556191998898518</v>
      </c>
      <c r="Y89" s="87">
        <v>2.3461850620841287</v>
      </c>
      <c r="Z89" s="87">
        <v>1.9898834583269982</v>
      </c>
      <c r="AA89" s="87">
        <v>1.6219481928101507</v>
      </c>
      <c r="AB89" s="87">
        <v>2.3167439281525883</v>
      </c>
      <c r="AC89" s="87">
        <v>2.6363038542107096</v>
      </c>
      <c r="AD89" s="87">
        <v>2.5998243683424969</v>
      </c>
      <c r="AE89" s="87">
        <v>1.5718157837794688</v>
      </c>
      <c r="AF89" s="87">
        <v>2.461476527013732</v>
      </c>
      <c r="AG89" s="87">
        <v>2.395964613605952</v>
      </c>
      <c r="AH89" s="87">
        <v>2.3817650836008206</v>
      </c>
      <c r="AI89" s="87">
        <v>2.3559936088564983</v>
      </c>
      <c r="AJ89" s="87">
        <v>2.1522981142646329</v>
      </c>
      <c r="AK89" s="87">
        <v>1.523248126720095</v>
      </c>
      <c r="AL89" s="87">
        <v>2.0095414583018267</v>
      </c>
      <c r="AM89" s="87">
        <v>2.0007765322071971</v>
      </c>
      <c r="AN89" s="87">
        <v>1.7616302798315184</v>
      </c>
      <c r="AO89" s="87">
        <v>2.0476836133429819</v>
      </c>
      <c r="AP89" s="87">
        <v>2.5611052513612296</v>
      </c>
      <c r="AQ89" s="87">
        <v>2.0358965243459219</v>
      </c>
      <c r="AR89" s="87">
        <v>2.5258820664809232</v>
      </c>
      <c r="AS89" s="87">
        <v>2.1648911925891312</v>
      </c>
      <c r="AT89" s="87">
        <v>2.2312638629049668</v>
      </c>
      <c r="AU89" s="87">
        <v>2.0698416018165573</v>
      </c>
      <c r="AV89" s="87">
        <v>1.6258704787953395</v>
      </c>
      <c r="AW89" s="87">
        <v>1.1658669422884735</v>
      </c>
      <c r="AX89" s="87">
        <v>1.7380098660364978</v>
      </c>
      <c r="AY89" s="87">
        <v>1.9190887013319249</v>
      </c>
      <c r="AZ89" s="87">
        <v>2.0443572701078363</v>
      </c>
      <c r="BA89" s="87">
        <v>2.3019456942788596</v>
      </c>
      <c r="BB89" s="87">
        <v>2.3198073127313337</v>
      </c>
      <c r="BC89" s="87">
        <v>1.808678165761896</v>
      </c>
      <c r="BD89" s="87">
        <v>1.7389056033789247</v>
      </c>
      <c r="BE89" s="87">
        <v>1.3616916550355336</v>
      </c>
      <c r="BF89" s="87">
        <v>1.3551907316980487</v>
      </c>
      <c r="BG89" s="87">
        <v>1.9242601273503479</v>
      </c>
      <c r="BH89" s="87">
        <v>2.094712357617404</v>
      </c>
      <c r="BI89" s="87">
        <v>2.006891800657097</v>
      </c>
      <c r="BJ89" s="87">
        <v>1.8283494814979777</v>
      </c>
      <c r="BK89" s="87">
        <v>1.909473207392298</v>
      </c>
      <c r="BL89" s="87">
        <v>1.583139699724831</v>
      </c>
      <c r="BM89" s="87">
        <v>2.1359612350103072</v>
      </c>
      <c r="BN89" s="87">
        <v>2.0203324927909643</v>
      </c>
      <c r="BO89" s="87">
        <v>1.5332477355968832</v>
      </c>
      <c r="BP89" s="87">
        <v>1.909592731501947</v>
      </c>
      <c r="BQ89" s="87">
        <v>1.6289406054696853</v>
      </c>
      <c r="BR89" s="87">
        <v>1.2957049342049662</v>
      </c>
      <c r="BS89" s="87">
        <v>1.5012930437093948</v>
      </c>
      <c r="BT89" s="87">
        <v>1.6550703768415145</v>
      </c>
      <c r="BU89" s="87">
        <v>1.619604458674593</v>
      </c>
      <c r="BV89" s="87">
        <v>1.868320707562789</v>
      </c>
      <c r="BW89" s="87">
        <v>1.5926856587241391</v>
      </c>
      <c r="BX89" s="87">
        <v>1.5848154909552745</v>
      </c>
      <c r="BY89" s="87">
        <v>1.383755516435349</v>
      </c>
      <c r="BZ89" s="87">
        <v>1.4367630733404912</v>
      </c>
      <c r="CA89" s="87">
        <v>1.6753403707635635</v>
      </c>
      <c r="CB89" s="87">
        <v>1.8521933771894838</v>
      </c>
      <c r="CC89" s="87">
        <v>1.7585795479879689</v>
      </c>
      <c r="CD89" s="87">
        <v>1.8615347992945117</v>
      </c>
      <c r="CE89" s="87">
        <v>1.9406088745503718</v>
      </c>
      <c r="CF89" s="87">
        <v>1.9335309542091015</v>
      </c>
      <c r="CG89" s="87">
        <v>156.80021335988351</v>
      </c>
      <c r="CH89" s="88">
        <v>82.000000000000014</v>
      </c>
    </row>
    <row r="90" spans="1:86">
      <c r="A90" s="91" t="s">
        <v>196</v>
      </c>
      <c r="B90" s="92" t="s">
        <v>241</v>
      </c>
      <c r="C90" s="93">
        <v>0.76691872386479554</v>
      </c>
      <c r="D90" s="93">
        <v>1.3569550473929834</v>
      </c>
      <c r="E90" s="93">
        <v>0.70849651621979681</v>
      </c>
      <c r="F90" s="93">
        <v>0.93523860985370955</v>
      </c>
      <c r="G90" s="93">
        <v>0.95805316247038563</v>
      </c>
      <c r="H90" s="93">
        <v>0.98565683897727108</v>
      </c>
      <c r="I90" s="93">
        <v>0.89877789936459784</v>
      </c>
      <c r="J90" s="93">
        <v>1.2876569020141766</v>
      </c>
      <c r="K90" s="93">
        <v>1.1511188933460621</v>
      </c>
      <c r="L90" s="93">
        <v>0.86569383250107546</v>
      </c>
      <c r="M90" s="93">
        <v>1.1170372359920564</v>
      </c>
      <c r="N90" s="93">
        <v>1.0965590831510956</v>
      </c>
      <c r="O90" s="93">
        <v>1.0120417500865251</v>
      </c>
      <c r="P90" s="93">
        <v>1.1207585521611483</v>
      </c>
      <c r="Q90" s="93">
        <v>1.1381914508830318</v>
      </c>
      <c r="R90" s="93">
        <v>0.64403146243552045</v>
      </c>
      <c r="S90" s="93">
        <v>0.9868363575976643</v>
      </c>
      <c r="T90" s="93">
        <v>1.1764989380149133</v>
      </c>
      <c r="U90" s="93">
        <v>0.99275843587383372</v>
      </c>
      <c r="V90" s="93">
        <v>0.91980552523515569</v>
      </c>
      <c r="W90" s="93">
        <v>0.88738052220466579</v>
      </c>
      <c r="X90" s="93">
        <v>1.0227076287384396</v>
      </c>
      <c r="Y90" s="93">
        <v>1.2269573552769144</v>
      </c>
      <c r="Z90" s="93">
        <v>1.040626412977574</v>
      </c>
      <c r="AA90" s="93">
        <v>0.84821154869971382</v>
      </c>
      <c r="AB90" s="93">
        <v>1.2115608648598677</v>
      </c>
      <c r="AC90" s="93">
        <v>1.3786774355281961</v>
      </c>
      <c r="AD90" s="93">
        <v>1.3596001793364085</v>
      </c>
      <c r="AE90" s="93">
        <v>0.82199438067149966</v>
      </c>
      <c r="AF90" s="93">
        <v>1.287250003619995</v>
      </c>
      <c r="AG90" s="93">
        <v>1.252989993481435</v>
      </c>
      <c r="AH90" s="93">
        <v>1.2455642289657429</v>
      </c>
      <c r="AI90" s="93">
        <v>1.2320868179102864</v>
      </c>
      <c r="AJ90" s="93">
        <v>1.1255625332895978</v>
      </c>
      <c r="AK90" s="93">
        <v>0.79659551294337971</v>
      </c>
      <c r="AL90" s="93">
        <v>1.050906730608496</v>
      </c>
      <c r="AM90" s="93">
        <v>1.0463230382501825</v>
      </c>
      <c r="AN90" s="93">
        <v>0.92125947950490616</v>
      </c>
      <c r="AO90" s="93">
        <v>1.0708534937305347</v>
      </c>
      <c r="AP90" s="93">
        <v>1.3393516890797224</v>
      </c>
      <c r="AQ90" s="93">
        <v>1.0646893356783991</v>
      </c>
      <c r="AR90" s="93">
        <v>1.3209314261330389</v>
      </c>
      <c r="AS90" s="93">
        <v>1.1321481902889208</v>
      </c>
      <c r="AT90" s="93">
        <v>1.1668583405449469</v>
      </c>
      <c r="AU90" s="93">
        <v>1.0824412015269709</v>
      </c>
      <c r="AV90" s="93">
        <v>0.85026274138557645</v>
      </c>
      <c r="AW90" s="93">
        <v>0.60969999478402404</v>
      </c>
      <c r="AX90" s="93">
        <v>0.90890698399684056</v>
      </c>
      <c r="AY90" s="93">
        <v>1.0036036950283824</v>
      </c>
      <c r="AZ90" s="93">
        <v>1.0691139543546799</v>
      </c>
      <c r="BA90" s="93">
        <v>1.2038220030838276</v>
      </c>
      <c r="BB90" s="93">
        <v>1.2131628877785521</v>
      </c>
      <c r="BC90" s="93">
        <v>0.9458635700454997</v>
      </c>
      <c r="BD90" s="93">
        <v>0.90937541742881822</v>
      </c>
      <c r="BE90" s="93">
        <v>0.71210818735710368</v>
      </c>
      <c r="BF90" s="93">
        <v>0.70870847442144425</v>
      </c>
      <c r="BG90" s="93">
        <v>1.0063081360774353</v>
      </c>
      <c r="BH90" s="93">
        <v>1.0954475739799767</v>
      </c>
      <c r="BI90" s="93">
        <v>1.0495210696950816</v>
      </c>
      <c r="BJ90" s="93">
        <v>0.95615085126658117</v>
      </c>
      <c r="BK90" s="93">
        <v>0.99857519100945158</v>
      </c>
      <c r="BL90" s="93">
        <v>0.82791631845221225</v>
      </c>
      <c r="BM90" s="93">
        <v>1.1170190238762525</v>
      </c>
      <c r="BN90" s="93">
        <v>1.0565499935170632</v>
      </c>
      <c r="BO90" s="93">
        <v>0.80182489312295047</v>
      </c>
      <c r="BP90" s="93">
        <v>0.99863769715521</v>
      </c>
      <c r="BQ90" s="93">
        <v>0.85186829014027454</v>
      </c>
      <c r="BR90" s="93">
        <v>0.67759987265419219</v>
      </c>
      <c r="BS90" s="93">
        <v>0.78511391627778482</v>
      </c>
      <c r="BT90" s="93">
        <v>0.86553307545260227</v>
      </c>
      <c r="BU90" s="93">
        <v>0.84698587307722839</v>
      </c>
      <c r="BV90" s="93">
        <v>0.97705414257647105</v>
      </c>
      <c r="BW90" s="93">
        <v>0.83290845858499818</v>
      </c>
      <c r="BX90" s="93">
        <v>0.8287926876736047</v>
      </c>
      <c r="BY90" s="93">
        <v>0.72364667060286525</v>
      </c>
      <c r="BZ90" s="93">
        <v>0.75136742157050218</v>
      </c>
      <c r="CA90" s="93">
        <v>0.87613344050308295</v>
      </c>
      <c r="CB90" s="93">
        <v>0.96862021852576974</v>
      </c>
      <c r="CC90" s="93">
        <v>0.91966407344128742</v>
      </c>
      <c r="CD90" s="93">
        <v>0.97350539435683947</v>
      </c>
      <c r="CE90" s="93">
        <v>1.0148578519335294</v>
      </c>
      <c r="CF90" s="93">
        <v>1.0111563935263774</v>
      </c>
      <c r="CG90" s="93">
        <v>82</v>
      </c>
      <c r="CH90" s="94"/>
    </row>
    <row r="91" spans="1:86"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</row>
    <row r="92" spans="1:86"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</row>
  </sheetData>
  <mergeCells count="1">
    <mergeCell ref="A5:B6"/>
  </mergeCells>
  <phoneticPr fontId="19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91"/>
  <sheetViews>
    <sheetView zoomScaleNormal="100" workbookViewId="0">
      <pane xSplit="2" ySplit="6" topLeftCell="C7" activePane="bottomRight" state="frozen"/>
      <selection pane="topRight"/>
      <selection pane="bottomLeft"/>
      <selection pane="bottomRight"/>
    </sheetView>
  </sheetViews>
  <sheetFormatPr defaultColWidth="9" defaultRowHeight="13.5"/>
  <cols>
    <col min="1" max="1" width="5.625" style="1" customWidth="1"/>
    <col min="2" max="2" width="20.125" style="1" customWidth="1"/>
    <col min="3" max="85" width="15.625" style="1" customWidth="1"/>
    <col min="86" max="87" width="9.25" style="1" bestFit="1" customWidth="1"/>
    <col min="88" max="88" width="9.125" style="1" bestFit="1" customWidth="1"/>
    <col min="89" max="89" width="9.25" style="1" bestFit="1" customWidth="1"/>
    <col min="90" max="90" width="10.5" style="1" bestFit="1" customWidth="1"/>
    <col min="91" max="91" width="9.25" style="1" bestFit="1" customWidth="1"/>
    <col min="92" max="93" width="9.125" style="1" bestFit="1" customWidth="1"/>
    <col min="94" max="97" width="9.25" style="1" bestFit="1" customWidth="1"/>
    <col min="98" max="98" width="9.125" style="1" bestFit="1" customWidth="1"/>
    <col min="99" max="99" width="9.25" style="1" bestFit="1" customWidth="1"/>
    <col min="100" max="100" width="9.125" style="1" bestFit="1" customWidth="1"/>
    <col min="101" max="103" width="9.25" style="1" bestFit="1" customWidth="1"/>
    <col min="104" max="105" width="9.125" style="1" bestFit="1" customWidth="1"/>
    <col min="106" max="112" width="9.25" style="1" bestFit="1" customWidth="1"/>
    <col min="113" max="113" width="10.5" style="1" bestFit="1" customWidth="1"/>
    <col min="114" max="116" width="9.125" style="1" bestFit="1" customWidth="1"/>
    <col min="117" max="117" width="10.5" style="1" bestFit="1" customWidth="1"/>
    <col min="118" max="118" width="9.25" style="1" bestFit="1" customWidth="1"/>
    <col min="119" max="119" width="9.125" style="1" bestFit="1" customWidth="1"/>
    <col min="120" max="121" width="10.5" style="1" bestFit="1" customWidth="1"/>
    <col min="122" max="124" width="9.25" style="1" bestFit="1" customWidth="1"/>
    <col min="125" max="125" width="10.5" style="1" bestFit="1" customWidth="1"/>
    <col min="126" max="127" width="9.25" style="1" bestFit="1" customWidth="1"/>
    <col min="128" max="128" width="10.5" style="1" bestFit="1" customWidth="1"/>
    <col min="129" max="135" width="9.25" style="1" bestFit="1" customWidth="1"/>
    <col min="136" max="136" width="9.125" style="1" bestFit="1" customWidth="1"/>
    <col min="137" max="138" width="10.5" style="1" bestFit="1" customWidth="1"/>
    <col min="139" max="140" width="9.25" style="1" bestFit="1" customWidth="1"/>
    <col min="141" max="142" width="10.5" style="1" bestFit="1" customWidth="1"/>
    <col min="143" max="146" width="9.25" style="1" bestFit="1" customWidth="1"/>
    <col min="147" max="147" width="10.5" style="1" bestFit="1" customWidth="1"/>
    <col min="148" max="149" width="9.25" style="1" bestFit="1" customWidth="1"/>
    <col min="150" max="150" width="9.125" style="1" bestFit="1" customWidth="1"/>
    <col min="151" max="158" width="9.25" style="1" bestFit="1" customWidth="1"/>
    <col min="159" max="160" width="9.125" style="1" bestFit="1" customWidth="1"/>
    <col min="161" max="162" width="9.25" style="1" bestFit="1" customWidth="1"/>
    <col min="163" max="163" width="9.125" style="1" bestFit="1" customWidth="1"/>
    <col min="164" max="164" width="9.25" style="1" bestFit="1" customWidth="1"/>
    <col min="165" max="165" width="10.5" style="1" bestFit="1" customWidth="1"/>
    <col min="166" max="168" width="9.25" style="1" bestFit="1" customWidth="1"/>
    <col min="169" max="169" width="10.5" style="1" bestFit="1" customWidth="1"/>
    <col min="170" max="179" width="9.25" style="1" bestFit="1" customWidth="1"/>
    <col min="180" max="181" width="10.5" style="1" bestFit="1" customWidth="1"/>
    <col min="182" max="182" width="9.25" style="1" bestFit="1" customWidth="1"/>
    <col min="183" max="183" width="10.5" style="1" bestFit="1" customWidth="1"/>
    <col min="184" max="188" width="9.25" style="1" bestFit="1" customWidth="1"/>
    <col min="189" max="190" width="10.5" style="1" bestFit="1" customWidth="1"/>
    <col min="191" max="194" width="9.25" style="1" bestFit="1" customWidth="1"/>
    <col min="195" max="195" width="10.5" style="1" bestFit="1" customWidth="1"/>
    <col min="196" max="200" width="9.25" style="1" bestFit="1" customWidth="1"/>
    <col min="201" max="201" width="10.5" style="1" bestFit="1" customWidth="1"/>
    <col min="202" max="202" width="9.25" style="1" bestFit="1" customWidth="1"/>
    <col min="203" max="203" width="10.5" style="1" bestFit="1" customWidth="1"/>
    <col min="204" max="207" width="9.25" style="1" bestFit="1" customWidth="1"/>
    <col min="208" max="208" width="10.5" style="1" bestFit="1" customWidth="1"/>
    <col min="209" max="210" width="9.25" style="1" bestFit="1" customWidth="1"/>
    <col min="211" max="211" width="10.5" style="1" bestFit="1" customWidth="1"/>
    <col min="212" max="217" width="9.25" style="1" bestFit="1" customWidth="1"/>
    <col min="218" max="219" width="10.5" style="1" bestFit="1" customWidth="1"/>
    <col min="220" max="220" width="9.25" style="1" bestFit="1" customWidth="1"/>
    <col min="221" max="221" width="10.5" style="1" bestFit="1" customWidth="1"/>
    <col min="222" max="224" width="9.25" style="1" bestFit="1" customWidth="1"/>
    <col min="225" max="227" width="10.5" style="1" bestFit="1" customWidth="1"/>
    <col min="228" max="229" width="9.25" style="1" bestFit="1" customWidth="1"/>
    <col min="230" max="230" width="10.5" style="1" bestFit="1" customWidth="1"/>
    <col min="231" max="231" width="9.25" style="1" bestFit="1" customWidth="1"/>
    <col min="232" max="232" width="10.5" style="1" bestFit="1" customWidth="1"/>
    <col min="233" max="235" width="9.25" style="1" bestFit="1" customWidth="1"/>
    <col min="236" max="238" width="10.5" style="1" bestFit="1" customWidth="1"/>
    <col min="239" max="243" width="9.25" style="1" bestFit="1" customWidth="1"/>
    <col min="244" max="244" width="10.5" style="1" bestFit="1" customWidth="1"/>
    <col min="245" max="247" width="9.25" style="1" bestFit="1" customWidth="1"/>
    <col min="248" max="248" width="9.125" style="1" bestFit="1" customWidth="1"/>
    <col min="249" max="249" width="10.5" style="1" bestFit="1" customWidth="1"/>
    <col min="250" max="251" width="9.25" style="1" bestFit="1" customWidth="1"/>
    <col min="252" max="253" width="9.125" style="1" bestFit="1" customWidth="1"/>
    <col min="254" max="257" width="10.5" style="1" bestFit="1" customWidth="1"/>
    <col min="258" max="259" width="9.25" style="1" bestFit="1" customWidth="1"/>
    <col min="260" max="260" width="9.125" style="1" bestFit="1" customWidth="1"/>
    <col min="261" max="264" width="9.25" style="1" bestFit="1" customWidth="1"/>
    <col min="265" max="265" width="9.125" style="1" bestFit="1" customWidth="1"/>
    <col min="266" max="266" width="9.25" style="1" bestFit="1" customWidth="1"/>
    <col min="267" max="268" width="9.125" style="1" bestFit="1" customWidth="1"/>
    <col min="269" max="271" width="9.25" style="1" bestFit="1" customWidth="1"/>
    <col min="272" max="273" width="10.5" style="1" bestFit="1" customWidth="1"/>
    <col min="274" max="277" width="9.25" style="1" bestFit="1" customWidth="1"/>
    <col min="278" max="278" width="9.125" style="1" bestFit="1" customWidth="1"/>
    <col min="279" max="279" width="9.25" style="1" bestFit="1" customWidth="1"/>
    <col min="280" max="281" width="10.5" style="1" bestFit="1" customWidth="1"/>
    <col min="282" max="282" width="11.375" style="1" bestFit="1" customWidth="1"/>
    <col min="283" max="285" width="10.5" style="1" bestFit="1" customWidth="1"/>
    <col min="286" max="286" width="9.25" style="1" bestFit="1" customWidth="1"/>
    <col min="287" max="288" width="10.5" style="1" bestFit="1" customWidth="1"/>
    <col min="289" max="289" width="9.25" style="1" bestFit="1" customWidth="1"/>
    <col min="290" max="290" width="10.5" style="1" bestFit="1" customWidth="1"/>
    <col min="291" max="291" width="9.25" style="1" bestFit="1" customWidth="1"/>
    <col min="292" max="292" width="10.5" style="1" bestFit="1" customWidth="1"/>
    <col min="293" max="293" width="9.25" style="1" bestFit="1" customWidth="1"/>
    <col min="294" max="294" width="10.5" style="1" bestFit="1" customWidth="1"/>
    <col min="295" max="295" width="9.125" style="1" bestFit="1" customWidth="1"/>
    <col min="296" max="296" width="9.25" style="1" bestFit="1" customWidth="1"/>
    <col min="297" max="298" width="11.375" style="1" bestFit="1" customWidth="1"/>
    <col min="299" max="305" width="10.5" style="1" bestFit="1" customWidth="1"/>
    <col min="306" max="308" width="9.25" style="1" bestFit="1" customWidth="1"/>
    <col min="309" max="310" width="10.5" style="1" bestFit="1" customWidth="1"/>
    <col min="311" max="313" width="9.25" style="1" bestFit="1" customWidth="1"/>
    <col min="314" max="320" width="10.5" style="1" bestFit="1" customWidth="1"/>
    <col min="321" max="321" width="9.25" style="1" bestFit="1" customWidth="1"/>
    <col min="322" max="322" width="9.125" style="1" bestFit="1" customWidth="1"/>
    <col min="323" max="324" width="10.5" style="1" bestFit="1" customWidth="1"/>
    <col min="325" max="325" width="9.25" style="1" bestFit="1" customWidth="1"/>
    <col min="326" max="326" width="10.5" style="1" bestFit="1" customWidth="1"/>
    <col min="327" max="329" width="9.25" style="1" bestFit="1" customWidth="1"/>
    <col min="330" max="330" width="11.375" style="1" bestFit="1" customWidth="1"/>
    <col min="331" max="331" width="9.25" style="1" bestFit="1" customWidth="1"/>
    <col min="332" max="335" width="10.5" style="1" bestFit="1" customWidth="1"/>
    <col min="336" max="336" width="11.375" style="1" bestFit="1" customWidth="1"/>
    <col min="337" max="340" width="10.5" style="1" bestFit="1" customWidth="1"/>
    <col min="341" max="341" width="9.25" style="1" bestFit="1" customWidth="1"/>
    <col min="342" max="342" width="11.375" style="1" bestFit="1" customWidth="1"/>
    <col min="343" max="348" width="10.5" style="1" bestFit="1" customWidth="1"/>
    <col min="349" max="349" width="9.25" style="1" bestFit="1" customWidth="1"/>
    <col min="350" max="355" width="10.5" style="1" bestFit="1" customWidth="1"/>
    <col min="356" max="359" width="11.375" style="1" bestFit="1" customWidth="1"/>
    <col min="360" max="361" width="10.5" style="1" bestFit="1" customWidth="1"/>
    <col min="362" max="363" width="11.375" style="1" bestFit="1" customWidth="1"/>
    <col min="364" max="364" width="10.5" style="1" bestFit="1" customWidth="1"/>
    <col min="365" max="365" width="9.25" style="1" bestFit="1" customWidth="1"/>
    <col min="366" max="366" width="10.5" style="1" bestFit="1" customWidth="1"/>
    <col min="367" max="367" width="9.125" style="1" bestFit="1" customWidth="1"/>
    <col min="368" max="369" width="9.25" style="1" bestFit="1" customWidth="1"/>
    <col min="370" max="371" width="10.5" style="1" bestFit="1" customWidth="1"/>
    <col min="372" max="372" width="9.25" style="1" bestFit="1" customWidth="1"/>
    <col min="373" max="374" width="10.5" style="1" bestFit="1" customWidth="1"/>
    <col min="375" max="375" width="9.25" style="1" bestFit="1" customWidth="1"/>
    <col min="376" max="376" width="10.5" style="1" bestFit="1" customWidth="1"/>
    <col min="377" max="379" width="9.25" style="1" bestFit="1" customWidth="1"/>
    <col min="380" max="16384" width="9" style="1"/>
  </cols>
  <sheetData>
    <row r="1" spans="1:86">
      <c r="A1" s="1" t="s">
        <v>242</v>
      </c>
    </row>
    <row r="2" spans="1:86" ht="16.5">
      <c r="A2" s="1" t="s">
        <v>243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</row>
    <row r="3" spans="1:86">
      <c r="A3" s="82" t="s">
        <v>244</v>
      </c>
    </row>
    <row r="4" spans="1:86" s="6" customFormat="1">
      <c r="A4" s="7"/>
      <c r="B4" s="8"/>
      <c r="CG4" s="1"/>
    </row>
    <row r="5" spans="1:86" s="6" customFormat="1" ht="16.5" customHeight="1">
      <c r="A5" s="104" t="s">
        <v>245</v>
      </c>
      <c r="B5" s="105"/>
      <c r="C5" s="30" t="s">
        <v>0</v>
      </c>
      <c r="D5" s="30" t="s">
        <v>1</v>
      </c>
      <c r="E5" s="30" t="s">
        <v>2</v>
      </c>
      <c r="F5" s="9" t="s">
        <v>3</v>
      </c>
      <c r="G5" s="10" t="s">
        <v>4</v>
      </c>
      <c r="H5" s="10" t="s">
        <v>5</v>
      </c>
      <c r="I5" s="10" t="s">
        <v>6</v>
      </c>
      <c r="J5" s="10" t="s">
        <v>7</v>
      </c>
      <c r="K5" s="10" t="s">
        <v>8</v>
      </c>
      <c r="L5" s="10" t="s">
        <v>9</v>
      </c>
      <c r="M5" s="10" t="s">
        <v>10</v>
      </c>
      <c r="N5" s="10" t="s">
        <v>11</v>
      </c>
      <c r="O5" s="10" t="s">
        <v>12</v>
      </c>
      <c r="P5" s="10" t="s">
        <v>13</v>
      </c>
      <c r="Q5" s="10" t="s">
        <v>14</v>
      </c>
      <c r="R5" s="10" t="s">
        <v>15</v>
      </c>
      <c r="S5" s="10" t="s">
        <v>16</v>
      </c>
      <c r="T5" s="10" t="s">
        <v>17</v>
      </c>
      <c r="U5" s="10" t="s">
        <v>18</v>
      </c>
      <c r="V5" s="10" t="s">
        <v>19</v>
      </c>
      <c r="W5" s="10" t="s">
        <v>20</v>
      </c>
      <c r="X5" s="10" t="s">
        <v>21</v>
      </c>
      <c r="Y5" s="10" t="s">
        <v>22</v>
      </c>
      <c r="Z5" s="10" t="s">
        <v>23</v>
      </c>
      <c r="AA5" s="10" t="s">
        <v>24</v>
      </c>
      <c r="AB5" s="10" t="s">
        <v>25</v>
      </c>
      <c r="AC5" s="10" t="s">
        <v>26</v>
      </c>
      <c r="AD5" s="10" t="s">
        <v>27</v>
      </c>
      <c r="AE5" s="10" t="s">
        <v>28</v>
      </c>
      <c r="AF5" s="10" t="s">
        <v>29</v>
      </c>
      <c r="AG5" s="10" t="s">
        <v>38</v>
      </c>
      <c r="AH5" s="10" t="s">
        <v>39</v>
      </c>
      <c r="AI5" s="10" t="s">
        <v>40</v>
      </c>
      <c r="AJ5" s="10" t="s">
        <v>41</v>
      </c>
      <c r="AK5" s="10" t="s">
        <v>42</v>
      </c>
      <c r="AL5" s="10" t="s">
        <v>43</v>
      </c>
      <c r="AM5" s="10" t="s">
        <v>44</v>
      </c>
      <c r="AN5" s="10" t="s">
        <v>45</v>
      </c>
      <c r="AO5" s="10" t="s">
        <v>46</v>
      </c>
      <c r="AP5" s="10" t="s">
        <v>47</v>
      </c>
      <c r="AQ5" s="10" t="s">
        <v>48</v>
      </c>
      <c r="AR5" s="10" t="s">
        <v>70</v>
      </c>
      <c r="AS5" s="10" t="s">
        <v>72</v>
      </c>
      <c r="AT5" s="10" t="s">
        <v>73</v>
      </c>
      <c r="AU5" s="10" t="s">
        <v>74</v>
      </c>
      <c r="AV5" s="10" t="s">
        <v>75</v>
      </c>
      <c r="AW5" s="10" t="s">
        <v>76</v>
      </c>
      <c r="AX5" s="10" t="s">
        <v>77</v>
      </c>
      <c r="AY5" s="10" t="s">
        <v>78</v>
      </c>
      <c r="AZ5" s="10" t="s">
        <v>79</v>
      </c>
      <c r="BA5" s="10" t="s">
        <v>80</v>
      </c>
      <c r="BB5" s="10" t="s">
        <v>81</v>
      </c>
      <c r="BC5" s="10" t="s">
        <v>82</v>
      </c>
      <c r="BD5" s="10" t="s">
        <v>83</v>
      </c>
      <c r="BE5" s="10" t="s">
        <v>84</v>
      </c>
      <c r="BF5" s="10" t="s">
        <v>85</v>
      </c>
      <c r="BG5" s="10" t="s">
        <v>86</v>
      </c>
      <c r="BH5" s="10" t="s">
        <v>87</v>
      </c>
      <c r="BI5" s="10" t="s">
        <v>88</v>
      </c>
      <c r="BJ5" s="10" t="s">
        <v>89</v>
      </c>
      <c r="BK5" s="10" t="s">
        <v>90</v>
      </c>
      <c r="BL5" s="10" t="s">
        <v>91</v>
      </c>
      <c r="BM5" s="10" t="s">
        <v>92</v>
      </c>
      <c r="BN5" s="10" t="s">
        <v>93</v>
      </c>
      <c r="BO5" s="10" t="s">
        <v>94</v>
      </c>
      <c r="BP5" s="10" t="s">
        <v>95</v>
      </c>
      <c r="BQ5" s="10" t="s">
        <v>96</v>
      </c>
      <c r="BR5" s="10" t="s">
        <v>97</v>
      </c>
      <c r="BS5" s="10" t="s">
        <v>98</v>
      </c>
      <c r="BT5" s="10" t="s">
        <v>99</v>
      </c>
      <c r="BU5" s="10" t="s">
        <v>100</v>
      </c>
      <c r="BV5" s="10" t="s">
        <v>101</v>
      </c>
      <c r="BW5" s="10" t="s">
        <v>102</v>
      </c>
      <c r="BX5" s="10" t="s">
        <v>103</v>
      </c>
      <c r="BY5" s="10" t="s">
        <v>104</v>
      </c>
      <c r="BZ5" s="10" t="s">
        <v>105</v>
      </c>
      <c r="CA5" s="10" t="s">
        <v>106</v>
      </c>
      <c r="CB5" s="10" t="s">
        <v>107</v>
      </c>
      <c r="CC5" s="10" t="s">
        <v>108</v>
      </c>
      <c r="CD5" s="10" t="s">
        <v>109</v>
      </c>
      <c r="CE5" s="10" t="s">
        <v>110</v>
      </c>
      <c r="CF5" s="10" t="s">
        <v>111</v>
      </c>
      <c r="CG5" s="95" t="s">
        <v>195</v>
      </c>
    </row>
    <row r="6" spans="1:86">
      <c r="A6" s="106"/>
      <c r="B6" s="107"/>
      <c r="C6" s="72" t="s">
        <v>112</v>
      </c>
      <c r="D6" s="72" t="s">
        <v>113</v>
      </c>
      <c r="E6" s="72" t="s">
        <v>114</v>
      </c>
      <c r="F6" s="72" t="s">
        <v>115</v>
      </c>
      <c r="G6" s="72" t="s">
        <v>116</v>
      </c>
      <c r="H6" s="72" t="s">
        <v>117</v>
      </c>
      <c r="I6" s="72" t="s">
        <v>118</v>
      </c>
      <c r="J6" s="72" t="s">
        <v>119</v>
      </c>
      <c r="K6" s="72" t="s">
        <v>120</v>
      </c>
      <c r="L6" s="72" t="s">
        <v>121</v>
      </c>
      <c r="M6" s="72" t="s">
        <v>122</v>
      </c>
      <c r="N6" s="72" t="s">
        <v>123</v>
      </c>
      <c r="O6" s="72" t="s">
        <v>124</v>
      </c>
      <c r="P6" s="72" t="s">
        <v>125</v>
      </c>
      <c r="Q6" s="72" t="s">
        <v>126</v>
      </c>
      <c r="R6" s="72" t="s">
        <v>30</v>
      </c>
      <c r="S6" s="72" t="s">
        <v>127</v>
      </c>
      <c r="T6" s="72" t="s">
        <v>128</v>
      </c>
      <c r="U6" s="72" t="s">
        <v>129</v>
      </c>
      <c r="V6" s="72" t="s">
        <v>130</v>
      </c>
      <c r="W6" s="72" t="s">
        <v>131</v>
      </c>
      <c r="X6" s="72" t="s">
        <v>132</v>
      </c>
      <c r="Y6" s="72" t="s">
        <v>226</v>
      </c>
      <c r="Z6" s="72" t="s">
        <v>133</v>
      </c>
      <c r="AA6" s="72" t="s">
        <v>134</v>
      </c>
      <c r="AB6" s="72" t="s">
        <v>135</v>
      </c>
      <c r="AC6" s="72" t="s">
        <v>136</v>
      </c>
      <c r="AD6" s="72" t="s">
        <v>137</v>
      </c>
      <c r="AE6" s="72" t="s">
        <v>138</v>
      </c>
      <c r="AF6" s="72" t="s">
        <v>139</v>
      </c>
      <c r="AG6" s="72" t="s">
        <v>31</v>
      </c>
      <c r="AH6" s="72" t="s">
        <v>140</v>
      </c>
      <c r="AI6" s="72" t="s">
        <v>141</v>
      </c>
      <c r="AJ6" s="72" t="s">
        <v>142</v>
      </c>
      <c r="AK6" s="72" t="s">
        <v>143</v>
      </c>
      <c r="AL6" s="72" t="s">
        <v>144</v>
      </c>
      <c r="AM6" s="72" t="s">
        <v>145</v>
      </c>
      <c r="AN6" s="72" t="s">
        <v>146</v>
      </c>
      <c r="AO6" s="72" t="s">
        <v>147</v>
      </c>
      <c r="AP6" s="72" t="s">
        <v>148</v>
      </c>
      <c r="AQ6" s="72" t="s">
        <v>32</v>
      </c>
      <c r="AR6" s="72" t="s">
        <v>149</v>
      </c>
      <c r="AS6" s="72" t="s">
        <v>150</v>
      </c>
      <c r="AT6" s="72" t="s">
        <v>151</v>
      </c>
      <c r="AU6" s="72" t="s">
        <v>33</v>
      </c>
      <c r="AV6" s="72" t="s">
        <v>152</v>
      </c>
      <c r="AW6" s="72" t="s">
        <v>153</v>
      </c>
      <c r="AX6" s="72" t="s">
        <v>154</v>
      </c>
      <c r="AY6" s="72" t="s">
        <v>155</v>
      </c>
      <c r="AZ6" s="72" t="s">
        <v>156</v>
      </c>
      <c r="BA6" s="72" t="s">
        <v>157</v>
      </c>
      <c r="BB6" s="72" t="s">
        <v>158</v>
      </c>
      <c r="BC6" s="72" t="s">
        <v>227</v>
      </c>
      <c r="BD6" s="72" t="s">
        <v>159</v>
      </c>
      <c r="BE6" s="72" t="s">
        <v>160</v>
      </c>
      <c r="BF6" s="72" t="s">
        <v>161</v>
      </c>
      <c r="BG6" s="72" t="s">
        <v>162</v>
      </c>
      <c r="BH6" s="72" t="s">
        <v>34</v>
      </c>
      <c r="BI6" s="72" t="s">
        <v>163</v>
      </c>
      <c r="BJ6" s="72" t="s">
        <v>164</v>
      </c>
      <c r="BK6" s="72" t="s">
        <v>165</v>
      </c>
      <c r="BL6" s="72" t="s">
        <v>166</v>
      </c>
      <c r="BM6" s="72" t="s">
        <v>167</v>
      </c>
      <c r="BN6" s="72" t="s">
        <v>168</v>
      </c>
      <c r="BO6" s="72" t="s">
        <v>169</v>
      </c>
      <c r="BP6" s="72" t="s">
        <v>170</v>
      </c>
      <c r="BQ6" s="72" t="s">
        <v>171</v>
      </c>
      <c r="BR6" s="72" t="s">
        <v>172</v>
      </c>
      <c r="BS6" s="72" t="s">
        <v>173</v>
      </c>
      <c r="BT6" s="72" t="s">
        <v>228</v>
      </c>
      <c r="BU6" s="72" t="s">
        <v>174</v>
      </c>
      <c r="BV6" s="72" t="s">
        <v>175</v>
      </c>
      <c r="BW6" s="72" t="s">
        <v>176</v>
      </c>
      <c r="BX6" s="72" t="s">
        <v>229</v>
      </c>
      <c r="BY6" s="72" t="s">
        <v>35</v>
      </c>
      <c r="BZ6" s="72" t="s">
        <v>36</v>
      </c>
      <c r="CA6" s="72" t="s">
        <v>177</v>
      </c>
      <c r="CB6" s="72" t="s">
        <v>230</v>
      </c>
      <c r="CC6" s="72" t="s">
        <v>178</v>
      </c>
      <c r="CD6" s="72" t="s">
        <v>179</v>
      </c>
      <c r="CE6" s="72" t="s">
        <v>180</v>
      </c>
      <c r="CF6" s="72" t="s">
        <v>181</v>
      </c>
      <c r="CG6" s="96" t="s">
        <v>246</v>
      </c>
    </row>
    <row r="7" spans="1:86">
      <c r="A7" s="37" t="s">
        <v>0</v>
      </c>
      <c r="B7" s="8" t="s">
        <v>112</v>
      </c>
      <c r="C7" s="73">
        <v>6.5532162176887383E-3</v>
      </c>
      <c r="D7" s="73">
        <v>4.5029812581867126E-2</v>
      </c>
      <c r="E7" s="73">
        <v>2.2942688583959463E-3</v>
      </c>
      <c r="F7" s="73">
        <v>3.4089005895934928E-3</v>
      </c>
      <c r="G7" s="73">
        <v>1.578356425526348E-3</v>
      </c>
      <c r="H7" s="73">
        <v>1.2922577650494123E-3</v>
      </c>
      <c r="I7" s="73">
        <v>1.3493993224752809E-3</v>
      </c>
      <c r="J7" s="73">
        <v>8.0341118058761499E-2</v>
      </c>
      <c r="K7" s="73">
        <v>1.3219354292113263E-2</v>
      </c>
      <c r="L7" s="73">
        <v>9.9264130326278399E-2</v>
      </c>
      <c r="M7" s="73">
        <v>1.1577633929511034E-2</v>
      </c>
      <c r="N7" s="73">
        <v>6.9584435998213184E-3</v>
      </c>
      <c r="O7" s="73">
        <v>8.6517316732290846E-4</v>
      </c>
      <c r="P7" s="73">
        <v>1.1761038505327844E-3</v>
      </c>
      <c r="Q7" s="73">
        <v>1.3640039436059958E-3</v>
      </c>
      <c r="R7" s="73">
        <v>2.1831791137959388E-4</v>
      </c>
      <c r="S7" s="73">
        <v>6.1511921520600798E-4</v>
      </c>
      <c r="T7" s="73">
        <v>9.4235485190135562E-4</v>
      </c>
      <c r="U7" s="73">
        <v>5.841645735752811E-4</v>
      </c>
      <c r="V7" s="73">
        <v>4.1613306862282613E-3</v>
      </c>
      <c r="W7" s="73">
        <v>8.5852173032563016E-4</v>
      </c>
      <c r="X7" s="73">
        <v>2.7125169447948082E-3</v>
      </c>
      <c r="Y7" s="73">
        <v>1.0710589770588116E-3</v>
      </c>
      <c r="Z7" s="73">
        <v>0.11420923884471029</v>
      </c>
      <c r="AA7" s="73">
        <v>1.0870656386499061E-3</v>
      </c>
      <c r="AB7" s="73">
        <v>1.7053630492149074E-3</v>
      </c>
      <c r="AC7" s="73">
        <v>6.6535114528626415E-4</v>
      </c>
      <c r="AD7" s="73">
        <v>7.6093716471731536E-4</v>
      </c>
      <c r="AE7" s="73">
        <v>4.5005837385154795E-4</v>
      </c>
      <c r="AF7" s="73">
        <v>7.9635461299445195E-4</v>
      </c>
      <c r="AG7" s="73">
        <v>1.2776452083028676E-3</v>
      </c>
      <c r="AH7" s="73">
        <v>2.0641542106563369E-3</v>
      </c>
      <c r="AI7" s="73">
        <v>1.580294366247452E-3</v>
      </c>
      <c r="AJ7" s="73">
        <v>1.2431146346073754E-3</v>
      </c>
      <c r="AK7" s="73">
        <v>3.1233457902878862E-4</v>
      </c>
      <c r="AL7" s="73">
        <v>7.6878867442113131E-4</v>
      </c>
      <c r="AM7" s="73">
        <v>9.2769925800096904E-4</v>
      </c>
      <c r="AN7" s="73">
        <v>5.8152745659263575E-4</v>
      </c>
      <c r="AO7" s="73">
        <v>8.3058050912847617E-4</v>
      </c>
      <c r="AP7" s="73">
        <v>1.8135078904460958E-3</v>
      </c>
      <c r="AQ7" s="73">
        <v>1.1424078880136216E-3</v>
      </c>
      <c r="AR7" s="73">
        <v>3.2463265656855898E-3</v>
      </c>
      <c r="AS7" s="73">
        <v>1.2570944144780995E-3</v>
      </c>
      <c r="AT7" s="73">
        <v>2.8278251215000383E-3</v>
      </c>
      <c r="AU7" s="73">
        <v>1.9609478732817475E-3</v>
      </c>
      <c r="AV7" s="73">
        <v>4.8851695576144821E-4</v>
      </c>
      <c r="AW7" s="73">
        <v>1.0895012178844854E-4</v>
      </c>
      <c r="AX7" s="73">
        <v>5.7189626656627926E-4</v>
      </c>
      <c r="AY7" s="73">
        <v>1.5433984887025052E-3</v>
      </c>
      <c r="AZ7" s="73">
        <v>1.7684248506219069E-3</v>
      </c>
      <c r="BA7" s="73">
        <v>1.0308847017195834E-3</v>
      </c>
      <c r="BB7" s="73">
        <v>1.1043213570777733E-3</v>
      </c>
      <c r="BC7" s="73">
        <v>1.3207133040140909E-3</v>
      </c>
      <c r="BD7" s="73">
        <v>2.6790361279568253E-3</v>
      </c>
      <c r="BE7" s="73">
        <v>3.4554498437218255E-4</v>
      </c>
      <c r="BF7" s="73">
        <v>2.9357241346457803E-4</v>
      </c>
      <c r="BG7" s="73">
        <v>2.3807526882952696E-3</v>
      </c>
      <c r="BH7" s="73">
        <v>1.883185715389744E-2</v>
      </c>
      <c r="BI7" s="73">
        <v>8.4478715816486906E-4</v>
      </c>
      <c r="BJ7" s="73">
        <v>8.9537508413255066E-4</v>
      </c>
      <c r="BK7" s="73">
        <v>7.9319423455760868E-4</v>
      </c>
      <c r="BL7" s="73">
        <v>8.1798653787196695E-4</v>
      </c>
      <c r="BM7" s="73">
        <v>1.4161283606295722E-3</v>
      </c>
      <c r="BN7" s="73">
        <v>1.2301199084301356E-3</v>
      </c>
      <c r="BO7" s="73">
        <v>7.0900636907757046E-4</v>
      </c>
      <c r="BP7" s="73">
        <v>1.1440159957063233E-3</v>
      </c>
      <c r="BQ7" s="73">
        <v>7.2731475254039996E-4</v>
      </c>
      <c r="BR7" s="73">
        <v>1.3519589054239006E-4</v>
      </c>
      <c r="BS7" s="73">
        <v>4.4915026565614291E-4</v>
      </c>
      <c r="BT7" s="73">
        <v>6.8081839367064082E-4</v>
      </c>
      <c r="BU7" s="73">
        <v>2.1049338009527158E-3</v>
      </c>
      <c r="BV7" s="73">
        <v>7.0169374153351502E-4</v>
      </c>
      <c r="BW7" s="73">
        <v>1.2662886402936898E-3</v>
      </c>
      <c r="BX7" s="73">
        <v>1.5757222927890505E-3</v>
      </c>
      <c r="BY7" s="73">
        <v>1.0098500773293806E-3</v>
      </c>
      <c r="BZ7" s="73">
        <v>1.0694712352129774E-3</v>
      </c>
      <c r="CA7" s="73">
        <v>1.3951398456669289E-3</v>
      </c>
      <c r="CB7" s="73">
        <v>7.0163433244649015E-3</v>
      </c>
      <c r="CC7" s="73">
        <v>2.3073106480563195E-3</v>
      </c>
      <c r="CD7" s="73">
        <v>6.2422559061495455E-3</v>
      </c>
      <c r="CE7" s="73">
        <v>3.8634667664208234E-3</v>
      </c>
      <c r="CF7" s="73">
        <v>3.0562237933263159E-3</v>
      </c>
      <c r="CG7" s="74">
        <v>0.50286383773624388</v>
      </c>
      <c r="CH7" s="81"/>
    </row>
    <row r="8" spans="1:86">
      <c r="A8" s="37" t="s">
        <v>1</v>
      </c>
      <c r="B8" s="8" t="s">
        <v>113</v>
      </c>
      <c r="C8" s="73">
        <v>1.4013901513775754E-4</v>
      </c>
      <c r="D8" s="73">
        <v>1.9226654993041712E-3</v>
      </c>
      <c r="E8" s="73">
        <v>1.3582457986766522E-5</v>
      </c>
      <c r="F8" s="73">
        <v>9.6899086708783228E-5</v>
      </c>
      <c r="G8" s="73">
        <v>7.9947086867074608E-5</v>
      </c>
      <c r="H8" s="73">
        <v>2.8341701801225303E-5</v>
      </c>
      <c r="I8" s="73">
        <v>2.1813349149996454E-5</v>
      </c>
      <c r="J8" s="73">
        <v>8.6559097970884786E-4</v>
      </c>
      <c r="K8" s="73">
        <v>1.5494322219148919E-4</v>
      </c>
      <c r="L8" s="73">
        <v>2.849082767741884E-5</v>
      </c>
      <c r="M8" s="73">
        <v>2.0660379815100847E-3</v>
      </c>
      <c r="N8" s="73">
        <v>3.4855518229098448E-3</v>
      </c>
      <c r="O8" s="73">
        <v>2.3516783178180324E-5</v>
      </c>
      <c r="P8" s="73">
        <v>4.8453523755214192E-5</v>
      </c>
      <c r="Q8" s="73">
        <v>3.669548843920398E-5</v>
      </c>
      <c r="R8" s="73">
        <v>5.2902218531443075E-6</v>
      </c>
      <c r="S8" s="73">
        <v>1.4922642599761382E-5</v>
      </c>
      <c r="T8" s="73">
        <v>1.8130587782958042E-5</v>
      </c>
      <c r="U8" s="73">
        <v>1.5702412399587105E-5</v>
      </c>
      <c r="V8" s="73">
        <v>3.1745203291192806E-3</v>
      </c>
      <c r="W8" s="73">
        <v>5.2352986590110643E-5</v>
      </c>
      <c r="X8" s="73">
        <v>6.853141228873165E-5</v>
      </c>
      <c r="Y8" s="73">
        <v>3.0153294305922803E-5</v>
      </c>
      <c r="Z8" s="73">
        <v>1.3015362725422633E-4</v>
      </c>
      <c r="AA8" s="73">
        <v>1.5392102476482044E-5</v>
      </c>
      <c r="AB8" s="73">
        <v>3.6461746029179637E-5</v>
      </c>
      <c r="AC8" s="73">
        <v>1.6110990449701523E-5</v>
      </c>
      <c r="AD8" s="73">
        <v>2.5303334166589248E-5</v>
      </c>
      <c r="AE8" s="73">
        <v>1.2587638628958632E-5</v>
      </c>
      <c r="AF8" s="73">
        <v>2.0953161607132828E-5</v>
      </c>
      <c r="AG8" s="73">
        <v>2.9423594224282772E-5</v>
      </c>
      <c r="AH8" s="73">
        <v>2.625204489953832E-5</v>
      </c>
      <c r="AI8" s="73">
        <v>2.4994911239378965E-5</v>
      </c>
      <c r="AJ8" s="73">
        <v>2.0124460268062747E-5</v>
      </c>
      <c r="AK8" s="73">
        <v>8.4767487218802423E-6</v>
      </c>
      <c r="AL8" s="73">
        <v>2.0530308021102414E-5</v>
      </c>
      <c r="AM8" s="73">
        <v>3.7052729765192506E-5</v>
      </c>
      <c r="AN8" s="73">
        <v>1.3206692053401787E-5</v>
      </c>
      <c r="AO8" s="73">
        <v>1.9644447525809949E-5</v>
      </c>
      <c r="AP8" s="73">
        <v>2.6575296475037431E-5</v>
      </c>
      <c r="AQ8" s="73">
        <v>3.555643467272963E-5</v>
      </c>
      <c r="AR8" s="73">
        <v>3.7221392041519679E-5</v>
      </c>
      <c r="AS8" s="73">
        <v>2.6519998078753943E-5</v>
      </c>
      <c r="AT8" s="73">
        <v>4.0863817350318963E-5</v>
      </c>
      <c r="AU8" s="73">
        <v>1.2116291429393539E-4</v>
      </c>
      <c r="AV8" s="73">
        <v>1.3754804438995986E-5</v>
      </c>
      <c r="AW8" s="73">
        <v>3.0301022006130023E-6</v>
      </c>
      <c r="AX8" s="73">
        <v>1.5986106365634612E-5</v>
      </c>
      <c r="AY8" s="73">
        <v>5.3982512394359885E-5</v>
      </c>
      <c r="AZ8" s="73">
        <v>6.9103826197930253E-5</v>
      </c>
      <c r="BA8" s="73">
        <v>2.8112620388862039E-5</v>
      </c>
      <c r="BB8" s="73">
        <v>3.0177271725110283E-5</v>
      </c>
      <c r="BC8" s="73">
        <v>4.7377933465144175E-5</v>
      </c>
      <c r="BD8" s="73">
        <v>2.7615905426083808E-5</v>
      </c>
      <c r="BE8" s="73">
        <v>1.0371608682229038E-5</v>
      </c>
      <c r="BF8" s="73">
        <v>8.2956903945724212E-6</v>
      </c>
      <c r="BG8" s="73">
        <v>8.3470151793188586E-5</v>
      </c>
      <c r="BH8" s="73">
        <v>3.0985995973061578E-4</v>
      </c>
      <c r="BI8" s="73">
        <v>2.7244486388990026E-5</v>
      </c>
      <c r="BJ8" s="73">
        <v>2.432013604251712E-5</v>
      </c>
      <c r="BK8" s="73">
        <v>2.0524365737360318E-5</v>
      </c>
      <c r="BL8" s="73">
        <v>2.0742751314041118E-5</v>
      </c>
      <c r="BM8" s="73">
        <v>3.8377090445050933E-5</v>
      </c>
      <c r="BN8" s="73">
        <v>5.0373222398093628E-5</v>
      </c>
      <c r="BO8" s="73">
        <v>2.0898861951902149E-5</v>
      </c>
      <c r="BP8" s="73">
        <v>3.9464383090050412E-5</v>
      </c>
      <c r="BQ8" s="73">
        <v>2.8877481594763148E-5</v>
      </c>
      <c r="BR8" s="73">
        <v>4.0015211396784093E-6</v>
      </c>
      <c r="BS8" s="73">
        <v>1.4937923478558961E-5</v>
      </c>
      <c r="BT8" s="73">
        <v>1.8902808684880182E-5</v>
      </c>
      <c r="BU8" s="73">
        <v>9.0133716476738126E-5</v>
      </c>
      <c r="BV8" s="73">
        <v>2.0155731872201595E-5</v>
      </c>
      <c r="BW8" s="73">
        <v>3.1080599834521646E-5</v>
      </c>
      <c r="BX8" s="73">
        <v>4.5874465280064749E-5</v>
      </c>
      <c r="BY8" s="73">
        <v>2.4457118276441484E-5</v>
      </c>
      <c r="BZ8" s="73">
        <v>2.8356708986547986E-5</v>
      </c>
      <c r="CA8" s="73">
        <v>7.4571326045510741E-4</v>
      </c>
      <c r="CB8" s="73">
        <v>1.3693838253989806E-4</v>
      </c>
      <c r="CC8" s="73">
        <v>6.6617057171121139E-5</v>
      </c>
      <c r="CD8" s="73">
        <v>9.554197078571428E-5</v>
      </c>
      <c r="CE8" s="73">
        <v>1.0334632485137588E-4</v>
      </c>
      <c r="CF8" s="73">
        <v>4.7175363658549869E-5</v>
      </c>
      <c r="CG8" s="74">
        <v>1.5582035329166279E-2</v>
      </c>
      <c r="CH8" s="81"/>
    </row>
    <row r="9" spans="1:86">
      <c r="A9" s="37" t="s">
        <v>2</v>
      </c>
      <c r="B9" s="8" t="s">
        <v>114</v>
      </c>
      <c r="C9" s="73">
        <v>5.4425018050043082E-4</v>
      </c>
      <c r="D9" s="73">
        <v>8.9928881646059102E-4</v>
      </c>
      <c r="E9" s="73">
        <v>2.0575197233905839E-4</v>
      </c>
      <c r="F9" s="73">
        <v>4.4453742431488589E-3</v>
      </c>
      <c r="G9" s="73">
        <v>4.0614950090151234E-4</v>
      </c>
      <c r="H9" s="73">
        <v>1.2939872244513183E-3</v>
      </c>
      <c r="I9" s="73">
        <v>4.0336391618432047E-4</v>
      </c>
      <c r="J9" s="73">
        <v>7.862957997932825E-4</v>
      </c>
      <c r="K9" s="73">
        <v>4.2655684654592529E-4</v>
      </c>
      <c r="L9" s="73">
        <v>1.5717991139358798E-4</v>
      </c>
      <c r="M9" s="73">
        <v>5.2043171675594888E-4</v>
      </c>
      <c r="N9" s="73">
        <v>4.7549569324280625E-4</v>
      </c>
      <c r="O9" s="73">
        <v>0.17185845749396242</v>
      </c>
      <c r="P9" s="73">
        <v>4.8504205076247965E-4</v>
      </c>
      <c r="Q9" s="73">
        <v>2.3869202381453036E-4</v>
      </c>
      <c r="R9" s="73">
        <v>7.8196987086914194E-5</v>
      </c>
      <c r="S9" s="73">
        <v>1.7676842158856224E-4</v>
      </c>
      <c r="T9" s="73">
        <v>2.2118752222914184E-4</v>
      </c>
      <c r="U9" s="73">
        <v>2.0738393030269222E-4</v>
      </c>
      <c r="V9" s="73">
        <v>3.3806884269362692E-4</v>
      </c>
      <c r="W9" s="73">
        <v>1.9132853580755272E-3</v>
      </c>
      <c r="X9" s="73">
        <v>3.9861175269321499E-4</v>
      </c>
      <c r="Y9" s="73">
        <v>3.4408245555613644E-4</v>
      </c>
      <c r="Z9" s="73">
        <v>2.4211212930901017E-4</v>
      </c>
      <c r="AA9" s="73">
        <v>1.0470569921651285E-3</v>
      </c>
      <c r="AB9" s="73">
        <v>8.8566273995248444E-4</v>
      </c>
      <c r="AC9" s="73">
        <v>3.3323269041109107E-4</v>
      </c>
      <c r="AD9" s="73">
        <v>6.0212556235650881E-4</v>
      </c>
      <c r="AE9" s="73">
        <v>5.2057413437366356E-4</v>
      </c>
      <c r="AF9" s="73">
        <v>5.2580988087255114E-4</v>
      </c>
      <c r="AG9" s="73">
        <v>7.9075389999978254E-4</v>
      </c>
      <c r="AH9" s="73">
        <v>5.6319536696672063E-4</v>
      </c>
      <c r="AI9" s="73">
        <v>5.3985609118057331E-4</v>
      </c>
      <c r="AJ9" s="73">
        <v>5.0146273478303589E-4</v>
      </c>
      <c r="AK9" s="73">
        <v>1.1385865591318719E-4</v>
      </c>
      <c r="AL9" s="73">
        <v>3.509408593732201E-4</v>
      </c>
      <c r="AM9" s="73">
        <v>3.2836938541939503E-4</v>
      </c>
      <c r="AN9" s="73">
        <v>1.7837766087057074E-4</v>
      </c>
      <c r="AO9" s="73">
        <v>2.7339468735730263E-4</v>
      </c>
      <c r="AP9" s="73">
        <v>4.2788376316957359E-4</v>
      </c>
      <c r="AQ9" s="73">
        <v>3.4658136125612402E-4</v>
      </c>
      <c r="AR9" s="73">
        <v>6.7144877305896076E-4</v>
      </c>
      <c r="AS9" s="73">
        <v>8.982493490855872E-4</v>
      </c>
      <c r="AT9" s="73">
        <v>5.6717374892731104E-4</v>
      </c>
      <c r="AU9" s="73">
        <v>3.5201261537073851E-3</v>
      </c>
      <c r="AV9" s="73">
        <v>4.1633159012295927E-4</v>
      </c>
      <c r="AW9" s="73">
        <v>3.3846511889748553E-5</v>
      </c>
      <c r="AX9" s="73">
        <v>1.7237049436762285E-4</v>
      </c>
      <c r="AY9" s="73">
        <v>2.1614107876766293E-4</v>
      </c>
      <c r="AZ9" s="73">
        <v>3.9269252364674878E-4</v>
      </c>
      <c r="BA9" s="73">
        <v>2.9847223739154875E-3</v>
      </c>
      <c r="BB9" s="73">
        <v>1.0731199213443673E-3</v>
      </c>
      <c r="BC9" s="73">
        <v>2.6729145599015141E-4</v>
      </c>
      <c r="BD9" s="73">
        <v>2.3175618941909037E-4</v>
      </c>
      <c r="BE9" s="73">
        <v>1.020718942022465E-4</v>
      </c>
      <c r="BF9" s="73">
        <v>7.6129757643040471E-5</v>
      </c>
      <c r="BG9" s="73">
        <v>1.9719831370900152E-3</v>
      </c>
      <c r="BH9" s="73">
        <v>9.3822501626344848E-4</v>
      </c>
      <c r="BI9" s="73">
        <v>1.5389108368271407E-4</v>
      </c>
      <c r="BJ9" s="73">
        <v>1.5442758393091857E-4</v>
      </c>
      <c r="BK9" s="73">
        <v>1.3756092436091613E-4</v>
      </c>
      <c r="BL9" s="73">
        <v>9.7535987765104119E-5</v>
      </c>
      <c r="BM9" s="73">
        <v>2.4564440212511364E-4</v>
      </c>
      <c r="BN9" s="73">
        <v>3.1019102496991429E-4</v>
      </c>
      <c r="BO9" s="73">
        <v>7.4854941767963756E-5</v>
      </c>
      <c r="BP9" s="73">
        <v>1.1780142325924957E-4</v>
      </c>
      <c r="BQ9" s="73">
        <v>7.9667972239121169E-5</v>
      </c>
      <c r="BR9" s="73">
        <v>1.4478393081262207E-4</v>
      </c>
      <c r="BS9" s="73">
        <v>8.1758130980478348E-5</v>
      </c>
      <c r="BT9" s="73">
        <v>1.7923707822432177E-4</v>
      </c>
      <c r="BU9" s="73">
        <v>1.8957734174684129E-4</v>
      </c>
      <c r="BV9" s="73">
        <v>1.2083296140882696E-4</v>
      </c>
      <c r="BW9" s="73">
        <v>7.2346076469304271E-4</v>
      </c>
      <c r="BX9" s="73">
        <v>1.8609981360703193E-4</v>
      </c>
      <c r="BY9" s="73">
        <v>1.2725493850814266E-4</v>
      </c>
      <c r="BZ9" s="73">
        <v>2.1265711569444566E-4</v>
      </c>
      <c r="CA9" s="73">
        <v>1.3895229485333339E-4</v>
      </c>
      <c r="CB9" s="73">
        <v>5.622892871459227E-4</v>
      </c>
      <c r="CC9" s="73">
        <v>5.2857638213652045E-4</v>
      </c>
      <c r="CD9" s="73">
        <v>7.1262069409968156E-4</v>
      </c>
      <c r="CE9" s="73">
        <v>3.3054045023045198E-4</v>
      </c>
      <c r="CF9" s="73">
        <v>2.2324651902170964E-4</v>
      </c>
      <c r="CG9" s="74">
        <v>0.21576229427291904</v>
      </c>
      <c r="CH9" s="81"/>
    </row>
    <row r="10" spans="1:86">
      <c r="A10" s="37" t="s">
        <v>3</v>
      </c>
      <c r="B10" s="8" t="s">
        <v>115</v>
      </c>
      <c r="C10" s="73">
        <v>2.7948506041987774E-5</v>
      </c>
      <c r="D10" s="73">
        <v>8.6786117995604913E-4</v>
      </c>
      <c r="E10" s="73">
        <v>2.1158743315082693E-5</v>
      </c>
      <c r="F10" s="73">
        <v>1.2717118473826875E-2</v>
      </c>
      <c r="G10" s="73">
        <v>1.3054526230547739E-4</v>
      </c>
      <c r="H10" s="73">
        <v>4.9392158026452774E-5</v>
      </c>
      <c r="I10" s="73">
        <v>5.3382200140964801E-5</v>
      </c>
      <c r="J10" s="73">
        <v>1.6788437626401285E-3</v>
      </c>
      <c r="K10" s="73">
        <v>1.83228450358541E-4</v>
      </c>
      <c r="L10" s="73">
        <v>3.8940846948246104E-5</v>
      </c>
      <c r="M10" s="73">
        <v>5.6569109296845222E-5</v>
      </c>
      <c r="N10" s="73">
        <v>6.5113773436419888E-5</v>
      </c>
      <c r="O10" s="73">
        <v>4.6435494823594627E-5</v>
      </c>
      <c r="P10" s="73">
        <v>5.1522818836039263E-5</v>
      </c>
      <c r="Q10" s="73">
        <v>8.5795938849553846E-5</v>
      </c>
      <c r="R10" s="73">
        <v>1.1619480045879531E-5</v>
      </c>
      <c r="S10" s="73">
        <v>3.9754113282089613E-5</v>
      </c>
      <c r="T10" s="73">
        <v>5.2696605497617091E-5</v>
      </c>
      <c r="U10" s="73">
        <v>4.3307852676908827E-5</v>
      </c>
      <c r="V10" s="73">
        <v>6.0222827961799985E-5</v>
      </c>
      <c r="W10" s="73">
        <v>4.0416770586024868E-5</v>
      </c>
      <c r="X10" s="73">
        <v>8.1598339676325994E-5</v>
      </c>
      <c r="Y10" s="73">
        <v>5.2638241608680789E-5</v>
      </c>
      <c r="Z10" s="73">
        <v>3.4136729511033497E-5</v>
      </c>
      <c r="AA10" s="73">
        <v>3.2157323328089004E-5</v>
      </c>
      <c r="AB10" s="73">
        <v>6.3161152349254577E-5</v>
      </c>
      <c r="AC10" s="73">
        <v>3.0607587630927479E-5</v>
      </c>
      <c r="AD10" s="73">
        <v>4.0236362622394723E-5</v>
      </c>
      <c r="AE10" s="73">
        <v>3.085801670049424E-5</v>
      </c>
      <c r="AF10" s="73">
        <v>3.8068847742482104E-5</v>
      </c>
      <c r="AG10" s="73">
        <v>4.491450724767546E-5</v>
      </c>
      <c r="AH10" s="73">
        <v>5.1473255934977137E-5</v>
      </c>
      <c r="AI10" s="73">
        <v>4.4032691822413052E-5</v>
      </c>
      <c r="AJ10" s="73">
        <v>3.4906411147232627E-5</v>
      </c>
      <c r="AK10" s="73">
        <v>1.4732929911237264E-5</v>
      </c>
      <c r="AL10" s="73">
        <v>3.6811668173978187E-5</v>
      </c>
      <c r="AM10" s="73">
        <v>3.2976206331086932E-5</v>
      </c>
      <c r="AN10" s="73">
        <v>2.967362864156701E-5</v>
      </c>
      <c r="AO10" s="73">
        <v>4.2920876795345437E-5</v>
      </c>
      <c r="AP10" s="73">
        <v>5.0061367964967565E-5</v>
      </c>
      <c r="AQ10" s="73">
        <v>3.9464982420420128E-5</v>
      </c>
      <c r="AR10" s="73">
        <v>4.9695900817994272E-5</v>
      </c>
      <c r="AS10" s="73">
        <v>3.1021054517673863E-5</v>
      </c>
      <c r="AT10" s="73">
        <v>3.8744024275933891E-5</v>
      </c>
      <c r="AU10" s="73">
        <v>6.5728525169809758E-5</v>
      </c>
      <c r="AV10" s="73">
        <v>2.2947703458872021E-5</v>
      </c>
      <c r="AW10" s="73">
        <v>6.8664371675232375E-6</v>
      </c>
      <c r="AX10" s="73">
        <v>3.0358173969159475E-5</v>
      </c>
      <c r="AY10" s="73">
        <v>8.4646826550003424E-5</v>
      </c>
      <c r="AZ10" s="73">
        <v>6.6946980336132563E-5</v>
      </c>
      <c r="BA10" s="73">
        <v>4.4616912656563639E-5</v>
      </c>
      <c r="BB10" s="73">
        <v>4.7397840952519305E-5</v>
      </c>
      <c r="BC10" s="73">
        <v>1.1713252873588526E-4</v>
      </c>
      <c r="BD10" s="73">
        <v>3.5027551623254374E-5</v>
      </c>
      <c r="BE10" s="73">
        <v>1.9231830165077333E-5</v>
      </c>
      <c r="BF10" s="73">
        <v>1.0953645816325859E-5</v>
      </c>
      <c r="BG10" s="73">
        <v>1.3535257689588102E-4</v>
      </c>
      <c r="BH10" s="73">
        <v>2.894719980200786E-3</v>
      </c>
      <c r="BI10" s="73">
        <v>6.875354865531596E-5</v>
      </c>
      <c r="BJ10" s="73">
        <v>8.5336856254958644E-5</v>
      </c>
      <c r="BK10" s="73">
        <v>7.0981626056974969E-5</v>
      </c>
      <c r="BL10" s="73">
        <v>6.7334488789619242E-5</v>
      </c>
      <c r="BM10" s="73">
        <v>1.137034600991281E-4</v>
      </c>
      <c r="BN10" s="73">
        <v>9.4341495630175529E-5</v>
      </c>
      <c r="BO10" s="73">
        <v>6.9941123111888089E-5</v>
      </c>
      <c r="BP10" s="73">
        <v>1.008058434446819E-4</v>
      </c>
      <c r="BQ10" s="73">
        <v>6.3783480147091082E-5</v>
      </c>
      <c r="BR10" s="73">
        <v>1.0467159876625979E-5</v>
      </c>
      <c r="BS10" s="73">
        <v>3.868493597500926E-5</v>
      </c>
      <c r="BT10" s="73">
        <v>4.3843974455198641E-5</v>
      </c>
      <c r="BU10" s="73">
        <v>1.6680364380523949E-4</v>
      </c>
      <c r="BV10" s="73">
        <v>6.5198543232538754E-5</v>
      </c>
      <c r="BW10" s="73">
        <v>1.236272125154098E-4</v>
      </c>
      <c r="BX10" s="73">
        <v>1.3027162485012488E-4</v>
      </c>
      <c r="BY10" s="73">
        <v>5.9253118407369945E-5</v>
      </c>
      <c r="BZ10" s="73">
        <v>1.2533631243971712E-4</v>
      </c>
      <c r="CA10" s="73">
        <v>4.3466849829434099E-5</v>
      </c>
      <c r="CB10" s="73">
        <v>1.2591596634802615E-3</v>
      </c>
      <c r="CC10" s="73">
        <v>1.3340672996648133E-4</v>
      </c>
      <c r="CD10" s="73">
        <v>2.3003865273825782E-4</v>
      </c>
      <c r="CE10" s="73">
        <v>4.1879020053348223E-4</v>
      </c>
      <c r="CF10" s="73">
        <v>5.2215491715637114E-5</v>
      </c>
      <c r="CG10" s="74">
        <v>2.4484240025733177E-2</v>
      </c>
      <c r="CH10" s="81"/>
    </row>
    <row r="11" spans="1:86">
      <c r="A11" s="37" t="s">
        <v>4</v>
      </c>
      <c r="B11" s="8" t="s">
        <v>116</v>
      </c>
      <c r="C11" s="73">
        <v>6.1755403416211235E-4</v>
      </c>
      <c r="D11" s="73">
        <v>2.5456551876616994E-4</v>
      </c>
      <c r="E11" s="73">
        <v>1.2840263237925409E-3</v>
      </c>
      <c r="F11" s="73">
        <v>2.7465419372609429E-4</v>
      </c>
      <c r="G11" s="73">
        <v>1.3002464931522406E-5</v>
      </c>
      <c r="H11" s="73">
        <v>8.3359573820099671E-6</v>
      </c>
      <c r="I11" s="73">
        <v>1.9219703264165993E-6</v>
      </c>
      <c r="J11" s="73">
        <v>1.5730885019209123E-4</v>
      </c>
      <c r="K11" s="73">
        <v>2.9425705193788059E-5</v>
      </c>
      <c r="L11" s="73">
        <v>2.0207843403431744E-5</v>
      </c>
      <c r="M11" s="73">
        <v>2.0853174162126987E-6</v>
      </c>
      <c r="N11" s="73">
        <v>3.0034006075075918E-6</v>
      </c>
      <c r="O11" s="73">
        <v>5.1883830908044752E-5</v>
      </c>
      <c r="P11" s="73">
        <v>2.0850809312215547E-6</v>
      </c>
      <c r="Q11" s="73">
        <v>2.7936117939483124E-6</v>
      </c>
      <c r="R11" s="73">
        <v>3.9212013896784077E-7</v>
      </c>
      <c r="S11" s="73">
        <v>1.3256593465977056E-6</v>
      </c>
      <c r="T11" s="73">
        <v>1.6648706948587656E-6</v>
      </c>
      <c r="U11" s="73">
        <v>1.3901391365435551E-6</v>
      </c>
      <c r="V11" s="73">
        <v>1.5410080528574836E-5</v>
      </c>
      <c r="W11" s="73">
        <v>2.3861069731073073E-6</v>
      </c>
      <c r="X11" s="73">
        <v>5.7047534817435223E-6</v>
      </c>
      <c r="Y11" s="73">
        <v>1.7793650660418074E-6</v>
      </c>
      <c r="Z11" s="73">
        <v>1.1757411600950757E-6</v>
      </c>
      <c r="AA11" s="73">
        <v>1.2905153372384646E-6</v>
      </c>
      <c r="AB11" s="73">
        <v>2.2161160173952135E-6</v>
      </c>
      <c r="AC11" s="73">
        <v>1.0195556408417449E-6</v>
      </c>
      <c r="AD11" s="73">
        <v>1.4262548962167689E-6</v>
      </c>
      <c r="AE11" s="73">
        <v>1.0885833234637813E-6</v>
      </c>
      <c r="AF11" s="73">
        <v>1.3064837696089775E-6</v>
      </c>
      <c r="AG11" s="73">
        <v>1.6455294739205497E-6</v>
      </c>
      <c r="AH11" s="73">
        <v>1.7019986443247864E-6</v>
      </c>
      <c r="AI11" s="73">
        <v>1.5030978615267101E-6</v>
      </c>
      <c r="AJ11" s="73">
        <v>1.2215435967620663E-6</v>
      </c>
      <c r="AK11" s="73">
        <v>5.0345988316944162E-7</v>
      </c>
      <c r="AL11" s="73">
        <v>1.2177111980547835E-6</v>
      </c>
      <c r="AM11" s="73">
        <v>1.1583513390101008E-6</v>
      </c>
      <c r="AN11" s="73">
        <v>9.3894190892919959E-7</v>
      </c>
      <c r="AO11" s="73">
        <v>1.3518882693833864E-6</v>
      </c>
      <c r="AP11" s="73">
        <v>1.652080471251432E-6</v>
      </c>
      <c r="AQ11" s="73">
        <v>1.3094035804599952E-6</v>
      </c>
      <c r="AR11" s="73">
        <v>1.7077109869773117E-6</v>
      </c>
      <c r="AS11" s="73">
        <v>1.2626693465611153E-6</v>
      </c>
      <c r="AT11" s="73">
        <v>1.3536958860046627E-6</v>
      </c>
      <c r="AU11" s="73">
        <v>3.6446301890737591E-6</v>
      </c>
      <c r="AV11" s="73">
        <v>8.3129520277924548E-7</v>
      </c>
      <c r="AW11" s="73">
        <v>2.7208048993641521E-7</v>
      </c>
      <c r="AX11" s="73">
        <v>1.1543585173471127E-6</v>
      </c>
      <c r="AY11" s="73">
        <v>2.5358409364134539E-6</v>
      </c>
      <c r="AZ11" s="73">
        <v>2.1616970715513664E-6</v>
      </c>
      <c r="BA11" s="73">
        <v>6.2242794674077879E-6</v>
      </c>
      <c r="BB11" s="73">
        <v>3.3614318727687261E-6</v>
      </c>
      <c r="BC11" s="73">
        <v>3.4479334845440924E-6</v>
      </c>
      <c r="BD11" s="73">
        <v>1.1383995512460454E-6</v>
      </c>
      <c r="BE11" s="73">
        <v>5.9656599594250767E-7</v>
      </c>
      <c r="BF11" s="73">
        <v>3.658296993953925E-7</v>
      </c>
      <c r="BG11" s="73">
        <v>4.4922592204339765E-6</v>
      </c>
      <c r="BH11" s="73">
        <v>6.4915313127311241E-5</v>
      </c>
      <c r="BI11" s="73">
        <v>2.1515776098058589E-6</v>
      </c>
      <c r="BJ11" s="73">
        <v>2.5573052767211119E-6</v>
      </c>
      <c r="BK11" s="73">
        <v>2.0814386976069323E-6</v>
      </c>
      <c r="BL11" s="73">
        <v>2.3108051871123901E-6</v>
      </c>
      <c r="BM11" s="73">
        <v>3.5613572002037763E-6</v>
      </c>
      <c r="BN11" s="73">
        <v>3.0227380507942624E-6</v>
      </c>
      <c r="BO11" s="73">
        <v>2.02146906930358E-6</v>
      </c>
      <c r="BP11" s="73">
        <v>2.9622246668106034E-6</v>
      </c>
      <c r="BQ11" s="73">
        <v>1.8856067909216246E-6</v>
      </c>
      <c r="BR11" s="73">
        <v>5.2338635489838674E-7</v>
      </c>
      <c r="BS11" s="73">
        <v>1.1810956966956125E-6</v>
      </c>
      <c r="BT11" s="73">
        <v>1.3557525442412456E-6</v>
      </c>
      <c r="BU11" s="73">
        <v>5.4139098389241598E-6</v>
      </c>
      <c r="BV11" s="73">
        <v>1.9358140202288998E-6</v>
      </c>
      <c r="BW11" s="73">
        <v>3.7900980785096E-6</v>
      </c>
      <c r="BX11" s="73">
        <v>3.8172048964393361E-6</v>
      </c>
      <c r="BY11" s="73">
        <v>4.7892771093625859E-6</v>
      </c>
      <c r="BZ11" s="73">
        <v>3.488468125627009E-6</v>
      </c>
      <c r="CA11" s="73">
        <v>7.8458963501786344E-6</v>
      </c>
      <c r="CB11" s="73">
        <v>2.0596556135360796E-5</v>
      </c>
      <c r="CC11" s="73">
        <v>5.5290410385137364E-6</v>
      </c>
      <c r="CD11" s="73">
        <v>1.5045341034421256E-5</v>
      </c>
      <c r="CE11" s="73">
        <v>1.1902861486182252E-5</v>
      </c>
      <c r="CF11" s="73">
        <v>2.0163458289018371E-6</v>
      </c>
      <c r="CG11" s="74">
        <v>2.9878860174046601E-3</v>
      </c>
      <c r="CH11" s="81"/>
    </row>
    <row r="12" spans="1:86">
      <c r="A12" s="37" t="s">
        <v>5</v>
      </c>
      <c r="B12" s="8" t="s">
        <v>117</v>
      </c>
      <c r="C12" s="73">
        <v>3.7153061223528114E-2</v>
      </c>
      <c r="D12" s="73">
        <v>2.9810389792738996E-2</v>
      </c>
      <c r="E12" s="73">
        <v>1.9707039860762991E-2</v>
      </c>
      <c r="F12" s="73">
        <v>0.10157224494633046</v>
      </c>
      <c r="G12" s="73">
        <v>8.996870884530192E-2</v>
      </c>
      <c r="H12" s="73">
        <v>3.6214401886596435E-2</v>
      </c>
      <c r="I12" s="73">
        <v>6.7394418891611532E-2</v>
      </c>
      <c r="J12" s="73">
        <v>3.5914851127170369E-2</v>
      </c>
      <c r="K12" s="73">
        <v>3.5716239416604977E-2</v>
      </c>
      <c r="L12" s="73">
        <v>1.7529462259691802E-2</v>
      </c>
      <c r="M12" s="73">
        <v>4.1673186016588412E-2</v>
      </c>
      <c r="N12" s="73">
        <v>3.5774271294768671E-2</v>
      </c>
      <c r="O12" s="73">
        <v>3.7014119292922643E-2</v>
      </c>
      <c r="P12" s="73">
        <v>5.1337415352789982E-2</v>
      </c>
      <c r="Q12" s="73">
        <v>3.7461897155114408E-2</v>
      </c>
      <c r="R12" s="73">
        <v>0.79692472752840349</v>
      </c>
      <c r="S12" s="73">
        <v>0.19870355801593226</v>
      </c>
      <c r="T12" s="73">
        <v>0.12377451830965365</v>
      </c>
      <c r="U12" s="73">
        <v>8.2102106045247536E-2</v>
      </c>
      <c r="V12" s="73">
        <v>3.2031724250505066E-2</v>
      </c>
      <c r="W12" s="73">
        <v>6.6264202151985058E-2</v>
      </c>
      <c r="X12" s="73">
        <v>6.2949369066887376E-2</v>
      </c>
      <c r="Y12" s="73">
        <v>6.8152041832998639E-2</v>
      </c>
      <c r="Z12" s="73">
        <v>4.4438626045625658E-2</v>
      </c>
      <c r="AA12" s="73">
        <v>4.8068841837823714E-2</v>
      </c>
      <c r="AB12" s="73">
        <v>0.14366349232294523</v>
      </c>
      <c r="AC12" s="73">
        <v>0.1332005517011762</v>
      </c>
      <c r="AD12" s="73">
        <v>7.0410710019210246E-2</v>
      </c>
      <c r="AE12" s="73">
        <v>3.3339466047717072E-2</v>
      </c>
      <c r="AF12" s="73">
        <v>6.9315201098496607E-2</v>
      </c>
      <c r="AG12" s="73">
        <v>5.7601545882700632E-2</v>
      </c>
      <c r="AH12" s="73">
        <v>4.2078159838769662E-2</v>
      </c>
      <c r="AI12" s="73">
        <v>3.9635223797979485E-2</v>
      </c>
      <c r="AJ12" s="73">
        <v>3.4652668601056598E-2</v>
      </c>
      <c r="AK12" s="73">
        <v>1.5323589227766672E-2</v>
      </c>
      <c r="AL12" s="73">
        <v>2.567925470700293E-2</v>
      </c>
      <c r="AM12" s="73">
        <v>3.1846143920107428E-2</v>
      </c>
      <c r="AN12" s="73">
        <v>1.6863404100107761E-2</v>
      </c>
      <c r="AO12" s="73">
        <v>2.0798647870217065E-2</v>
      </c>
      <c r="AP12" s="73">
        <v>4.2174980478278293E-2</v>
      </c>
      <c r="AQ12" s="73">
        <v>2.8059652733627045E-2</v>
      </c>
      <c r="AR12" s="73">
        <v>3.4779674508648092E-2</v>
      </c>
      <c r="AS12" s="73">
        <v>3.3018143519152506E-2</v>
      </c>
      <c r="AT12" s="73">
        <v>4.8514941598064604E-2</v>
      </c>
      <c r="AU12" s="73">
        <v>4.026087083402926E-2</v>
      </c>
      <c r="AV12" s="73">
        <v>0.3991312994058131</v>
      </c>
      <c r="AW12" s="73">
        <v>0.69086164927387173</v>
      </c>
      <c r="AX12" s="73">
        <v>6.2797670525955834E-2</v>
      </c>
      <c r="AY12" s="73">
        <v>5.9198644511935836E-2</v>
      </c>
      <c r="AZ12" s="73">
        <v>5.0398139791483582E-2</v>
      </c>
      <c r="BA12" s="73">
        <v>4.6169814444829878E-2</v>
      </c>
      <c r="BB12" s="73">
        <v>6.3596998882611833E-2</v>
      </c>
      <c r="BC12" s="73">
        <v>3.5057375855237369E-2</v>
      </c>
      <c r="BD12" s="73">
        <v>0.12194068078883438</v>
      </c>
      <c r="BE12" s="73">
        <v>6.9335433185606574E-2</v>
      </c>
      <c r="BF12" s="73">
        <v>0.12027037232900399</v>
      </c>
      <c r="BG12" s="73">
        <v>4.9458782682040431E-2</v>
      </c>
      <c r="BH12" s="73">
        <v>4.5821981106658922E-2</v>
      </c>
      <c r="BI12" s="73">
        <v>2.5095049878328481E-2</v>
      </c>
      <c r="BJ12" s="73">
        <v>2.1711869040009872E-2</v>
      </c>
      <c r="BK12" s="73">
        <v>2.7942155518015096E-2</v>
      </c>
      <c r="BL12" s="73">
        <v>1.4272843506081153E-2</v>
      </c>
      <c r="BM12" s="73">
        <v>3.4037831221297173E-2</v>
      </c>
      <c r="BN12" s="73">
        <v>3.7018133278542864E-2</v>
      </c>
      <c r="BO12" s="73">
        <v>1.2731895034666192E-2</v>
      </c>
      <c r="BP12" s="73">
        <v>2.2512999173880947E-2</v>
      </c>
      <c r="BQ12" s="73">
        <v>1.3451324563470753E-2</v>
      </c>
      <c r="BR12" s="73">
        <v>4.3370265940575531E-3</v>
      </c>
      <c r="BS12" s="73">
        <v>4.1998947486300141E-2</v>
      </c>
      <c r="BT12" s="73">
        <v>3.9476142912593923E-2</v>
      </c>
      <c r="BU12" s="73">
        <v>2.7500302931426971E-2</v>
      </c>
      <c r="BV12" s="73">
        <v>2.4170208265133233E-2</v>
      </c>
      <c r="BW12" s="73">
        <v>2.6845801845220032E-2</v>
      </c>
      <c r="BX12" s="73">
        <v>2.2920400899081757E-2</v>
      </c>
      <c r="BY12" s="73">
        <v>1.6832579369706804E-2</v>
      </c>
      <c r="BZ12" s="73">
        <v>3.2572314847600412E-2</v>
      </c>
      <c r="CA12" s="73">
        <v>2.6175026046723619E-2</v>
      </c>
      <c r="CB12" s="73">
        <v>6.2746999390986977E-2</v>
      </c>
      <c r="CC12" s="73">
        <v>3.766736221734187E-2</v>
      </c>
      <c r="CD12" s="73">
        <v>6.1455949280254343E-2</v>
      </c>
      <c r="CE12" s="73">
        <v>4.0071726374612121E-2</v>
      </c>
      <c r="CF12" s="73">
        <v>4.0280668921839534E-2</v>
      </c>
      <c r="CG12" s="74">
        <v>5.686732146635693</v>
      </c>
      <c r="CH12" s="81"/>
    </row>
    <row r="13" spans="1:86">
      <c r="A13" s="37" t="s">
        <v>6</v>
      </c>
      <c r="B13" s="8" t="s">
        <v>118</v>
      </c>
      <c r="C13" s="73">
        <v>2.5795551736597397E-3</v>
      </c>
      <c r="D13" s="73">
        <v>2.0454557981910825E-3</v>
      </c>
      <c r="E13" s="73">
        <v>1.3025099550682399E-3</v>
      </c>
      <c r="F13" s="73">
        <v>2.2411190316012583E-3</v>
      </c>
      <c r="G13" s="73">
        <v>2.7922590744381033E-3</v>
      </c>
      <c r="H13" s="73">
        <v>6.5423284045531774E-3</v>
      </c>
      <c r="I13" s="73">
        <v>2.258513146875397E-3</v>
      </c>
      <c r="J13" s="73">
        <v>2.1972213226167164E-3</v>
      </c>
      <c r="K13" s="73">
        <v>5.3566898329692018E-3</v>
      </c>
      <c r="L13" s="73">
        <v>1.5175230090250377E-3</v>
      </c>
      <c r="M13" s="73">
        <v>2.7201251394505933E-3</v>
      </c>
      <c r="N13" s="73">
        <v>3.2371907037108297E-3</v>
      </c>
      <c r="O13" s="73">
        <v>2.661013589030588E-3</v>
      </c>
      <c r="P13" s="73">
        <v>4.798858855976456E-3</v>
      </c>
      <c r="Q13" s="73">
        <v>2.4854193922861879E-3</v>
      </c>
      <c r="R13" s="73">
        <v>1.1293160703398201E-3</v>
      </c>
      <c r="S13" s="73">
        <v>9.0198910944139579E-3</v>
      </c>
      <c r="T13" s="73">
        <v>5.4973031622393212E-3</v>
      </c>
      <c r="U13" s="73">
        <v>3.4272329954406202E-3</v>
      </c>
      <c r="V13" s="73">
        <v>3.4552468490222149E-3</v>
      </c>
      <c r="W13" s="73">
        <v>2.4321791455593135E-2</v>
      </c>
      <c r="X13" s="73">
        <v>8.3649061412260431E-3</v>
      </c>
      <c r="Y13" s="73">
        <v>5.0799100204593156E-3</v>
      </c>
      <c r="Z13" s="73">
        <v>1.2619136089093616E-2</v>
      </c>
      <c r="AA13" s="73">
        <v>1.8187241336572187E-2</v>
      </c>
      <c r="AB13" s="73">
        <v>2.0038218558175801E-2</v>
      </c>
      <c r="AC13" s="73">
        <v>0.13972179658515163</v>
      </c>
      <c r="AD13" s="73">
        <v>5.6115931735257855E-2</v>
      </c>
      <c r="AE13" s="73">
        <v>0.25697041457511915</v>
      </c>
      <c r="AF13" s="73">
        <v>7.1986262598487907E-2</v>
      </c>
      <c r="AG13" s="73">
        <v>3.9410303622477834E-2</v>
      </c>
      <c r="AH13" s="73">
        <v>2.449293916173579E-2</v>
      </c>
      <c r="AI13" s="73">
        <v>2.337832159502868E-2</v>
      </c>
      <c r="AJ13" s="73">
        <v>3.5285560347311028E-2</v>
      </c>
      <c r="AK13" s="73">
        <v>5.0115934421636893E-3</v>
      </c>
      <c r="AL13" s="73">
        <v>5.3999854207921437E-3</v>
      </c>
      <c r="AM13" s="73">
        <v>1.3910840295627875E-2</v>
      </c>
      <c r="AN13" s="73">
        <v>4.3374569999059982E-3</v>
      </c>
      <c r="AO13" s="73">
        <v>5.0791478945050907E-3</v>
      </c>
      <c r="AP13" s="73">
        <v>1.6540953084209286E-2</v>
      </c>
      <c r="AQ13" s="73">
        <v>8.7231812296773917E-3</v>
      </c>
      <c r="AR13" s="73">
        <v>1.3158144065751923E-2</v>
      </c>
      <c r="AS13" s="73">
        <v>1.8838259872238614E-2</v>
      </c>
      <c r="AT13" s="73">
        <v>1.5438273071567546E-2</v>
      </c>
      <c r="AU13" s="73">
        <v>1.0945072904123365E-2</v>
      </c>
      <c r="AV13" s="73">
        <v>2.3071196914303286E-3</v>
      </c>
      <c r="AW13" s="73">
        <v>5.5078377456695864E-4</v>
      </c>
      <c r="AX13" s="73">
        <v>6.8754656142901403E-3</v>
      </c>
      <c r="AY13" s="73">
        <v>3.838482239119406E-3</v>
      </c>
      <c r="AZ13" s="73">
        <v>1.6292928589937541E-2</v>
      </c>
      <c r="BA13" s="73">
        <v>1.8487041383993291E-2</v>
      </c>
      <c r="BB13" s="73">
        <v>2.2123841620635871E-2</v>
      </c>
      <c r="BC13" s="73">
        <v>1.2853329754665143E-3</v>
      </c>
      <c r="BD13" s="73">
        <v>2.0080241305823763E-3</v>
      </c>
      <c r="BE13" s="73">
        <v>9.3531421534329747E-4</v>
      </c>
      <c r="BF13" s="73">
        <v>9.0785117414093485E-4</v>
      </c>
      <c r="BG13" s="73">
        <v>2.6655594243580869E-3</v>
      </c>
      <c r="BH13" s="73">
        <v>1.7768070126819031E-3</v>
      </c>
      <c r="BI13" s="73">
        <v>2.4884042975370393E-3</v>
      </c>
      <c r="BJ13" s="73">
        <v>1.3519189578619917E-3</v>
      </c>
      <c r="BK13" s="73">
        <v>2.3067317298788121E-3</v>
      </c>
      <c r="BL13" s="73">
        <v>9.5725545681376299E-4</v>
      </c>
      <c r="BM13" s="73">
        <v>1.9539102943371689E-3</v>
      </c>
      <c r="BN13" s="73">
        <v>1.4331299507274679E-3</v>
      </c>
      <c r="BO13" s="73">
        <v>7.0031828873943938E-4</v>
      </c>
      <c r="BP13" s="73">
        <v>1.145050758588824E-3</v>
      </c>
      <c r="BQ13" s="73">
        <v>8.7523227478259976E-4</v>
      </c>
      <c r="BR13" s="73">
        <v>9.2597473129451267E-4</v>
      </c>
      <c r="BS13" s="73">
        <v>7.8990881231255823E-4</v>
      </c>
      <c r="BT13" s="73">
        <v>1.2814612132895412E-3</v>
      </c>
      <c r="BU13" s="73">
        <v>2.5618559647240489E-3</v>
      </c>
      <c r="BV13" s="73">
        <v>8.7669233508132292E-4</v>
      </c>
      <c r="BW13" s="73">
        <v>1.2454065229087782E-3</v>
      </c>
      <c r="BX13" s="73">
        <v>1.5449615538443194E-3</v>
      </c>
      <c r="BY13" s="73">
        <v>1.2416610313527989E-3</v>
      </c>
      <c r="BZ13" s="73">
        <v>9.5891404128732182E-4</v>
      </c>
      <c r="CA13" s="73">
        <v>1.6736856064506281E-3</v>
      </c>
      <c r="CB13" s="73">
        <v>1.965554834042941E-3</v>
      </c>
      <c r="CC13" s="73">
        <v>1.8900663189924116E-3</v>
      </c>
      <c r="CD13" s="73">
        <v>1.8545261528907643E-3</v>
      </c>
      <c r="CE13" s="73">
        <v>1.5192001750681174E-3</v>
      </c>
      <c r="CF13" s="73">
        <v>5.4118707229078604E-3</v>
      </c>
      <c r="CG13" s="74">
        <v>1.0396286585754231</v>
      </c>
      <c r="CH13" s="81"/>
    </row>
    <row r="14" spans="1:86">
      <c r="A14" s="37" t="s">
        <v>7</v>
      </c>
      <c r="B14" s="8" t="s">
        <v>119</v>
      </c>
      <c r="C14" s="73">
        <v>1.1929682100257884E-3</v>
      </c>
      <c r="D14" s="73">
        <v>4.8103711592098884E-2</v>
      </c>
      <c r="E14" s="73">
        <v>5.8894138351284252E-4</v>
      </c>
      <c r="F14" s="73">
        <v>7.9182849382545186E-3</v>
      </c>
      <c r="G14" s="73">
        <v>2.97236436797148E-3</v>
      </c>
      <c r="H14" s="73">
        <v>1.1852434884241675E-3</v>
      </c>
      <c r="I14" s="73">
        <v>1.285807228465674E-3</v>
      </c>
      <c r="J14" s="73">
        <v>9.0805969876601084E-2</v>
      </c>
      <c r="K14" s="73">
        <v>6.1301839186179062E-2</v>
      </c>
      <c r="L14" s="73">
        <v>1.0197950342379447E-3</v>
      </c>
      <c r="M14" s="73">
        <v>1.8398926963555352E-3</v>
      </c>
      <c r="N14" s="73">
        <v>8.3769888355053154E-2</v>
      </c>
      <c r="O14" s="73">
        <v>1.2018381057768931E-3</v>
      </c>
      <c r="P14" s="73">
        <v>2.1686078694789644E-3</v>
      </c>
      <c r="Q14" s="73">
        <v>2.3031975453039655E-3</v>
      </c>
      <c r="R14" s="73">
        <v>3.1007262708831633E-4</v>
      </c>
      <c r="S14" s="73">
        <v>1.8533981779400141E-3</v>
      </c>
      <c r="T14" s="73">
        <v>1.6939662786924522E-3</v>
      </c>
      <c r="U14" s="73">
        <v>1.2912106052080869E-3</v>
      </c>
      <c r="V14" s="73">
        <v>8.4042391868482339E-3</v>
      </c>
      <c r="W14" s="73">
        <v>4.8858132803972412E-3</v>
      </c>
      <c r="X14" s="73">
        <v>6.4367927044080035E-3</v>
      </c>
      <c r="Y14" s="73">
        <v>1.567294242735698E-3</v>
      </c>
      <c r="Z14" s="73">
        <v>9.8080069202339712E-4</v>
      </c>
      <c r="AA14" s="73">
        <v>8.0271954581342118E-4</v>
      </c>
      <c r="AB14" s="73">
        <v>1.5530894243964701E-3</v>
      </c>
      <c r="AC14" s="73">
        <v>7.3674656375975279E-4</v>
      </c>
      <c r="AD14" s="73">
        <v>1.0351817495225556E-3</v>
      </c>
      <c r="AE14" s="73">
        <v>7.0348086484360128E-4</v>
      </c>
      <c r="AF14" s="73">
        <v>9.1404504274737361E-4</v>
      </c>
      <c r="AG14" s="73">
        <v>1.2282787888001541E-3</v>
      </c>
      <c r="AH14" s="73">
        <v>1.2156794425248914E-3</v>
      </c>
      <c r="AI14" s="73">
        <v>1.0823686582160192E-3</v>
      </c>
      <c r="AJ14" s="73">
        <v>8.7989560080169182E-4</v>
      </c>
      <c r="AK14" s="73">
        <v>3.8080606561129507E-4</v>
      </c>
      <c r="AL14" s="73">
        <v>9.057948462910402E-4</v>
      </c>
      <c r="AM14" s="73">
        <v>9.1130757681157591E-4</v>
      </c>
      <c r="AN14" s="73">
        <v>6.9323072925442408E-4</v>
      </c>
      <c r="AO14" s="73">
        <v>1.0084468057910295E-3</v>
      </c>
      <c r="AP14" s="73">
        <v>1.259386469361426E-3</v>
      </c>
      <c r="AQ14" s="73">
        <v>1.3234856475937784E-3</v>
      </c>
      <c r="AR14" s="73">
        <v>1.2737302209855025E-3</v>
      </c>
      <c r="AS14" s="73">
        <v>8.2608207934803575E-4</v>
      </c>
      <c r="AT14" s="73">
        <v>9.7404458475931364E-4</v>
      </c>
      <c r="AU14" s="73">
        <v>2.2789966202327447E-3</v>
      </c>
      <c r="AV14" s="73">
        <v>5.9496380233078189E-4</v>
      </c>
      <c r="AW14" s="73">
        <v>1.6038419136544241E-4</v>
      </c>
      <c r="AX14" s="73">
        <v>7.9675244369427139E-4</v>
      </c>
      <c r="AY14" s="73">
        <v>1.8597899845656902E-3</v>
      </c>
      <c r="AZ14" s="73">
        <v>1.9111966294567868E-3</v>
      </c>
      <c r="BA14" s="73">
        <v>1.1434284468069087E-3</v>
      </c>
      <c r="BB14" s="73">
        <v>1.1621854093919592E-3</v>
      </c>
      <c r="BC14" s="73">
        <v>2.6915834256393567E-3</v>
      </c>
      <c r="BD14" s="73">
        <v>8.4630276288097546E-4</v>
      </c>
      <c r="BE14" s="73">
        <v>4.4379284387115767E-4</v>
      </c>
      <c r="BF14" s="73">
        <v>2.8655374769059427E-4</v>
      </c>
      <c r="BG14" s="73">
        <v>3.2215516903607386E-3</v>
      </c>
      <c r="BH14" s="73">
        <v>4.9757262454781861E-2</v>
      </c>
      <c r="BI14" s="73">
        <v>1.5828868064334761E-3</v>
      </c>
      <c r="BJ14" s="73">
        <v>1.8305888317556849E-3</v>
      </c>
      <c r="BK14" s="73">
        <v>1.5379192262594437E-3</v>
      </c>
      <c r="BL14" s="73">
        <v>1.6818496259426805E-3</v>
      </c>
      <c r="BM14" s="73">
        <v>2.7366114350607105E-3</v>
      </c>
      <c r="BN14" s="73">
        <v>2.1687009275148505E-3</v>
      </c>
      <c r="BO14" s="73">
        <v>1.4500354884331337E-3</v>
      </c>
      <c r="BP14" s="73">
        <v>2.1586033928488397E-3</v>
      </c>
      <c r="BQ14" s="73">
        <v>1.4522463916564704E-3</v>
      </c>
      <c r="BR14" s="73">
        <v>2.2914688568448878E-4</v>
      </c>
      <c r="BS14" s="73">
        <v>8.38523998898573E-4</v>
      </c>
      <c r="BT14" s="73">
        <v>9.7978266713051967E-4</v>
      </c>
      <c r="BU14" s="73">
        <v>4.0087355440177825E-3</v>
      </c>
      <c r="BV14" s="73">
        <v>1.5276432249835814E-3</v>
      </c>
      <c r="BW14" s="73">
        <v>2.6041087004889693E-3</v>
      </c>
      <c r="BX14" s="73">
        <v>3.2519467706608155E-3</v>
      </c>
      <c r="BY14" s="73">
        <v>1.2020044485277057E-3</v>
      </c>
      <c r="BZ14" s="73">
        <v>2.4424461711984318E-3</v>
      </c>
      <c r="CA14" s="73">
        <v>2.1241572695821927E-3</v>
      </c>
      <c r="CB14" s="73">
        <v>2.1453857331569855E-2</v>
      </c>
      <c r="CC14" s="73">
        <v>3.4268857717557328E-3</v>
      </c>
      <c r="CD14" s="73">
        <v>9.6743316746583322E-3</v>
      </c>
      <c r="CE14" s="73">
        <v>8.5598151495330128E-3</v>
      </c>
      <c r="CF14" s="73">
        <v>1.3798358484728487E-3</v>
      </c>
      <c r="CG14" s="74">
        <v>0.50224714641645218</v>
      </c>
      <c r="CH14" s="81"/>
    </row>
    <row r="15" spans="1:86">
      <c r="A15" s="37" t="s">
        <v>8</v>
      </c>
      <c r="B15" s="8" t="s">
        <v>120</v>
      </c>
      <c r="C15" s="73">
        <v>4.0207982587392557E-5</v>
      </c>
      <c r="D15" s="73">
        <v>5.2756347304967787E-4</v>
      </c>
      <c r="E15" s="73">
        <v>3.6719252226999437E-5</v>
      </c>
      <c r="F15" s="73">
        <v>4.0284717586049144E-4</v>
      </c>
      <c r="G15" s="73">
        <v>2.2698687095482517E-4</v>
      </c>
      <c r="H15" s="73">
        <v>9.1363375111933539E-5</v>
      </c>
      <c r="I15" s="73">
        <v>9.1723002274242727E-5</v>
      </c>
      <c r="J15" s="73">
        <v>9.7526810777474643E-4</v>
      </c>
      <c r="K15" s="73">
        <v>2.9109004387076785E-2</v>
      </c>
      <c r="L15" s="73">
        <v>6.6707136074863654E-5</v>
      </c>
      <c r="M15" s="73">
        <v>9.6850711457585183E-5</v>
      </c>
      <c r="N15" s="73">
        <v>9.7760981550380863E-5</v>
      </c>
      <c r="O15" s="73">
        <v>7.9659889451904061E-5</v>
      </c>
      <c r="P15" s="73">
        <v>8.4419430702242174E-5</v>
      </c>
      <c r="Q15" s="73">
        <v>1.4557112830344658E-4</v>
      </c>
      <c r="R15" s="73">
        <v>2.0246853433122714E-5</v>
      </c>
      <c r="S15" s="73">
        <v>6.7965461202903698E-5</v>
      </c>
      <c r="T15" s="73">
        <v>9.1560008705219323E-5</v>
      </c>
      <c r="U15" s="73">
        <v>7.4577570639860967E-5</v>
      </c>
      <c r="V15" s="73">
        <v>7.8964765646814976E-5</v>
      </c>
      <c r="W15" s="73">
        <v>6.3996090739667409E-5</v>
      </c>
      <c r="X15" s="73">
        <v>9.1762158838975318E-5</v>
      </c>
      <c r="Y15" s="73">
        <v>9.0145464087533592E-5</v>
      </c>
      <c r="Z15" s="73">
        <v>5.8449848909061396E-5</v>
      </c>
      <c r="AA15" s="73">
        <v>5.5806944040068815E-5</v>
      </c>
      <c r="AB15" s="73">
        <v>1.0895308741809975E-4</v>
      </c>
      <c r="AC15" s="73">
        <v>5.3823195832364108E-5</v>
      </c>
      <c r="AD15" s="73">
        <v>6.9528994322084903E-5</v>
      </c>
      <c r="AE15" s="73">
        <v>5.3828200936157883E-5</v>
      </c>
      <c r="AF15" s="73">
        <v>6.6361895168781369E-5</v>
      </c>
      <c r="AG15" s="73">
        <v>7.7294685657543189E-5</v>
      </c>
      <c r="AH15" s="73">
        <v>8.9550448402599917E-5</v>
      </c>
      <c r="AI15" s="73">
        <v>7.6352195960821263E-5</v>
      </c>
      <c r="AJ15" s="73">
        <v>6.0603286317970718E-5</v>
      </c>
      <c r="AK15" s="73">
        <v>2.5520278299123201E-5</v>
      </c>
      <c r="AL15" s="73">
        <v>6.4193049994223998E-5</v>
      </c>
      <c r="AM15" s="73">
        <v>5.652229267857491E-5</v>
      </c>
      <c r="AN15" s="73">
        <v>5.2077851107495634E-5</v>
      </c>
      <c r="AO15" s="73">
        <v>7.5171444891809376E-5</v>
      </c>
      <c r="AP15" s="73">
        <v>8.6939381053169692E-5</v>
      </c>
      <c r="AQ15" s="73">
        <v>6.8519024227691684E-5</v>
      </c>
      <c r="AR15" s="73">
        <v>8.6201884711939637E-5</v>
      </c>
      <c r="AS15" s="73">
        <v>5.3464360206865591E-5</v>
      </c>
      <c r="AT15" s="73">
        <v>6.7272060973407058E-5</v>
      </c>
      <c r="AU15" s="73">
        <v>1.0944818925632278E-4</v>
      </c>
      <c r="AV15" s="73">
        <v>4.0389690318385837E-5</v>
      </c>
      <c r="AW15" s="73">
        <v>1.2052184089521178E-5</v>
      </c>
      <c r="AX15" s="73">
        <v>5.3074853326761669E-5</v>
      </c>
      <c r="AY15" s="73">
        <v>1.4009953084145822E-4</v>
      </c>
      <c r="AZ15" s="73">
        <v>1.1725375747338017E-4</v>
      </c>
      <c r="BA15" s="73">
        <v>7.7074872270782745E-5</v>
      </c>
      <c r="BB15" s="73">
        <v>8.2483273463602365E-5</v>
      </c>
      <c r="BC15" s="73">
        <v>2.0916684431296733E-4</v>
      </c>
      <c r="BD15" s="73">
        <v>6.1362541702614324E-5</v>
      </c>
      <c r="BE15" s="73">
        <v>3.3689620424859602E-5</v>
      </c>
      <c r="BF15" s="73">
        <v>1.9209676839556748E-5</v>
      </c>
      <c r="BG15" s="73">
        <v>2.4334244815024414E-4</v>
      </c>
      <c r="BH15" s="73">
        <v>4.3044439938380091E-3</v>
      </c>
      <c r="BI15" s="73">
        <v>1.2791021867293944E-4</v>
      </c>
      <c r="BJ15" s="73">
        <v>1.4763245182510971E-4</v>
      </c>
      <c r="BK15" s="73">
        <v>1.2458541336554842E-4</v>
      </c>
      <c r="BL15" s="73">
        <v>1.3403189697512984E-4</v>
      </c>
      <c r="BM15" s="73">
        <v>1.9375952274192543E-4</v>
      </c>
      <c r="BN15" s="73">
        <v>1.5990204845474471E-4</v>
      </c>
      <c r="BO15" s="73">
        <v>1.1758051919846369E-4</v>
      </c>
      <c r="BP15" s="73">
        <v>1.7657963298094346E-4</v>
      </c>
      <c r="BQ15" s="73">
        <v>1.1319084071083589E-4</v>
      </c>
      <c r="BR15" s="73">
        <v>1.7795913037993547E-5</v>
      </c>
      <c r="BS15" s="73">
        <v>6.8921104644821237E-5</v>
      </c>
      <c r="BT15" s="73">
        <v>7.6637894336097615E-5</v>
      </c>
      <c r="BU15" s="73">
        <v>2.71239555630822E-4</v>
      </c>
      <c r="BV15" s="73">
        <v>1.1357222630192721E-4</v>
      </c>
      <c r="BW15" s="73">
        <v>2.1812029756048082E-4</v>
      </c>
      <c r="BX15" s="73">
        <v>2.4185677232464975E-4</v>
      </c>
      <c r="BY15" s="73">
        <v>1.0336462528604864E-4</v>
      </c>
      <c r="BZ15" s="73">
        <v>2.0612639478478537E-4</v>
      </c>
      <c r="CA15" s="73">
        <v>6.8507332309355949E-5</v>
      </c>
      <c r="CB15" s="73">
        <v>2.7658817824744754E-4</v>
      </c>
      <c r="CC15" s="73">
        <v>1.8582167761258808E-4</v>
      </c>
      <c r="CD15" s="73">
        <v>2.7380654534615064E-4</v>
      </c>
      <c r="CE15" s="73">
        <v>7.3511545119835596E-4</v>
      </c>
      <c r="CF15" s="73">
        <v>8.876376115532783E-5</v>
      </c>
      <c r="CG15" s="74">
        <v>4.3802807439872429E-2</v>
      </c>
      <c r="CH15" s="81"/>
    </row>
    <row r="16" spans="1:86">
      <c r="A16" s="37" t="s">
        <v>9</v>
      </c>
      <c r="B16" s="8" t="s">
        <v>121</v>
      </c>
      <c r="C16" s="73">
        <v>4.9959857107278807E-14</v>
      </c>
      <c r="D16" s="73">
        <v>1.4283169814423027E-13</v>
      </c>
      <c r="E16" s="73">
        <v>2.3454988679565731E-15</v>
      </c>
      <c r="F16" s="73">
        <v>3.1843697896172674E-14</v>
      </c>
      <c r="G16" s="73">
        <v>1.0812593262921834E-14</v>
      </c>
      <c r="H16" s="73">
        <v>9.9955911314552419E-15</v>
      </c>
      <c r="I16" s="73">
        <v>2.4187014156012626E-13</v>
      </c>
      <c r="J16" s="73">
        <v>2.7462624148317819E-13</v>
      </c>
      <c r="K16" s="73">
        <v>2.7186509826497158E-13</v>
      </c>
      <c r="L16" s="73">
        <v>2.9906774697555056E-2</v>
      </c>
      <c r="M16" s="73">
        <v>5.6348238618208332E-14</v>
      </c>
      <c r="N16" s="73">
        <v>4.4298166553823105E-13</v>
      </c>
      <c r="O16" s="73">
        <v>6.470725654074664E-13</v>
      </c>
      <c r="P16" s="73">
        <v>9.2950038585072139E-15</v>
      </c>
      <c r="Q16" s="73">
        <v>8.92901201716675E-15</v>
      </c>
      <c r="R16" s="73">
        <v>1.7986038085818937E-15</v>
      </c>
      <c r="S16" s="73">
        <v>3.0944127128581703E-14</v>
      </c>
      <c r="T16" s="73">
        <v>1.9091040950564851E-14</v>
      </c>
      <c r="U16" s="73">
        <v>1.214495996657509E-14</v>
      </c>
      <c r="V16" s="73">
        <v>9.2617441188383437E-15</v>
      </c>
      <c r="W16" s="73">
        <v>8.5912662450993361E-15</v>
      </c>
      <c r="X16" s="73">
        <v>1.6955508169553026E-14</v>
      </c>
      <c r="Y16" s="73">
        <v>1.2063926771384578E-14</v>
      </c>
      <c r="Z16" s="73">
        <v>9.2681330068218589E-15</v>
      </c>
      <c r="AA16" s="73">
        <v>1.0698399669784982E-14</v>
      </c>
      <c r="AB16" s="73">
        <v>2.8528064616120329E-14</v>
      </c>
      <c r="AC16" s="73">
        <v>5.992313461302063E-15</v>
      </c>
      <c r="AD16" s="73">
        <v>1.0884645700329889E-14</v>
      </c>
      <c r="AE16" s="73">
        <v>1.3788063016852855E-13</v>
      </c>
      <c r="AF16" s="73">
        <v>1.8445919640177584E-14</v>
      </c>
      <c r="AG16" s="73">
        <v>1.6228456034265531E-14</v>
      </c>
      <c r="AH16" s="73">
        <v>1.1795746216483678E-14</v>
      </c>
      <c r="AI16" s="73">
        <v>9.9721838532910744E-15</v>
      </c>
      <c r="AJ16" s="73">
        <v>2.1184339395365265E-14</v>
      </c>
      <c r="AK16" s="73">
        <v>4.1155375674593932E-15</v>
      </c>
      <c r="AL16" s="73">
        <v>6.0029187040582093E-15</v>
      </c>
      <c r="AM16" s="73">
        <v>1.0870933059706881E-14</v>
      </c>
      <c r="AN16" s="73">
        <v>4.7090336993940752E-15</v>
      </c>
      <c r="AO16" s="73">
        <v>6.1659598564389941E-15</v>
      </c>
      <c r="AP16" s="73">
        <v>1.1134591728369177E-14</v>
      </c>
      <c r="AQ16" s="73">
        <v>9.7885031796971072E-15</v>
      </c>
      <c r="AR16" s="73">
        <v>3.8408195693991963E-14</v>
      </c>
      <c r="AS16" s="73">
        <v>9.1909306431783785E-15</v>
      </c>
      <c r="AT16" s="73">
        <v>1.010233714284213E-14</v>
      </c>
      <c r="AU16" s="73">
        <v>2.617056621092695E-14</v>
      </c>
      <c r="AV16" s="73">
        <v>4.9190947714866714E-15</v>
      </c>
      <c r="AW16" s="73">
        <v>8.313127004530656E-16</v>
      </c>
      <c r="AX16" s="73">
        <v>5.0793841000312375E-15</v>
      </c>
      <c r="AY16" s="73">
        <v>8.6435296819159305E-15</v>
      </c>
      <c r="AZ16" s="73">
        <v>1.8216962966667368E-14</v>
      </c>
      <c r="BA16" s="73">
        <v>2.0795831684538635E-14</v>
      </c>
      <c r="BB16" s="73">
        <v>1.4978106755641029E-14</v>
      </c>
      <c r="BC16" s="73">
        <v>1.0029969099117154E-14</v>
      </c>
      <c r="BD16" s="73">
        <v>5.5175823435527388E-15</v>
      </c>
      <c r="BE16" s="73">
        <v>1.1790816309874764E-14</v>
      </c>
      <c r="BF16" s="73">
        <v>1.9601712686645944E-15</v>
      </c>
      <c r="BG16" s="73">
        <v>1.9243651656974394E-14</v>
      </c>
      <c r="BH16" s="73">
        <v>9.2271806352123209E-14</v>
      </c>
      <c r="BI16" s="73">
        <v>7.4173706264719253E-15</v>
      </c>
      <c r="BJ16" s="73">
        <v>6.6037244303250603E-15</v>
      </c>
      <c r="BK16" s="73">
        <v>8.3179086272447287E-15</v>
      </c>
      <c r="BL16" s="73">
        <v>5.7984201649186992E-15</v>
      </c>
      <c r="BM16" s="73">
        <v>9.88242802384173E-15</v>
      </c>
      <c r="BN16" s="73">
        <v>8.4011841630193042E-15</v>
      </c>
      <c r="BO16" s="73">
        <v>4.6702807657569662E-15</v>
      </c>
      <c r="BP16" s="73">
        <v>7.3899500479107146E-15</v>
      </c>
      <c r="BQ16" s="73">
        <v>5.6241815153726503E-15</v>
      </c>
      <c r="BR16" s="73">
        <v>1.5520983474179993E-15</v>
      </c>
      <c r="BS16" s="73">
        <v>5.9752069505345172E-15</v>
      </c>
      <c r="BT16" s="73">
        <v>2.6266769076638125E-13</v>
      </c>
      <c r="BU16" s="73">
        <v>1.2478305277076945E-7</v>
      </c>
      <c r="BV16" s="73">
        <v>4.9870242460238172E-15</v>
      </c>
      <c r="BW16" s="73">
        <v>1.0648256966808183E-14</v>
      </c>
      <c r="BX16" s="73">
        <v>8.7864652116855514E-15</v>
      </c>
      <c r="BY16" s="73">
        <v>6.0228378141198532E-15</v>
      </c>
      <c r="BZ16" s="73">
        <v>6.8433942068664096E-15</v>
      </c>
      <c r="CA16" s="73">
        <v>6.3635488911146187E-15</v>
      </c>
      <c r="CB16" s="73">
        <v>2.8261666533349061E-14</v>
      </c>
      <c r="CC16" s="73">
        <v>1.3037008636406773E-14</v>
      </c>
      <c r="CD16" s="73">
        <v>1.5350839333614085E-13</v>
      </c>
      <c r="CE16" s="73">
        <v>2.2992657384405958E-14</v>
      </c>
      <c r="CF16" s="73">
        <v>9.5315550860051586E-15</v>
      </c>
      <c r="CG16" s="74">
        <v>2.9906899484156556E-2</v>
      </c>
      <c r="CH16" s="81"/>
    </row>
    <row r="17" spans="1:86">
      <c r="A17" s="37" t="s">
        <v>10</v>
      </c>
      <c r="B17" s="8" t="s">
        <v>122</v>
      </c>
      <c r="C17" s="73">
        <v>1.3210696987315483E-3</v>
      </c>
      <c r="D17" s="73">
        <v>1.3285618776731525E-3</v>
      </c>
      <c r="E17" s="73">
        <v>3.6542489143772327E-4</v>
      </c>
      <c r="F17" s="73">
        <v>1.2025698229094947E-2</v>
      </c>
      <c r="G17" s="73">
        <v>1.4268976986502777E-3</v>
      </c>
      <c r="H17" s="73">
        <v>1.2070241791451407E-3</v>
      </c>
      <c r="I17" s="73">
        <v>9.3757167841201569E-4</v>
      </c>
      <c r="J17" s="73">
        <v>1.8812596236201943E-3</v>
      </c>
      <c r="K17" s="73">
        <v>1.2552620046598986E-3</v>
      </c>
      <c r="L17" s="73">
        <v>1.9547260287931807E-2</v>
      </c>
      <c r="M17" s="73">
        <v>0.14226945155294887</v>
      </c>
      <c r="N17" s="73">
        <v>2.410735835318395E-2</v>
      </c>
      <c r="O17" s="73">
        <v>1.0391793742494054E-3</v>
      </c>
      <c r="P17" s="73">
        <v>1.0119809224029606E-2</v>
      </c>
      <c r="Q17" s="73">
        <v>3.7687240602940781E-3</v>
      </c>
      <c r="R17" s="73">
        <v>2.2672020499800192E-4</v>
      </c>
      <c r="S17" s="73">
        <v>5.3755919372016562E-4</v>
      </c>
      <c r="T17" s="73">
        <v>6.9684250759847295E-4</v>
      </c>
      <c r="U17" s="73">
        <v>5.9101502279663759E-4</v>
      </c>
      <c r="V17" s="73">
        <v>1.0586528492159528E-3</v>
      </c>
      <c r="W17" s="73">
        <v>7.2595024303884865E-4</v>
      </c>
      <c r="X17" s="73">
        <v>9.2409562496542121E-4</v>
      </c>
      <c r="Y17" s="73">
        <v>2.9237342248146334E-3</v>
      </c>
      <c r="Z17" s="73">
        <v>2.7819148285729099E-2</v>
      </c>
      <c r="AA17" s="73">
        <v>1.1480881718786945E-3</v>
      </c>
      <c r="AB17" s="73">
        <v>2.2080072620549837E-3</v>
      </c>
      <c r="AC17" s="73">
        <v>7.9216364849900864E-4</v>
      </c>
      <c r="AD17" s="73">
        <v>1.2688520440774938E-3</v>
      </c>
      <c r="AE17" s="73">
        <v>5.28209007338854E-4</v>
      </c>
      <c r="AF17" s="73">
        <v>1.0127013464719396E-3</v>
      </c>
      <c r="AG17" s="73">
        <v>1.5069289684061934E-3</v>
      </c>
      <c r="AH17" s="73">
        <v>1.7748343411370495E-3</v>
      </c>
      <c r="AI17" s="73">
        <v>1.4845846524291007E-3</v>
      </c>
      <c r="AJ17" s="73">
        <v>1.3723220800943351E-3</v>
      </c>
      <c r="AK17" s="73">
        <v>5.7279468770250524E-4</v>
      </c>
      <c r="AL17" s="73">
        <v>1.2389275901410876E-3</v>
      </c>
      <c r="AM17" s="73">
        <v>5.3591530857609307E-3</v>
      </c>
      <c r="AN17" s="73">
        <v>7.6272550121274135E-4</v>
      </c>
      <c r="AO17" s="73">
        <v>1.0560111576594768E-3</v>
      </c>
      <c r="AP17" s="73">
        <v>1.7393070545284257E-3</v>
      </c>
      <c r="AQ17" s="73">
        <v>1.44136668424464E-3</v>
      </c>
      <c r="AR17" s="73">
        <v>2.8707580914830036E-3</v>
      </c>
      <c r="AS17" s="73">
        <v>1.7418367671076611E-3</v>
      </c>
      <c r="AT17" s="73">
        <v>3.4457791174377097E-3</v>
      </c>
      <c r="AU17" s="73">
        <v>8.685416909209669E-3</v>
      </c>
      <c r="AV17" s="73">
        <v>6.0012408557876722E-4</v>
      </c>
      <c r="AW17" s="73">
        <v>1.258900853775371E-4</v>
      </c>
      <c r="AX17" s="73">
        <v>7.4130486990483624E-4</v>
      </c>
      <c r="AY17" s="73">
        <v>1.7950827545068109E-3</v>
      </c>
      <c r="AZ17" s="73">
        <v>3.9293404817425598E-3</v>
      </c>
      <c r="BA17" s="73">
        <v>1.4194845365166251E-3</v>
      </c>
      <c r="BB17" s="73">
        <v>1.4518589159802451E-3</v>
      </c>
      <c r="BC17" s="73">
        <v>1.4389299238485925E-3</v>
      </c>
      <c r="BD17" s="73">
        <v>2.0317732422285495E-3</v>
      </c>
      <c r="BE17" s="73">
        <v>4.8823497119412636E-4</v>
      </c>
      <c r="BF17" s="73">
        <v>3.0589493830063377E-4</v>
      </c>
      <c r="BG17" s="73">
        <v>4.3967909920740039E-3</v>
      </c>
      <c r="BH17" s="73">
        <v>1.8349182445170247E-3</v>
      </c>
      <c r="BI17" s="73">
        <v>9.9839135988872836E-4</v>
      </c>
      <c r="BJ17" s="73">
        <v>7.4304767780299693E-4</v>
      </c>
      <c r="BK17" s="73">
        <v>7.5907407727081788E-4</v>
      </c>
      <c r="BL17" s="73">
        <v>4.9644135167370093E-4</v>
      </c>
      <c r="BM17" s="73">
        <v>2.4277371181271696E-3</v>
      </c>
      <c r="BN17" s="73">
        <v>2.4218073126306625E-3</v>
      </c>
      <c r="BO17" s="73">
        <v>6.5267830017482224E-4</v>
      </c>
      <c r="BP17" s="73">
        <v>1.4278475173516358E-3</v>
      </c>
      <c r="BQ17" s="73">
        <v>9.4909649771493705E-4</v>
      </c>
      <c r="BR17" s="73">
        <v>1.5574748173070949E-4</v>
      </c>
      <c r="BS17" s="73">
        <v>5.674864053896399E-4</v>
      </c>
      <c r="BT17" s="73">
        <v>1.0796203186739517E-3</v>
      </c>
      <c r="BU17" s="73">
        <v>9.7750395048099687E-4</v>
      </c>
      <c r="BV17" s="73">
        <v>6.813737201434248E-4</v>
      </c>
      <c r="BW17" s="73">
        <v>8.417506463343768E-4</v>
      </c>
      <c r="BX17" s="73">
        <v>1.8484539142521066E-3</v>
      </c>
      <c r="BY17" s="73">
        <v>8.1182234533222963E-4</v>
      </c>
      <c r="BZ17" s="73">
        <v>6.135069034186115E-4</v>
      </c>
      <c r="CA17" s="73">
        <v>1.2433718163468654E-3</v>
      </c>
      <c r="CB17" s="73">
        <v>3.6659895034914271E-3</v>
      </c>
      <c r="CC17" s="73">
        <v>3.1596583977224518E-3</v>
      </c>
      <c r="CD17" s="73">
        <v>1.5795295126388258E-3</v>
      </c>
      <c r="CE17" s="73">
        <v>2.4733927461012134E-3</v>
      </c>
      <c r="CF17" s="73">
        <v>3.4215685330691919E-3</v>
      </c>
      <c r="CG17" s="74">
        <v>0.35467156450934717</v>
      </c>
      <c r="CH17" s="81"/>
    </row>
    <row r="18" spans="1:86">
      <c r="A18" s="37" t="s">
        <v>11</v>
      </c>
      <c r="B18" s="8" t="s">
        <v>123</v>
      </c>
      <c r="C18" s="73">
        <v>7.9884623776545942E-5</v>
      </c>
      <c r="D18" s="73">
        <v>1.5135080419856619E-4</v>
      </c>
      <c r="E18" s="73">
        <v>4.6814575786927492E-5</v>
      </c>
      <c r="F18" s="73">
        <v>2.355317692986195E-4</v>
      </c>
      <c r="G18" s="73">
        <v>2.5980797356229076E-4</v>
      </c>
      <c r="H18" s="73">
        <v>1.5175205044641929E-4</v>
      </c>
      <c r="I18" s="73">
        <v>1.2379676148072512E-4</v>
      </c>
      <c r="J18" s="73">
        <v>1.9118019098461939E-4</v>
      </c>
      <c r="K18" s="73">
        <v>1.813602630101407E-4</v>
      </c>
      <c r="L18" s="73">
        <v>1.2251746017215761E-4</v>
      </c>
      <c r="M18" s="73">
        <v>5.1866690181277542E-3</v>
      </c>
      <c r="N18" s="73">
        <v>7.9642751283652932E-2</v>
      </c>
      <c r="O18" s="73">
        <v>1.5953277813831541E-4</v>
      </c>
      <c r="P18" s="73">
        <v>3.5123523252041024E-4</v>
      </c>
      <c r="Q18" s="73">
        <v>2.1047379719417892E-4</v>
      </c>
      <c r="R18" s="73">
        <v>3.3167389589310793E-5</v>
      </c>
      <c r="S18" s="73">
        <v>9.4645849512726426E-5</v>
      </c>
      <c r="T18" s="73">
        <v>1.185621762038663E-4</v>
      </c>
      <c r="U18" s="73">
        <v>1.0561320346003329E-4</v>
      </c>
      <c r="V18" s="73">
        <v>2.8641171106761899E-4</v>
      </c>
      <c r="W18" s="73">
        <v>1.0734752098498706E-4</v>
      </c>
      <c r="X18" s="73">
        <v>1.3008087817683605E-4</v>
      </c>
      <c r="Y18" s="73">
        <v>1.8871946816980881E-4</v>
      </c>
      <c r="Z18" s="73">
        <v>4.0005861215757231E-4</v>
      </c>
      <c r="AA18" s="73">
        <v>1.063298187881867E-4</v>
      </c>
      <c r="AB18" s="73">
        <v>2.2452628393900088E-4</v>
      </c>
      <c r="AC18" s="73">
        <v>1.1166262437182524E-4</v>
      </c>
      <c r="AD18" s="73">
        <v>1.8216216910719481E-4</v>
      </c>
      <c r="AE18" s="73">
        <v>9.1350180823377835E-5</v>
      </c>
      <c r="AF18" s="73">
        <v>1.5997466196037335E-4</v>
      </c>
      <c r="AG18" s="73">
        <v>4.0799227631344861E-4</v>
      </c>
      <c r="AH18" s="73">
        <v>2.0799467338758463E-4</v>
      </c>
      <c r="AI18" s="73">
        <v>2.2378314280818723E-4</v>
      </c>
      <c r="AJ18" s="73">
        <v>1.4690440299206851E-4</v>
      </c>
      <c r="AK18" s="73">
        <v>5.6289507378736406E-5</v>
      </c>
      <c r="AL18" s="73">
        <v>1.7737728417041199E-4</v>
      </c>
      <c r="AM18" s="73">
        <v>2.0352942672721531E-4</v>
      </c>
      <c r="AN18" s="73">
        <v>1.0269299020160082E-4</v>
      </c>
      <c r="AO18" s="73">
        <v>2.7616458834905743E-4</v>
      </c>
      <c r="AP18" s="73">
        <v>2.0134400301468209E-4</v>
      </c>
      <c r="AQ18" s="73">
        <v>8.4538534722303357E-4</v>
      </c>
      <c r="AR18" s="73">
        <v>3.1271794624871763E-4</v>
      </c>
      <c r="AS18" s="73">
        <v>2.4221451403047444E-4</v>
      </c>
      <c r="AT18" s="73">
        <v>2.3032184298617061E-4</v>
      </c>
      <c r="AU18" s="73">
        <v>1.6786540193737681E-3</v>
      </c>
      <c r="AV18" s="73">
        <v>1.0925493040209304E-4</v>
      </c>
      <c r="AW18" s="73">
        <v>1.9688092988682301E-5</v>
      </c>
      <c r="AX18" s="73">
        <v>9.8794348036397204E-5</v>
      </c>
      <c r="AY18" s="73">
        <v>1.7926884432588769E-4</v>
      </c>
      <c r="AZ18" s="73">
        <v>5.1483907550917433E-4</v>
      </c>
      <c r="BA18" s="73">
        <v>1.8956496339366305E-4</v>
      </c>
      <c r="BB18" s="73">
        <v>2.087041970847116E-4</v>
      </c>
      <c r="BC18" s="73">
        <v>3.9655890635102362E-4</v>
      </c>
      <c r="BD18" s="73">
        <v>1.2921013051229958E-4</v>
      </c>
      <c r="BE18" s="73">
        <v>6.522114990428349E-5</v>
      </c>
      <c r="BF18" s="73">
        <v>3.1181128227508064E-5</v>
      </c>
      <c r="BG18" s="73">
        <v>5.2298685089303075E-4</v>
      </c>
      <c r="BH18" s="73">
        <v>1.7814408916051253E-4</v>
      </c>
      <c r="BI18" s="73">
        <v>1.7434634119162245E-4</v>
      </c>
      <c r="BJ18" s="73">
        <v>1.3816974638508888E-4</v>
      </c>
      <c r="BK18" s="73">
        <v>1.250730441400139E-4</v>
      </c>
      <c r="BL18" s="73">
        <v>2.1573082589119549E-4</v>
      </c>
      <c r="BM18" s="73">
        <v>2.2456317442873881E-4</v>
      </c>
      <c r="BN18" s="73">
        <v>2.0424355747623494E-4</v>
      </c>
      <c r="BO18" s="73">
        <v>1.0580835491711703E-4</v>
      </c>
      <c r="BP18" s="73">
        <v>1.78914550138825E-4</v>
      </c>
      <c r="BQ18" s="73">
        <v>1.7997380766704633E-4</v>
      </c>
      <c r="BR18" s="73">
        <v>2.3322330860371792E-5</v>
      </c>
      <c r="BS18" s="73">
        <v>7.0313448017608136E-5</v>
      </c>
      <c r="BT18" s="73">
        <v>1.1165680841196233E-4</v>
      </c>
      <c r="BU18" s="73">
        <v>2.1783197455399849E-4</v>
      </c>
      <c r="BV18" s="73">
        <v>1.116875076078994E-4</v>
      </c>
      <c r="BW18" s="73">
        <v>1.7775215302825388E-4</v>
      </c>
      <c r="BX18" s="73">
        <v>2.2593611098702368E-4</v>
      </c>
      <c r="BY18" s="73">
        <v>6.4047412394051097E-5</v>
      </c>
      <c r="BZ18" s="73">
        <v>1.3469487226558762E-4</v>
      </c>
      <c r="CA18" s="73">
        <v>1.3214346807479974E-4</v>
      </c>
      <c r="CB18" s="73">
        <v>6.7564091238344985E-4</v>
      </c>
      <c r="CC18" s="73">
        <v>1.9370978015234431E-4</v>
      </c>
      <c r="CD18" s="73">
        <v>4.1964656676858695E-4</v>
      </c>
      <c r="CE18" s="73">
        <v>5.2396582004502433E-4</v>
      </c>
      <c r="CF18" s="73">
        <v>1.9484910006357882E-4</v>
      </c>
      <c r="CG18" s="74">
        <v>0.10221607547050816</v>
      </c>
      <c r="CH18" s="81"/>
    </row>
    <row r="19" spans="1:86">
      <c r="A19" s="37" t="s">
        <v>12</v>
      </c>
      <c r="B19" s="8" t="s">
        <v>124</v>
      </c>
      <c r="C19" s="73">
        <v>3.358584063344133E-4</v>
      </c>
      <c r="D19" s="73">
        <v>7.8428480086760823E-4</v>
      </c>
      <c r="E19" s="73">
        <v>1.5007335248199056E-4</v>
      </c>
      <c r="F19" s="73">
        <v>3.613493704342793E-3</v>
      </c>
      <c r="G19" s="73">
        <v>4.2761245068414648E-4</v>
      </c>
      <c r="H19" s="73">
        <v>1.2915890938746308E-3</v>
      </c>
      <c r="I19" s="73">
        <v>5.4226786219740356E-4</v>
      </c>
      <c r="J19" s="73">
        <v>1.0040743366528499E-3</v>
      </c>
      <c r="K19" s="73">
        <v>7.5652175381871016E-4</v>
      </c>
      <c r="L19" s="73">
        <v>8.0717641588845827E-4</v>
      </c>
      <c r="M19" s="73">
        <v>1.7275529378647739E-3</v>
      </c>
      <c r="N19" s="73">
        <v>1.3914099254681398E-3</v>
      </c>
      <c r="O19" s="73">
        <v>0.13341655220539675</v>
      </c>
      <c r="P19" s="73">
        <v>7.0348555347646497E-3</v>
      </c>
      <c r="Q19" s="73">
        <v>1.596006637230964E-3</v>
      </c>
      <c r="R19" s="73">
        <v>1.0219626677888186E-4</v>
      </c>
      <c r="S19" s="73">
        <v>2.4992158093222589E-4</v>
      </c>
      <c r="T19" s="73">
        <v>3.4500645518459246E-4</v>
      </c>
      <c r="U19" s="73">
        <v>4.0681501360372089E-4</v>
      </c>
      <c r="V19" s="73">
        <v>5.4609465229861303E-4</v>
      </c>
      <c r="W19" s="73">
        <v>3.2142434069716731E-4</v>
      </c>
      <c r="X19" s="73">
        <v>5.6305450974726947E-4</v>
      </c>
      <c r="Y19" s="73">
        <v>7.9017252675615129E-4</v>
      </c>
      <c r="Z19" s="73">
        <v>5.2574163887326075E-4</v>
      </c>
      <c r="AA19" s="73">
        <v>1.0986862889952789E-3</v>
      </c>
      <c r="AB19" s="73">
        <v>1.3595296171761968E-3</v>
      </c>
      <c r="AC19" s="73">
        <v>4.4931443611806259E-4</v>
      </c>
      <c r="AD19" s="73">
        <v>8.856885328276579E-4</v>
      </c>
      <c r="AE19" s="73">
        <v>6.1015971242197437E-4</v>
      </c>
      <c r="AF19" s="73">
        <v>8.9870560923223125E-4</v>
      </c>
      <c r="AG19" s="73">
        <v>1.3636756532197213E-3</v>
      </c>
      <c r="AH19" s="73">
        <v>9.8820184114917502E-4</v>
      </c>
      <c r="AI19" s="73">
        <v>1.100567275235024E-3</v>
      </c>
      <c r="AJ19" s="73">
        <v>8.3248549302397006E-4</v>
      </c>
      <c r="AK19" s="73">
        <v>2.132969720603948E-4</v>
      </c>
      <c r="AL19" s="73">
        <v>8.0864933986048995E-4</v>
      </c>
      <c r="AM19" s="73">
        <v>8.2281300999185233E-4</v>
      </c>
      <c r="AN19" s="73">
        <v>4.033043966062685E-4</v>
      </c>
      <c r="AO19" s="73">
        <v>6.2531032979431926E-4</v>
      </c>
      <c r="AP19" s="73">
        <v>8.4303535820008798E-4</v>
      </c>
      <c r="AQ19" s="73">
        <v>7.3078340370487805E-4</v>
      </c>
      <c r="AR19" s="73">
        <v>1.3464352921948972E-3</v>
      </c>
      <c r="AS19" s="73">
        <v>1.7511804362038499E-3</v>
      </c>
      <c r="AT19" s="73">
        <v>9.9942648549534996E-4</v>
      </c>
      <c r="AU19" s="73">
        <v>1.3517406892379976E-2</v>
      </c>
      <c r="AV19" s="73">
        <v>4.207496953029748E-4</v>
      </c>
      <c r="AW19" s="73">
        <v>5.046711736862473E-5</v>
      </c>
      <c r="AX19" s="73">
        <v>2.7946867070522351E-4</v>
      </c>
      <c r="AY19" s="73">
        <v>4.1662636158045987E-4</v>
      </c>
      <c r="AZ19" s="73">
        <v>6.239714396900852E-4</v>
      </c>
      <c r="BA19" s="73">
        <v>5.8126438411169983E-3</v>
      </c>
      <c r="BB19" s="73">
        <v>1.3136768852514875E-3</v>
      </c>
      <c r="BC19" s="73">
        <v>5.307433529352744E-4</v>
      </c>
      <c r="BD19" s="73">
        <v>3.2553349697631701E-4</v>
      </c>
      <c r="BE19" s="73">
        <v>1.4553635191445589E-4</v>
      </c>
      <c r="BF19" s="73">
        <v>1.0388571306998659E-4</v>
      </c>
      <c r="BG19" s="73">
        <v>1.9222779230751513E-3</v>
      </c>
      <c r="BH19" s="73">
        <v>1.1909293375568198E-3</v>
      </c>
      <c r="BI19" s="73">
        <v>2.9941282051686819E-4</v>
      </c>
      <c r="BJ19" s="73">
        <v>3.2782108219066736E-4</v>
      </c>
      <c r="BK19" s="73">
        <v>3.1368709393544882E-4</v>
      </c>
      <c r="BL19" s="73">
        <v>2.0822750798004899E-4</v>
      </c>
      <c r="BM19" s="73">
        <v>1.3485865777437109E-3</v>
      </c>
      <c r="BN19" s="73">
        <v>4.581886171565798E-4</v>
      </c>
      <c r="BO19" s="73">
        <v>1.6164554767939663E-4</v>
      </c>
      <c r="BP19" s="73">
        <v>2.6695923231348002E-4</v>
      </c>
      <c r="BQ19" s="73">
        <v>1.823608604917475E-4</v>
      </c>
      <c r="BR19" s="73">
        <v>2.8900107256345936E-4</v>
      </c>
      <c r="BS19" s="73">
        <v>1.3962562763996674E-4</v>
      </c>
      <c r="BT19" s="73">
        <v>3.0888068433113796E-4</v>
      </c>
      <c r="BU19" s="73">
        <v>3.3560470091108962E-4</v>
      </c>
      <c r="BV19" s="73">
        <v>2.9467111272013508E-4</v>
      </c>
      <c r="BW19" s="73">
        <v>7.3954492342040304E-4</v>
      </c>
      <c r="BX19" s="73">
        <v>3.4559546316452949E-4</v>
      </c>
      <c r="BY19" s="73">
        <v>2.4418716105351366E-4</v>
      </c>
      <c r="BZ19" s="73">
        <v>4.4214660038333325E-4</v>
      </c>
      <c r="CA19" s="73">
        <v>2.2709437159782489E-4</v>
      </c>
      <c r="CB19" s="73">
        <v>8.9943341303512666E-4</v>
      </c>
      <c r="CC19" s="73">
        <v>7.8765999230562917E-4</v>
      </c>
      <c r="CD19" s="73">
        <v>2.2871843818203148E-3</v>
      </c>
      <c r="CE19" s="73">
        <v>6.2288321960042798E-4</v>
      </c>
      <c r="CF19" s="73">
        <v>4.2709502265780554E-4</v>
      </c>
      <c r="CG19" s="74">
        <v>0.21547242005238831</v>
      </c>
      <c r="CH19" s="81"/>
    </row>
    <row r="20" spans="1:86">
      <c r="A20" s="37" t="s">
        <v>13</v>
      </c>
      <c r="B20" s="8" t="s">
        <v>125</v>
      </c>
      <c r="C20" s="73">
        <v>2.5864486128260771E-3</v>
      </c>
      <c r="D20" s="73">
        <v>3.9280737657583116E-3</v>
      </c>
      <c r="E20" s="73">
        <v>4.0042529620218235E-4</v>
      </c>
      <c r="F20" s="73">
        <v>1.4081562669945695E-3</v>
      </c>
      <c r="G20" s="73">
        <v>2.0241167293233451E-3</v>
      </c>
      <c r="H20" s="73">
        <v>1.180579275275798E-3</v>
      </c>
      <c r="I20" s="73">
        <v>9.1273783353327121E-4</v>
      </c>
      <c r="J20" s="73">
        <v>6.1745395699555903E-3</v>
      </c>
      <c r="K20" s="73">
        <v>8.7117631982985347E-3</v>
      </c>
      <c r="L20" s="73">
        <v>4.7572168288764871E-2</v>
      </c>
      <c r="M20" s="73">
        <v>5.4188294933100248E-3</v>
      </c>
      <c r="N20" s="73">
        <v>6.4442929747083547E-3</v>
      </c>
      <c r="O20" s="73">
        <v>2.9060346769270965E-3</v>
      </c>
      <c r="P20" s="73">
        <v>0.21363643135663477</v>
      </c>
      <c r="Q20" s="73">
        <v>7.6944614623976657E-2</v>
      </c>
      <c r="R20" s="73">
        <v>3.8765250193595319E-4</v>
      </c>
      <c r="S20" s="73">
        <v>1.009383725670193E-3</v>
      </c>
      <c r="T20" s="73">
        <v>1.1510786710508831E-3</v>
      </c>
      <c r="U20" s="73">
        <v>2.3281971679751435E-3</v>
      </c>
      <c r="V20" s="73">
        <v>6.3344415979345592E-3</v>
      </c>
      <c r="W20" s="73">
        <v>1.8385950336101636E-3</v>
      </c>
      <c r="X20" s="73">
        <v>4.4029815887358407E-3</v>
      </c>
      <c r="Y20" s="73">
        <v>3.875204374028802E-3</v>
      </c>
      <c r="Z20" s="73">
        <v>1.514146233740579E-3</v>
      </c>
      <c r="AA20" s="73">
        <v>3.3424114203037592E-3</v>
      </c>
      <c r="AB20" s="73">
        <v>4.6982079097922314E-3</v>
      </c>
      <c r="AC20" s="73">
        <v>1.0172895158781453E-3</v>
      </c>
      <c r="AD20" s="73">
        <v>1.2474480509609479E-3</v>
      </c>
      <c r="AE20" s="73">
        <v>8.5837221691644177E-4</v>
      </c>
      <c r="AF20" s="73">
        <v>1.2351059432093889E-3</v>
      </c>
      <c r="AG20" s="73">
        <v>2.2354386837276845E-3</v>
      </c>
      <c r="AH20" s="73">
        <v>2.1026937271486014E-3</v>
      </c>
      <c r="AI20" s="73">
        <v>1.6770094812664574E-3</v>
      </c>
      <c r="AJ20" s="73">
        <v>3.9845783008069322E-3</v>
      </c>
      <c r="AK20" s="73">
        <v>8.3636058784922575E-4</v>
      </c>
      <c r="AL20" s="73">
        <v>1.8179761009254314E-3</v>
      </c>
      <c r="AM20" s="73">
        <v>5.309345521521E-3</v>
      </c>
      <c r="AN20" s="73">
        <v>1.5757140134497259E-3</v>
      </c>
      <c r="AO20" s="73">
        <v>2.2131030596598288E-3</v>
      </c>
      <c r="AP20" s="73">
        <v>5.2564657956238638E-3</v>
      </c>
      <c r="AQ20" s="73">
        <v>2.1798519822786504E-3</v>
      </c>
      <c r="AR20" s="73">
        <v>1.980903186576228E-3</v>
      </c>
      <c r="AS20" s="73">
        <v>1.3163062432358392E-3</v>
      </c>
      <c r="AT20" s="73">
        <v>1.8996775388458286E-3</v>
      </c>
      <c r="AU20" s="73">
        <v>4.1614988678144666E-3</v>
      </c>
      <c r="AV20" s="73">
        <v>6.1598402425044657E-4</v>
      </c>
      <c r="AW20" s="73">
        <v>1.7616201289147177E-4</v>
      </c>
      <c r="AX20" s="73">
        <v>1.1125200949309052E-3</v>
      </c>
      <c r="AY20" s="73">
        <v>1.5819072750777928E-3</v>
      </c>
      <c r="AZ20" s="73">
        <v>3.5892016109918901E-3</v>
      </c>
      <c r="BA20" s="73">
        <v>2.6764300319262347E-3</v>
      </c>
      <c r="BB20" s="73">
        <v>1.8736936423312655E-3</v>
      </c>
      <c r="BC20" s="73">
        <v>4.4727168360611759E-3</v>
      </c>
      <c r="BD20" s="73">
        <v>1.1464179105467028E-3</v>
      </c>
      <c r="BE20" s="73">
        <v>4.5645839946622868E-4</v>
      </c>
      <c r="BF20" s="73">
        <v>3.3186252501767732E-4</v>
      </c>
      <c r="BG20" s="73">
        <v>3.1967123325304697E-3</v>
      </c>
      <c r="BH20" s="73">
        <v>3.5680799451365398E-3</v>
      </c>
      <c r="BI20" s="73">
        <v>2.3552765879851969E-3</v>
      </c>
      <c r="BJ20" s="73">
        <v>1.7604285663103392E-3</v>
      </c>
      <c r="BK20" s="73">
        <v>3.6565479374947871E-3</v>
      </c>
      <c r="BL20" s="73">
        <v>2.4400113856984079E-3</v>
      </c>
      <c r="BM20" s="73">
        <v>5.0733022916297166E-2</v>
      </c>
      <c r="BN20" s="73">
        <v>2.2615199495700758E-3</v>
      </c>
      <c r="BO20" s="73">
        <v>1.860406881874012E-3</v>
      </c>
      <c r="BP20" s="73">
        <v>2.6803606118078749E-3</v>
      </c>
      <c r="BQ20" s="73">
        <v>1.8042845104722968E-3</v>
      </c>
      <c r="BR20" s="73">
        <v>3.4642185051807841E-4</v>
      </c>
      <c r="BS20" s="73">
        <v>8.9788034117545842E-4</v>
      </c>
      <c r="BT20" s="73">
        <v>1.1116407714176898E-3</v>
      </c>
      <c r="BU20" s="73">
        <v>2.7311330719837867E-3</v>
      </c>
      <c r="BV20" s="73">
        <v>5.0087932199780012E-3</v>
      </c>
      <c r="BW20" s="73">
        <v>3.0736153097628443E-3</v>
      </c>
      <c r="BX20" s="73">
        <v>2.1548678973643447E-3</v>
      </c>
      <c r="BY20" s="73">
        <v>1.1041615444787514E-3</v>
      </c>
      <c r="BZ20" s="73">
        <v>2.4543328250320579E-3</v>
      </c>
      <c r="CA20" s="73">
        <v>2.1081799483850697E-3</v>
      </c>
      <c r="CB20" s="73">
        <v>2.9126682317166586E-3</v>
      </c>
      <c r="CC20" s="73">
        <v>3.8099493133360455E-3</v>
      </c>
      <c r="CD20" s="73">
        <v>2.670975573350868E-3</v>
      </c>
      <c r="CE20" s="73">
        <v>5.2670412900402159E-3</v>
      </c>
      <c r="CF20" s="73">
        <v>1.7338685129795457E-3</v>
      </c>
      <c r="CG20" s="74">
        <v>0.58577218669515063</v>
      </c>
      <c r="CH20" s="81"/>
    </row>
    <row r="21" spans="1:86">
      <c r="A21" s="37" t="s">
        <v>14</v>
      </c>
      <c r="B21" s="8" t="s">
        <v>126</v>
      </c>
      <c r="C21" s="73">
        <v>2.2232862796241218E-5</v>
      </c>
      <c r="D21" s="73">
        <v>4.5188353876765925E-5</v>
      </c>
      <c r="E21" s="73">
        <v>1.5598754958310103E-5</v>
      </c>
      <c r="F21" s="73">
        <v>4.3147054854067833E-5</v>
      </c>
      <c r="G21" s="73">
        <v>9.0034613806713233E-5</v>
      </c>
      <c r="H21" s="73">
        <v>8.2780134505239131E-5</v>
      </c>
      <c r="I21" s="73">
        <v>3.8207624295196907E-5</v>
      </c>
      <c r="J21" s="73">
        <v>5.3056113668834058E-5</v>
      </c>
      <c r="K21" s="73">
        <v>6.9543047500740965E-5</v>
      </c>
      <c r="L21" s="73">
        <v>3.5582647017959551E-4</v>
      </c>
      <c r="M21" s="73">
        <v>4.0741193837351983E-4</v>
      </c>
      <c r="N21" s="73">
        <v>8.9895983231042095E-4</v>
      </c>
      <c r="O21" s="73">
        <v>3.8247417321051124E-5</v>
      </c>
      <c r="P21" s="73">
        <v>1.6184706020151503E-4</v>
      </c>
      <c r="Q21" s="73">
        <v>1.0164937580788586E-2</v>
      </c>
      <c r="R21" s="73">
        <v>3.1639459644711364E-5</v>
      </c>
      <c r="S21" s="73">
        <v>3.648815052226944E-5</v>
      </c>
      <c r="T21" s="73">
        <v>4.9331359237160776E-5</v>
      </c>
      <c r="U21" s="73">
        <v>4.433231020272506E-5</v>
      </c>
      <c r="V21" s="73">
        <v>1.1117726754190246E-4</v>
      </c>
      <c r="W21" s="73">
        <v>3.646668569438687E-5</v>
      </c>
      <c r="X21" s="73">
        <v>7.4252440163538694E-5</v>
      </c>
      <c r="Y21" s="73">
        <v>8.8183343576621424E-5</v>
      </c>
      <c r="Z21" s="73">
        <v>6.1396887105971682E-5</v>
      </c>
      <c r="AA21" s="73">
        <v>2.9271876789951317E-5</v>
      </c>
      <c r="AB21" s="73">
        <v>6.7796272019813683E-5</v>
      </c>
      <c r="AC21" s="73">
        <v>4.2015842186746445E-5</v>
      </c>
      <c r="AD21" s="73">
        <v>4.7494371089203565E-5</v>
      </c>
      <c r="AE21" s="73">
        <v>2.7476073209843962E-5</v>
      </c>
      <c r="AF21" s="73">
        <v>4.0367536738728355E-5</v>
      </c>
      <c r="AG21" s="73">
        <v>7.5394816224983317E-5</v>
      </c>
      <c r="AH21" s="73">
        <v>8.2595868878585242E-5</v>
      </c>
      <c r="AI21" s="73">
        <v>1.3097664944711912E-4</v>
      </c>
      <c r="AJ21" s="73">
        <v>2.069400878432844E-4</v>
      </c>
      <c r="AK21" s="73">
        <v>2.9078070349762369E-4</v>
      </c>
      <c r="AL21" s="73">
        <v>3.5159939839066157E-4</v>
      </c>
      <c r="AM21" s="73">
        <v>5.1230174443859741E-4</v>
      </c>
      <c r="AN21" s="73">
        <v>1.2944007085118946E-3</v>
      </c>
      <c r="AO21" s="73">
        <v>1.3926283489998927E-3</v>
      </c>
      <c r="AP21" s="73">
        <v>1.0887578545817707E-4</v>
      </c>
      <c r="AQ21" s="73">
        <v>4.442794026195003E-4</v>
      </c>
      <c r="AR21" s="73">
        <v>1.8263669840845834E-4</v>
      </c>
      <c r="AS21" s="73">
        <v>7.0446250690943505E-5</v>
      </c>
      <c r="AT21" s="73">
        <v>1.0695632023916112E-3</v>
      </c>
      <c r="AU21" s="73">
        <v>1.460573682980981E-4</v>
      </c>
      <c r="AV21" s="73">
        <v>3.2665722173716247E-5</v>
      </c>
      <c r="AW21" s="73">
        <v>9.1578167252037472E-6</v>
      </c>
      <c r="AX21" s="73">
        <v>8.1245716740313664E-5</v>
      </c>
      <c r="AY21" s="73">
        <v>8.0823897927544285E-5</v>
      </c>
      <c r="AZ21" s="73">
        <v>8.0310832425186719E-5</v>
      </c>
      <c r="BA21" s="73">
        <v>6.4159788402537882E-5</v>
      </c>
      <c r="BB21" s="73">
        <v>6.9554056046277474E-5</v>
      </c>
      <c r="BC21" s="73">
        <v>1.0134708989477284E-4</v>
      </c>
      <c r="BD21" s="73">
        <v>6.081091954791494E-5</v>
      </c>
      <c r="BE21" s="73">
        <v>4.177568432470265E-5</v>
      </c>
      <c r="BF21" s="73">
        <v>7.4303939031132078E-5</v>
      </c>
      <c r="BG21" s="73">
        <v>1.2465773696407421E-4</v>
      </c>
      <c r="BH21" s="73">
        <v>4.3952033261026002E-5</v>
      </c>
      <c r="BI21" s="73">
        <v>1.4163371358187171E-4</v>
      </c>
      <c r="BJ21" s="73">
        <v>1.0679061740125627E-4</v>
      </c>
      <c r="BK21" s="73">
        <v>2.7322998409500232E-4</v>
      </c>
      <c r="BL21" s="73">
        <v>1.1326386556039279E-4</v>
      </c>
      <c r="BM21" s="73">
        <v>6.5853846240112018E-4</v>
      </c>
      <c r="BN21" s="73">
        <v>1.0859676344950164E-4</v>
      </c>
      <c r="BO21" s="73">
        <v>1.3623948844651023E-4</v>
      </c>
      <c r="BP21" s="73">
        <v>1.4995912598111111E-4</v>
      </c>
      <c r="BQ21" s="73">
        <v>9.006705087941993E-5</v>
      </c>
      <c r="BR21" s="73">
        <v>1.8670588161862203E-5</v>
      </c>
      <c r="BS21" s="73">
        <v>4.3836532487740498E-5</v>
      </c>
      <c r="BT21" s="73">
        <v>6.7813685348218643E-5</v>
      </c>
      <c r="BU21" s="73">
        <v>2.7056248709755041E-4</v>
      </c>
      <c r="BV21" s="73">
        <v>1.5700633106003681E-4</v>
      </c>
      <c r="BW21" s="73">
        <v>1.3684380429098339E-4</v>
      </c>
      <c r="BX21" s="73">
        <v>9.7594154985983778E-5</v>
      </c>
      <c r="BY21" s="73">
        <v>5.6280987551313145E-4</v>
      </c>
      <c r="BZ21" s="73">
        <v>1.2608952652251419E-4</v>
      </c>
      <c r="CA21" s="73">
        <v>1.0038291215406299E-4</v>
      </c>
      <c r="CB21" s="73">
        <v>9.2382272239062278E-5</v>
      </c>
      <c r="CC21" s="73">
        <v>2.1785792221920477E-4</v>
      </c>
      <c r="CD21" s="73">
        <v>2.4343739394099896E-3</v>
      </c>
      <c r="CE21" s="73">
        <v>2.7901583115195978E-4</v>
      </c>
      <c r="CF21" s="73">
        <v>8.9383762021560132E-5</v>
      </c>
      <c r="CG21" s="74">
        <v>2.6971893699184252E-2</v>
      </c>
      <c r="CH21" s="81"/>
    </row>
    <row r="22" spans="1:86">
      <c r="A22" s="37" t="s">
        <v>15</v>
      </c>
      <c r="B22" s="8" t="s">
        <v>30</v>
      </c>
      <c r="C22" s="73">
        <v>7.7629597139972821E-3</v>
      </c>
      <c r="D22" s="73">
        <v>8.3068257040787383E-3</v>
      </c>
      <c r="E22" s="73">
        <v>4.6290062001202396E-3</v>
      </c>
      <c r="F22" s="73">
        <v>1.181273043862064E-2</v>
      </c>
      <c r="G22" s="73">
        <v>3.3094926934314574E-2</v>
      </c>
      <c r="H22" s="73">
        <v>8.3596991564408949E-3</v>
      </c>
      <c r="I22" s="73">
        <v>1.0641963007985346E-2</v>
      </c>
      <c r="J22" s="73">
        <v>1.0984712668231554E-2</v>
      </c>
      <c r="K22" s="73">
        <v>1.4817874067406473E-2</v>
      </c>
      <c r="L22" s="73">
        <v>8.7265382751089068E-3</v>
      </c>
      <c r="M22" s="73">
        <v>2.1239533413591579E-2</v>
      </c>
      <c r="N22" s="73">
        <v>1.5618860128865899E-2</v>
      </c>
      <c r="O22" s="73">
        <v>1.8687882231140131E-2</v>
      </c>
      <c r="P22" s="73">
        <v>2.8867817032692741E-2</v>
      </c>
      <c r="Q22" s="73">
        <v>1.7175939772395406E-2</v>
      </c>
      <c r="R22" s="73">
        <v>2.2397857590279579E-2</v>
      </c>
      <c r="S22" s="73">
        <v>0.27078223433322024</v>
      </c>
      <c r="T22" s="73">
        <v>0.14784048202443525</v>
      </c>
      <c r="U22" s="73">
        <v>8.4792176538807482E-2</v>
      </c>
      <c r="V22" s="73">
        <v>2.114421982122687E-2</v>
      </c>
      <c r="W22" s="73">
        <v>3.3169633959876488E-2</v>
      </c>
      <c r="X22" s="73">
        <v>4.7497718671951274E-2</v>
      </c>
      <c r="Y22" s="73">
        <v>6.2982702476813021E-2</v>
      </c>
      <c r="Z22" s="73">
        <v>2.7608276846430951E-2</v>
      </c>
      <c r="AA22" s="73">
        <v>3.2215394388863644E-2</v>
      </c>
      <c r="AB22" s="73">
        <v>3.1105674634310059E-2</v>
      </c>
      <c r="AC22" s="73">
        <v>1.5144361436126304E-2</v>
      </c>
      <c r="AD22" s="73">
        <v>1.2647168121937268E-2</v>
      </c>
      <c r="AE22" s="73">
        <v>6.5125703771466712E-3</v>
      </c>
      <c r="AF22" s="73">
        <v>1.3506460629265381E-2</v>
      </c>
      <c r="AG22" s="73">
        <v>1.6807694248424397E-2</v>
      </c>
      <c r="AH22" s="73">
        <v>1.1116731248766078E-2</v>
      </c>
      <c r="AI22" s="73">
        <v>1.0155459173897177E-2</v>
      </c>
      <c r="AJ22" s="73">
        <v>1.4024016827707129E-2</v>
      </c>
      <c r="AK22" s="73">
        <v>6.8850817344347113E-3</v>
      </c>
      <c r="AL22" s="73">
        <v>9.4399246882300603E-3</v>
      </c>
      <c r="AM22" s="73">
        <v>1.5834853561888809E-2</v>
      </c>
      <c r="AN22" s="73">
        <v>5.715952489096082E-3</v>
      </c>
      <c r="AO22" s="73">
        <v>8.0101648372864018E-3</v>
      </c>
      <c r="AP22" s="73">
        <v>1.861686230781159E-2</v>
      </c>
      <c r="AQ22" s="73">
        <v>1.4204277381693393E-2</v>
      </c>
      <c r="AR22" s="73">
        <v>1.2699478722975992E-2</v>
      </c>
      <c r="AS22" s="73">
        <v>8.8941003785098834E-3</v>
      </c>
      <c r="AT22" s="73">
        <v>1.0638068787778893E-2</v>
      </c>
      <c r="AU22" s="73">
        <v>1.6494251221744041E-2</v>
      </c>
      <c r="AV22" s="73">
        <v>2.945224429019179E-2</v>
      </c>
      <c r="AW22" s="73">
        <v>1.5265247826958754E-2</v>
      </c>
      <c r="AX22" s="73">
        <v>1.1255673649580897E-2</v>
      </c>
      <c r="AY22" s="73">
        <v>1.0982550238949243E-2</v>
      </c>
      <c r="AZ22" s="73">
        <v>1.2725916050151963E-2</v>
      </c>
      <c r="BA22" s="73">
        <v>1.2700648435784183E-2</v>
      </c>
      <c r="BB22" s="73">
        <v>1.1511854704797476E-2</v>
      </c>
      <c r="BC22" s="73">
        <v>1.2647727330207569E-2</v>
      </c>
      <c r="BD22" s="73">
        <v>4.207442510231605E-2</v>
      </c>
      <c r="BE22" s="73">
        <v>0.11691925721832661</v>
      </c>
      <c r="BF22" s="73">
        <v>0.15258087893823857</v>
      </c>
      <c r="BG22" s="73">
        <v>8.3845713148099094E-3</v>
      </c>
      <c r="BH22" s="73">
        <v>1.562698354365312E-2</v>
      </c>
      <c r="BI22" s="73">
        <v>6.4609585492199379E-3</v>
      </c>
      <c r="BJ22" s="73">
        <v>4.239087772614317E-3</v>
      </c>
      <c r="BK22" s="73">
        <v>5.3667981481368603E-3</v>
      </c>
      <c r="BL22" s="73">
        <v>3.5374499664939146E-3</v>
      </c>
      <c r="BM22" s="73">
        <v>1.3593071617992416E-2</v>
      </c>
      <c r="BN22" s="73">
        <v>6.5153231361709009E-3</v>
      </c>
      <c r="BO22" s="73">
        <v>3.2926529415251526E-3</v>
      </c>
      <c r="BP22" s="73">
        <v>4.8689806026555238E-3</v>
      </c>
      <c r="BQ22" s="73">
        <v>3.1107039298862581E-3</v>
      </c>
      <c r="BR22" s="73">
        <v>1.0213310023055621E-3</v>
      </c>
      <c r="BS22" s="73">
        <v>4.0607067809883789E-3</v>
      </c>
      <c r="BT22" s="73">
        <v>5.2163892079143898E-3</v>
      </c>
      <c r="BU22" s="73">
        <v>8.1692523668057924E-3</v>
      </c>
      <c r="BV22" s="73">
        <v>6.1783719918693195E-3</v>
      </c>
      <c r="BW22" s="73">
        <v>7.1744503558209393E-3</v>
      </c>
      <c r="BX22" s="73">
        <v>6.9039857476711052E-3</v>
      </c>
      <c r="BY22" s="73">
        <v>2.9685271556804086E-3</v>
      </c>
      <c r="BZ22" s="73">
        <v>1.0777978777985288E-2</v>
      </c>
      <c r="CA22" s="73">
        <v>9.8155058108590851E-3</v>
      </c>
      <c r="CB22" s="73">
        <v>1.0572150271353272E-2</v>
      </c>
      <c r="CC22" s="73">
        <v>6.9979345349725532E-3</v>
      </c>
      <c r="CD22" s="73">
        <v>8.0030843355919368E-3</v>
      </c>
      <c r="CE22" s="73">
        <v>1.2333563553438108E-2</v>
      </c>
      <c r="CF22" s="73">
        <v>1.200961241007751E-2</v>
      </c>
      <c r="CG22" s="74">
        <v>1.8449269678179205</v>
      </c>
      <c r="CH22" s="81"/>
    </row>
    <row r="23" spans="1:86">
      <c r="A23" s="37" t="s">
        <v>16</v>
      </c>
      <c r="B23" s="8" t="s">
        <v>127</v>
      </c>
      <c r="C23" s="73">
        <v>1.3490064738477161E-2</v>
      </c>
      <c r="D23" s="73">
        <v>6.9132911825425421E-3</v>
      </c>
      <c r="E23" s="73">
        <v>5.515564780142459E-3</v>
      </c>
      <c r="F23" s="73">
        <v>6.0302292752948804E-3</v>
      </c>
      <c r="G23" s="73">
        <v>9.2688888877345624E-3</v>
      </c>
      <c r="H23" s="73">
        <v>5.2971795776649124E-3</v>
      </c>
      <c r="I23" s="73">
        <v>7.3268794126603049E-3</v>
      </c>
      <c r="J23" s="73">
        <v>9.0674455005112543E-3</v>
      </c>
      <c r="K23" s="73">
        <v>1.0345036627414749E-2</v>
      </c>
      <c r="L23" s="73">
        <v>5.9855960859916159E-3</v>
      </c>
      <c r="M23" s="73">
        <v>3.0967391325939148E-2</v>
      </c>
      <c r="N23" s="73">
        <v>2.2814813939332754E-2</v>
      </c>
      <c r="O23" s="73">
        <v>1.5105365881768718E-2</v>
      </c>
      <c r="P23" s="73">
        <v>1.577624543328654E-2</v>
      </c>
      <c r="Q23" s="73">
        <v>1.6950563434003085E-2</v>
      </c>
      <c r="R23" s="73">
        <v>5.6568523654101114E-3</v>
      </c>
      <c r="S23" s="73">
        <v>0.11986993563615396</v>
      </c>
      <c r="T23" s="73">
        <v>0.17491285796911649</v>
      </c>
      <c r="U23" s="73">
        <v>0.28660462543676757</v>
      </c>
      <c r="V23" s="73">
        <v>8.4677339199334442E-2</v>
      </c>
      <c r="W23" s="73">
        <v>0.13623168157631238</v>
      </c>
      <c r="X23" s="73">
        <v>0.1667013492268816</v>
      </c>
      <c r="Y23" s="73">
        <v>7.6274520659735251E-2</v>
      </c>
      <c r="Z23" s="73">
        <v>4.3082479356860076E-2</v>
      </c>
      <c r="AA23" s="73">
        <v>3.6179093620260339E-2</v>
      </c>
      <c r="AB23" s="73">
        <v>1.4935908673424708E-2</v>
      </c>
      <c r="AC23" s="73">
        <v>4.9662553764968486E-3</v>
      </c>
      <c r="AD23" s="73">
        <v>7.2721817666915644E-3</v>
      </c>
      <c r="AE23" s="73">
        <v>6.1870060435499155E-3</v>
      </c>
      <c r="AF23" s="73">
        <v>6.4492334184695754E-3</v>
      </c>
      <c r="AG23" s="73">
        <v>1.2490730744779657E-2</v>
      </c>
      <c r="AH23" s="73">
        <v>8.1703710150054336E-3</v>
      </c>
      <c r="AI23" s="73">
        <v>8.067388878358412E-3</v>
      </c>
      <c r="AJ23" s="73">
        <v>1.8208165752545021E-2</v>
      </c>
      <c r="AK23" s="73">
        <v>1.9376226113829102E-2</v>
      </c>
      <c r="AL23" s="73">
        <v>1.539448308926677E-2</v>
      </c>
      <c r="AM23" s="73">
        <v>2.2326592179810749E-2</v>
      </c>
      <c r="AN23" s="73">
        <v>6.3026621579650747E-3</v>
      </c>
      <c r="AO23" s="73">
        <v>8.0230701846363932E-3</v>
      </c>
      <c r="AP23" s="73">
        <v>1.8121656406630771E-2</v>
      </c>
      <c r="AQ23" s="73">
        <v>1.8340913263921812E-2</v>
      </c>
      <c r="AR23" s="73">
        <v>1.1577945699566026E-2</v>
      </c>
      <c r="AS23" s="73">
        <v>6.7636231337354505E-3</v>
      </c>
      <c r="AT23" s="73">
        <v>9.3433384403607597E-3</v>
      </c>
      <c r="AU23" s="73">
        <v>1.2748396451428107E-2</v>
      </c>
      <c r="AV23" s="73">
        <v>2.0848781993381086E-2</v>
      </c>
      <c r="AW23" s="73">
        <v>6.8919328397584062E-4</v>
      </c>
      <c r="AX23" s="73">
        <v>2.2887097076609041E-2</v>
      </c>
      <c r="AY23" s="73">
        <v>9.4507038704220898E-3</v>
      </c>
      <c r="AZ23" s="73">
        <v>9.2934101228068292E-3</v>
      </c>
      <c r="BA23" s="73">
        <v>1.1392209459031202E-2</v>
      </c>
      <c r="BB23" s="73">
        <v>7.4763751461949636E-3</v>
      </c>
      <c r="BC23" s="73">
        <v>3.9448078818509012E-3</v>
      </c>
      <c r="BD23" s="73">
        <v>4.9617647012182263E-3</v>
      </c>
      <c r="BE23" s="73">
        <v>1.4035827932356725E-3</v>
      </c>
      <c r="BF23" s="73">
        <v>1.5503083076634154E-3</v>
      </c>
      <c r="BG23" s="73">
        <v>5.9984737963441215E-3</v>
      </c>
      <c r="BH23" s="73">
        <v>5.4473715709429105E-3</v>
      </c>
      <c r="BI23" s="73">
        <v>3.5247537859791483E-3</v>
      </c>
      <c r="BJ23" s="73">
        <v>3.2455119300808309E-3</v>
      </c>
      <c r="BK23" s="73">
        <v>3.9621609176457538E-3</v>
      </c>
      <c r="BL23" s="73">
        <v>2.1242559076194525E-3</v>
      </c>
      <c r="BM23" s="73">
        <v>1.0370435271737163E-2</v>
      </c>
      <c r="BN23" s="73">
        <v>6.3223467853534164E-3</v>
      </c>
      <c r="BO23" s="73">
        <v>1.5830634773814187E-3</v>
      </c>
      <c r="BP23" s="73">
        <v>3.1176655948770438E-3</v>
      </c>
      <c r="BQ23" s="73">
        <v>1.9614013752367759E-3</v>
      </c>
      <c r="BR23" s="73">
        <v>7.4745644833642318E-4</v>
      </c>
      <c r="BS23" s="73">
        <v>2.2260006095393254E-3</v>
      </c>
      <c r="BT23" s="73">
        <v>2.3644480803935012E-3</v>
      </c>
      <c r="BU23" s="73">
        <v>9.5784988367881244E-3</v>
      </c>
      <c r="BV23" s="73">
        <v>2.6962854671115743E-3</v>
      </c>
      <c r="BW23" s="73">
        <v>3.6591386812113761E-3</v>
      </c>
      <c r="BX23" s="73">
        <v>7.0288620355534971E-3</v>
      </c>
      <c r="BY23" s="73">
        <v>1.9600294695825281E-3</v>
      </c>
      <c r="BZ23" s="73">
        <v>2.5883735067450766E-3</v>
      </c>
      <c r="CA23" s="73">
        <v>1.6243047831740891E-2</v>
      </c>
      <c r="CB23" s="73">
        <v>5.1803713984426856E-3</v>
      </c>
      <c r="CC23" s="73">
        <v>5.2354416427605778E-3</v>
      </c>
      <c r="CD23" s="73">
        <v>5.7869788407843934E-3</v>
      </c>
      <c r="CE23" s="73">
        <v>4.30900163219727E-3</v>
      </c>
      <c r="CF23" s="73">
        <v>1.342246745005196E-2</v>
      </c>
      <c r="CG23" s="74">
        <v>1.7706935169008955</v>
      </c>
      <c r="CH23" s="81"/>
    </row>
    <row r="24" spans="1:86">
      <c r="A24" s="37" t="s">
        <v>17</v>
      </c>
      <c r="B24" s="8" t="s">
        <v>128</v>
      </c>
      <c r="C24" s="73">
        <v>1.0394746388659045E-3</v>
      </c>
      <c r="D24" s="73">
        <v>1.2275863048170003E-3</v>
      </c>
      <c r="E24" s="73">
        <v>3.1645655530262529E-4</v>
      </c>
      <c r="F24" s="73">
        <v>1.5968375576666625E-3</v>
      </c>
      <c r="G24" s="73">
        <v>7.5297946194430071E-4</v>
      </c>
      <c r="H24" s="73">
        <v>1.3371388150620557E-3</v>
      </c>
      <c r="I24" s="73">
        <v>1.3567281504307861E-3</v>
      </c>
      <c r="J24" s="73">
        <v>1.7271400412144922E-3</v>
      </c>
      <c r="K24" s="73">
        <v>3.2359823324908704E-3</v>
      </c>
      <c r="L24" s="73">
        <v>1.1119834475890426E-3</v>
      </c>
      <c r="M24" s="73">
        <v>5.3236846930991158E-3</v>
      </c>
      <c r="N24" s="73">
        <v>9.7203125991400206E-3</v>
      </c>
      <c r="O24" s="73">
        <v>2.0057171021032483E-3</v>
      </c>
      <c r="P24" s="73">
        <v>3.8118257307237554E-3</v>
      </c>
      <c r="Q24" s="73">
        <v>3.4738133480065997E-3</v>
      </c>
      <c r="R24" s="73">
        <v>2.8868460690189239E-4</v>
      </c>
      <c r="S24" s="73">
        <v>2.0474762787336346E-3</v>
      </c>
      <c r="T24" s="73">
        <v>1.3874443313882597E-2</v>
      </c>
      <c r="U24" s="73">
        <v>3.4494967064788218E-2</v>
      </c>
      <c r="V24" s="73">
        <v>1.9139537543934554E-3</v>
      </c>
      <c r="W24" s="73">
        <v>1.8730989496762611E-3</v>
      </c>
      <c r="X24" s="73">
        <v>1.9153328284182734E-2</v>
      </c>
      <c r="Y24" s="73">
        <v>4.0084107431747194E-2</v>
      </c>
      <c r="Z24" s="73">
        <v>5.7978878172737267E-2</v>
      </c>
      <c r="AA24" s="73">
        <v>1.3456203599838774E-3</v>
      </c>
      <c r="AB24" s="73">
        <v>1.9830715458188201E-3</v>
      </c>
      <c r="AC24" s="73">
        <v>6.3186974307934097E-4</v>
      </c>
      <c r="AD24" s="73">
        <v>1.1795277587764513E-3</v>
      </c>
      <c r="AE24" s="73">
        <v>4.41359946774236E-4</v>
      </c>
      <c r="AF24" s="73">
        <v>7.871807319534081E-4</v>
      </c>
      <c r="AG24" s="73">
        <v>2.1974034283134864E-3</v>
      </c>
      <c r="AH24" s="73">
        <v>2.8361295722801444E-3</v>
      </c>
      <c r="AI24" s="73">
        <v>2.4360369916464892E-3</v>
      </c>
      <c r="AJ24" s="73">
        <v>6.1423107070392021E-3</v>
      </c>
      <c r="AK24" s="73">
        <v>6.7080616983412654E-3</v>
      </c>
      <c r="AL24" s="73">
        <v>3.7369583785366641E-3</v>
      </c>
      <c r="AM24" s="73">
        <v>4.9783848658373287E-3</v>
      </c>
      <c r="AN24" s="73">
        <v>2.7821441242887462E-3</v>
      </c>
      <c r="AO24" s="73">
        <v>3.6297838041008967E-3</v>
      </c>
      <c r="AP24" s="73">
        <v>6.8841536479723872E-3</v>
      </c>
      <c r="AQ24" s="73">
        <v>4.7413762464952732E-3</v>
      </c>
      <c r="AR24" s="73">
        <v>5.7069486055975989E-3</v>
      </c>
      <c r="AS24" s="73">
        <v>2.035069482543287E-3</v>
      </c>
      <c r="AT24" s="73">
        <v>3.4402822627656632E-3</v>
      </c>
      <c r="AU24" s="73">
        <v>3.9260955983809014E-3</v>
      </c>
      <c r="AV24" s="73">
        <v>8.0771588529255918E-4</v>
      </c>
      <c r="AW24" s="73">
        <v>1.1525110349128671E-4</v>
      </c>
      <c r="AX24" s="73">
        <v>1.0215136229139992E-3</v>
      </c>
      <c r="AY24" s="73">
        <v>1.8618353060523007E-3</v>
      </c>
      <c r="AZ24" s="73">
        <v>2.0497464249718492E-3</v>
      </c>
      <c r="BA24" s="73">
        <v>3.0894228181545615E-3</v>
      </c>
      <c r="BB24" s="73">
        <v>1.7172120391584509E-3</v>
      </c>
      <c r="BC24" s="73">
        <v>1.117768516019345E-3</v>
      </c>
      <c r="BD24" s="73">
        <v>1.8785870876876752E-3</v>
      </c>
      <c r="BE24" s="73">
        <v>2.6853021024324778E-4</v>
      </c>
      <c r="BF24" s="73">
        <v>2.7505842421792452E-4</v>
      </c>
      <c r="BG24" s="73">
        <v>1.5209098172627863E-3</v>
      </c>
      <c r="BH24" s="73">
        <v>1.0976876804417648E-3</v>
      </c>
      <c r="BI24" s="73">
        <v>8.6259609483139998E-4</v>
      </c>
      <c r="BJ24" s="73">
        <v>6.4942550086598402E-4</v>
      </c>
      <c r="BK24" s="73">
        <v>9.2202007281419961E-4</v>
      </c>
      <c r="BL24" s="73">
        <v>5.1808878267942658E-4</v>
      </c>
      <c r="BM24" s="73">
        <v>1.8309228069799512E-3</v>
      </c>
      <c r="BN24" s="73">
        <v>1.0351924738425348E-3</v>
      </c>
      <c r="BO24" s="73">
        <v>3.2314234401533293E-4</v>
      </c>
      <c r="BP24" s="73">
        <v>5.909362402039286E-4</v>
      </c>
      <c r="BQ24" s="73">
        <v>4.0292094250563536E-4</v>
      </c>
      <c r="BR24" s="73">
        <v>1.8378968731124848E-4</v>
      </c>
      <c r="BS24" s="73">
        <v>2.5270509376616967E-4</v>
      </c>
      <c r="BT24" s="73">
        <v>5.9074023916657551E-4</v>
      </c>
      <c r="BU24" s="73">
        <v>2.381450111315886E-3</v>
      </c>
      <c r="BV24" s="73">
        <v>5.376673535548908E-4</v>
      </c>
      <c r="BW24" s="73">
        <v>7.2117861724279827E-4</v>
      </c>
      <c r="BX24" s="73">
        <v>1.1274625415030959E-3</v>
      </c>
      <c r="BY24" s="73">
        <v>3.6775664021921072E-4</v>
      </c>
      <c r="BZ24" s="73">
        <v>4.5817826028990313E-4</v>
      </c>
      <c r="CA24" s="73">
        <v>8.0850796785142626E-4</v>
      </c>
      <c r="CB24" s="73">
        <v>9.6629733814281677E-4</v>
      </c>
      <c r="CC24" s="73">
        <v>8.8090416971442649E-4</v>
      </c>
      <c r="CD24" s="73">
        <v>8.6024801450168477E-4</v>
      </c>
      <c r="CE24" s="73">
        <v>8.5889873675579762E-4</v>
      </c>
      <c r="CF24" s="73">
        <v>3.5365489538851467E-3</v>
      </c>
      <c r="CG24" s="74">
        <v>0.3167851860558924</v>
      </c>
      <c r="CH24" s="81"/>
    </row>
    <row r="25" spans="1:86">
      <c r="A25" s="37" t="s">
        <v>18</v>
      </c>
      <c r="B25" s="8" t="s">
        <v>129</v>
      </c>
      <c r="C25" s="73">
        <v>1.1914306999514723E-4</v>
      </c>
      <c r="D25" s="73">
        <v>1.1850624726765669E-4</v>
      </c>
      <c r="E25" s="73">
        <v>3.3536502260236059E-5</v>
      </c>
      <c r="F25" s="73">
        <v>3.4909586813595175E-4</v>
      </c>
      <c r="G25" s="73">
        <v>1.1022079345639176E-4</v>
      </c>
      <c r="H25" s="73">
        <v>1.2515108134097451E-4</v>
      </c>
      <c r="I25" s="73">
        <v>9.4780528944124731E-5</v>
      </c>
      <c r="J25" s="73">
        <v>1.6572275871853042E-4</v>
      </c>
      <c r="K25" s="73">
        <v>1.9016979503619084E-4</v>
      </c>
      <c r="L25" s="73">
        <v>1.3907590985687282E-4</v>
      </c>
      <c r="M25" s="73">
        <v>1.1758188638082529E-2</v>
      </c>
      <c r="N25" s="73">
        <v>8.778752526288283E-4</v>
      </c>
      <c r="O25" s="73">
        <v>1.3240494210525468E-4</v>
      </c>
      <c r="P25" s="73">
        <v>4.6133012795258638E-4</v>
      </c>
      <c r="Q25" s="73">
        <v>2.2536417000130292E-4</v>
      </c>
      <c r="R25" s="73">
        <v>2.1538942978365036E-5</v>
      </c>
      <c r="S25" s="73">
        <v>5.2663771699459895E-5</v>
      </c>
      <c r="T25" s="73">
        <v>6.7691087151414191E-5</v>
      </c>
      <c r="U25" s="73">
        <v>3.2358887092610633E-4</v>
      </c>
      <c r="V25" s="73">
        <v>1.0906091325681165E-4</v>
      </c>
      <c r="W25" s="73">
        <v>8.9598055172052072E-5</v>
      </c>
      <c r="X25" s="73">
        <v>5.2635902813499044E-4</v>
      </c>
      <c r="Y25" s="73">
        <v>1.6547557924356164E-3</v>
      </c>
      <c r="Z25" s="73">
        <v>1.0316165688608971E-3</v>
      </c>
      <c r="AA25" s="73">
        <v>8.6070473280388249E-5</v>
      </c>
      <c r="AB25" s="73">
        <v>1.7197114362413541E-4</v>
      </c>
      <c r="AC25" s="73">
        <v>7.0346353569853212E-5</v>
      </c>
      <c r="AD25" s="73">
        <v>1.3942621506866939E-4</v>
      </c>
      <c r="AE25" s="73">
        <v>5.4622791144583669E-5</v>
      </c>
      <c r="AF25" s="73">
        <v>1.0632631643036204E-4</v>
      </c>
      <c r="AG25" s="73">
        <v>1.6933424752950296E-4</v>
      </c>
      <c r="AH25" s="73">
        <v>1.7766506718406701E-4</v>
      </c>
      <c r="AI25" s="73">
        <v>1.8087964992483208E-4</v>
      </c>
      <c r="AJ25" s="73">
        <v>2.9282049377260869E-4</v>
      </c>
      <c r="AK25" s="73">
        <v>5.2971975779424375E-5</v>
      </c>
      <c r="AL25" s="73">
        <v>1.3015013072890797E-4</v>
      </c>
      <c r="AM25" s="73">
        <v>2.6374517210941587E-4</v>
      </c>
      <c r="AN25" s="73">
        <v>9.5048454681081687E-5</v>
      </c>
      <c r="AO25" s="73">
        <v>1.3639280096777528E-4</v>
      </c>
      <c r="AP25" s="73">
        <v>2.7887015335228082E-4</v>
      </c>
      <c r="AQ25" s="73">
        <v>4.9772839138065034E-4</v>
      </c>
      <c r="AR25" s="73">
        <v>3.7611918174481268E-4</v>
      </c>
      <c r="AS25" s="73">
        <v>2.1794584844547305E-4</v>
      </c>
      <c r="AT25" s="73">
        <v>2.8034025774062129E-4</v>
      </c>
      <c r="AU25" s="73">
        <v>1.6120017102868665E-3</v>
      </c>
      <c r="AV25" s="73">
        <v>6.1635536288292503E-5</v>
      </c>
      <c r="AW25" s="73">
        <v>1.1436773549013493E-5</v>
      </c>
      <c r="AX25" s="73">
        <v>7.9437594774869904E-5</v>
      </c>
      <c r="AY25" s="73">
        <v>1.7819950730306729E-4</v>
      </c>
      <c r="AZ25" s="73">
        <v>2.5948367553345873E-4</v>
      </c>
      <c r="BA25" s="73">
        <v>1.925407789615331E-4</v>
      </c>
      <c r="BB25" s="73">
        <v>1.4339928746869999E-4</v>
      </c>
      <c r="BC25" s="73">
        <v>1.223316153253012E-4</v>
      </c>
      <c r="BD25" s="73">
        <v>1.3743968311065842E-4</v>
      </c>
      <c r="BE25" s="73">
        <v>3.9149902692710281E-5</v>
      </c>
      <c r="BF25" s="73">
        <v>2.2124611411646061E-5</v>
      </c>
      <c r="BG25" s="73">
        <v>3.1768033845146242E-4</v>
      </c>
      <c r="BH25" s="73">
        <v>1.4241650935799366E-4</v>
      </c>
      <c r="BI25" s="73">
        <v>8.8165671253737185E-5</v>
      </c>
      <c r="BJ25" s="73">
        <v>7.3448139592271951E-5</v>
      </c>
      <c r="BK25" s="73">
        <v>7.056384759577038E-5</v>
      </c>
      <c r="BL25" s="73">
        <v>4.1021596234838742E-5</v>
      </c>
      <c r="BM25" s="73">
        <v>1.5494184930545311E-4</v>
      </c>
      <c r="BN25" s="73">
        <v>1.8920820987381766E-4</v>
      </c>
      <c r="BO25" s="73">
        <v>4.8909067646326707E-5</v>
      </c>
      <c r="BP25" s="73">
        <v>1.050733892795629E-4</v>
      </c>
      <c r="BQ25" s="73">
        <v>6.5409215207676749E-5</v>
      </c>
      <c r="BR25" s="73">
        <v>1.6314995682265586E-5</v>
      </c>
      <c r="BS25" s="73">
        <v>4.3862203257538629E-5</v>
      </c>
      <c r="BT25" s="73">
        <v>7.3383080828228142E-5</v>
      </c>
      <c r="BU25" s="73">
        <v>1.6085804653606965E-4</v>
      </c>
      <c r="BV25" s="73">
        <v>5.6297948013198311E-5</v>
      </c>
      <c r="BW25" s="73">
        <v>7.2278278159913006E-5</v>
      </c>
      <c r="BX25" s="73">
        <v>1.3766155948188367E-4</v>
      </c>
      <c r="BY25" s="73">
        <v>6.9310861186636907E-5</v>
      </c>
      <c r="BZ25" s="73">
        <v>6.4253485480702849E-5</v>
      </c>
      <c r="CA25" s="73">
        <v>9.1627571651037428E-5</v>
      </c>
      <c r="CB25" s="73">
        <v>2.5216145237644467E-4</v>
      </c>
      <c r="CC25" s="73">
        <v>2.2777864149006079E-4</v>
      </c>
      <c r="CD25" s="73">
        <v>1.3250516113519489E-4</v>
      </c>
      <c r="CE25" s="73">
        <v>1.8223889273694262E-4</v>
      </c>
      <c r="CF25" s="73">
        <v>2.7437262234064641E-4</v>
      </c>
      <c r="CG25" s="74">
        <v>2.856713714571953E-2</v>
      </c>
      <c r="CH25" s="81"/>
    </row>
    <row r="26" spans="1:86">
      <c r="A26" s="37" t="s">
        <v>19</v>
      </c>
      <c r="B26" s="8" t="s">
        <v>130</v>
      </c>
      <c r="C26" s="73">
        <v>4.6432192379125862E-4</v>
      </c>
      <c r="D26" s="73">
        <v>2.2449245304336815E-3</v>
      </c>
      <c r="E26" s="73">
        <v>3.708972784432007E-4</v>
      </c>
      <c r="F26" s="73">
        <v>6.569015286336233E-4</v>
      </c>
      <c r="G26" s="73">
        <v>2.0345517783089476E-3</v>
      </c>
      <c r="H26" s="73">
        <v>4.0940322816827531E-4</v>
      </c>
      <c r="I26" s="73">
        <v>1.9042004814565325E-4</v>
      </c>
      <c r="J26" s="73">
        <v>2.3898665989722104E-3</v>
      </c>
      <c r="K26" s="73">
        <v>2.4482736299950708E-3</v>
      </c>
      <c r="L26" s="73">
        <v>1.8940847915580142E-4</v>
      </c>
      <c r="M26" s="73">
        <v>2.0442568112769691E-4</v>
      </c>
      <c r="N26" s="73">
        <v>2.2067574155523951E-4</v>
      </c>
      <c r="O26" s="73">
        <v>2.6681420713701689E-4</v>
      </c>
      <c r="P26" s="73">
        <v>2.4042893304899275E-4</v>
      </c>
      <c r="Q26" s="73">
        <v>2.2201883279225114E-4</v>
      </c>
      <c r="R26" s="73">
        <v>4.7535314908473191E-5</v>
      </c>
      <c r="S26" s="73">
        <v>1.0590675157601194E-4</v>
      </c>
      <c r="T26" s="73">
        <v>1.2669806705792148E-4</v>
      </c>
      <c r="U26" s="73">
        <v>1.2651278100051888E-4</v>
      </c>
      <c r="V26" s="73">
        <v>0.12447323805706406</v>
      </c>
      <c r="W26" s="73">
        <v>3.8162737411555942E-3</v>
      </c>
      <c r="X26" s="73">
        <v>5.1687334204491339E-4</v>
      </c>
      <c r="Y26" s="73">
        <v>2.3099231568455403E-4</v>
      </c>
      <c r="Z26" s="73">
        <v>1.5855238468874173E-4</v>
      </c>
      <c r="AA26" s="73">
        <v>1.2999839012098967E-4</v>
      </c>
      <c r="AB26" s="73">
        <v>2.5749185720667217E-4</v>
      </c>
      <c r="AC26" s="73">
        <v>1.2172079433184181E-4</v>
      </c>
      <c r="AD26" s="73">
        <v>1.3231219342031434E-4</v>
      </c>
      <c r="AE26" s="73">
        <v>9.8178429913375239E-5</v>
      </c>
      <c r="AF26" s="73">
        <v>1.7752706838430361E-4</v>
      </c>
      <c r="AG26" s="73">
        <v>2.2567077177971503E-4</v>
      </c>
      <c r="AH26" s="73">
        <v>2.1690109492804942E-4</v>
      </c>
      <c r="AI26" s="73">
        <v>2.1259308077097708E-4</v>
      </c>
      <c r="AJ26" s="73">
        <v>1.7742993769503257E-4</v>
      </c>
      <c r="AK26" s="73">
        <v>8.9007773708767E-5</v>
      </c>
      <c r="AL26" s="73">
        <v>1.3314100624155391E-4</v>
      </c>
      <c r="AM26" s="73">
        <v>1.6148618224269529E-4</v>
      </c>
      <c r="AN26" s="73">
        <v>1.0231815324453085E-4</v>
      </c>
      <c r="AO26" s="73">
        <v>1.383147108948018E-4</v>
      </c>
      <c r="AP26" s="73">
        <v>2.49726272307168E-4</v>
      </c>
      <c r="AQ26" s="73">
        <v>7.715645369257341E-4</v>
      </c>
      <c r="AR26" s="73">
        <v>1.971358099326509E-4</v>
      </c>
      <c r="AS26" s="73">
        <v>1.7760184939796917E-4</v>
      </c>
      <c r="AT26" s="73">
        <v>2.0423389523301677E-4</v>
      </c>
      <c r="AU26" s="73">
        <v>2.0310806899479956E-4</v>
      </c>
      <c r="AV26" s="73">
        <v>1.0566805263657521E-4</v>
      </c>
      <c r="AW26" s="73">
        <v>3.2494218895704538E-5</v>
      </c>
      <c r="AX26" s="73">
        <v>1.5035172873565571E-4</v>
      </c>
      <c r="AY26" s="73">
        <v>1.1401930353053828E-3</v>
      </c>
      <c r="AZ26" s="73">
        <v>5.7438130561281771E-4</v>
      </c>
      <c r="BA26" s="73">
        <v>4.1057466508843477E-4</v>
      </c>
      <c r="BB26" s="73">
        <v>3.3504167171425801E-4</v>
      </c>
      <c r="BC26" s="73">
        <v>5.3922061810416332E-4</v>
      </c>
      <c r="BD26" s="73">
        <v>2.1315162248209936E-4</v>
      </c>
      <c r="BE26" s="73">
        <v>7.5605629835477913E-5</v>
      </c>
      <c r="BF26" s="73">
        <v>2.0101235297461891E-3</v>
      </c>
      <c r="BG26" s="73">
        <v>3.9091585928212108E-4</v>
      </c>
      <c r="BH26" s="73">
        <v>7.4817457867848772E-4</v>
      </c>
      <c r="BI26" s="73">
        <v>3.2336217983398635E-4</v>
      </c>
      <c r="BJ26" s="73">
        <v>2.3250813955915094E-4</v>
      </c>
      <c r="BK26" s="73">
        <v>2.1251484076210102E-4</v>
      </c>
      <c r="BL26" s="73">
        <v>4.2717553975721534E-4</v>
      </c>
      <c r="BM26" s="73">
        <v>3.5358293961096137E-4</v>
      </c>
      <c r="BN26" s="73">
        <v>5.1640480647252129E-4</v>
      </c>
      <c r="BO26" s="73">
        <v>2.954438119710427E-4</v>
      </c>
      <c r="BP26" s="73">
        <v>5.7877270658730534E-4</v>
      </c>
      <c r="BQ26" s="73">
        <v>4.1229562809186728E-4</v>
      </c>
      <c r="BR26" s="73">
        <v>5.5679649548790819E-5</v>
      </c>
      <c r="BS26" s="73">
        <v>1.8920472741072578E-4</v>
      </c>
      <c r="BT26" s="73">
        <v>1.8710144194607821E-4</v>
      </c>
      <c r="BU26" s="73">
        <v>2.3765703623113547E-3</v>
      </c>
      <c r="BV26" s="73">
        <v>3.3924704715622195E-4</v>
      </c>
      <c r="BW26" s="73">
        <v>4.0724951885034571E-4</v>
      </c>
      <c r="BX26" s="73">
        <v>6.8605173278175175E-4</v>
      </c>
      <c r="BY26" s="73">
        <v>4.5340025760607158E-4</v>
      </c>
      <c r="BZ26" s="73">
        <v>3.6608331841149537E-4</v>
      </c>
      <c r="CA26" s="73">
        <v>5.5146227072626591E-2</v>
      </c>
      <c r="CB26" s="73">
        <v>8.0101569214126452E-4</v>
      </c>
      <c r="CC26" s="73">
        <v>4.910451136233726E-4</v>
      </c>
      <c r="CD26" s="73">
        <v>4.6252484332896636E-4</v>
      </c>
      <c r="CE26" s="73">
        <v>8.8968846921326018E-4</v>
      </c>
      <c r="CF26" s="73">
        <v>3.8005806209707516E-4</v>
      </c>
      <c r="CG26" s="74">
        <v>0.21964248147038157</v>
      </c>
      <c r="CH26" s="81"/>
    </row>
    <row r="27" spans="1:86">
      <c r="A27" s="37" t="s">
        <v>20</v>
      </c>
      <c r="B27" s="8" t="s">
        <v>131</v>
      </c>
      <c r="C27" s="73">
        <v>3.3601764770932852E-2</v>
      </c>
      <c r="D27" s="73">
        <v>4.5125041582917335E-3</v>
      </c>
      <c r="E27" s="73">
        <v>1.0626623632351053E-2</v>
      </c>
      <c r="F27" s="73">
        <v>4.0763306841023811E-4</v>
      </c>
      <c r="G27" s="73">
        <v>6.0921591982836957E-3</v>
      </c>
      <c r="H27" s="73">
        <v>1.63216738614966E-4</v>
      </c>
      <c r="I27" s="73">
        <v>1.2009743704594862E-4</v>
      </c>
      <c r="J27" s="73">
        <v>5.8353784191171303E-3</v>
      </c>
      <c r="K27" s="73">
        <v>1.4504305466809591E-3</v>
      </c>
      <c r="L27" s="73">
        <v>1.1356878341370719E-3</v>
      </c>
      <c r="M27" s="73">
        <v>2.5534666814003656E-4</v>
      </c>
      <c r="N27" s="73">
        <v>3.4785803464729934E-4</v>
      </c>
      <c r="O27" s="73">
        <v>7.1882375074160685E-4</v>
      </c>
      <c r="P27" s="73">
        <v>2.5967679483208966E-4</v>
      </c>
      <c r="Q27" s="73">
        <v>2.4974015026212862E-4</v>
      </c>
      <c r="R27" s="73">
        <v>5.5942236673373981E-5</v>
      </c>
      <c r="S27" s="73">
        <v>2.9821386103803279E-3</v>
      </c>
      <c r="T27" s="73">
        <v>1.7422225580657682E-3</v>
      </c>
      <c r="U27" s="73">
        <v>9.4543922965677359E-4</v>
      </c>
      <c r="V27" s="73">
        <v>1.3546665425998637E-3</v>
      </c>
      <c r="W27" s="73">
        <v>0.17075230300507657</v>
      </c>
      <c r="X27" s="73">
        <v>1.1838407836359435E-3</v>
      </c>
      <c r="Y27" s="73">
        <v>7.3108764803167135E-4</v>
      </c>
      <c r="Z27" s="73">
        <v>2.9504440306679663E-4</v>
      </c>
      <c r="AA27" s="73">
        <v>3.2555819976724196E-4</v>
      </c>
      <c r="AB27" s="73">
        <v>1.8127441493815568E-4</v>
      </c>
      <c r="AC27" s="73">
        <v>9.8179650181203361E-5</v>
      </c>
      <c r="AD27" s="73">
        <v>1.197520022108943E-4</v>
      </c>
      <c r="AE27" s="73">
        <v>7.8768853887785934E-5</v>
      </c>
      <c r="AF27" s="73">
        <v>1.0557365039478005E-4</v>
      </c>
      <c r="AG27" s="73">
        <v>1.8471945135282826E-4</v>
      </c>
      <c r="AH27" s="73">
        <v>1.4042180526074773E-4</v>
      </c>
      <c r="AI27" s="73">
        <v>1.2787115628201001E-4</v>
      </c>
      <c r="AJ27" s="73">
        <v>1.6530879388578206E-4</v>
      </c>
      <c r="AK27" s="73">
        <v>1.2548091616880282E-4</v>
      </c>
      <c r="AL27" s="73">
        <v>2.3239254771401178E-4</v>
      </c>
      <c r="AM27" s="73">
        <v>2.078178639520994E-4</v>
      </c>
      <c r="AN27" s="73">
        <v>9.1087452880138085E-5</v>
      </c>
      <c r="AO27" s="73">
        <v>1.2682834128328638E-4</v>
      </c>
      <c r="AP27" s="73">
        <v>2.2725039598049245E-4</v>
      </c>
      <c r="AQ27" s="73">
        <v>1.8752658372951853E-4</v>
      </c>
      <c r="AR27" s="73">
        <v>1.680384826181555E-4</v>
      </c>
      <c r="AS27" s="73">
        <v>1.0819078497083957E-4</v>
      </c>
      <c r="AT27" s="73">
        <v>1.3219194806206926E-4</v>
      </c>
      <c r="AU27" s="73">
        <v>2.8942638492061807E-4</v>
      </c>
      <c r="AV27" s="73">
        <v>9.6689200894591146E-5</v>
      </c>
      <c r="AW27" s="73">
        <v>1.7928331470846639E-5</v>
      </c>
      <c r="AX27" s="73">
        <v>1.3147298083983721E-4</v>
      </c>
      <c r="AY27" s="73">
        <v>1.1217237912217229E-3</v>
      </c>
      <c r="AZ27" s="73">
        <v>5.9781431946538666E-4</v>
      </c>
      <c r="BA27" s="73">
        <v>4.2871858745880201E-4</v>
      </c>
      <c r="BB27" s="73">
        <v>1.8201233580149732E-4</v>
      </c>
      <c r="BC27" s="73">
        <v>1.8011005175656123E-4</v>
      </c>
      <c r="BD27" s="73">
        <v>8.5971572043610906E-5</v>
      </c>
      <c r="BE27" s="73">
        <v>3.6234564262051186E-5</v>
      </c>
      <c r="BF27" s="73">
        <v>2.7825902857541234E-5</v>
      </c>
      <c r="BG27" s="73">
        <v>2.306777095122655E-4</v>
      </c>
      <c r="BH27" s="73">
        <v>2.4825756505323314E-3</v>
      </c>
      <c r="BI27" s="73">
        <v>1.2685574966580978E-4</v>
      </c>
      <c r="BJ27" s="73">
        <v>1.3502972013464703E-4</v>
      </c>
      <c r="BK27" s="73">
        <v>1.1958224874773623E-4</v>
      </c>
      <c r="BL27" s="73">
        <v>1.2633972240205338E-4</v>
      </c>
      <c r="BM27" s="73">
        <v>2.3517905789918083E-4</v>
      </c>
      <c r="BN27" s="73">
        <v>1.9316733477198582E-4</v>
      </c>
      <c r="BO27" s="73">
        <v>1.0541951575278445E-4</v>
      </c>
      <c r="BP27" s="73">
        <v>1.587088119814766E-4</v>
      </c>
      <c r="BQ27" s="73">
        <v>9.9423469269528997E-5</v>
      </c>
      <c r="BR27" s="73">
        <v>3.2235889311404498E-5</v>
      </c>
      <c r="BS27" s="73">
        <v>6.9766655085445222E-5</v>
      </c>
      <c r="BT27" s="73">
        <v>7.8723089082197238E-5</v>
      </c>
      <c r="BU27" s="73">
        <v>9.0563133653907726E-4</v>
      </c>
      <c r="BV27" s="73">
        <v>1.0473246151579075E-4</v>
      </c>
      <c r="BW27" s="73">
        <v>1.8779354684517161E-4</v>
      </c>
      <c r="BX27" s="73">
        <v>3.597675459743156E-4</v>
      </c>
      <c r="BY27" s="73">
        <v>1.470814226769797E-4</v>
      </c>
      <c r="BZ27" s="73">
        <v>1.751602231532021E-4</v>
      </c>
      <c r="CA27" s="73">
        <v>9.2801437784420027E-4</v>
      </c>
      <c r="CB27" s="73">
        <v>8.0892589451467115E-4</v>
      </c>
      <c r="CC27" s="73">
        <v>3.9078566583421257E-4</v>
      </c>
      <c r="CD27" s="73">
        <v>2.4648906841284197E-3</v>
      </c>
      <c r="CE27" s="73">
        <v>5.422998970914017E-4</v>
      </c>
      <c r="CF27" s="73">
        <v>1.779815811347772E-4</v>
      </c>
      <c r="CG27" s="74">
        <v>0.26353653679959088</v>
      </c>
      <c r="CH27" s="81"/>
    </row>
    <row r="28" spans="1:86">
      <c r="A28" s="37" t="s">
        <v>21</v>
      </c>
      <c r="B28" s="8" t="s">
        <v>132</v>
      </c>
      <c r="C28" s="73">
        <v>1.2066216917022085E-3</v>
      </c>
      <c r="D28" s="73">
        <v>1.9782896571130353E-3</v>
      </c>
      <c r="E28" s="73">
        <v>4.9599037974198826E-4</v>
      </c>
      <c r="F28" s="73">
        <v>2.0045010665212808E-3</v>
      </c>
      <c r="G28" s="73">
        <v>1.4657859205041107E-3</v>
      </c>
      <c r="H28" s="73">
        <v>1.8442994320303993E-3</v>
      </c>
      <c r="I28" s="73">
        <v>3.0958668486593399E-3</v>
      </c>
      <c r="J28" s="73">
        <v>3.0215617775248603E-3</v>
      </c>
      <c r="K28" s="73">
        <v>4.85960316412388E-3</v>
      </c>
      <c r="L28" s="73">
        <v>2.7935687402581349E-3</v>
      </c>
      <c r="M28" s="73">
        <v>3.7828381410232002E-3</v>
      </c>
      <c r="N28" s="73">
        <v>9.9935554436340144E-3</v>
      </c>
      <c r="O28" s="73">
        <v>3.3697651235690771E-3</v>
      </c>
      <c r="P28" s="73">
        <v>8.7927061658491911E-3</v>
      </c>
      <c r="Q28" s="73">
        <v>1.6212725876964797E-2</v>
      </c>
      <c r="R28" s="73">
        <v>3.2917322526884391E-3</v>
      </c>
      <c r="S28" s="73">
        <v>7.2874847658610719E-3</v>
      </c>
      <c r="T28" s="73">
        <v>2.10549377530398E-2</v>
      </c>
      <c r="U28" s="73">
        <v>1.2154075604552351E-2</v>
      </c>
      <c r="V28" s="73">
        <v>5.594285137614812E-3</v>
      </c>
      <c r="W28" s="73">
        <v>5.1753763119661064E-3</v>
      </c>
      <c r="X28" s="73">
        <v>4.4698350028141001E-2</v>
      </c>
      <c r="Y28" s="73">
        <v>2.2839899808165001E-2</v>
      </c>
      <c r="Z28" s="73">
        <v>1.3947984358307228E-2</v>
      </c>
      <c r="AA28" s="73">
        <v>4.1201158491418425E-3</v>
      </c>
      <c r="AB28" s="73">
        <v>5.7916467809905536E-3</v>
      </c>
      <c r="AC28" s="73">
        <v>2.5037006902122005E-3</v>
      </c>
      <c r="AD28" s="73">
        <v>3.8618361695089282E-3</v>
      </c>
      <c r="AE28" s="73">
        <v>1.0992367086801577E-3</v>
      </c>
      <c r="AF28" s="73">
        <v>2.4358357133798646E-3</v>
      </c>
      <c r="AG28" s="73">
        <v>6.2342780733054418E-3</v>
      </c>
      <c r="AH28" s="73">
        <v>3.9300398663308063E-3</v>
      </c>
      <c r="AI28" s="73">
        <v>4.4195619219025524E-3</v>
      </c>
      <c r="AJ28" s="73">
        <v>5.4179851873382761E-3</v>
      </c>
      <c r="AK28" s="73">
        <v>5.6515311368132017E-2</v>
      </c>
      <c r="AL28" s="73">
        <v>2.5498267165277852E-2</v>
      </c>
      <c r="AM28" s="73">
        <v>2.7530281932423153E-2</v>
      </c>
      <c r="AN28" s="73">
        <v>1.4842466362825072E-2</v>
      </c>
      <c r="AO28" s="73">
        <v>8.499014516020623E-3</v>
      </c>
      <c r="AP28" s="73">
        <v>7.9199039516231473E-3</v>
      </c>
      <c r="AQ28" s="73">
        <v>7.9416455677003683E-3</v>
      </c>
      <c r="AR28" s="73">
        <v>4.5914541199430919E-3</v>
      </c>
      <c r="AS28" s="73">
        <v>4.8407822169576915E-3</v>
      </c>
      <c r="AT28" s="73">
        <v>4.7735760453518168E-3</v>
      </c>
      <c r="AU28" s="73">
        <v>5.2909926245935171E-3</v>
      </c>
      <c r="AV28" s="73">
        <v>1.4523924061222429E-3</v>
      </c>
      <c r="AW28" s="73">
        <v>2.5845580283340863E-4</v>
      </c>
      <c r="AX28" s="73">
        <v>2.1887070375138182E-3</v>
      </c>
      <c r="AY28" s="73">
        <v>2.3100425362435179E-3</v>
      </c>
      <c r="AZ28" s="73">
        <v>3.0511122477861127E-3</v>
      </c>
      <c r="BA28" s="73">
        <v>4.5764841051284151E-3</v>
      </c>
      <c r="BB28" s="73">
        <v>3.1774980234817716E-3</v>
      </c>
      <c r="BC28" s="73">
        <v>1.567265112761474E-3</v>
      </c>
      <c r="BD28" s="73">
        <v>2.4183967421384412E-3</v>
      </c>
      <c r="BE28" s="73">
        <v>8.8904075686733293E-4</v>
      </c>
      <c r="BF28" s="73">
        <v>1.1722556213841974E-3</v>
      </c>
      <c r="BG28" s="73">
        <v>2.4148201726784352E-3</v>
      </c>
      <c r="BH28" s="73">
        <v>1.8480644981491373E-3</v>
      </c>
      <c r="BI28" s="73">
        <v>1.848565685100493E-3</v>
      </c>
      <c r="BJ28" s="73">
        <v>1.6970852648670795E-3</v>
      </c>
      <c r="BK28" s="73">
        <v>2.7974500837366573E-3</v>
      </c>
      <c r="BL28" s="73">
        <v>2.0045287217472017E-3</v>
      </c>
      <c r="BM28" s="73">
        <v>8.8262949119119732E-3</v>
      </c>
      <c r="BN28" s="73">
        <v>6.3136509903317364E-3</v>
      </c>
      <c r="BO28" s="73">
        <v>8.791996493635086E-4</v>
      </c>
      <c r="BP28" s="73">
        <v>1.4886632817481314E-3</v>
      </c>
      <c r="BQ28" s="73">
        <v>9.7316910771558479E-4</v>
      </c>
      <c r="BR28" s="73">
        <v>3.2075094742440322E-4</v>
      </c>
      <c r="BS28" s="73">
        <v>5.4216041124925749E-4</v>
      </c>
      <c r="BT28" s="73">
        <v>1.1628212650653998E-3</v>
      </c>
      <c r="BU28" s="73">
        <v>1.1543686688276674E-2</v>
      </c>
      <c r="BV28" s="73">
        <v>1.5985837714677978E-3</v>
      </c>
      <c r="BW28" s="73">
        <v>4.3963350261733876E-3</v>
      </c>
      <c r="BX28" s="73">
        <v>6.5187907375112552E-3</v>
      </c>
      <c r="BY28" s="73">
        <v>7.8352641695215465E-4</v>
      </c>
      <c r="BZ28" s="73">
        <v>1.1230487210022368E-3</v>
      </c>
      <c r="CA28" s="73">
        <v>3.112975818739911E-3</v>
      </c>
      <c r="CB28" s="73">
        <v>1.6740112166623684E-3</v>
      </c>
      <c r="CC28" s="73">
        <v>2.020491026005382E-3</v>
      </c>
      <c r="CD28" s="73">
        <v>1.927695437717709E-3</v>
      </c>
      <c r="CE28" s="73">
        <v>1.795577524911539E-3</v>
      </c>
      <c r="CF28" s="73">
        <v>4.6418542019753452E-3</v>
      </c>
      <c r="CG28" s="74">
        <v>0.50633519025193985</v>
      </c>
      <c r="CH28" s="81"/>
    </row>
    <row r="29" spans="1:86">
      <c r="A29" s="37" t="s">
        <v>22</v>
      </c>
      <c r="B29" s="8" t="s">
        <v>226</v>
      </c>
      <c r="C29" s="73">
        <v>1.9880358029182111E-3</v>
      </c>
      <c r="D29" s="73">
        <v>1.7943399822589877E-3</v>
      </c>
      <c r="E29" s="73">
        <v>3.5812967432946515E-4</v>
      </c>
      <c r="F29" s="73">
        <v>1.7916717038584057E-3</v>
      </c>
      <c r="G29" s="73">
        <v>8.6017565251170441E-4</v>
      </c>
      <c r="H29" s="73">
        <v>1.2759793613681409E-3</v>
      </c>
      <c r="I29" s="73">
        <v>8.3290023236296353E-4</v>
      </c>
      <c r="J29" s="73">
        <v>2.631847325870617E-3</v>
      </c>
      <c r="K29" s="73">
        <v>5.976723192052333E-3</v>
      </c>
      <c r="L29" s="73">
        <v>2.9516275651854424E-3</v>
      </c>
      <c r="M29" s="73">
        <v>5.4330020712054245E-3</v>
      </c>
      <c r="N29" s="73">
        <v>6.0686374405472627E-3</v>
      </c>
      <c r="O29" s="73">
        <v>3.0600445961688968E-3</v>
      </c>
      <c r="P29" s="73">
        <v>4.7065975731743915E-3</v>
      </c>
      <c r="Q29" s="73">
        <v>6.4618435404625741E-3</v>
      </c>
      <c r="R29" s="73">
        <v>3.2643429555385636E-4</v>
      </c>
      <c r="S29" s="73">
        <v>8.6509664595231918E-4</v>
      </c>
      <c r="T29" s="73">
        <v>1.4969781455040183E-3</v>
      </c>
      <c r="U29" s="73">
        <v>7.925885866539677E-4</v>
      </c>
      <c r="V29" s="73">
        <v>2.8581943366235642E-3</v>
      </c>
      <c r="W29" s="73">
        <v>1.6197760843452971E-3</v>
      </c>
      <c r="X29" s="73">
        <v>8.0796037803830111E-3</v>
      </c>
      <c r="Y29" s="73">
        <v>4.8367029349364737E-2</v>
      </c>
      <c r="Z29" s="73">
        <v>5.208503956031064E-3</v>
      </c>
      <c r="AA29" s="73">
        <v>1.1845330341670495E-2</v>
      </c>
      <c r="AB29" s="73">
        <v>1.4265577707160235E-3</v>
      </c>
      <c r="AC29" s="73">
        <v>5.683644407868954E-4</v>
      </c>
      <c r="AD29" s="73">
        <v>1.1193399963710313E-3</v>
      </c>
      <c r="AE29" s="73">
        <v>4.8214830746427757E-4</v>
      </c>
      <c r="AF29" s="73">
        <v>7.0719191275955633E-4</v>
      </c>
      <c r="AG29" s="73">
        <v>2.7221223181620002E-3</v>
      </c>
      <c r="AH29" s="73">
        <v>3.9471699130175534E-3</v>
      </c>
      <c r="AI29" s="73">
        <v>3.6874422786901933E-3</v>
      </c>
      <c r="AJ29" s="73">
        <v>5.7788193043721361E-3</v>
      </c>
      <c r="AK29" s="73">
        <v>1.7433975668739159E-2</v>
      </c>
      <c r="AL29" s="73">
        <v>3.1046092727354428E-2</v>
      </c>
      <c r="AM29" s="73">
        <v>4.1504433740656141E-2</v>
      </c>
      <c r="AN29" s="73">
        <v>7.4749970761648866E-3</v>
      </c>
      <c r="AO29" s="73">
        <v>1.1721657368816104E-2</v>
      </c>
      <c r="AP29" s="73">
        <v>8.0713595942600858E-3</v>
      </c>
      <c r="AQ29" s="73">
        <v>1.5635337043526251E-2</v>
      </c>
      <c r="AR29" s="73">
        <v>5.7930218883299311E-3</v>
      </c>
      <c r="AS29" s="73">
        <v>2.5435447332580446E-3</v>
      </c>
      <c r="AT29" s="73">
        <v>5.8575715572099065E-3</v>
      </c>
      <c r="AU29" s="73">
        <v>3.8006428975208067E-3</v>
      </c>
      <c r="AV29" s="73">
        <v>9.2389414235370649E-4</v>
      </c>
      <c r="AW29" s="73">
        <v>1.4488960526980849E-4</v>
      </c>
      <c r="AX29" s="73">
        <v>1.1668566872180897E-3</v>
      </c>
      <c r="AY29" s="73">
        <v>1.7926920529112364E-3</v>
      </c>
      <c r="AZ29" s="73">
        <v>1.9142628901875293E-3</v>
      </c>
      <c r="BA29" s="73">
        <v>5.817373751071624E-3</v>
      </c>
      <c r="BB29" s="73">
        <v>2.1811140869668231E-3</v>
      </c>
      <c r="BC29" s="73">
        <v>1.3898938510899484E-3</v>
      </c>
      <c r="BD29" s="73">
        <v>9.663213101989798E-4</v>
      </c>
      <c r="BE29" s="73">
        <v>2.6592318901427883E-4</v>
      </c>
      <c r="BF29" s="73">
        <v>6.1386382596823996E-4</v>
      </c>
      <c r="BG29" s="73">
        <v>1.5135292631873786E-3</v>
      </c>
      <c r="BH29" s="73">
        <v>1.4800729330009795E-3</v>
      </c>
      <c r="BI29" s="73">
        <v>1.3647003412215752E-3</v>
      </c>
      <c r="BJ29" s="73">
        <v>1.0464336678460509E-3</v>
      </c>
      <c r="BK29" s="73">
        <v>1.9589620426010562E-3</v>
      </c>
      <c r="BL29" s="73">
        <v>9.3790218544255563E-4</v>
      </c>
      <c r="BM29" s="73">
        <v>1.9326709291230025E-3</v>
      </c>
      <c r="BN29" s="73">
        <v>1.3068808511882131E-3</v>
      </c>
      <c r="BO29" s="73">
        <v>4.6492097286521326E-4</v>
      </c>
      <c r="BP29" s="73">
        <v>7.2628426064616513E-4</v>
      </c>
      <c r="BQ29" s="73">
        <v>5.2964046364778396E-4</v>
      </c>
      <c r="BR29" s="73">
        <v>3.2116559775511975E-4</v>
      </c>
      <c r="BS29" s="73">
        <v>3.1353503149162684E-4</v>
      </c>
      <c r="BT29" s="73">
        <v>6.8058596251454467E-4</v>
      </c>
      <c r="BU29" s="73">
        <v>2.0071933229394005E-3</v>
      </c>
      <c r="BV29" s="73">
        <v>7.787784314341737E-4</v>
      </c>
      <c r="BW29" s="73">
        <v>1.0730104193474833E-3</v>
      </c>
      <c r="BX29" s="73">
        <v>9.7712389984763292E-4</v>
      </c>
      <c r="BY29" s="73">
        <v>5.0874573171635136E-4</v>
      </c>
      <c r="BZ29" s="73">
        <v>6.3430827795457048E-4</v>
      </c>
      <c r="CA29" s="73">
        <v>9.9437718261551479E-4</v>
      </c>
      <c r="CB29" s="73">
        <v>1.2197674529009796E-3</v>
      </c>
      <c r="CC29" s="73">
        <v>1.0324805776459297E-3</v>
      </c>
      <c r="CD29" s="73">
        <v>9.8509635526643474E-4</v>
      </c>
      <c r="CE29" s="73">
        <v>1.11672484617331E-3</v>
      </c>
      <c r="CF29" s="73">
        <v>2.8790835624329073E-3</v>
      </c>
      <c r="CG29" s="74">
        <v>0.3449339417295888</v>
      </c>
      <c r="CH29" s="81"/>
    </row>
    <row r="30" spans="1:86">
      <c r="A30" s="37" t="s">
        <v>23</v>
      </c>
      <c r="B30" s="8" t="s">
        <v>133</v>
      </c>
      <c r="C30" s="73">
        <v>7.6382989304292812E-5</v>
      </c>
      <c r="D30" s="73">
        <v>1.7694212065085617E-4</v>
      </c>
      <c r="E30" s="73">
        <v>4.5576947243093959E-5</v>
      </c>
      <c r="F30" s="73">
        <v>2.6293381144877761E-4</v>
      </c>
      <c r="G30" s="73">
        <v>1.8040000608971521E-4</v>
      </c>
      <c r="H30" s="73">
        <v>3.3944085398452414E-4</v>
      </c>
      <c r="I30" s="73">
        <v>3.5973651780061037E-4</v>
      </c>
      <c r="J30" s="73">
        <v>2.0172791979799505E-4</v>
      </c>
      <c r="K30" s="73">
        <v>1.9460906613789612E-4</v>
      </c>
      <c r="L30" s="73">
        <v>1.1918889444535099E-4</v>
      </c>
      <c r="M30" s="73">
        <v>6.9234922365085801E-4</v>
      </c>
      <c r="N30" s="73">
        <v>1.4633488856919876E-3</v>
      </c>
      <c r="O30" s="73">
        <v>1.5679531220633852E-4</v>
      </c>
      <c r="P30" s="73">
        <v>2.6953835471577156E-4</v>
      </c>
      <c r="Q30" s="73">
        <v>2.3638003532937266E-4</v>
      </c>
      <c r="R30" s="73">
        <v>9.0650036763477402E-5</v>
      </c>
      <c r="S30" s="73">
        <v>1.4118699319890857E-4</v>
      </c>
      <c r="T30" s="73">
        <v>2.7324484112125236E-4</v>
      </c>
      <c r="U30" s="73">
        <v>1.0889049034640016E-4</v>
      </c>
      <c r="V30" s="73">
        <v>3.0931535095731329E-4</v>
      </c>
      <c r="W30" s="73">
        <v>1.422137966638594E-4</v>
      </c>
      <c r="X30" s="73">
        <v>1.7361705403915492E-4</v>
      </c>
      <c r="Y30" s="73">
        <v>5.1846618136466307E-4</v>
      </c>
      <c r="Z30" s="73">
        <v>1.5103804922443004E-2</v>
      </c>
      <c r="AA30" s="73">
        <v>2.1856696257158996E-4</v>
      </c>
      <c r="AB30" s="73">
        <v>4.4335090171449194E-4</v>
      </c>
      <c r="AC30" s="73">
        <v>2.9872546738001225E-4</v>
      </c>
      <c r="AD30" s="73">
        <v>2.106628960235326E-4</v>
      </c>
      <c r="AE30" s="73">
        <v>9.6411833831504829E-5</v>
      </c>
      <c r="AF30" s="73">
        <v>2.4411900860658766E-4</v>
      </c>
      <c r="AG30" s="73">
        <v>3.9155712921867055E-4</v>
      </c>
      <c r="AH30" s="73">
        <v>1.6227516557837504E-3</v>
      </c>
      <c r="AI30" s="73">
        <v>8.399711654622277E-4</v>
      </c>
      <c r="AJ30" s="73">
        <v>7.9943098149242819E-4</v>
      </c>
      <c r="AK30" s="73">
        <v>1.925681142636271E-4</v>
      </c>
      <c r="AL30" s="73">
        <v>6.6389976628934688E-4</v>
      </c>
      <c r="AM30" s="73">
        <v>6.0824580512920472E-4</v>
      </c>
      <c r="AN30" s="73">
        <v>2.4465076263569143E-4</v>
      </c>
      <c r="AO30" s="73">
        <v>3.5978829750041394E-4</v>
      </c>
      <c r="AP30" s="73">
        <v>9.8485688007624462E-4</v>
      </c>
      <c r="AQ30" s="73">
        <v>7.1437098070446369E-4</v>
      </c>
      <c r="AR30" s="73">
        <v>4.7286664624758435E-3</v>
      </c>
      <c r="AS30" s="73">
        <v>1.9021465877722846E-3</v>
      </c>
      <c r="AT30" s="73">
        <v>1.5587947444135508E-3</v>
      </c>
      <c r="AU30" s="73">
        <v>3.3144631034714555E-4</v>
      </c>
      <c r="AV30" s="73">
        <v>1.3246439519637058E-4</v>
      </c>
      <c r="AW30" s="73">
        <v>2.9312402466758915E-5</v>
      </c>
      <c r="AX30" s="73">
        <v>2.1989820778155021E-4</v>
      </c>
      <c r="AY30" s="73">
        <v>3.9918223961334489E-4</v>
      </c>
      <c r="AZ30" s="73">
        <v>5.4121764211561803E-4</v>
      </c>
      <c r="BA30" s="73">
        <v>3.0170416712230267E-4</v>
      </c>
      <c r="BB30" s="73">
        <v>3.4039548876156752E-4</v>
      </c>
      <c r="BC30" s="73">
        <v>2.1627908607050941E-4</v>
      </c>
      <c r="BD30" s="73">
        <v>1.3080430931548983E-3</v>
      </c>
      <c r="BE30" s="73">
        <v>1.9847708176672755E-4</v>
      </c>
      <c r="BF30" s="73">
        <v>3.4544180753698903E-4</v>
      </c>
      <c r="BG30" s="73">
        <v>6.5677353256471979E-4</v>
      </c>
      <c r="BH30" s="73">
        <v>1.632103665558958E-4</v>
      </c>
      <c r="BI30" s="73">
        <v>1.5774286643489575E-4</v>
      </c>
      <c r="BJ30" s="73">
        <v>1.0031289204194931E-4</v>
      </c>
      <c r="BK30" s="73">
        <v>1.3726889649173118E-4</v>
      </c>
      <c r="BL30" s="73">
        <v>1.0098881740631351E-4</v>
      </c>
      <c r="BM30" s="73">
        <v>1.9587118384270443E-4</v>
      </c>
      <c r="BN30" s="73">
        <v>1.4779234227279807E-4</v>
      </c>
      <c r="BO30" s="73">
        <v>9.1108270143121247E-5</v>
      </c>
      <c r="BP30" s="73">
        <v>2.3892561675653611E-4</v>
      </c>
      <c r="BQ30" s="73">
        <v>1.2403901485362345E-4</v>
      </c>
      <c r="BR30" s="73">
        <v>2.6169182692271508E-5</v>
      </c>
      <c r="BS30" s="73">
        <v>6.394043309905109E-5</v>
      </c>
      <c r="BT30" s="73">
        <v>2.850661392163502E-4</v>
      </c>
      <c r="BU30" s="73">
        <v>2.6975409827387253E-4</v>
      </c>
      <c r="BV30" s="73">
        <v>9.866310815363988E-5</v>
      </c>
      <c r="BW30" s="73">
        <v>1.5442734587962873E-4</v>
      </c>
      <c r="BX30" s="73">
        <v>1.7951137797601074E-4</v>
      </c>
      <c r="BY30" s="73">
        <v>1.3977033881138021E-4</v>
      </c>
      <c r="BZ30" s="73">
        <v>7.7557523223071873E-5</v>
      </c>
      <c r="CA30" s="73">
        <v>1.0347087466636656E-3</v>
      </c>
      <c r="CB30" s="73">
        <v>1.842258105636157E-4</v>
      </c>
      <c r="CC30" s="73">
        <v>1.3732817465384923E-4</v>
      </c>
      <c r="CD30" s="73">
        <v>1.7806815613761201E-4</v>
      </c>
      <c r="CE30" s="73">
        <v>1.8030670579252108E-4</v>
      </c>
      <c r="CF30" s="73">
        <v>4.5409622433752643E-3</v>
      </c>
      <c r="CG30" s="74">
        <v>5.2788632114550815E-2</v>
      </c>
      <c r="CH30" s="81"/>
    </row>
    <row r="31" spans="1:86">
      <c r="A31" s="37" t="s">
        <v>24</v>
      </c>
      <c r="B31" s="8" t="s">
        <v>134</v>
      </c>
      <c r="C31" s="73">
        <v>1.5684214605296923E-4</v>
      </c>
      <c r="D31" s="73">
        <v>8.1878415331646827E-4</v>
      </c>
      <c r="E31" s="73">
        <v>1.0240198329334122E-4</v>
      </c>
      <c r="F31" s="73">
        <v>4.5210660897358697E-4</v>
      </c>
      <c r="G31" s="73">
        <v>4.668636567333445E-4</v>
      </c>
      <c r="H31" s="73">
        <v>4.9269606415062637E-4</v>
      </c>
      <c r="I31" s="73">
        <v>4.435677397496576E-4</v>
      </c>
      <c r="J31" s="73">
        <v>9.5130305024425735E-4</v>
      </c>
      <c r="K31" s="73">
        <v>1.1359805536963545E-2</v>
      </c>
      <c r="L31" s="73">
        <v>2.8899248719218445E-4</v>
      </c>
      <c r="M31" s="73">
        <v>5.4631745560310195E-4</v>
      </c>
      <c r="N31" s="73">
        <v>5.1037539153615699E-4</v>
      </c>
      <c r="O31" s="73">
        <v>4.7273508010756349E-4</v>
      </c>
      <c r="P31" s="73">
        <v>4.9654996444209562E-4</v>
      </c>
      <c r="Q31" s="73">
        <v>6.7985806002076557E-4</v>
      </c>
      <c r="R31" s="73">
        <v>1.0700660688413336E-4</v>
      </c>
      <c r="S31" s="73">
        <v>3.5863235490317711E-4</v>
      </c>
      <c r="T31" s="73">
        <v>8.1483960566041313E-4</v>
      </c>
      <c r="U31" s="73">
        <v>3.0387356608499905E-4</v>
      </c>
      <c r="V31" s="73">
        <v>6.3195252553625084E-3</v>
      </c>
      <c r="W31" s="73">
        <v>6.8469350238396006E-4</v>
      </c>
      <c r="X31" s="73">
        <v>6.4727661404767722E-3</v>
      </c>
      <c r="Y31" s="73">
        <v>1.4015986888916961E-3</v>
      </c>
      <c r="Z31" s="73">
        <v>1.0411412196068698E-3</v>
      </c>
      <c r="AA31" s="73">
        <v>0.16748015222128593</v>
      </c>
      <c r="AB31" s="73">
        <v>6.5839945135538617E-4</v>
      </c>
      <c r="AC31" s="73">
        <v>2.3303448690230942E-4</v>
      </c>
      <c r="AD31" s="73">
        <v>4.0010876998023375E-4</v>
      </c>
      <c r="AE31" s="73">
        <v>1.752938067364948E-4</v>
      </c>
      <c r="AF31" s="73">
        <v>3.1101114785515106E-4</v>
      </c>
      <c r="AG31" s="73">
        <v>8.2993308296055676E-4</v>
      </c>
      <c r="AH31" s="73">
        <v>1.2452731072766991E-3</v>
      </c>
      <c r="AI31" s="73">
        <v>1.8013398019486918E-3</v>
      </c>
      <c r="AJ31" s="73">
        <v>2.6575522537400048E-3</v>
      </c>
      <c r="AK31" s="73">
        <v>2.6693874960492573E-3</v>
      </c>
      <c r="AL31" s="73">
        <v>5.2121865590098904E-2</v>
      </c>
      <c r="AM31" s="73">
        <v>6.1894011143777275E-3</v>
      </c>
      <c r="AN31" s="73">
        <v>5.2201472363054054E-3</v>
      </c>
      <c r="AO31" s="73">
        <v>9.8526298872514337E-3</v>
      </c>
      <c r="AP31" s="73">
        <v>2.7902336894345472E-3</v>
      </c>
      <c r="AQ31" s="73">
        <v>6.5932913696595619E-3</v>
      </c>
      <c r="AR31" s="73">
        <v>3.2252840665814497E-3</v>
      </c>
      <c r="AS31" s="73">
        <v>1.6213689915304415E-3</v>
      </c>
      <c r="AT31" s="73">
        <v>3.6100560152180217E-3</v>
      </c>
      <c r="AU31" s="73">
        <v>2.3997017448366647E-3</v>
      </c>
      <c r="AV31" s="73">
        <v>2.8042865803562641E-4</v>
      </c>
      <c r="AW31" s="73">
        <v>5.9367433823939618E-5</v>
      </c>
      <c r="AX31" s="73">
        <v>5.0581897865911957E-4</v>
      </c>
      <c r="AY31" s="73">
        <v>5.4883982194942993E-4</v>
      </c>
      <c r="AZ31" s="73">
        <v>6.4553952802999244E-4</v>
      </c>
      <c r="BA31" s="73">
        <v>3.4149657451406183E-3</v>
      </c>
      <c r="BB31" s="73">
        <v>9.8481650068435152E-4</v>
      </c>
      <c r="BC31" s="73">
        <v>4.0259677723498256E-4</v>
      </c>
      <c r="BD31" s="73">
        <v>4.1255354073962058E-4</v>
      </c>
      <c r="BE31" s="73">
        <v>1.2643709042982297E-4</v>
      </c>
      <c r="BF31" s="73">
        <v>1.6167213201874781E-4</v>
      </c>
      <c r="BG31" s="73">
        <v>6.3965523512313238E-4</v>
      </c>
      <c r="BH31" s="73">
        <v>1.3509542642335154E-3</v>
      </c>
      <c r="BI31" s="73">
        <v>7.0267783853451696E-4</v>
      </c>
      <c r="BJ31" s="73">
        <v>4.9528346905511876E-4</v>
      </c>
      <c r="BK31" s="73">
        <v>8.709955803474738E-4</v>
      </c>
      <c r="BL31" s="73">
        <v>4.5022014108880018E-4</v>
      </c>
      <c r="BM31" s="73">
        <v>5.4364759550156318E-4</v>
      </c>
      <c r="BN31" s="73">
        <v>5.8567734985359211E-4</v>
      </c>
      <c r="BO31" s="73">
        <v>2.0473024584833794E-4</v>
      </c>
      <c r="BP31" s="73">
        <v>3.7415931515634676E-4</v>
      </c>
      <c r="BQ31" s="73">
        <v>3.498857231350297E-4</v>
      </c>
      <c r="BR31" s="73">
        <v>1.8042513401174754E-4</v>
      </c>
      <c r="BS31" s="73">
        <v>1.5255928115101732E-4</v>
      </c>
      <c r="BT31" s="73">
        <v>2.9733872847312928E-4</v>
      </c>
      <c r="BU31" s="73">
        <v>9.3702345606922627E-4</v>
      </c>
      <c r="BV31" s="73">
        <v>3.2095939757937529E-4</v>
      </c>
      <c r="BW31" s="73">
        <v>5.0994800002092367E-4</v>
      </c>
      <c r="BX31" s="73">
        <v>5.0516425330737356E-4</v>
      </c>
      <c r="BY31" s="73">
        <v>2.6304686636989056E-4</v>
      </c>
      <c r="BZ31" s="73">
        <v>3.8781782533319436E-4</v>
      </c>
      <c r="CA31" s="73">
        <v>1.1290033862294763E-3</v>
      </c>
      <c r="CB31" s="73">
        <v>5.3919550869838324E-4</v>
      </c>
      <c r="CC31" s="73">
        <v>5.0147412678067473E-4</v>
      </c>
      <c r="CD31" s="73">
        <v>4.8637241306631845E-4</v>
      </c>
      <c r="CE31" s="73">
        <v>6.7175570618521687E-4</v>
      </c>
      <c r="CF31" s="73">
        <v>1.6642212099770291E-3</v>
      </c>
      <c r="CG31" s="74">
        <v>0.33048596990789569</v>
      </c>
      <c r="CH31" s="81"/>
    </row>
    <row r="32" spans="1:86">
      <c r="A32" s="37" t="s">
        <v>25</v>
      </c>
      <c r="B32" s="8" t="s">
        <v>135</v>
      </c>
      <c r="C32" s="73">
        <v>1.0732173577183406E-4</v>
      </c>
      <c r="D32" s="73">
        <v>1.8216439476897092E-4</v>
      </c>
      <c r="E32" s="73">
        <v>8.2018810313756374E-5</v>
      </c>
      <c r="F32" s="73">
        <v>2.5000227920165906E-4</v>
      </c>
      <c r="G32" s="73">
        <v>2.3557874122899749E-4</v>
      </c>
      <c r="H32" s="73">
        <v>4.8348101053370749E-4</v>
      </c>
      <c r="I32" s="73">
        <v>2.3306313622622761E-4</v>
      </c>
      <c r="J32" s="73">
        <v>1.8659844596672514E-4</v>
      </c>
      <c r="K32" s="73">
        <v>6.6800300998397135E-4</v>
      </c>
      <c r="L32" s="73">
        <v>1.3603553372805194E-4</v>
      </c>
      <c r="M32" s="73">
        <v>2.1590848896464929E-4</v>
      </c>
      <c r="N32" s="73">
        <v>2.3957053822008649E-4</v>
      </c>
      <c r="O32" s="73">
        <v>2.5472943938996092E-4</v>
      </c>
      <c r="P32" s="73">
        <v>3.565184416966485E-4</v>
      </c>
      <c r="Q32" s="73">
        <v>2.799226523865327E-4</v>
      </c>
      <c r="R32" s="73">
        <v>3.2497181968785916E-4</v>
      </c>
      <c r="S32" s="73">
        <v>6.4929729357083167E-4</v>
      </c>
      <c r="T32" s="73">
        <v>6.0030929503157148E-4</v>
      </c>
      <c r="U32" s="73">
        <v>3.1055099412794683E-4</v>
      </c>
      <c r="V32" s="73">
        <v>2.8327304456244462E-4</v>
      </c>
      <c r="W32" s="73">
        <v>2.3899274999359405E-4</v>
      </c>
      <c r="X32" s="73">
        <v>9.0311093434454004E-4</v>
      </c>
      <c r="Y32" s="73">
        <v>7.214544080600911E-4</v>
      </c>
      <c r="Z32" s="73">
        <v>4.7710077249253716E-4</v>
      </c>
      <c r="AA32" s="73">
        <v>8.4630404916113747E-3</v>
      </c>
      <c r="AB32" s="73">
        <v>1.9055052613531093E-2</v>
      </c>
      <c r="AC32" s="73">
        <v>2.9983400303525577E-3</v>
      </c>
      <c r="AD32" s="73">
        <v>1.7902655122818589E-3</v>
      </c>
      <c r="AE32" s="73">
        <v>1.1171413012008111E-3</v>
      </c>
      <c r="AF32" s="73">
        <v>2.8301188308379171E-3</v>
      </c>
      <c r="AG32" s="73">
        <v>1.5438687669002387E-3</v>
      </c>
      <c r="AH32" s="73">
        <v>2.5525024143638491E-3</v>
      </c>
      <c r="AI32" s="73">
        <v>1.2047756444962016E-3</v>
      </c>
      <c r="AJ32" s="73">
        <v>4.3513808176692276E-3</v>
      </c>
      <c r="AK32" s="73">
        <v>2.1736713385592699E-3</v>
      </c>
      <c r="AL32" s="73">
        <v>3.204723197531483E-3</v>
      </c>
      <c r="AM32" s="73">
        <v>1.6086886097455774E-3</v>
      </c>
      <c r="AN32" s="73">
        <v>9.1207997055736429E-4</v>
      </c>
      <c r="AO32" s="73">
        <v>1.0039474938654759E-3</v>
      </c>
      <c r="AP32" s="73">
        <v>3.8243897121900366E-3</v>
      </c>
      <c r="AQ32" s="73">
        <v>8.3147971640811055E-4</v>
      </c>
      <c r="AR32" s="73">
        <v>1.3074961560705328E-3</v>
      </c>
      <c r="AS32" s="73">
        <v>9.8963496397439085E-4</v>
      </c>
      <c r="AT32" s="73">
        <v>1.5907694847509797E-3</v>
      </c>
      <c r="AU32" s="73">
        <v>6.1527067690980632E-4</v>
      </c>
      <c r="AV32" s="73">
        <v>4.4360282318077222E-4</v>
      </c>
      <c r="AW32" s="73">
        <v>6.6857131996699758E-5</v>
      </c>
      <c r="AX32" s="73">
        <v>6.3891478844684013E-4</v>
      </c>
      <c r="AY32" s="73">
        <v>4.2933492954582087E-4</v>
      </c>
      <c r="AZ32" s="73">
        <v>1.3528543647948262E-3</v>
      </c>
      <c r="BA32" s="73">
        <v>1.4263336022264319E-2</v>
      </c>
      <c r="BB32" s="73">
        <v>3.6683954136537936E-3</v>
      </c>
      <c r="BC32" s="73">
        <v>1.7249701022271354E-4</v>
      </c>
      <c r="BD32" s="73">
        <v>2.4510610470929964E-4</v>
      </c>
      <c r="BE32" s="73">
        <v>1.0185283894403204E-4</v>
      </c>
      <c r="BF32" s="73">
        <v>5.8739747085897716E-4</v>
      </c>
      <c r="BG32" s="73">
        <v>3.0505884581088295E-4</v>
      </c>
      <c r="BH32" s="73">
        <v>2.3638335493899549E-4</v>
      </c>
      <c r="BI32" s="73">
        <v>3.7399089891163603E-4</v>
      </c>
      <c r="BJ32" s="73">
        <v>2.0380926558043864E-4</v>
      </c>
      <c r="BK32" s="73">
        <v>3.3477767324025225E-4</v>
      </c>
      <c r="BL32" s="73">
        <v>1.7352252001947833E-4</v>
      </c>
      <c r="BM32" s="73">
        <v>2.1461389772864034E-4</v>
      </c>
      <c r="BN32" s="73">
        <v>2.0307021810485123E-4</v>
      </c>
      <c r="BO32" s="73">
        <v>9.3253325602520731E-5</v>
      </c>
      <c r="BP32" s="73">
        <v>1.4387268753735482E-4</v>
      </c>
      <c r="BQ32" s="73">
        <v>1.1630583510313719E-4</v>
      </c>
      <c r="BR32" s="73">
        <v>6.4479379802875219E-4</v>
      </c>
      <c r="BS32" s="73">
        <v>1.2522595238048572E-4</v>
      </c>
      <c r="BT32" s="73">
        <v>1.9119865072560698E-4</v>
      </c>
      <c r="BU32" s="73">
        <v>7.5034318646269196E-4</v>
      </c>
      <c r="BV32" s="73">
        <v>1.2593755094358151E-4</v>
      </c>
      <c r="BW32" s="73">
        <v>1.5857611658109388E-4</v>
      </c>
      <c r="BX32" s="73">
        <v>1.8568726006732659E-4</v>
      </c>
      <c r="BY32" s="73">
        <v>3.8087741719825403E-4</v>
      </c>
      <c r="BZ32" s="73">
        <v>1.7671124560149771E-4</v>
      </c>
      <c r="CA32" s="73">
        <v>1.5548349216167769E-4</v>
      </c>
      <c r="CB32" s="73">
        <v>2.9896466797653116E-4</v>
      </c>
      <c r="CC32" s="73">
        <v>3.3444325143468863E-4</v>
      </c>
      <c r="CD32" s="73">
        <v>2.0268260615411267E-4</v>
      </c>
      <c r="CE32" s="73">
        <v>2.1382471584644212E-4</v>
      </c>
      <c r="CF32" s="73">
        <v>5.9478273539965651E-4</v>
      </c>
      <c r="CG32" s="74">
        <v>0.10129695578222003</v>
      </c>
      <c r="CH32" s="81"/>
    </row>
    <row r="33" spans="1:86">
      <c r="A33" s="37" t="s">
        <v>26</v>
      </c>
      <c r="B33" s="8" t="s">
        <v>136</v>
      </c>
      <c r="C33" s="73">
        <v>8.9104194561963627E-4</v>
      </c>
      <c r="D33" s="73">
        <v>2.3836938965631281E-3</v>
      </c>
      <c r="E33" s="73">
        <v>8.5976195692314284E-4</v>
      </c>
      <c r="F33" s="73">
        <v>4.720707737043946E-3</v>
      </c>
      <c r="G33" s="73">
        <v>2.4593360016089863E-3</v>
      </c>
      <c r="H33" s="73">
        <v>1.0161092783659757E-2</v>
      </c>
      <c r="I33" s="73">
        <v>4.2786611531721403E-3</v>
      </c>
      <c r="J33" s="73">
        <v>2.4796747146589456E-3</v>
      </c>
      <c r="K33" s="73">
        <v>8.1631292799372816E-3</v>
      </c>
      <c r="L33" s="73">
        <v>1.5975061889639565E-3</v>
      </c>
      <c r="M33" s="73">
        <v>3.2322773251927638E-3</v>
      </c>
      <c r="N33" s="73">
        <v>4.6537244825963185E-3</v>
      </c>
      <c r="O33" s="73">
        <v>3.1569161090965899E-3</v>
      </c>
      <c r="P33" s="73">
        <v>2.3401882444983508E-3</v>
      </c>
      <c r="Q33" s="73">
        <v>1.7834148962110284E-3</v>
      </c>
      <c r="R33" s="73">
        <v>1.6856724675410263E-3</v>
      </c>
      <c r="S33" s="73">
        <v>1.8761786109372841E-3</v>
      </c>
      <c r="T33" s="73">
        <v>1.8853706226729832E-3</v>
      </c>
      <c r="U33" s="73">
        <v>1.3755953546738776E-3</v>
      </c>
      <c r="V33" s="73">
        <v>2.1184413868350011E-3</v>
      </c>
      <c r="W33" s="73">
        <v>1.4066740350231061E-3</v>
      </c>
      <c r="X33" s="73">
        <v>2.8324737377671823E-3</v>
      </c>
      <c r="Y33" s="73">
        <v>4.0696606252740132E-3</v>
      </c>
      <c r="Z33" s="73">
        <v>2.1003991428014481E-2</v>
      </c>
      <c r="AA33" s="73">
        <v>3.1316848461064796E-3</v>
      </c>
      <c r="AB33" s="73">
        <v>1.2161677816471006E-2</v>
      </c>
      <c r="AC33" s="73">
        <v>0.19594702701797673</v>
      </c>
      <c r="AD33" s="73">
        <v>0.19097279437372461</v>
      </c>
      <c r="AE33" s="73">
        <v>5.4781629904142402E-3</v>
      </c>
      <c r="AF33" s="73">
        <v>0.19330684681570884</v>
      </c>
      <c r="AG33" s="73">
        <v>8.7571323625936837E-2</v>
      </c>
      <c r="AH33" s="73">
        <v>4.2055645210669623E-2</v>
      </c>
      <c r="AI33" s="73">
        <v>4.2794508581606439E-2</v>
      </c>
      <c r="AJ33" s="73">
        <v>1.5748953745693905E-2</v>
      </c>
      <c r="AK33" s="73">
        <v>3.3254478560216121E-3</v>
      </c>
      <c r="AL33" s="73">
        <v>4.7701804855514746E-3</v>
      </c>
      <c r="AM33" s="73">
        <v>9.4760162538753828E-3</v>
      </c>
      <c r="AN33" s="73">
        <v>3.7324129371030753E-3</v>
      </c>
      <c r="AO33" s="73">
        <v>4.9760156496817063E-3</v>
      </c>
      <c r="AP33" s="73">
        <v>2.2601822057761695E-2</v>
      </c>
      <c r="AQ33" s="73">
        <v>9.525267160607578E-3</v>
      </c>
      <c r="AR33" s="73">
        <v>2.149382992341942E-2</v>
      </c>
      <c r="AS33" s="73">
        <v>0.11359863047590549</v>
      </c>
      <c r="AT33" s="73">
        <v>2.1937458043161093E-2</v>
      </c>
      <c r="AU33" s="73">
        <v>1.2587282150544932E-2</v>
      </c>
      <c r="AV33" s="73">
        <v>2.5210247764653067E-3</v>
      </c>
      <c r="AW33" s="73">
        <v>8.5442675401046619E-4</v>
      </c>
      <c r="AX33" s="73">
        <v>1.3030673917414012E-2</v>
      </c>
      <c r="AY33" s="73">
        <v>4.1408297800372106E-3</v>
      </c>
      <c r="AZ33" s="73">
        <v>4.743006678002505E-3</v>
      </c>
      <c r="BA33" s="73">
        <v>4.0544528233479905E-2</v>
      </c>
      <c r="BB33" s="73">
        <v>3.6581184895712521E-2</v>
      </c>
      <c r="BC33" s="73">
        <v>1.589042124723753E-3</v>
      </c>
      <c r="BD33" s="73">
        <v>2.8054999269476267E-3</v>
      </c>
      <c r="BE33" s="73">
        <v>3.2830051830839307E-3</v>
      </c>
      <c r="BF33" s="73">
        <v>1.2688085434299397E-3</v>
      </c>
      <c r="BG33" s="73">
        <v>3.5393485067373677E-3</v>
      </c>
      <c r="BH33" s="73">
        <v>2.1551011278069048E-3</v>
      </c>
      <c r="BI33" s="73">
        <v>1.9347197437473002E-3</v>
      </c>
      <c r="BJ33" s="73">
        <v>1.1970321854607032E-3</v>
      </c>
      <c r="BK33" s="73">
        <v>2.06062189444813E-3</v>
      </c>
      <c r="BL33" s="73">
        <v>1.0856499753040525E-3</v>
      </c>
      <c r="BM33" s="73">
        <v>1.6638758168362766E-3</v>
      </c>
      <c r="BN33" s="73">
        <v>1.4164518279496995E-3</v>
      </c>
      <c r="BO33" s="73">
        <v>8.322614539551849E-4</v>
      </c>
      <c r="BP33" s="73">
        <v>1.3717223477456102E-3</v>
      </c>
      <c r="BQ33" s="73">
        <v>1.0106036138952052E-3</v>
      </c>
      <c r="BR33" s="73">
        <v>1.9226897738621517E-3</v>
      </c>
      <c r="BS33" s="73">
        <v>8.3668729086537738E-4</v>
      </c>
      <c r="BT33" s="73">
        <v>2.0470043421941587E-3</v>
      </c>
      <c r="BU33" s="73">
        <v>4.4818498663669231E-3</v>
      </c>
      <c r="BV33" s="73">
        <v>9.041895299945217E-4</v>
      </c>
      <c r="BW33" s="73">
        <v>1.4852419176908938E-3</v>
      </c>
      <c r="BX33" s="73">
        <v>1.4126555968540463E-3</v>
      </c>
      <c r="BY33" s="73">
        <v>2.254045841227357E-3</v>
      </c>
      <c r="BZ33" s="73">
        <v>1.1451790204190368E-3</v>
      </c>
      <c r="CA33" s="73">
        <v>1.1893553849163766E-3</v>
      </c>
      <c r="CB33" s="73">
        <v>2.4892188074369425E-3</v>
      </c>
      <c r="CC33" s="73">
        <v>1.9670754091887931E-3</v>
      </c>
      <c r="CD33" s="73">
        <v>1.816621083300461E-3</v>
      </c>
      <c r="CE33" s="73">
        <v>1.7820295303822597E-3</v>
      </c>
      <c r="CF33" s="73">
        <v>8.2951898029619744E-3</v>
      </c>
      <c r="CG33" s="74">
        <v>1.2722666255072819</v>
      </c>
      <c r="CH33" s="81"/>
    </row>
    <row r="34" spans="1:86">
      <c r="A34" s="37" t="s">
        <v>27</v>
      </c>
      <c r="B34" s="8" t="s">
        <v>137</v>
      </c>
      <c r="C34" s="73">
        <v>8.0517175429780716E-5</v>
      </c>
      <c r="D34" s="73">
        <v>2.2113183683813276E-4</v>
      </c>
      <c r="E34" s="73">
        <v>1.0099456441563802E-4</v>
      </c>
      <c r="F34" s="73">
        <v>3.0854830918591717E-4</v>
      </c>
      <c r="G34" s="73">
        <v>2.7209177087037743E-4</v>
      </c>
      <c r="H34" s="73">
        <v>9.7906366611474091E-4</v>
      </c>
      <c r="I34" s="73">
        <v>5.2337374784928667E-4</v>
      </c>
      <c r="J34" s="73">
        <v>2.6895800329932812E-4</v>
      </c>
      <c r="K34" s="73">
        <v>9.0324823809137208E-4</v>
      </c>
      <c r="L34" s="73">
        <v>1.7602509525847481E-4</v>
      </c>
      <c r="M34" s="73">
        <v>3.2521610206483946E-4</v>
      </c>
      <c r="N34" s="73">
        <v>4.8439466085718177E-4</v>
      </c>
      <c r="O34" s="73">
        <v>3.2707040204419134E-4</v>
      </c>
      <c r="P34" s="73">
        <v>2.7732474336185776E-4</v>
      </c>
      <c r="Q34" s="73">
        <v>2.2047651678294683E-4</v>
      </c>
      <c r="R34" s="73">
        <v>1.6127689308153783E-4</v>
      </c>
      <c r="S34" s="73">
        <v>2.017192218886754E-4</v>
      </c>
      <c r="T34" s="73">
        <v>2.0598903741576426E-4</v>
      </c>
      <c r="U34" s="73">
        <v>1.5781647766961715E-4</v>
      </c>
      <c r="V34" s="73">
        <v>2.5569138254203722E-4</v>
      </c>
      <c r="W34" s="73">
        <v>1.642696529318332E-4</v>
      </c>
      <c r="X34" s="73">
        <v>3.2358625727213957E-4</v>
      </c>
      <c r="Y34" s="73">
        <v>3.9269521275059761E-4</v>
      </c>
      <c r="Z34" s="73">
        <v>8.0419712686204212E-4</v>
      </c>
      <c r="AA34" s="73">
        <v>3.1990725048756225E-4</v>
      </c>
      <c r="AB34" s="73">
        <v>8.3946276742258221E-4</v>
      </c>
      <c r="AC34" s="73">
        <v>3.0083077693507914E-3</v>
      </c>
      <c r="AD34" s="73">
        <v>2.8286955131307131E-2</v>
      </c>
      <c r="AE34" s="73">
        <v>9.3127663203777073E-4</v>
      </c>
      <c r="AF34" s="73">
        <v>1.5575244363906953E-3</v>
      </c>
      <c r="AG34" s="73">
        <v>9.5443734302964184E-3</v>
      </c>
      <c r="AH34" s="73">
        <v>4.1393311053107328E-3</v>
      </c>
      <c r="AI34" s="73">
        <v>3.559269119228067E-3</v>
      </c>
      <c r="AJ34" s="73">
        <v>2.7939234399687917E-3</v>
      </c>
      <c r="AK34" s="73">
        <v>5.8952234364395486E-4</v>
      </c>
      <c r="AL34" s="73">
        <v>2.6358185013314901E-3</v>
      </c>
      <c r="AM34" s="73">
        <v>2.3876506816825982E-3</v>
      </c>
      <c r="AN34" s="73">
        <v>7.3644990189381497E-4</v>
      </c>
      <c r="AO34" s="73">
        <v>1.0519365107033258E-3</v>
      </c>
      <c r="AP34" s="73">
        <v>2.8920618808666119E-3</v>
      </c>
      <c r="AQ34" s="73">
        <v>1.4743868751916013E-3</v>
      </c>
      <c r="AR34" s="73">
        <v>1.1004594142480494E-2</v>
      </c>
      <c r="AS34" s="73">
        <v>3.8740054094116324E-3</v>
      </c>
      <c r="AT34" s="73">
        <v>2.4095068028230937E-3</v>
      </c>
      <c r="AU34" s="73">
        <v>1.3939373905417821E-3</v>
      </c>
      <c r="AV34" s="73">
        <v>2.7000437763028778E-4</v>
      </c>
      <c r="AW34" s="73">
        <v>7.5545997470388265E-5</v>
      </c>
      <c r="AX34" s="73">
        <v>5.6409129781739961E-4</v>
      </c>
      <c r="AY34" s="73">
        <v>6.1505885536704426E-4</v>
      </c>
      <c r="AZ34" s="73">
        <v>6.5447309682788548E-4</v>
      </c>
      <c r="BA34" s="73">
        <v>1.6588347968644265E-3</v>
      </c>
      <c r="BB34" s="73">
        <v>1.8524145809853821E-3</v>
      </c>
      <c r="BC34" s="73">
        <v>2.2986619389878872E-4</v>
      </c>
      <c r="BD34" s="73">
        <v>6.4543912264912928E-4</v>
      </c>
      <c r="BE34" s="73">
        <v>1.7102077982233797E-4</v>
      </c>
      <c r="BF34" s="73">
        <v>1.2242396564049837E-4</v>
      </c>
      <c r="BG34" s="73">
        <v>5.1008369914173099E-4</v>
      </c>
      <c r="BH34" s="73">
        <v>2.3856655919638679E-4</v>
      </c>
      <c r="BI34" s="73">
        <v>2.8712004987324001E-4</v>
      </c>
      <c r="BJ34" s="73">
        <v>1.7933427213062206E-4</v>
      </c>
      <c r="BK34" s="73">
        <v>3.0786613866832325E-4</v>
      </c>
      <c r="BL34" s="73">
        <v>1.5863798574058287E-4</v>
      </c>
      <c r="BM34" s="73">
        <v>2.5365100579547979E-4</v>
      </c>
      <c r="BN34" s="73">
        <v>2.2340341248693421E-4</v>
      </c>
      <c r="BO34" s="73">
        <v>1.1295232714730844E-4</v>
      </c>
      <c r="BP34" s="73">
        <v>1.9631053419900957E-4</v>
      </c>
      <c r="BQ34" s="73">
        <v>1.3643540108887022E-4</v>
      </c>
      <c r="BR34" s="73">
        <v>9.0285686305455887E-5</v>
      </c>
      <c r="BS34" s="73">
        <v>9.9435186336057315E-5</v>
      </c>
      <c r="BT34" s="73">
        <v>3.5057201225066929E-4</v>
      </c>
      <c r="BU34" s="73">
        <v>5.0342721901217762E-4</v>
      </c>
      <c r="BV34" s="73">
        <v>1.3501725078179022E-4</v>
      </c>
      <c r="BW34" s="73">
        <v>1.9382033269249344E-4</v>
      </c>
      <c r="BX34" s="73">
        <v>1.9485730454514867E-4</v>
      </c>
      <c r="BY34" s="73">
        <v>2.0362330853763552E-4</v>
      </c>
      <c r="BZ34" s="73">
        <v>1.2845572623556585E-4</v>
      </c>
      <c r="CA34" s="73">
        <v>1.6295297097771382E-4</v>
      </c>
      <c r="CB34" s="73">
        <v>2.8990522725869149E-4</v>
      </c>
      <c r="CC34" s="73">
        <v>2.3097470783278436E-4</v>
      </c>
      <c r="CD34" s="73">
        <v>2.9279996233828415E-4</v>
      </c>
      <c r="CE34" s="73">
        <v>2.5496350557394526E-4</v>
      </c>
      <c r="CF34" s="73">
        <v>1.6628176250095953E-3</v>
      </c>
      <c r="CG34" s="74">
        <v>0.10782332009337932</v>
      </c>
      <c r="CH34" s="81"/>
    </row>
    <row r="35" spans="1:86">
      <c r="A35" s="37" t="s">
        <v>28</v>
      </c>
      <c r="B35" s="8" t="s">
        <v>138</v>
      </c>
      <c r="C35" s="73">
        <v>8.651691561491361E-4</v>
      </c>
      <c r="D35" s="73">
        <v>1.9352337005363221E-3</v>
      </c>
      <c r="E35" s="73">
        <v>7.3505548340727859E-4</v>
      </c>
      <c r="F35" s="73">
        <v>3.1793372512099161E-3</v>
      </c>
      <c r="G35" s="73">
        <v>3.0463363711375471E-3</v>
      </c>
      <c r="H35" s="73">
        <v>7.7379909232572399E-3</v>
      </c>
      <c r="I35" s="73">
        <v>3.5619460315604299E-3</v>
      </c>
      <c r="J35" s="73">
        <v>2.3948855687983251E-3</v>
      </c>
      <c r="K35" s="73">
        <v>5.4752405407992727E-3</v>
      </c>
      <c r="L35" s="73">
        <v>2.1680474199211631E-3</v>
      </c>
      <c r="M35" s="73">
        <v>3.7589606411514835E-3</v>
      </c>
      <c r="N35" s="73">
        <v>4.1244000158548516E-3</v>
      </c>
      <c r="O35" s="73">
        <v>3.5430761906341075E-3</v>
      </c>
      <c r="P35" s="73">
        <v>5.4341578740766568E-3</v>
      </c>
      <c r="Q35" s="73">
        <v>4.674676980189133E-3</v>
      </c>
      <c r="R35" s="73">
        <v>1.3066458722821605E-3</v>
      </c>
      <c r="S35" s="73">
        <v>4.7534854189220004E-3</v>
      </c>
      <c r="T35" s="73">
        <v>3.7223211904182001E-3</v>
      </c>
      <c r="U35" s="73">
        <v>2.9169650252096131E-3</v>
      </c>
      <c r="V35" s="73">
        <v>4.0382404824585542E-3</v>
      </c>
      <c r="W35" s="73">
        <v>2.6729813065783331E-3</v>
      </c>
      <c r="X35" s="73">
        <v>3.7488811570730279E-2</v>
      </c>
      <c r="Y35" s="73">
        <v>6.5357153761301627E-3</v>
      </c>
      <c r="Z35" s="73">
        <v>5.4249051840324532E-3</v>
      </c>
      <c r="AA35" s="73">
        <v>5.8607165928095577E-3</v>
      </c>
      <c r="AB35" s="73">
        <v>6.4759715860818684E-3</v>
      </c>
      <c r="AC35" s="73">
        <v>6.2415676188605392E-3</v>
      </c>
      <c r="AD35" s="73">
        <v>2.8395658040653766E-2</v>
      </c>
      <c r="AE35" s="73">
        <v>0.35167231161025797</v>
      </c>
      <c r="AF35" s="73">
        <v>7.8141256468615028E-2</v>
      </c>
      <c r="AG35" s="73">
        <v>4.0016023319847098E-2</v>
      </c>
      <c r="AH35" s="73">
        <v>2.7173605365840615E-2</v>
      </c>
      <c r="AI35" s="73">
        <v>2.0841243027393343E-2</v>
      </c>
      <c r="AJ35" s="73">
        <v>8.9173006159550636E-2</v>
      </c>
      <c r="AK35" s="73">
        <v>2.9766161084496687E-2</v>
      </c>
      <c r="AL35" s="73">
        <v>1.3706635327602159E-2</v>
      </c>
      <c r="AM35" s="73">
        <v>6.2896810465485495E-2</v>
      </c>
      <c r="AN35" s="73">
        <v>1.1213958985754665E-2</v>
      </c>
      <c r="AO35" s="73">
        <v>1.4606622717084952E-2</v>
      </c>
      <c r="AP35" s="73">
        <v>2.0804409992299131E-2</v>
      </c>
      <c r="AQ35" s="73">
        <v>1.637828651448445E-2</v>
      </c>
      <c r="AR35" s="73">
        <v>2.2865703569795559E-2</v>
      </c>
      <c r="AS35" s="73">
        <v>1.3166662654367438E-2</v>
      </c>
      <c r="AT35" s="73">
        <v>4.3269699389971751E-2</v>
      </c>
      <c r="AU35" s="73">
        <v>1.7424715878571528E-2</v>
      </c>
      <c r="AV35" s="73">
        <v>3.7964415198657761E-3</v>
      </c>
      <c r="AW35" s="73">
        <v>6.3363964842352545E-4</v>
      </c>
      <c r="AX35" s="73">
        <v>7.5939333695925915E-3</v>
      </c>
      <c r="AY35" s="73">
        <v>5.7223485922969905E-3</v>
      </c>
      <c r="AZ35" s="73">
        <v>2.8848598563207289E-2</v>
      </c>
      <c r="BA35" s="73">
        <v>1.4680519813431105E-2</v>
      </c>
      <c r="BB35" s="73">
        <v>1.2592856504604427E-2</v>
      </c>
      <c r="BC35" s="73">
        <v>2.1116200059685519E-3</v>
      </c>
      <c r="BD35" s="73">
        <v>3.3478220399575042E-3</v>
      </c>
      <c r="BE35" s="73">
        <v>1.0072613961967397E-3</v>
      </c>
      <c r="BF35" s="73">
        <v>3.4851464561410773E-3</v>
      </c>
      <c r="BG35" s="73">
        <v>4.0926421543537178E-3</v>
      </c>
      <c r="BH35" s="73">
        <v>2.3233397976953696E-3</v>
      </c>
      <c r="BI35" s="73">
        <v>5.6983173591502708E-3</v>
      </c>
      <c r="BJ35" s="73">
        <v>3.0925094594614435E-3</v>
      </c>
      <c r="BK35" s="73">
        <v>5.4765863612480595E-3</v>
      </c>
      <c r="BL35" s="73">
        <v>2.0154534201268321E-3</v>
      </c>
      <c r="BM35" s="73">
        <v>3.5931214601324702E-3</v>
      </c>
      <c r="BN35" s="73">
        <v>3.1869666339767867E-3</v>
      </c>
      <c r="BO35" s="73">
        <v>1.2759065903776095E-3</v>
      </c>
      <c r="BP35" s="73">
        <v>2.0501655343801461E-3</v>
      </c>
      <c r="BQ35" s="73">
        <v>1.601323015064711E-3</v>
      </c>
      <c r="BR35" s="73">
        <v>8.3855548561689874E-4</v>
      </c>
      <c r="BS35" s="73">
        <v>1.3088706625259028E-3</v>
      </c>
      <c r="BT35" s="73">
        <v>1.9904013978246384E-3</v>
      </c>
      <c r="BU35" s="73">
        <v>5.0378264092580463E-3</v>
      </c>
      <c r="BV35" s="73">
        <v>1.7609191755510491E-3</v>
      </c>
      <c r="BW35" s="73">
        <v>2.39499354342419E-3</v>
      </c>
      <c r="BX35" s="73">
        <v>3.4577804063878454E-3</v>
      </c>
      <c r="BY35" s="73">
        <v>1.6137110879681632E-3</v>
      </c>
      <c r="BZ35" s="73">
        <v>1.5379618789538492E-3</v>
      </c>
      <c r="CA35" s="73">
        <v>3.4093039776192258E-3</v>
      </c>
      <c r="CB35" s="73">
        <v>2.8851396307035845E-3</v>
      </c>
      <c r="CC35" s="73">
        <v>3.5228154746579248E-3</v>
      </c>
      <c r="CD35" s="73">
        <v>3.0021550870906358E-3</v>
      </c>
      <c r="CE35" s="73">
        <v>2.5410226638467029E-3</v>
      </c>
      <c r="CF35" s="73">
        <v>9.5181031684837304E-3</v>
      </c>
      <c r="CG35" s="74">
        <v>1.2046316916908342</v>
      </c>
      <c r="CH35" s="81"/>
    </row>
    <row r="36" spans="1:86">
      <c r="A36" s="37" t="s">
        <v>29</v>
      </c>
      <c r="B36" s="8" t="s">
        <v>139</v>
      </c>
      <c r="C36" s="73">
        <v>6.3246706183330802E-6</v>
      </c>
      <c r="D36" s="73">
        <v>1.4924619572132534E-5</v>
      </c>
      <c r="E36" s="73">
        <v>5.6130135707870878E-6</v>
      </c>
      <c r="F36" s="73">
        <v>4.6026364513832126E-5</v>
      </c>
      <c r="G36" s="73">
        <v>1.9834370473167599E-5</v>
      </c>
      <c r="H36" s="73">
        <v>7.4495689297303044E-5</v>
      </c>
      <c r="I36" s="73">
        <v>3.8014503674652047E-5</v>
      </c>
      <c r="J36" s="73">
        <v>1.6633798981679677E-5</v>
      </c>
      <c r="K36" s="73">
        <v>3.133857380488426E-5</v>
      </c>
      <c r="L36" s="73">
        <v>1.5594771469303381E-5</v>
      </c>
      <c r="M36" s="73">
        <v>1.7398493783671038E-5</v>
      </c>
      <c r="N36" s="73">
        <v>2.0631584846446709E-5</v>
      </c>
      <c r="O36" s="73">
        <v>1.5890090068775516E-5</v>
      </c>
      <c r="P36" s="73">
        <v>2.0576552974874293E-5</v>
      </c>
      <c r="Q36" s="73">
        <v>1.4760943497849888E-5</v>
      </c>
      <c r="R36" s="73">
        <v>1.3895045258799856E-5</v>
      </c>
      <c r="S36" s="73">
        <v>2.0875290152715557E-5</v>
      </c>
      <c r="T36" s="73">
        <v>2.500188046776556E-5</v>
      </c>
      <c r="U36" s="73">
        <v>1.6767461865373354E-5</v>
      </c>
      <c r="V36" s="73">
        <v>1.3462066609907827E-5</v>
      </c>
      <c r="W36" s="73">
        <v>1.4757853797875849E-5</v>
      </c>
      <c r="X36" s="73">
        <v>1.9771247797898958E-5</v>
      </c>
      <c r="Y36" s="73">
        <v>4.3144088981474755E-5</v>
      </c>
      <c r="Z36" s="73">
        <v>4.0240393499738125E-5</v>
      </c>
      <c r="AA36" s="73">
        <v>2.3639939818918284E-5</v>
      </c>
      <c r="AB36" s="73">
        <v>2.5558047741505908E-4</v>
      </c>
      <c r="AC36" s="73">
        <v>3.7474181702089099E-5</v>
      </c>
      <c r="AD36" s="73">
        <v>3.7880926635462301E-5</v>
      </c>
      <c r="AE36" s="73">
        <v>1.4910802348161767E-4</v>
      </c>
      <c r="AF36" s="73">
        <v>1.5763491606587262E-3</v>
      </c>
      <c r="AG36" s="73">
        <v>2.10148392377541E-4</v>
      </c>
      <c r="AH36" s="73">
        <v>9.1535886808940647E-4</v>
      </c>
      <c r="AI36" s="73">
        <v>3.4318047326206306E-4</v>
      </c>
      <c r="AJ36" s="73">
        <v>2.2966871705232549E-4</v>
      </c>
      <c r="AK36" s="73">
        <v>5.8811415145731482E-5</v>
      </c>
      <c r="AL36" s="73">
        <v>3.0067983691774175E-4</v>
      </c>
      <c r="AM36" s="73">
        <v>2.3014418614533338E-4</v>
      </c>
      <c r="AN36" s="73">
        <v>5.5294870468779796E-5</v>
      </c>
      <c r="AO36" s="73">
        <v>7.4238411925559665E-5</v>
      </c>
      <c r="AP36" s="73">
        <v>2.0886443851718604E-4</v>
      </c>
      <c r="AQ36" s="73">
        <v>6.6352038575514505E-5</v>
      </c>
      <c r="AR36" s="73">
        <v>4.9336429804623693E-4</v>
      </c>
      <c r="AS36" s="73">
        <v>1.0028135816037753E-3</v>
      </c>
      <c r="AT36" s="73">
        <v>5.3818425719655738E-4</v>
      </c>
      <c r="AU36" s="73">
        <v>6.3941335100382965E-5</v>
      </c>
      <c r="AV36" s="73">
        <v>1.9722607283004721E-5</v>
      </c>
      <c r="AW36" s="73">
        <v>9.4475348558269672E-6</v>
      </c>
      <c r="AX36" s="73">
        <v>1.3916370136931273E-4</v>
      </c>
      <c r="AY36" s="73">
        <v>5.6064838094815096E-5</v>
      </c>
      <c r="AZ36" s="73">
        <v>6.8224111472117591E-5</v>
      </c>
      <c r="BA36" s="73">
        <v>8.8404876731452671E-5</v>
      </c>
      <c r="BB36" s="73">
        <v>9.4793334482785136E-5</v>
      </c>
      <c r="BC36" s="73">
        <v>1.6003686592573529E-5</v>
      </c>
      <c r="BD36" s="73">
        <v>3.4768853560922771E-5</v>
      </c>
      <c r="BE36" s="73">
        <v>2.6981431649935899E-5</v>
      </c>
      <c r="BF36" s="73">
        <v>2.7350439192532322E-5</v>
      </c>
      <c r="BG36" s="73">
        <v>3.6787087027624973E-5</v>
      </c>
      <c r="BH36" s="73">
        <v>1.4153061008867429E-5</v>
      </c>
      <c r="BI36" s="73">
        <v>2.1860419299546012E-5</v>
      </c>
      <c r="BJ36" s="73">
        <v>1.2481075466631396E-5</v>
      </c>
      <c r="BK36" s="73">
        <v>2.6052487342936013E-5</v>
      </c>
      <c r="BL36" s="73">
        <v>1.2268101812445708E-5</v>
      </c>
      <c r="BM36" s="73">
        <v>1.6218332922448452E-5</v>
      </c>
      <c r="BN36" s="73">
        <v>1.4258010647895524E-5</v>
      </c>
      <c r="BO36" s="73">
        <v>8.1688513374292338E-6</v>
      </c>
      <c r="BP36" s="73">
        <v>1.5591225141603847E-5</v>
      </c>
      <c r="BQ36" s="73">
        <v>1.0767779404234109E-5</v>
      </c>
      <c r="BR36" s="73">
        <v>5.1973876426008905E-6</v>
      </c>
      <c r="BS36" s="73">
        <v>8.6592409759769722E-6</v>
      </c>
      <c r="BT36" s="73">
        <v>2.1880389176981332E-5</v>
      </c>
      <c r="BU36" s="73">
        <v>3.986754907614126E-5</v>
      </c>
      <c r="BV36" s="73">
        <v>9.0428314170371974E-6</v>
      </c>
      <c r="BW36" s="73">
        <v>1.194732921720118E-5</v>
      </c>
      <c r="BX36" s="73">
        <v>1.5203225578114024E-5</v>
      </c>
      <c r="BY36" s="73">
        <v>1.3576501988605201E-5</v>
      </c>
      <c r="BZ36" s="73">
        <v>8.5838638836933969E-6</v>
      </c>
      <c r="CA36" s="73">
        <v>1.0519498825373509E-5</v>
      </c>
      <c r="CB36" s="73">
        <v>1.7661116830690276E-5</v>
      </c>
      <c r="CC36" s="73">
        <v>1.5790738030960516E-5</v>
      </c>
      <c r="CD36" s="73">
        <v>1.8267265628974952E-5</v>
      </c>
      <c r="CE36" s="73">
        <v>1.6239061253197631E-5</v>
      </c>
      <c r="CF36" s="73">
        <v>8.9402138110282266E-5</v>
      </c>
      <c r="CG36" s="74">
        <v>8.508421184048022E-3</v>
      </c>
      <c r="CH36" s="81"/>
    </row>
    <row r="37" spans="1:86">
      <c r="A37" s="37" t="s">
        <v>38</v>
      </c>
      <c r="B37" s="8" t="s">
        <v>31</v>
      </c>
      <c r="C37" s="73">
        <v>2.8450823981213201E-4</v>
      </c>
      <c r="D37" s="73">
        <v>1.0009635762352829E-3</v>
      </c>
      <c r="E37" s="73">
        <v>7.7066421037800875E-4</v>
      </c>
      <c r="F37" s="73">
        <v>1.4359459929870991E-3</v>
      </c>
      <c r="G37" s="73">
        <v>9.2792070089082784E-4</v>
      </c>
      <c r="H37" s="73">
        <v>2.7151065348609517E-3</v>
      </c>
      <c r="I37" s="73">
        <v>3.1824099677841382E-3</v>
      </c>
      <c r="J37" s="73">
        <v>1.5275013438317418E-3</v>
      </c>
      <c r="K37" s="73">
        <v>5.5973794189201507E-3</v>
      </c>
      <c r="L37" s="73">
        <v>5.2544747956597977E-4</v>
      </c>
      <c r="M37" s="73">
        <v>1.6398071989116396E-3</v>
      </c>
      <c r="N37" s="73">
        <v>6.7253293685149386E-3</v>
      </c>
      <c r="O37" s="73">
        <v>2.1976268094625771E-3</v>
      </c>
      <c r="P37" s="73">
        <v>9.9512150981574741E-4</v>
      </c>
      <c r="Q37" s="73">
        <v>1.2270749268983689E-3</v>
      </c>
      <c r="R37" s="73">
        <v>6.2194894545136584E-4</v>
      </c>
      <c r="S37" s="73">
        <v>1.0176388505026793E-3</v>
      </c>
      <c r="T37" s="73">
        <v>9.1755536957157735E-4</v>
      </c>
      <c r="U37" s="73">
        <v>6.2156412781750562E-4</v>
      </c>
      <c r="V37" s="73">
        <v>9.1563034207578563E-4</v>
      </c>
      <c r="W37" s="73">
        <v>5.5268685731932972E-4</v>
      </c>
      <c r="X37" s="73">
        <v>1.5724093382158766E-3</v>
      </c>
      <c r="Y37" s="73">
        <v>1.558887570231488E-3</v>
      </c>
      <c r="Z37" s="73">
        <v>6.3558459706032494E-3</v>
      </c>
      <c r="AA37" s="73">
        <v>5.7293202836180687E-3</v>
      </c>
      <c r="AB37" s="73">
        <v>2.6213118215789835E-3</v>
      </c>
      <c r="AC37" s="73">
        <v>1.7620585052622044E-3</v>
      </c>
      <c r="AD37" s="73">
        <v>1.9823360466963889E-3</v>
      </c>
      <c r="AE37" s="73">
        <v>9.9400824797558841E-4</v>
      </c>
      <c r="AF37" s="73">
        <v>1.997091343851772E-3</v>
      </c>
      <c r="AG37" s="73">
        <v>2.5401395783489329E-2</v>
      </c>
      <c r="AH37" s="73">
        <v>8.8060901663648532E-3</v>
      </c>
      <c r="AI37" s="73">
        <v>1.0290240336443093E-2</v>
      </c>
      <c r="AJ37" s="73">
        <v>3.5086532386910895E-3</v>
      </c>
      <c r="AK37" s="73">
        <v>2.9098688835710114E-3</v>
      </c>
      <c r="AL37" s="73">
        <v>5.7046196060375328E-3</v>
      </c>
      <c r="AM37" s="73">
        <v>4.4488527850005729E-3</v>
      </c>
      <c r="AN37" s="73">
        <v>2.1319996551373982E-3</v>
      </c>
      <c r="AO37" s="73">
        <v>3.257517371432686E-3</v>
      </c>
      <c r="AP37" s="73">
        <v>4.6929556993349298E-3</v>
      </c>
      <c r="AQ37" s="73">
        <v>3.7655865962904454E-3</v>
      </c>
      <c r="AR37" s="73">
        <v>9.3664560787773965E-3</v>
      </c>
      <c r="AS37" s="73">
        <v>3.2145611698456679E-2</v>
      </c>
      <c r="AT37" s="73">
        <v>1.3739490051239787E-2</v>
      </c>
      <c r="AU37" s="73">
        <v>3.8238764033205227E-3</v>
      </c>
      <c r="AV37" s="73">
        <v>1.3478982153367683E-3</v>
      </c>
      <c r="AW37" s="73">
        <v>2.4232515378979494E-4</v>
      </c>
      <c r="AX37" s="73">
        <v>1.1793930502008753E-3</v>
      </c>
      <c r="AY37" s="73">
        <v>1.2543829475138578E-3</v>
      </c>
      <c r="AZ37" s="73">
        <v>1.4208721769693952E-3</v>
      </c>
      <c r="BA37" s="73">
        <v>6.8158820914845739E-3</v>
      </c>
      <c r="BB37" s="73">
        <v>4.8631394242606351E-3</v>
      </c>
      <c r="BC37" s="73">
        <v>7.0387487093607787E-4</v>
      </c>
      <c r="BD37" s="73">
        <v>1.117508136313548E-3</v>
      </c>
      <c r="BE37" s="73">
        <v>9.9832049834585571E-4</v>
      </c>
      <c r="BF37" s="73">
        <v>2.5805145231404519E-3</v>
      </c>
      <c r="BG37" s="73">
        <v>1.4345324759253552E-3</v>
      </c>
      <c r="BH37" s="73">
        <v>1.4047641542828872E-3</v>
      </c>
      <c r="BI37" s="73">
        <v>7.2593029093132033E-4</v>
      </c>
      <c r="BJ37" s="73">
        <v>5.1029742470955317E-4</v>
      </c>
      <c r="BK37" s="73">
        <v>8.2967783303966277E-4</v>
      </c>
      <c r="BL37" s="73">
        <v>4.8632779859193563E-4</v>
      </c>
      <c r="BM37" s="73">
        <v>7.5085752549253529E-4</v>
      </c>
      <c r="BN37" s="73">
        <v>6.3689865900835299E-4</v>
      </c>
      <c r="BO37" s="73">
        <v>3.7589183754513085E-4</v>
      </c>
      <c r="BP37" s="73">
        <v>5.6725266964885337E-4</v>
      </c>
      <c r="BQ37" s="73">
        <v>4.4224491021327894E-4</v>
      </c>
      <c r="BR37" s="73">
        <v>3.5486811405033877E-4</v>
      </c>
      <c r="BS37" s="73">
        <v>3.4215258916452384E-4</v>
      </c>
      <c r="BT37" s="73">
        <v>7.853386631801305E-4</v>
      </c>
      <c r="BU37" s="73">
        <v>1.9276173535429817E-3</v>
      </c>
      <c r="BV37" s="73">
        <v>4.0830106589796506E-4</v>
      </c>
      <c r="BW37" s="73">
        <v>6.6984083925825989E-4</v>
      </c>
      <c r="BX37" s="73">
        <v>7.0446754747432192E-4</v>
      </c>
      <c r="BY37" s="73">
        <v>6.5043880786332423E-4</v>
      </c>
      <c r="BZ37" s="73">
        <v>4.4911769265336686E-4</v>
      </c>
      <c r="CA37" s="73">
        <v>4.7376565786367436E-4</v>
      </c>
      <c r="CB37" s="73">
        <v>8.981563943688363E-4</v>
      </c>
      <c r="CC37" s="73">
        <v>6.9617077307837928E-4</v>
      </c>
      <c r="CD37" s="73">
        <v>7.7256957578259984E-4</v>
      </c>
      <c r="CE37" s="73">
        <v>8.4778522945423175E-4</v>
      </c>
      <c r="CF37" s="73">
        <v>4.0786273193727744E-3</v>
      </c>
      <c r="CG37" s="74">
        <v>0.23871431954391517</v>
      </c>
      <c r="CH37" s="81"/>
    </row>
    <row r="38" spans="1:86">
      <c r="A38" s="37" t="s">
        <v>39</v>
      </c>
      <c r="B38" s="8" t="s">
        <v>140</v>
      </c>
      <c r="C38" s="73">
        <v>5.6710966949467551E-4</v>
      </c>
      <c r="D38" s="73">
        <v>1.221081848321023E-3</v>
      </c>
      <c r="E38" s="73">
        <v>4.6548243343915618E-4</v>
      </c>
      <c r="F38" s="73">
        <v>3.0338832034207579E-3</v>
      </c>
      <c r="G38" s="73">
        <v>2.2122287233513013E-3</v>
      </c>
      <c r="H38" s="73">
        <v>5.2552085673125901E-3</v>
      </c>
      <c r="I38" s="73">
        <v>2.4340392136930943E-3</v>
      </c>
      <c r="J38" s="73">
        <v>1.2548387757349089E-3</v>
      </c>
      <c r="K38" s="73">
        <v>1.7535389238027799E-3</v>
      </c>
      <c r="L38" s="73">
        <v>1.2960864525549765E-3</v>
      </c>
      <c r="M38" s="73">
        <v>1.228311448270383E-3</v>
      </c>
      <c r="N38" s="73">
        <v>1.2712199541978593E-3</v>
      </c>
      <c r="O38" s="73">
        <v>1.2142066620979828E-3</v>
      </c>
      <c r="P38" s="73">
        <v>1.61761132723356E-3</v>
      </c>
      <c r="Q38" s="73">
        <v>1.2149213680467757E-3</v>
      </c>
      <c r="R38" s="73">
        <v>1.3229819496748468E-3</v>
      </c>
      <c r="S38" s="73">
        <v>2.2095960343659401E-3</v>
      </c>
      <c r="T38" s="73">
        <v>2.0236297097357241E-3</v>
      </c>
      <c r="U38" s="73">
        <v>2.0311486157154677E-3</v>
      </c>
      <c r="V38" s="73">
        <v>9.3619275751935906E-4</v>
      </c>
      <c r="W38" s="73">
        <v>1.3351011687370621E-3</v>
      </c>
      <c r="X38" s="73">
        <v>1.6665319149592706E-3</v>
      </c>
      <c r="Y38" s="73">
        <v>3.0161564393447761E-3</v>
      </c>
      <c r="Z38" s="73">
        <v>3.9769578870788814E-3</v>
      </c>
      <c r="AA38" s="73">
        <v>1.6330531515017447E-3</v>
      </c>
      <c r="AB38" s="73">
        <v>2.8090110553543562E-3</v>
      </c>
      <c r="AC38" s="73">
        <v>3.2910488201576258E-3</v>
      </c>
      <c r="AD38" s="73">
        <v>3.3048151620959508E-3</v>
      </c>
      <c r="AE38" s="73">
        <v>1.34122569412964E-3</v>
      </c>
      <c r="AF38" s="73">
        <v>3.3927186847608252E-3</v>
      </c>
      <c r="AG38" s="73">
        <v>5.2421568218521042E-3</v>
      </c>
      <c r="AH38" s="73">
        <v>7.4506275614888692E-2</v>
      </c>
      <c r="AI38" s="73">
        <v>3.3646275648661891E-2</v>
      </c>
      <c r="AJ38" s="73">
        <v>5.9539924593986562E-3</v>
      </c>
      <c r="AK38" s="73">
        <v>2.3632878105527195E-3</v>
      </c>
      <c r="AL38" s="73">
        <v>1.6403135140202068E-3</v>
      </c>
      <c r="AM38" s="73">
        <v>2.337690467979357E-3</v>
      </c>
      <c r="AN38" s="73">
        <v>1.7462966723664521E-3</v>
      </c>
      <c r="AO38" s="73">
        <v>1.7127807134967334E-3</v>
      </c>
      <c r="AP38" s="73">
        <v>1.8608304909463854E-2</v>
      </c>
      <c r="AQ38" s="73">
        <v>3.6844587198274206E-3</v>
      </c>
      <c r="AR38" s="73">
        <v>1.3668041663424446E-2</v>
      </c>
      <c r="AS38" s="73">
        <v>5.5370517623918043E-2</v>
      </c>
      <c r="AT38" s="73">
        <v>3.6511984573730089E-2</v>
      </c>
      <c r="AU38" s="73">
        <v>2.3198118194362699E-3</v>
      </c>
      <c r="AV38" s="73">
        <v>9.8049755036459969E-3</v>
      </c>
      <c r="AW38" s="73">
        <v>1.2094910214804214E-3</v>
      </c>
      <c r="AX38" s="73">
        <v>7.9303175118570664E-3</v>
      </c>
      <c r="AY38" s="73">
        <v>4.2753709807744232E-3</v>
      </c>
      <c r="AZ38" s="73">
        <v>5.7199390120155841E-3</v>
      </c>
      <c r="BA38" s="73">
        <v>7.8233816787273373E-3</v>
      </c>
      <c r="BB38" s="73">
        <v>5.0890208280980212E-3</v>
      </c>
      <c r="BC38" s="73">
        <v>1.4357106741766529E-3</v>
      </c>
      <c r="BD38" s="73">
        <v>2.5239014281398546E-3</v>
      </c>
      <c r="BE38" s="73">
        <v>1.7481182347552499E-3</v>
      </c>
      <c r="BF38" s="73">
        <v>5.2621353095065153E-3</v>
      </c>
      <c r="BG38" s="73">
        <v>3.6011439122622187E-3</v>
      </c>
      <c r="BH38" s="73">
        <v>1.1082101082416443E-3</v>
      </c>
      <c r="BI38" s="73">
        <v>1.2982952180490947E-3</v>
      </c>
      <c r="BJ38" s="73">
        <v>8.4115952606686874E-4</v>
      </c>
      <c r="BK38" s="73">
        <v>1.8089261135522199E-3</v>
      </c>
      <c r="BL38" s="73">
        <v>9.945648355015491E-4</v>
      </c>
      <c r="BM38" s="73">
        <v>1.2592671365731995E-3</v>
      </c>
      <c r="BN38" s="73">
        <v>1.0246093360742261E-3</v>
      </c>
      <c r="BO38" s="73">
        <v>7.570041315129516E-4</v>
      </c>
      <c r="BP38" s="73">
        <v>1.7315159864185882E-3</v>
      </c>
      <c r="BQ38" s="73">
        <v>1.040819560679841E-3</v>
      </c>
      <c r="BR38" s="73">
        <v>4.7184782965062425E-4</v>
      </c>
      <c r="BS38" s="73">
        <v>1.3391891249790091E-3</v>
      </c>
      <c r="BT38" s="73">
        <v>1.6913285246415749E-3</v>
      </c>
      <c r="BU38" s="73">
        <v>5.0782940657376997E-3</v>
      </c>
      <c r="BV38" s="73">
        <v>7.3970979142482267E-4</v>
      </c>
      <c r="BW38" s="73">
        <v>1.1560743255072223E-3</v>
      </c>
      <c r="BX38" s="73">
        <v>1.4709633543629865E-3</v>
      </c>
      <c r="BY38" s="73">
        <v>1.18696302324808E-3</v>
      </c>
      <c r="BZ38" s="73">
        <v>8.5230256682557062E-4</v>
      </c>
      <c r="CA38" s="73">
        <v>1.0098876213842562E-3</v>
      </c>
      <c r="CB38" s="73">
        <v>1.4797138357874533E-3</v>
      </c>
      <c r="CC38" s="73">
        <v>1.2747195592464613E-3</v>
      </c>
      <c r="CD38" s="73">
        <v>1.3398394765392705E-3</v>
      </c>
      <c r="CE38" s="73">
        <v>1.2753699373530237E-3</v>
      </c>
      <c r="CF38" s="73">
        <v>1.7639832571533211E-2</v>
      </c>
      <c r="CG38" s="74">
        <v>0.42593604030545101</v>
      </c>
      <c r="CH38" s="81"/>
    </row>
    <row r="39" spans="1:86">
      <c r="A39" s="37" t="s">
        <v>40</v>
      </c>
      <c r="B39" s="8" t="s">
        <v>141</v>
      </c>
      <c r="C39" s="73">
        <v>4.4993391604156396E-4</v>
      </c>
      <c r="D39" s="73">
        <v>8.8112644846105224E-4</v>
      </c>
      <c r="E39" s="73">
        <v>3.6040492631656971E-4</v>
      </c>
      <c r="F39" s="73">
        <v>7.4629575228010833E-4</v>
      </c>
      <c r="G39" s="73">
        <v>1.3508859022784395E-3</v>
      </c>
      <c r="H39" s="73">
        <v>1.0500630950080819E-3</v>
      </c>
      <c r="I39" s="73">
        <v>1.8762944008987065E-3</v>
      </c>
      <c r="J39" s="73">
        <v>9.1186875078990489E-4</v>
      </c>
      <c r="K39" s="73">
        <v>1.0512623972097808E-3</v>
      </c>
      <c r="L39" s="73">
        <v>1.9630423755713443E-3</v>
      </c>
      <c r="M39" s="73">
        <v>5.8447695321620832E-3</v>
      </c>
      <c r="N39" s="73">
        <v>4.4521101659358957E-3</v>
      </c>
      <c r="O39" s="73">
        <v>1.2817498155257942E-3</v>
      </c>
      <c r="P39" s="73">
        <v>4.4457363788303816E-3</v>
      </c>
      <c r="Q39" s="73">
        <v>7.761018416340801E-3</v>
      </c>
      <c r="R39" s="73">
        <v>6.088303033205761E-4</v>
      </c>
      <c r="S39" s="73">
        <v>6.7255265243869203E-4</v>
      </c>
      <c r="T39" s="73">
        <v>8.4441363486600517E-4</v>
      </c>
      <c r="U39" s="73">
        <v>1.3703118927092109E-3</v>
      </c>
      <c r="V39" s="73">
        <v>7.137509237864747E-4</v>
      </c>
      <c r="W39" s="73">
        <v>9.0416939460959264E-4</v>
      </c>
      <c r="X39" s="73">
        <v>1.0012733583158802E-3</v>
      </c>
      <c r="Y39" s="73">
        <v>3.100288337585621E-3</v>
      </c>
      <c r="Z39" s="73">
        <v>3.2983485476402057E-3</v>
      </c>
      <c r="AA39" s="73">
        <v>3.0125367401562637E-3</v>
      </c>
      <c r="AB39" s="73">
        <v>2.639778396219896E-3</v>
      </c>
      <c r="AC39" s="73">
        <v>1.366878780420846E-3</v>
      </c>
      <c r="AD39" s="73">
        <v>2.0199827075923133E-3</v>
      </c>
      <c r="AE39" s="73">
        <v>1.00011695421676E-3</v>
      </c>
      <c r="AF39" s="73">
        <v>2.255264373036935E-3</v>
      </c>
      <c r="AG39" s="73">
        <v>3.3866273604189973E-3</v>
      </c>
      <c r="AH39" s="73">
        <v>4.0733318031829909E-3</v>
      </c>
      <c r="AI39" s="73">
        <v>4.4715850005656282E-2</v>
      </c>
      <c r="AJ39" s="73">
        <v>2.3538579422310454E-3</v>
      </c>
      <c r="AK39" s="73">
        <v>6.0264112240356552E-3</v>
      </c>
      <c r="AL39" s="73">
        <v>2.7846447354247343E-3</v>
      </c>
      <c r="AM39" s="73">
        <v>2.4783303395810225E-3</v>
      </c>
      <c r="AN39" s="73">
        <v>9.7632704278041954E-4</v>
      </c>
      <c r="AO39" s="73">
        <v>1.5456296923789361E-3</v>
      </c>
      <c r="AP39" s="73">
        <v>2.0830000469722956E-3</v>
      </c>
      <c r="AQ39" s="73">
        <v>1.6162742704771763E-3</v>
      </c>
      <c r="AR39" s="73">
        <v>3.0983819199771061E-3</v>
      </c>
      <c r="AS39" s="73">
        <v>4.4420962039066116E-3</v>
      </c>
      <c r="AT39" s="73">
        <v>3.6120279930310964E-3</v>
      </c>
      <c r="AU39" s="73">
        <v>2.2974699109848075E-3</v>
      </c>
      <c r="AV39" s="73">
        <v>6.500450224593931E-4</v>
      </c>
      <c r="AW39" s="73">
        <v>1.9989005843938683E-4</v>
      </c>
      <c r="AX39" s="73">
        <v>1.1841972069775162E-3</v>
      </c>
      <c r="AY39" s="73">
        <v>6.9365922457996368E-4</v>
      </c>
      <c r="AZ39" s="73">
        <v>1.0824781402685607E-3</v>
      </c>
      <c r="BA39" s="73">
        <v>1.9491142072389294E-3</v>
      </c>
      <c r="BB39" s="73">
        <v>2.332230593708452E-3</v>
      </c>
      <c r="BC39" s="73">
        <v>4.3528496115313975E-4</v>
      </c>
      <c r="BD39" s="73">
        <v>5.0806685257261022E-4</v>
      </c>
      <c r="BE39" s="73">
        <v>2.9466708696962424E-4</v>
      </c>
      <c r="BF39" s="73">
        <v>3.9566249419220563E-4</v>
      </c>
      <c r="BG39" s="73">
        <v>6.9031647066748086E-4</v>
      </c>
      <c r="BH39" s="73">
        <v>4.9043933889685227E-4</v>
      </c>
      <c r="BI39" s="73">
        <v>4.5367176278725567E-4</v>
      </c>
      <c r="BJ39" s="73">
        <v>3.2088788002808952E-4</v>
      </c>
      <c r="BK39" s="73">
        <v>5.4587997732681711E-4</v>
      </c>
      <c r="BL39" s="73">
        <v>3.2906130655000675E-4</v>
      </c>
      <c r="BM39" s="73">
        <v>3.6292177126766578E-3</v>
      </c>
      <c r="BN39" s="73">
        <v>4.2252698162056023E-4</v>
      </c>
      <c r="BO39" s="73">
        <v>2.4031170873579E-4</v>
      </c>
      <c r="BP39" s="73">
        <v>3.7651968879968327E-4</v>
      </c>
      <c r="BQ39" s="73">
        <v>2.5087075447196655E-4</v>
      </c>
      <c r="BR39" s="73">
        <v>1.1928699335584739E-4</v>
      </c>
      <c r="BS39" s="73">
        <v>1.768164208706293E-4</v>
      </c>
      <c r="BT39" s="73">
        <v>2.0075776912767424E-3</v>
      </c>
      <c r="BU39" s="73">
        <v>3.3356031423191789E-3</v>
      </c>
      <c r="BV39" s="73">
        <v>4.6315493670602044E-4</v>
      </c>
      <c r="BW39" s="73">
        <v>6.5477525256322057E-4</v>
      </c>
      <c r="BX39" s="73">
        <v>4.1428138784928683E-4</v>
      </c>
      <c r="BY39" s="73">
        <v>3.7794776277332298E-3</v>
      </c>
      <c r="BZ39" s="73">
        <v>3.5280125150160993E-4</v>
      </c>
      <c r="CA39" s="73">
        <v>3.5016003825716222E-4</v>
      </c>
      <c r="CB39" s="73">
        <v>9.3113211131087511E-4</v>
      </c>
      <c r="CC39" s="73">
        <v>5.9068803916908314E-4</v>
      </c>
      <c r="CD39" s="73">
        <v>5.4731466095052632E-4</v>
      </c>
      <c r="CE39" s="73">
        <v>5.7152956721338453E-4</v>
      </c>
      <c r="CF39" s="73">
        <v>1.4551753929439365E-3</v>
      </c>
      <c r="CG39" s="74">
        <v>0.17795009370674664</v>
      </c>
      <c r="CH39" s="81"/>
    </row>
    <row r="40" spans="1:86">
      <c r="A40" s="37" t="s">
        <v>41</v>
      </c>
      <c r="B40" s="8" t="s">
        <v>142</v>
      </c>
      <c r="C40" s="73">
        <v>3.8785842174496299E-4</v>
      </c>
      <c r="D40" s="73">
        <v>9.0075964451203023E-4</v>
      </c>
      <c r="E40" s="73">
        <v>3.5015720853615685E-4</v>
      </c>
      <c r="F40" s="73">
        <v>2.1623645101750558E-3</v>
      </c>
      <c r="G40" s="73">
        <v>1.801138361926764E-3</v>
      </c>
      <c r="H40" s="73">
        <v>3.6979405675647654E-3</v>
      </c>
      <c r="I40" s="73">
        <v>1.5841336573871789E-3</v>
      </c>
      <c r="J40" s="73">
        <v>9.1336237223510399E-4</v>
      </c>
      <c r="K40" s="73">
        <v>1.0463079444858287E-3</v>
      </c>
      <c r="L40" s="73">
        <v>8.1931041171049714E-4</v>
      </c>
      <c r="M40" s="73">
        <v>9.9152773396499389E-4</v>
      </c>
      <c r="N40" s="73">
        <v>9.59892981764323E-4</v>
      </c>
      <c r="O40" s="73">
        <v>9.8863287755776878E-4</v>
      </c>
      <c r="P40" s="73">
        <v>1.1383953379969398E-3</v>
      </c>
      <c r="Q40" s="73">
        <v>1.0599671649498823E-3</v>
      </c>
      <c r="R40" s="73">
        <v>6.5009269739840368E-4</v>
      </c>
      <c r="S40" s="73">
        <v>8.4238613371146712E-4</v>
      </c>
      <c r="T40" s="73">
        <v>8.7969968586854019E-4</v>
      </c>
      <c r="U40" s="73">
        <v>8.7736845811151975E-4</v>
      </c>
      <c r="V40" s="73">
        <v>7.1947027827104655E-4</v>
      </c>
      <c r="W40" s="73">
        <v>7.5535193613956173E-4</v>
      </c>
      <c r="X40" s="73">
        <v>1.2235291388721194E-3</v>
      </c>
      <c r="Y40" s="73">
        <v>1.7226286080329221E-3</v>
      </c>
      <c r="Z40" s="73">
        <v>1.3097296212201278E-3</v>
      </c>
      <c r="AA40" s="73">
        <v>1.7714776830368886E-3</v>
      </c>
      <c r="AB40" s="73">
        <v>2.1366948078704357E-3</v>
      </c>
      <c r="AC40" s="73">
        <v>2.7384394736884835E-3</v>
      </c>
      <c r="AD40" s="73">
        <v>2.9676826566592297E-3</v>
      </c>
      <c r="AE40" s="73">
        <v>8.3789943139043869E-4</v>
      </c>
      <c r="AF40" s="73">
        <v>2.0134089048588601E-3</v>
      </c>
      <c r="AG40" s="73">
        <v>2.8774782486344947E-3</v>
      </c>
      <c r="AH40" s="73">
        <v>1.2754588194882264E-2</v>
      </c>
      <c r="AI40" s="73">
        <v>1.3426982329723008E-2</v>
      </c>
      <c r="AJ40" s="73">
        <v>6.7508712672150431E-2</v>
      </c>
      <c r="AK40" s="73">
        <v>5.5938138063376212E-3</v>
      </c>
      <c r="AL40" s="73">
        <v>2.0476865756761383E-2</v>
      </c>
      <c r="AM40" s="73">
        <v>1.82431750420823E-2</v>
      </c>
      <c r="AN40" s="73">
        <v>2.339964519021364E-2</v>
      </c>
      <c r="AO40" s="73">
        <v>3.1251765856015475E-2</v>
      </c>
      <c r="AP40" s="73">
        <v>2.2390485266652348E-2</v>
      </c>
      <c r="AQ40" s="73">
        <v>1.361399462126865E-2</v>
      </c>
      <c r="AR40" s="73">
        <v>1.2070583262053743E-2</v>
      </c>
      <c r="AS40" s="73">
        <v>2.4487111740201073E-2</v>
      </c>
      <c r="AT40" s="73">
        <v>2.9181650321159998E-2</v>
      </c>
      <c r="AU40" s="73">
        <v>2.3371303880392802E-3</v>
      </c>
      <c r="AV40" s="73">
        <v>6.6939273943372995E-3</v>
      </c>
      <c r="AW40" s="73">
        <v>3.3294669059114187E-4</v>
      </c>
      <c r="AX40" s="73">
        <v>2.7718760125158776E-3</v>
      </c>
      <c r="AY40" s="73">
        <v>2.3130532123999403E-3</v>
      </c>
      <c r="AZ40" s="73">
        <v>2.5845523128695774E-3</v>
      </c>
      <c r="BA40" s="73">
        <v>9.355963670210533E-3</v>
      </c>
      <c r="BB40" s="73">
        <v>8.3812750824064156E-3</v>
      </c>
      <c r="BC40" s="73">
        <v>1.3885670398350481E-3</v>
      </c>
      <c r="BD40" s="73">
        <v>2.5808339457214879E-3</v>
      </c>
      <c r="BE40" s="73">
        <v>9.0190782073027885E-4</v>
      </c>
      <c r="BF40" s="73">
        <v>2.6910862776602013E-3</v>
      </c>
      <c r="BG40" s="73">
        <v>2.8851976343465765E-3</v>
      </c>
      <c r="BH40" s="73">
        <v>9.8500252253751544E-4</v>
      </c>
      <c r="BI40" s="73">
        <v>4.8604824593537288E-3</v>
      </c>
      <c r="BJ40" s="73">
        <v>2.7284525529343994E-3</v>
      </c>
      <c r="BK40" s="73">
        <v>4.3772094343603211E-3</v>
      </c>
      <c r="BL40" s="73">
        <v>2.2264462019046692E-3</v>
      </c>
      <c r="BM40" s="73">
        <v>1.167965982428525E-3</v>
      </c>
      <c r="BN40" s="73">
        <v>1.6441444566305417E-3</v>
      </c>
      <c r="BO40" s="73">
        <v>8.6551272411886603E-4</v>
      </c>
      <c r="BP40" s="73">
        <v>1.494256331152572E-3</v>
      </c>
      <c r="BQ40" s="73">
        <v>1.193326375420711E-3</v>
      </c>
      <c r="BR40" s="73">
        <v>5.4042306085536724E-4</v>
      </c>
      <c r="BS40" s="73">
        <v>9.8954744393398323E-4</v>
      </c>
      <c r="BT40" s="73">
        <v>1.2869312111117271E-3</v>
      </c>
      <c r="BU40" s="73">
        <v>5.8310093298585561E-3</v>
      </c>
      <c r="BV40" s="73">
        <v>1.2669703976727923E-3</v>
      </c>
      <c r="BW40" s="73">
        <v>1.9903794548440639E-3</v>
      </c>
      <c r="BX40" s="73">
        <v>2.7720941592108733E-3</v>
      </c>
      <c r="BY40" s="73">
        <v>9.8544399521599416E-4</v>
      </c>
      <c r="BZ40" s="73">
        <v>9.1176252495867992E-4</v>
      </c>
      <c r="CA40" s="73">
        <v>8.4841653688048793E-4</v>
      </c>
      <c r="CB40" s="73">
        <v>1.6475184925207806E-3</v>
      </c>
      <c r="CC40" s="73">
        <v>2.240216131475483E-3</v>
      </c>
      <c r="CD40" s="73">
        <v>2.0830221451376197E-3</v>
      </c>
      <c r="CE40" s="73">
        <v>1.5359370024990069E-3</v>
      </c>
      <c r="CF40" s="73">
        <v>8.1672861459122018E-3</v>
      </c>
      <c r="CG40" s="74">
        <v>0.43738253557437184</v>
      </c>
      <c r="CH40" s="81"/>
    </row>
    <row r="41" spans="1:86">
      <c r="A41" s="37" t="s">
        <v>42</v>
      </c>
      <c r="B41" s="8" t="s">
        <v>143</v>
      </c>
      <c r="C41" s="73">
        <v>2.8435301213143593E-4</v>
      </c>
      <c r="D41" s="73">
        <v>7.4454663514221151E-4</v>
      </c>
      <c r="E41" s="73">
        <v>2.4014418633955601E-4</v>
      </c>
      <c r="F41" s="73">
        <v>8.4870436592221444E-4</v>
      </c>
      <c r="G41" s="73">
        <v>1.2799736360018939E-3</v>
      </c>
      <c r="H41" s="73">
        <v>1.3355917623144461E-3</v>
      </c>
      <c r="I41" s="73">
        <v>7.9992077194652989E-4</v>
      </c>
      <c r="J41" s="73">
        <v>7.4323667883849994E-4</v>
      </c>
      <c r="K41" s="73">
        <v>7.4750080795169221E-4</v>
      </c>
      <c r="L41" s="73">
        <v>6.3996004763933331E-4</v>
      </c>
      <c r="M41" s="73">
        <v>7.5115311940524368E-4</v>
      </c>
      <c r="N41" s="73">
        <v>7.680596540110791E-4</v>
      </c>
      <c r="O41" s="73">
        <v>5.9113578041372866E-4</v>
      </c>
      <c r="P41" s="73">
        <v>7.8514852510874549E-4</v>
      </c>
      <c r="Q41" s="73">
        <v>9.5038426544865598E-4</v>
      </c>
      <c r="R41" s="73">
        <v>3.5762332058928532E-4</v>
      </c>
      <c r="S41" s="73">
        <v>5.5091005587568824E-4</v>
      </c>
      <c r="T41" s="73">
        <v>6.0884731091871149E-4</v>
      </c>
      <c r="U41" s="73">
        <v>5.4285107270257162E-4</v>
      </c>
      <c r="V41" s="73">
        <v>5.683703006084586E-4</v>
      </c>
      <c r="W41" s="73">
        <v>5.5252530320526851E-4</v>
      </c>
      <c r="X41" s="73">
        <v>6.0048531858796481E-4</v>
      </c>
      <c r="Y41" s="73">
        <v>9.6576717759104731E-4</v>
      </c>
      <c r="Z41" s="73">
        <v>7.0109721629214655E-4</v>
      </c>
      <c r="AA41" s="73">
        <v>6.4844453210549321E-4</v>
      </c>
      <c r="AB41" s="73">
        <v>1.2052796660707171E-3</v>
      </c>
      <c r="AC41" s="73">
        <v>7.1835358477535696E-4</v>
      </c>
      <c r="AD41" s="73">
        <v>9.5954242951976066E-4</v>
      </c>
      <c r="AE41" s="73">
        <v>4.8822148756252583E-4</v>
      </c>
      <c r="AF41" s="73">
        <v>7.9288900825950578E-4</v>
      </c>
      <c r="AG41" s="73">
        <v>1.1964003556512476E-3</v>
      </c>
      <c r="AH41" s="73">
        <v>5.2232865331662999E-3</v>
      </c>
      <c r="AI41" s="73">
        <v>7.6596226109638512E-3</v>
      </c>
      <c r="AJ41" s="73">
        <v>1.6199117126581862E-2</v>
      </c>
      <c r="AK41" s="73">
        <v>0.18757681032544149</v>
      </c>
      <c r="AL41" s="73">
        <v>6.1580106753924231E-2</v>
      </c>
      <c r="AM41" s="73">
        <v>4.1416963655792859E-2</v>
      </c>
      <c r="AN41" s="73">
        <v>0.12005709365814436</v>
      </c>
      <c r="AO41" s="73">
        <v>0.1483418818727236</v>
      </c>
      <c r="AP41" s="73">
        <v>2.7004516442098048E-2</v>
      </c>
      <c r="AQ41" s="73">
        <v>3.7288862342277226E-2</v>
      </c>
      <c r="AR41" s="73">
        <v>9.3878374594049772E-3</v>
      </c>
      <c r="AS41" s="73">
        <v>2.394125871437989E-3</v>
      </c>
      <c r="AT41" s="73">
        <v>5.449600329845517E-3</v>
      </c>
      <c r="AU41" s="73">
        <v>1.9616903964828989E-3</v>
      </c>
      <c r="AV41" s="73">
        <v>1.4840773445085767E-3</v>
      </c>
      <c r="AW41" s="73">
        <v>2.5370833422317312E-4</v>
      </c>
      <c r="AX41" s="73">
        <v>1.8016486359786314E-3</v>
      </c>
      <c r="AY41" s="73">
        <v>1.842794958917468E-3</v>
      </c>
      <c r="AZ41" s="73">
        <v>2.4260652575107252E-3</v>
      </c>
      <c r="BA41" s="73">
        <v>2.1704261000164756E-3</v>
      </c>
      <c r="BB41" s="73">
        <v>2.6220262283368021E-3</v>
      </c>
      <c r="BC41" s="73">
        <v>1.6886736039133207E-3</v>
      </c>
      <c r="BD41" s="73">
        <v>1.3692618593803317E-3</v>
      </c>
      <c r="BE41" s="73">
        <v>3.9739936909346987E-4</v>
      </c>
      <c r="BF41" s="73">
        <v>4.4637829373174031E-4</v>
      </c>
      <c r="BG41" s="73">
        <v>2.3525817847698661E-3</v>
      </c>
      <c r="BH41" s="73">
        <v>8.8801269726220705E-4</v>
      </c>
      <c r="BI41" s="73">
        <v>6.5630605949807902E-3</v>
      </c>
      <c r="BJ41" s="73">
        <v>4.4320224940207356E-3</v>
      </c>
      <c r="BK41" s="73">
        <v>1.0334890534403935E-2</v>
      </c>
      <c r="BL41" s="73">
        <v>9.383775983801362E-3</v>
      </c>
      <c r="BM41" s="73">
        <v>1.1480730222827903E-3</v>
      </c>
      <c r="BN41" s="73">
        <v>2.6437229919294052E-3</v>
      </c>
      <c r="BO41" s="73">
        <v>1.3892068133681769E-3</v>
      </c>
      <c r="BP41" s="73">
        <v>2.1122779687162874E-3</v>
      </c>
      <c r="BQ41" s="73">
        <v>2.0480705999490066E-3</v>
      </c>
      <c r="BR41" s="73">
        <v>2.7840137933582572E-4</v>
      </c>
      <c r="BS41" s="73">
        <v>7.2682840749923217E-4</v>
      </c>
      <c r="BT41" s="73">
        <v>1.3089836704787946E-3</v>
      </c>
      <c r="BU41" s="73">
        <v>7.8494883660895822E-3</v>
      </c>
      <c r="BV41" s="73">
        <v>2.0443899000008041E-3</v>
      </c>
      <c r="BW41" s="73">
        <v>2.0959231451068497E-3</v>
      </c>
      <c r="BX41" s="73">
        <v>1.7084944828257935E-3</v>
      </c>
      <c r="BY41" s="73">
        <v>9.9313848154579149E-4</v>
      </c>
      <c r="BZ41" s="73">
        <v>1.1847024715414124E-3</v>
      </c>
      <c r="CA41" s="73">
        <v>1.0645129431465755E-3</v>
      </c>
      <c r="CB41" s="73">
        <v>2.0071856977947676E-3</v>
      </c>
      <c r="CC41" s="73">
        <v>1.7604035254786595E-3</v>
      </c>
      <c r="CD41" s="73">
        <v>1.645096996122619E-3</v>
      </c>
      <c r="CE41" s="73">
        <v>2.1260799555319937E-3</v>
      </c>
      <c r="CF41" s="73">
        <v>5.4211912065289846E-3</v>
      </c>
      <c r="CG41" s="74">
        <v>0.78652191286733919</v>
      </c>
      <c r="CH41" s="81"/>
    </row>
    <row r="42" spans="1:86">
      <c r="A42" s="37" t="s">
        <v>43</v>
      </c>
      <c r="B42" s="8" t="s">
        <v>144</v>
      </c>
      <c r="C42" s="73">
        <v>3.3994333553709752E-5</v>
      </c>
      <c r="D42" s="73">
        <v>9.5234072816275623E-5</v>
      </c>
      <c r="E42" s="73">
        <v>2.6552255502223046E-5</v>
      </c>
      <c r="F42" s="73">
        <v>9.398140353516212E-5</v>
      </c>
      <c r="G42" s="73">
        <v>1.5212633390107445E-4</v>
      </c>
      <c r="H42" s="73">
        <v>1.2614223826220699E-4</v>
      </c>
      <c r="I42" s="73">
        <v>7.9694621079943795E-5</v>
      </c>
      <c r="J42" s="73">
        <v>9.1652736627549292E-5</v>
      </c>
      <c r="K42" s="73">
        <v>9.0318927314912993E-5</v>
      </c>
      <c r="L42" s="73">
        <v>7.7828872245386393E-5</v>
      </c>
      <c r="M42" s="73">
        <v>8.573583991443659E-5</v>
      </c>
      <c r="N42" s="73">
        <v>8.8606314337317214E-5</v>
      </c>
      <c r="O42" s="73">
        <v>6.3711237947532324E-5</v>
      </c>
      <c r="P42" s="73">
        <v>9.1327742059294303E-5</v>
      </c>
      <c r="Q42" s="73">
        <v>9.851435056128791E-5</v>
      </c>
      <c r="R42" s="73">
        <v>4.8945955157428811E-5</v>
      </c>
      <c r="S42" s="73">
        <v>7.4960353876693899E-5</v>
      </c>
      <c r="T42" s="73">
        <v>8.1257150452828891E-5</v>
      </c>
      <c r="U42" s="73">
        <v>6.8645313275358811E-5</v>
      </c>
      <c r="V42" s="73">
        <v>6.7897296833132283E-5</v>
      </c>
      <c r="W42" s="73">
        <v>6.7371047054506846E-5</v>
      </c>
      <c r="X42" s="73">
        <v>7.329535456804205E-5</v>
      </c>
      <c r="Y42" s="73">
        <v>1.0346703361309164E-4</v>
      </c>
      <c r="Z42" s="73">
        <v>7.8230350347121948E-5</v>
      </c>
      <c r="AA42" s="73">
        <v>7.5120485922974221E-5</v>
      </c>
      <c r="AB42" s="73">
        <v>1.244490621591013E-4</v>
      </c>
      <c r="AC42" s="73">
        <v>8.3060130118984565E-5</v>
      </c>
      <c r="AD42" s="73">
        <v>1.1546510064167645E-4</v>
      </c>
      <c r="AE42" s="73">
        <v>5.6389139322081105E-5</v>
      </c>
      <c r="AF42" s="73">
        <v>8.7474977305196158E-5</v>
      </c>
      <c r="AG42" s="73">
        <v>1.3446700823698562E-4</v>
      </c>
      <c r="AH42" s="73">
        <v>1.1807695065307543E-3</v>
      </c>
      <c r="AI42" s="73">
        <v>5.5282502469538512E-4</v>
      </c>
      <c r="AJ42" s="73">
        <v>2.8736537383702957E-4</v>
      </c>
      <c r="AK42" s="73">
        <v>1.2126476645534267E-4</v>
      </c>
      <c r="AL42" s="73">
        <v>2.6993948410102737E-2</v>
      </c>
      <c r="AM42" s="73">
        <v>6.45075665457582E-4</v>
      </c>
      <c r="AN42" s="73">
        <v>8.2742606069866487E-3</v>
      </c>
      <c r="AO42" s="73">
        <v>2.4543705934673633E-2</v>
      </c>
      <c r="AP42" s="73">
        <v>4.3631772468048146E-3</v>
      </c>
      <c r="AQ42" s="73">
        <v>7.4543106845429185E-3</v>
      </c>
      <c r="AR42" s="73">
        <v>4.6474320362355112E-4</v>
      </c>
      <c r="AS42" s="73">
        <v>3.2197559980232549E-4</v>
      </c>
      <c r="AT42" s="73">
        <v>3.7028604856178035E-4</v>
      </c>
      <c r="AU42" s="73">
        <v>1.8963187211444268E-4</v>
      </c>
      <c r="AV42" s="73">
        <v>1.6875723860955815E-4</v>
      </c>
      <c r="AW42" s="73">
        <v>3.8893328944666192E-5</v>
      </c>
      <c r="AX42" s="73">
        <v>3.0283605284133185E-4</v>
      </c>
      <c r="AY42" s="73">
        <v>2.3521440880942967E-4</v>
      </c>
      <c r="AZ42" s="73">
        <v>2.997999928700659E-4</v>
      </c>
      <c r="BA42" s="73">
        <v>2.3560528890055545E-4</v>
      </c>
      <c r="BB42" s="73">
        <v>2.8187303521431955E-4</v>
      </c>
      <c r="BC42" s="73">
        <v>2.208263216649072E-4</v>
      </c>
      <c r="BD42" s="73">
        <v>1.3019529634159332E-4</v>
      </c>
      <c r="BE42" s="73">
        <v>5.0125560353443515E-5</v>
      </c>
      <c r="BF42" s="73">
        <v>4.9650856158439744E-5</v>
      </c>
      <c r="BG42" s="73">
        <v>2.9690572036022625E-4</v>
      </c>
      <c r="BH42" s="73">
        <v>1.1979520296320367E-4</v>
      </c>
      <c r="BI42" s="73">
        <v>8.5675528780601216E-4</v>
      </c>
      <c r="BJ42" s="73">
        <v>5.2555054376424929E-4</v>
      </c>
      <c r="BK42" s="73">
        <v>9.4684880155358536E-4</v>
      </c>
      <c r="BL42" s="73">
        <v>4.4348017151067437E-4</v>
      </c>
      <c r="BM42" s="73">
        <v>1.3240268041967858E-4</v>
      </c>
      <c r="BN42" s="73">
        <v>3.0341864904148491E-4</v>
      </c>
      <c r="BO42" s="73">
        <v>1.4916623245261347E-4</v>
      </c>
      <c r="BP42" s="73">
        <v>2.2416240508868381E-4</v>
      </c>
      <c r="BQ42" s="73">
        <v>2.1551120601828145E-4</v>
      </c>
      <c r="BR42" s="73">
        <v>3.0555855856683702E-5</v>
      </c>
      <c r="BS42" s="73">
        <v>8.7143621881843414E-5</v>
      </c>
      <c r="BT42" s="73">
        <v>1.3822070151395824E-4</v>
      </c>
      <c r="BU42" s="73">
        <v>1.1665157309768465E-3</v>
      </c>
      <c r="BV42" s="73">
        <v>2.5713650572364735E-4</v>
      </c>
      <c r="BW42" s="73">
        <v>3.056179783734401E-4</v>
      </c>
      <c r="BX42" s="73">
        <v>1.9048023500036271E-4</v>
      </c>
      <c r="BY42" s="73">
        <v>1.1951937426556253E-4</v>
      </c>
      <c r="BZ42" s="73">
        <v>1.6098489582753967E-4</v>
      </c>
      <c r="CA42" s="73">
        <v>1.631254873073653E-4</v>
      </c>
      <c r="CB42" s="73">
        <v>2.8128880174096337E-4</v>
      </c>
      <c r="CC42" s="73">
        <v>2.0943553311792934E-4</v>
      </c>
      <c r="CD42" s="73">
        <v>1.9561332141430205E-4</v>
      </c>
      <c r="CE42" s="73">
        <v>2.5778482481305108E-4</v>
      </c>
      <c r="CF42" s="73">
        <v>4.05367436831447E-4</v>
      </c>
      <c r="CG42" s="74">
        <v>8.8595821569064412E-2</v>
      </c>
      <c r="CH42" s="81"/>
    </row>
    <row r="43" spans="1:86">
      <c r="A43" s="37" t="s">
        <v>44</v>
      </c>
      <c r="B43" s="8" t="s">
        <v>145</v>
      </c>
      <c r="C43" s="73">
        <v>1.3788683003584167E-4</v>
      </c>
      <c r="D43" s="73">
        <v>3.5200690622807737E-4</v>
      </c>
      <c r="E43" s="73">
        <v>1.1925683554823978E-4</v>
      </c>
      <c r="F43" s="73">
        <v>4.3108602529625414E-4</v>
      </c>
      <c r="G43" s="73">
        <v>6.0609365035240164E-4</v>
      </c>
      <c r="H43" s="73">
        <v>7.6361230470774449E-4</v>
      </c>
      <c r="I43" s="73">
        <v>4.1451581809685497E-4</v>
      </c>
      <c r="J43" s="73">
        <v>3.4395359441494883E-4</v>
      </c>
      <c r="K43" s="73">
        <v>3.5797563363326599E-4</v>
      </c>
      <c r="L43" s="73">
        <v>3.0931602818460625E-4</v>
      </c>
      <c r="M43" s="73">
        <v>3.5482963995347956E-4</v>
      </c>
      <c r="N43" s="73">
        <v>3.6865786904243837E-4</v>
      </c>
      <c r="O43" s="73">
        <v>2.9253302616632202E-4</v>
      </c>
      <c r="P43" s="73">
        <v>3.7913665961729847E-4</v>
      </c>
      <c r="Q43" s="73">
        <v>7.642808531379019E-4</v>
      </c>
      <c r="R43" s="73">
        <v>1.7875967606021192E-4</v>
      </c>
      <c r="S43" s="73">
        <v>2.9700316896652009E-4</v>
      </c>
      <c r="T43" s="73">
        <v>3.1492161650768346E-4</v>
      </c>
      <c r="U43" s="73">
        <v>2.7117178638933143E-4</v>
      </c>
      <c r="V43" s="73">
        <v>2.7074188437537514E-4</v>
      </c>
      <c r="W43" s="73">
        <v>2.5964388938111969E-4</v>
      </c>
      <c r="X43" s="73">
        <v>2.9370239378105259E-4</v>
      </c>
      <c r="Y43" s="73">
        <v>4.9279267909268371E-4</v>
      </c>
      <c r="Z43" s="73">
        <v>3.5995737307369715E-4</v>
      </c>
      <c r="AA43" s="73">
        <v>3.4220192417016963E-4</v>
      </c>
      <c r="AB43" s="73">
        <v>6.1033662162742798E-4</v>
      </c>
      <c r="AC43" s="73">
        <v>3.8792929035193864E-4</v>
      </c>
      <c r="AD43" s="73">
        <v>6.0177955878375894E-4</v>
      </c>
      <c r="AE43" s="73">
        <v>2.3771580803449779E-4</v>
      </c>
      <c r="AF43" s="73">
        <v>4.0803220798581494E-4</v>
      </c>
      <c r="AG43" s="73">
        <v>6.1959875695476727E-4</v>
      </c>
      <c r="AH43" s="73">
        <v>2.8322655506284522E-3</v>
      </c>
      <c r="AI43" s="73">
        <v>4.3904755689646961E-3</v>
      </c>
      <c r="AJ43" s="73">
        <v>9.7779728218280685E-3</v>
      </c>
      <c r="AK43" s="73">
        <v>2.3359471991720098E-2</v>
      </c>
      <c r="AL43" s="73">
        <v>3.0202721859618118E-2</v>
      </c>
      <c r="AM43" s="73">
        <v>6.3256206110110041E-2</v>
      </c>
      <c r="AN43" s="73">
        <v>4.1014262495728919E-2</v>
      </c>
      <c r="AO43" s="73">
        <v>4.5807559646581175E-2</v>
      </c>
      <c r="AP43" s="73">
        <v>1.2673453896347737E-2</v>
      </c>
      <c r="AQ43" s="73">
        <v>1.7446616328913252E-2</v>
      </c>
      <c r="AR43" s="73">
        <v>5.5154468401634477E-3</v>
      </c>
      <c r="AS43" s="73">
        <v>1.2567806676356394E-3</v>
      </c>
      <c r="AT43" s="73">
        <v>4.397591976236969E-3</v>
      </c>
      <c r="AU43" s="73">
        <v>9.1525985950526359E-4</v>
      </c>
      <c r="AV43" s="73">
        <v>8.8569769603122914E-4</v>
      </c>
      <c r="AW43" s="73">
        <v>1.2139764403699462E-4</v>
      </c>
      <c r="AX43" s="73">
        <v>9.0412503081492958E-4</v>
      </c>
      <c r="AY43" s="73">
        <v>8.5036492190009721E-4</v>
      </c>
      <c r="AZ43" s="73">
        <v>1.0647112901509027E-3</v>
      </c>
      <c r="BA43" s="73">
        <v>1.1084093139792114E-3</v>
      </c>
      <c r="BB43" s="73">
        <v>1.3383029930127636E-3</v>
      </c>
      <c r="BC43" s="73">
        <v>7.2304663161216088E-4</v>
      </c>
      <c r="BD43" s="73">
        <v>6.8526931850813823E-4</v>
      </c>
      <c r="BE43" s="73">
        <v>1.8555339688396404E-4</v>
      </c>
      <c r="BF43" s="73">
        <v>3.0600372401350871E-4</v>
      </c>
      <c r="BG43" s="73">
        <v>1.0712439296865616E-3</v>
      </c>
      <c r="BH43" s="73">
        <v>3.930851092885784E-4</v>
      </c>
      <c r="BI43" s="73">
        <v>2.7712413944165643E-3</v>
      </c>
      <c r="BJ43" s="73">
        <v>3.178123917625337E-3</v>
      </c>
      <c r="BK43" s="73">
        <v>4.0660424680422219E-3</v>
      </c>
      <c r="BL43" s="73">
        <v>3.6527051458165472E-3</v>
      </c>
      <c r="BM43" s="73">
        <v>5.5602088301954112E-4</v>
      </c>
      <c r="BN43" s="73">
        <v>3.7838655279497794E-3</v>
      </c>
      <c r="BO43" s="73">
        <v>7.5000421939009168E-4</v>
      </c>
      <c r="BP43" s="73">
        <v>9.0141163818987071E-4</v>
      </c>
      <c r="BQ43" s="73">
        <v>8.0899412728003964E-4</v>
      </c>
      <c r="BR43" s="73">
        <v>1.4376044478153622E-4</v>
      </c>
      <c r="BS43" s="73">
        <v>3.4183572715155216E-4</v>
      </c>
      <c r="BT43" s="73">
        <v>6.6180765148992065E-4</v>
      </c>
      <c r="BU43" s="73">
        <v>5.722267905510235E-3</v>
      </c>
      <c r="BV43" s="73">
        <v>1.1089632073716805E-3</v>
      </c>
      <c r="BW43" s="73">
        <v>1.0410437587033197E-3</v>
      </c>
      <c r="BX43" s="73">
        <v>7.6937305939125966E-4</v>
      </c>
      <c r="BY43" s="73">
        <v>4.3134672106830043E-4</v>
      </c>
      <c r="BZ43" s="73">
        <v>5.2595401139245851E-4</v>
      </c>
      <c r="CA43" s="73">
        <v>5.061015024813764E-4</v>
      </c>
      <c r="CB43" s="73">
        <v>9.035303715632803E-4</v>
      </c>
      <c r="CC43" s="73">
        <v>8.3663396681198793E-4</v>
      </c>
      <c r="CD43" s="73">
        <v>7.7513147638875416E-4</v>
      </c>
      <c r="CE43" s="73">
        <v>9.3514371405746587E-4</v>
      </c>
      <c r="CF43" s="73">
        <v>3.0762635773765013E-3</v>
      </c>
      <c r="CG43" s="74">
        <v>0.32267229334112224</v>
      </c>
      <c r="CH43" s="81"/>
    </row>
    <row r="44" spans="1:86">
      <c r="A44" s="37" t="s">
        <v>45</v>
      </c>
      <c r="B44" s="8" t="s">
        <v>146</v>
      </c>
      <c r="C44" s="73">
        <v>2.1205109662818608E-4</v>
      </c>
      <c r="D44" s="73">
        <v>5.4612340689582002E-4</v>
      </c>
      <c r="E44" s="73">
        <v>1.8869868363604903E-4</v>
      </c>
      <c r="F44" s="73">
        <v>3.7390400591245416E-4</v>
      </c>
      <c r="G44" s="73">
        <v>8.6993999664045139E-4</v>
      </c>
      <c r="H44" s="73">
        <v>9.2761942138448739E-4</v>
      </c>
      <c r="I44" s="73">
        <v>4.4732379517607138E-4</v>
      </c>
      <c r="J44" s="73">
        <v>6.0412234486706818E-4</v>
      </c>
      <c r="K44" s="73">
        <v>6.0311732632667675E-4</v>
      </c>
      <c r="L44" s="73">
        <v>4.9923564686376492E-4</v>
      </c>
      <c r="M44" s="73">
        <v>5.6544615435305512E-4</v>
      </c>
      <c r="N44" s="73">
        <v>5.3277060772715583E-4</v>
      </c>
      <c r="O44" s="73">
        <v>4.3590521596658538E-4</v>
      </c>
      <c r="P44" s="73">
        <v>6.0947815028690683E-4</v>
      </c>
      <c r="Q44" s="73">
        <v>8.6952093507689529E-4</v>
      </c>
      <c r="R44" s="73">
        <v>2.3200846758418875E-4</v>
      </c>
      <c r="S44" s="73">
        <v>3.7705217664294334E-4</v>
      </c>
      <c r="T44" s="73">
        <v>3.9483069877212782E-4</v>
      </c>
      <c r="U44" s="73">
        <v>3.5591647642589674E-4</v>
      </c>
      <c r="V44" s="73">
        <v>5.0152162792625038E-4</v>
      </c>
      <c r="W44" s="73">
        <v>4.866849694380282E-4</v>
      </c>
      <c r="X44" s="73">
        <v>4.7549213540977751E-4</v>
      </c>
      <c r="Y44" s="73">
        <v>5.7100647333165175E-4</v>
      </c>
      <c r="Z44" s="73">
        <v>3.758650695444182E-4</v>
      </c>
      <c r="AA44" s="73">
        <v>3.5587916339979567E-4</v>
      </c>
      <c r="AB44" s="73">
        <v>6.7755169935049904E-4</v>
      </c>
      <c r="AC44" s="73">
        <v>4.1289976506028069E-4</v>
      </c>
      <c r="AD44" s="73">
        <v>5.9070451983215622E-4</v>
      </c>
      <c r="AE44" s="73">
        <v>2.8129592779727513E-4</v>
      </c>
      <c r="AF44" s="73">
        <v>4.3055951021776383E-4</v>
      </c>
      <c r="AG44" s="73">
        <v>5.2140050394119161E-4</v>
      </c>
      <c r="AH44" s="73">
        <v>1.1681434023320674E-3</v>
      </c>
      <c r="AI44" s="73">
        <v>7.6108167899510909E-4</v>
      </c>
      <c r="AJ44" s="73">
        <v>4.6586011176433126E-4</v>
      </c>
      <c r="AK44" s="73">
        <v>5.0393104637451772E-4</v>
      </c>
      <c r="AL44" s="73">
        <v>2.7549804089553195E-3</v>
      </c>
      <c r="AM44" s="73">
        <v>6.0592539461624267E-4</v>
      </c>
      <c r="AN44" s="73">
        <v>0.13273112683569299</v>
      </c>
      <c r="AO44" s="73">
        <v>2.0947384555909934E-3</v>
      </c>
      <c r="AP44" s="73">
        <v>7.9108442945953537E-4</v>
      </c>
      <c r="AQ44" s="73">
        <v>2.1410850059019118E-3</v>
      </c>
      <c r="AR44" s="73">
        <v>8.2241182359119502E-4</v>
      </c>
      <c r="AS44" s="73">
        <v>4.7378988673737598E-4</v>
      </c>
      <c r="AT44" s="73">
        <v>5.8996175986020564E-4</v>
      </c>
      <c r="AU44" s="73">
        <v>8.3001812776278946E-4</v>
      </c>
      <c r="AV44" s="73">
        <v>4.7690217089541405E-4</v>
      </c>
      <c r="AW44" s="73">
        <v>1.2850712762801279E-4</v>
      </c>
      <c r="AX44" s="73">
        <v>6.4037538535531905E-4</v>
      </c>
      <c r="AY44" s="73">
        <v>9.1374234212604044E-4</v>
      </c>
      <c r="AZ44" s="73">
        <v>1.5665393441322726E-3</v>
      </c>
      <c r="BA44" s="73">
        <v>6.2553086449830683E-4</v>
      </c>
      <c r="BB44" s="73">
        <v>6.3740159913414573E-4</v>
      </c>
      <c r="BC44" s="73">
        <v>1.7751302376801494E-3</v>
      </c>
      <c r="BD44" s="73">
        <v>7.4003909676479405E-4</v>
      </c>
      <c r="BE44" s="73">
        <v>2.6873067386125224E-4</v>
      </c>
      <c r="BF44" s="73">
        <v>2.5846951725157078E-4</v>
      </c>
      <c r="BG44" s="73">
        <v>1.5271791974944126E-3</v>
      </c>
      <c r="BH44" s="73">
        <v>5.495062734388761E-4</v>
      </c>
      <c r="BI44" s="73">
        <v>6.4595996932155803E-3</v>
      </c>
      <c r="BJ44" s="73">
        <v>2.1418602811110483E-3</v>
      </c>
      <c r="BK44" s="73">
        <v>2.6382557943527483E-2</v>
      </c>
      <c r="BL44" s="73">
        <v>7.6413907350072016E-2</v>
      </c>
      <c r="BM44" s="73">
        <v>1.0351360768573051E-3</v>
      </c>
      <c r="BN44" s="73">
        <v>1.1120560087249855E-3</v>
      </c>
      <c r="BO44" s="73">
        <v>2.5710191012457842E-3</v>
      </c>
      <c r="BP44" s="73">
        <v>3.8510170970161807E-3</v>
      </c>
      <c r="BQ44" s="73">
        <v>4.2065598266048535E-3</v>
      </c>
      <c r="BR44" s="73">
        <v>3.4059636360058478E-4</v>
      </c>
      <c r="BS44" s="73">
        <v>7.4313724685259473E-4</v>
      </c>
      <c r="BT44" s="73">
        <v>9.5785520142330736E-4</v>
      </c>
      <c r="BU44" s="73">
        <v>3.2792103691653067E-3</v>
      </c>
      <c r="BV44" s="73">
        <v>1.4591730623300741E-3</v>
      </c>
      <c r="BW44" s="73">
        <v>1.0231592855776204E-3</v>
      </c>
      <c r="BX44" s="73">
        <v>1.1779407060299773E-3</v>
      </c>
      <c r="BY44" s="73">
        <v>9.7369732223642736E-4</v>
      </c>
      <c r="BZ44" s="73">
        <v>8.614798670092855E-4</v>
      </c>
      <c r="CA44" s="73">
        <v>4.6994086921755895E-4</v>
      </c>
      <c r="CB44" s="73">
        <v>1.0365862530982528E-3</v>
      </c>
      <c r="CC44" s="73">
        <v>8.7302514688272629E-4</v>
      </c>
      <c r="CD44" s="73">
        <v>1.2138367554357071E-3</v>
      </c>
      <c r="CE44" s="73">
        <v>1.5966580451413864E-3</v>
      </c>
      <c r="CF44" s="73">
        <v>1.2471097532117345E-3</v>
      </c>
      <c r="CG44" s="74">
        <v>0.31359523779589882</v>
      </c>
      <c r="CH44" s="81"/>
    </row>
    <row r="45" spans="1:86">
      <c r="A45" s="37" t="s">
        <v>46</v>
      </c>
      <c r="B45" s="8" t="s">
        <v>147</v>
      </c>
      <c r="C45" s="73">
        <v>1.1626494465240241E-4</v>
      </c>
      <c r="D45" s="73">
        <v>3.0157724710693819E-4</v>
      </c>
      <c r="E45" s="73">
        <v>1.0157587204100248E-4</v>
      </c>
      <c r="F45" s="73">
        <v>2.6134251548573349E-4</v>
      </c>
      <c r="G45" s="73">
        <v>6.143213646685468E-4</v>
      </c>
      <c r="H45" s="73">
        <v>3.9519038044541813E-4</v>
      </c>
      <c r="I45" s="73">
        <v>2.8456093267471188E-4</v>
      </c>
      <c r="J45" s="73">
        <v>3.1521698657385142E-4</v>
      </c>
      <c r="K45" s="73">
        <v>3.0862120104159702E-4</v>
      </c>
      <c r="L45" s="73">
        <v>2.5570993210369893E-4</v>
      </c>
      <c r="M45" s="73">
        <v>2.8157767308224996E-4</v>
      </c>
      <c r="N45" s="73">
        <v>3.0211025145342684E-4</v>
      </c>
      <c r="O45" s="73">
        <v>2.2390593283030353E-4</v>
      </c>
      <c r="P45" s="73">
        <v>2.9266285363619663E-4</v>
      </c>
      <c r="Q45" s="73">
        <v>3.2068304504703055E-4</v>
      </c>
      <c r="R45" s="73">
        <v>1.0705017319602011E-4</v>
      </c>
      <c r="S45" s="73">
        <v>1.7682884063980402E-4</v>
      </c>
      <c r="T45" s="73">
        <v>2.0846878823790551E-4</v>
      </c>
      <c r="U45" s="73">
        <v>1.9548712165045094E-4</v>
      </c>
      <c r="V45" s="73">
        <v>2.7320103092426411E-4</v>
      </c>
      <c r="W45" s="73">
        <v>2.4670568305443279E-4</v>
      </c>
      <c r="X45" s="73">
        <v>2.3568611733203757E-4</v>
      </c>
      <c r="Y45" s="73">
        <v>2.8855242339550363E-4</v>
      </c>
      <c r="Z45" s="73">
        <v>1.9997721364713351E-4</v>
      </c>
      <c r="AA45" s="73">
        <v>2.2938135139444882E-4</v>
      </c>
      <c r="AB45" s="73">
        <v>4.2495747989800898E-4</v>
      </c>
      <c r="AC45" s="73">
        <v>2.1480801625957432E-4</v>
      </c>
      <c r="AD45" s="73">
        <v>2.8443012762281549E-4</v>
      </c>
      <c r="AE45" s="73">
        <v>1.4793016072276772E-4</v>
      </c>
      <c r="AF45" s="73">
        <v>2.2794318072603172E-4</v>
      </c>
      <c r="AG45" s="73">
        <v>2.9388397749753343E-4</v>
      </c>
      <c r="AH45" s="73">
        <v>4.8045137105742986E-4</v>
      </c>
      <c r="AI45" s="73">
        <v>6.3506827033718333E-4</v>
      </c>
      <c r="AJ45" s="73">
        <v>5.5318653212964753E-4</v>
      </c>
      <c r="AK45" s="73">
        <v>3.9285143914770702E-4</v>
      </c>
      <c r="AL45" s="73">
        <v>1.8768888927292397E-3</v>
      </c>
      <c r="AM45" s="73">
        <v>2.3375086650721886E-3</v>
      </c>
      <c r="AN45" s="73">
        <v>5.3307105511261619E-3</v>
      </c>
      <c r="AO45" s="73">
        <v>6.1093670861390094E-2</v>
      </c>
      <c r="AP45" s="73">
        <v>2.838803671712564E-3</v>
      </c>
      <c r="AQ45" s="73">
        <v>3.0966283641174976E-3</v>
      </c>
      <c r="AR45" s="73">
        <v>3.3375383729269841E-3</v>
      </c>
      <c r="AS45" s="73">
        <v>1.0883807355837123E-3</v>
      </c>
      <c r="AT45" s="73">
        <v>4.057768085711377E-3</v>
      </c>
      <c r="AU45" s="73">
        <v>4.1951860573316904E-4</v>
      </c>
      <c r="AV45" s="73">
        <v>3.8759710661726465E-4</v>
      </c>
      <c r="AW45" s="73">
        <v>6.3508839876614967E-5</v>
      </c>
      <c r="AX45" s="73">
        <v>2.8598132710754405E-4</v>
      </c>
      <c r="AY45" s="73">
        <v>6.0002682154291652E-4</v>
      </c>
      <c r="AZ45" s="73">
        <v>7.3989558710427597E-4</v>
      </c>
      <c r="BA45" s="73">
        <v>6.9456205365550411E-4</v>
      </c>
      <c r="BB45" s="73">
        <v>1.231133525326998E-3</v>
      </c>
      <c r="BC45" s="73">
        <v>9.6135928427487898E-4</v>
      </c>
      <c r="BD45" s="73">
        <v>5.636203521944055E-4</v>
      </c>
      <c r="BE45" s="73">
        <v>1.6773004060019136E-4</v>
      </c>
      <c r="BF45" s="73">
        <v>1.3057117280222061E-3</v>
      </c>
      <c r="BG45" s="73">
        <v>1.0870073650713896E-3</v>
      </c>
      <c r="BH45" s="73">
        <v>3.47066824698156E-4</v>
      </c>
      <c r="BI45" s="73">
        <v>7.784497633532594E-3</v>
      </c>
      <c r="BJ45" s="73">
        <v>4.3397561395434317E-3</v>
      </c>
      <c r="BK45" s="73">
        <v>3.2562754500393763E-3</v>
      </c>
      <c r="BL45" s="73">
        <v>1.5565094984652922E-3</v>
      </c>
      <c r="BM45" s="73">
        <v>4.8786578481440718E-4</v>
      </c>
      <c r="BN45" s="73">
        <v>8.3243799018260485E-4</v>
      </c>
      <c r="BO45" s="73">
        <v>6.2735582631659784E-4</v>
      </c>
      <c r="BP45" s="73">
        <v>7.7539994471358445E-4</v>
      </c>
      <c r="BQ45" s="73">
        <v>6.8348686249777835E-4</v>
      </c>
      <c r="BR45" s="73">
        <v>1.070257963296572E-4</v>
      </c>
      <c r="BS45" s="73">
        <v>2.7829690375549387E-4</v>
      </c>
      <c r="BT45" s="73">
        <v>6.7620599052739332E-4</v>
      </c>
      <c r="BU45" s="73">
        <v>7.0291900730600114E-3</v>
      </c>
      <c r="BV45" s="73">
        <v>1.5697973015142449E-3</v>
      </c>
      <c r="BW45" s="73">
        <v>7.7291033692339264E-4</v>
      </c>
      <c r="BX45" s="73">
        <v>8.333586794167185E-4</v>
      </c>
      <c r="BY45" s="73">
        <v>3.776464890243446E-4</v>
      </c>
      <c r="BZ45" s="73">
        <v>5.2047397628652745E-4</v>
      </c>
      <c r="CA45" s="73">
        <v>2.8947953411568065E-4</v>
      </c>
      <c r="CB45" s="73">
        <v>6.7147153416016541E-4</v>
      </c>
      <c r="CC45" s="73">
        <v>5.6544503198678717E-4</v>
      </c>
      <c r="CD45" s="73">
        <v>6.0817115950755117E-4</v>
      </c>
      <c r="CE45" s="73">
        <v>8.0850777101680387E-4</v>
      </c>
      <c r="CF45" s="73">
        <v>2.9037608459596908E-3</v>
      </c>
      <c r="CG45" s="74">
        <v>0.14246011464759928</v>
      </c>
      <c r="CH45" s="81"/>
    </row>
    <row r="46" spans="1:86">
      <c r="A46" s="37" t="s">
        <v>47</v>
      </c>
      <c r="B46" s="8" t="s">
        <v>148</v>
      </c>
      <c r="C46" s="73">
        <v>1.0609281640634604E-5</v>
      </c>
      <c r="D46" s="73">
        <v>3.4369036324311339E-5</v>
      </c>
      <c r="E46" s="73">
        <v>9.0144177510942394E-6</v>
      </c>
      <c r="F46" s="73">
        <v>4.0617086275608532E-5</v>
      </c>
      <c r="G46" s="73">
        <v>5.0017352407180015E-5</v>
      </c>
      <c r="H46" s="73">
        <v>3.3832081136778025E-5</v>
      </c>
      <c r="I46" s="73">
        <v>3.3089234447742403E-5</v>
      </c>
      <c r="J46" s="73">
        <v>3.0800477236253177E-5</v>
      </c>
      <c r="K46" s="73">
        <v>3.2317686046384357E-5</v>
      </c>
      <c r="L46" s="73">
        <v>1.9492497297792666E-5</v>
      </c>
      <c r="M46" s="73">
        <v>3.0817645570726481E-5</v>
      </c>
      <c r="N46" s="73">
        <v>3.1703629449092734E-5</v>
      </c>
      <c r="O46" s="73">
        <v>2.2237787794578318E-5</v>
      </c>
      <c r="P46" s="73">
        <v>2.6507300611813601E-5</v>
      </c>
      <c r="Q46" s="73">
        <v>2.9176319733731597E-5</v>
      </c>
      <c r="R46" s="73">
        <v>8.4577884203685767E-6</v>
      </c>
      <c r="S46" s="73">
        <v>1.7445964084214926E-5</v>
      </c>
      <c r="T46" s="73">
        <v>2.0052044282488226E-5</v>
      </c>
      <c r="U46" s="73">
        <v>1.7763493278783457E-5</v>
      </c>
      <c r="V46" s="73">
        <v>3.5220594123673305E-5</v>
      </c>
      <c r="W46" s="73">
        <v>2.5191328644935738E-5</v>
      </c>
      <c r="X46" s="73">
        <v>2.2450103358908997E-5</v>
      </c>
      <c r="Y46" s="73">
        <v>3.3679509671646054E-5</v>
      </c>
      <c r="Z46" s="73">
        <v>2.3012976035319989E-5</v>
      </c>
      <c r="AA46" s="73">
        <v>7.5670529681492893E-5</v>
      </c>
      <c r="AB46" s="73">
        <v>4.2159701708186437E-5</v>
      </c>
      <c r="AC46" s="73">
        <v>1.9994006911917204E-5</v>
      </c>
      <c r="AD46" s="73">
        <v>2.2785080242041567E-5</v>
      </c>
      <c r="AE46" s="73">
        <v>1.5115794484204625E-5</v>
      </c>
      <c r="AF46" s="73">
        <v>2.1362366197702214E-5</v>
      </c>
      <c r="AG46" s="73">
        <v>3.2575543603968187E-5</v>
      </c>
      <c r="AH46" s="73">
        <v>1.1070603604592504E-4</v>
      </c>
      <c r="AI46" s="73">
        <v>3.2073861079821937E-5</v>
      </c>
      <c r="AJ46" s="73">
        <v>3.0580761529527238E-5</v>
      </c>
      <c r="AK46" s="73">
        <v>1.0166420406785711E-5</v>
      </c>
      <c r="AL46" s="73">
        <v>2.3957641144306423E-5</v>
      </c>
      <c r="AM46" s="73">
        <v>2.0078100841766767E-5</v>
      </c>
      <c r="AN46" s="73">
        <v>2.2222201429765559E-5</v>
      </c>
      <c r="AO46" s="73">
        <v>2.6849269711346349E-5</v>
      </c>
      <c r="AP46" s="73">
        <v>1.576838047913107E-2</v>
      </c>
      <c r="AQ46" s="73">
        <v>6.4147908218497459E-5</v>
      </c>
      <c r="AR46" s="73">
        <v>4.6975497544624217E-5</v>
      </c>
      <c r="AS46" s="73">
        <v>4.2931129838479163E-4</v>
      </c>
      <c r="AT46" s="73">
        <v>6.4800519910505533E-5</v>
      </c>
      <c r="AU46" s="73">
        <v>3.6661004321242657E-5</v>
      </c>
      <c r="AV46" s="73">
        <v>3.3494708228865488E-5</v>
      </c>
      <c r="AW46" s="73">
        <v>7.1194081993530219E-6</v>
      </c>
      <c r="AX46" s="73">
        <v>2.3672062369965041E-5</v>
      </c>
      <c r="AY46" s="73">
        <v>7.8544338561436467E-5</v>
      </c>
      <c r="AZ46" s="73">
        <v>8.5709918947419111E-5</v>
      </c>
      <c r="BA46" s="73">
        <v>4.6104343681074568E-4</v>
      </c>
      <c r="BB46" s="73">
        <v>1.2584938534820103E-4</v>
      </c>
      <c r="BC46" s="73">
        <v>7.7051559907512435E-5</v>
      </c>
      <c r="BD46" s="73">
        <v>7.9268589671625169E-5</v>
      </c>
      <c r="BE46" s="73">
        <v>2.8066751109062E-5</v>
      </c>
      <c r="BF46" s="73">
        <v>3.1652541671788398E-5</v>
      </c>
      <c r="BG46" s="73">
        <v>1.5324946428218694E-4</v>
      </c>
      <c r="BH46" s="73">
        <v>1.6808262475975682E-4</v>
      </c>
      <c r="BI46" s="73">
        <v>4.3200262004878032E-5</v>
      </c>
      <c r="BJ46" s="73">
        <v>2.5966393095302428E-5</v>
      </c>
      <c r="BK46" s="73">
        <v>3.403219335592812E-5</v>
      </c>
      <c r="BL46" s="73">
        <v>5.610014137026663E-5</v>
      </c>
      <c r="BM46" s="73">
        <v>3.1775211798540654E-5</v>
      </c>
      <c r="BN46" s="73">
        <v>3.9817625745364895E-5</v>
      </c>
      <c r="BO46" s="73">
        <v>2.6351617879030433E-5</v>
      </c>
      <c r="BP46" s="73">
        <v>7.5572987876980929E-5</v>
      </c>
      <c r="BQ46" s="73">
        <v>2.9772964303025111E-5</v>
      </c>
      <c r="BR46" s="73">
        <v>2.8789514961250788E-5</v>
      </c>
      <c r="BS46" s="73">
        <v>2.3669464945122536E-5</v>
      </c>
      <c r="BT46" s="73">
        <v>8.0128086862976748E-5</v>
      </c>
      <c r="BU46" s="73">
        <v>3.7517298398948739E-4</v>
      </c>
      <c r="BV46" s="73">
        <v>2.3352972324705027E-5</v>
      </c>
      <c r="BW46" s="73">
        <v>3.6691204016212342E-5</v>
      </c>
      <c r="BX46" s="73">
        <v>6.6589050613972481E-5</v>
      </c>
      <c r="BY46" s="73">
        <v>5.3037808153050618E-5</v>
      </c>
      <c r="BZ46" s="73">
        <v>1.1150851566071289E-4</v>
      </c>
      <c r="CA46" s="73">
        <v>6.9699845242657561E-5</v>
      </c>
      <c r="CB46" s="73">
        <v>4.098148741864095E-4</v>
      </c>
      <c r="CC46" s="73">
        <v>5.1062189905850512E-5</v>
      </c>
      <c r="CD46" s="73">
        <v>5.9326879640382372E-5</v>
      </c>
      <c r="CE46" s="73">
        <v>2.1347249788634701E-4</v>
      </c>
      <c r="CF46" s="73">
        <v>2.002198509464358E-3</v>
      </c>
      <c r="CG46" s="74">
        <v>2.287435824330428E-2</v>
      </c>
      <c r="CH46" s="81"/>
    </row>
    <row r="47" spans="1:86">
      <c r="A47" s="37" t="s">
        <v>48</v>
      </c>
      <c r="B47" s="8" t="s">
        <v>32</v>
      </c>
      <c r="C47" s="73">
        <v>3.2501676061831396E-4</v>
      </c>
      <c r="D47" s="73">
        <v>7.9056212160446139E-4</v>
      </c>
      <c r="E47" s="73">
        <v>2.3381798579277582E-4</v>
      </c>
      <c r="F47" s="73">
        <v>8.8986765685294901E-4</v>
      </c>
      <c r="G47" s="73">
        <v>1.1447204328875983E-3</v>
      </c>
      <c r="H47" s="73">
        <v>1.0302630221089302E-3</v>
      </c>
      <c r="I47" s="73">
        <v>7.5668350003068544E-4</v>
      </c>
      <c r="J47" s="73">
        <v>6.570236235636036E-4</v>
      </c>
      <c r="K47" s="73">
        <v>9.1557734083278636E-4</v>
      </c>
      <c r="L47" s="73">
        <v>5.4519298171653164E-4</v>
      </c>
      <c r="M47" s="73">
        <v>5.8005906172516996E-4</v>
      </c>
      <c r="N47" s="73">
        <v>6.6642834585432212E-4</v>
      </c>
      <c r="O47" s="73">
        <v>4.8090866219086979E-4</v>
      </c>
      <c r="P47" s="73">
        <v>6.2895405651967157E-4</v>
      </c>
      <c r="Q47" s="73">
        <v>6.863746415508603E-4</v>
      </c>
      <c r="R47" s="73">
        <v>3.7517256553061404E-4</v>
      </c>
      <c r="S47" s="73">
        <v>6.6379124451076152E-4</v>
      </c>
      <c r="T47" s="73">
        <v>8.364299210329234E-4</v>
      </c>
      <c r="U47" s="73">
        <v>5.2153514000195984E-4</v>
      </c>
      <c r="V47" s="73">
        <v>9.3147086682511798E-4</v>
      </c>
      <c r="W47" s="73">
        <v>5.014228077435235E-4</v>
      </c>
      <c r="X47" s="73">
        <v>9.6596295066268996E-4</v>
      </c>
      <c r="Y47" s="73">
        <v>3.828275267918832E-3</v>
      </c>
      <c r="Z47" s="73">
        <v>1.0065306090602563E-3</v>
      </c>
      <c r="AA47" s="73">
        <v>4.0015435209249392E-3</v>
      </c>
      <c r="AB47" s="73">
        <v>1.0047144407031518E-3</v>
      </c>
      <c r="AC47" s="73">
        <v>7.5866102332529731E-4</v>
      </c>
      <c r="AD47" s="73">
        <v>8.6444240441912654E-4</v>
      </c>
      <c r="AE47" s="73">
        <v>5.5869197687793482E-4</v>
      </c>
      <c r="AF47" s="73">
        <v>8.6785498175465266E-4</v>
      </c>
      <c r="AG47" s="73">
        <v>1.3442064798978232E-3</v>
      </c>
      <c r="AH47" s="73">
        <v>3.1457177553177494E-3</v>
      </c>
      <c r="AI47" s="73">
        <v>1.4767155933389653E-2</v>
      </c>
      <c r="AJ47" s="73">
        <v>3.6925107251081892E-3</v>
      </c>
      <c r="AK47" s="73">
        <v>3.9544301631103387E-3</v>
      </c>
      <c r="AL47" s="73">
        <v>2.3163406538334139E-2</v>
      </c>
      <c r="AM47" s="73">
        <v>4.4700394241425903E-3</v>
      </c>
      <c r="AN47" s="73">
        <v>4.0615172909632524E-3</v>
      </c>
      <c r="AO47" s="73">
        <v>1.3044401489149666E-2</v>
      </c>
      <c r="AP47" s="73">
        <v>3.5628645658807375E-3</v>
      </c>
      <c r="AQ47" s="73">
        <v>9.351305145564974E-2</v>
      </c>
      <c r="AR47" s="73">
        <v>8.0656184657812158E-3</v>
      </c>
      <c r="AS47" s="73">
        <v>1.1967419025326425E-2</v>
      </c>
      <c r="AT47" s="73">
        <v>1.0005208830589333E-2</v>
      </c>
      <c r="AU47" s="73">
        <v>1.0954143831332685E-3</v>
      </c>
      <c r="AV47" s="73">
        <v>1.8753646083280626E-3</v>
      </c>
      <c r="AW47" s="73">
        <v>3.840032004229925E-4</v>
      </c>
      <c r="AX47" s="73">
        <v>3.2096084172126681E-3</v>
      </c>
      <c r="AY47" s="73">
        <v>1.2044347948895807E-3</v>
      </c>
      <c r="AZ47" s="73">
        <v>1.5330170319460652E-3</v>
      </c>
      <c r="BA47" s="73">
        <v>2.4912959158698718E-3</v>
      </c>
      <c r="BB47" s="73">
        <v>2.0576122638050953E-3</v>
      </c>
      <c r="BC47" s="73">
        <v>9.1456316348450834E-4</v>
      </c>
      <c r="BD47" s="73">
        <v>9.1253113774920317E-4</v>
      </c>
      <c r="BE47" s="73">
        <v>4.7230549848405537E-4</v>
      </c>
      <c r="BF47" s="73">
        <v>1.2973795492897894E-3</v>
      </c>
      <c r="BG47" s="73">
        <v>1.5553941052089655E-3</v>
      </c>
      <c r="BH47" s="73">
        <v>6.2509020194546298E-4</v>
      </c>
      <c r="BI47" s="73">
        <v>1.563287558970401E-3</v>
      </c>
      <c r="BJ47" s="73">
        <v>1.2152592776987861E-3</v>
      </c>
      <c r="BK47" s="73">
        <v>1.6247208579624826E-3</v>
      </c>
      <c r="BL47" s="73">
        <v>1.1157076381711614E-3</v>
      </c>
      <c r="BM47" s="73">
        <v>8.9712510801652674E-4</v>
      </c>
      <c r="BN47" s="73">
        <v>3.4940375928621949E-3</v>
      </c>
      <c r="BO47" s="73">
        <v>4.9862242523618816E-4</v>
      </c>
      <c r="BP47" s="73">
        <v>9.4742136815140156E-4</v>
      </c>
      <c r="BQ47" s="73">
        <v>6.6831578126019678E-4</v>
      </c>
      <c r="BR47" s="73">
        <v>1.7754194262916336E-4</v>
      </c>
      <c r="BS47" s="73">
        <v>3.9513703250607172E-4</v>
      </c>
      <c r="BT47" s="73">
        <v>1.0737097537241206E-3</v>
      </c>
      <c r="BU47" s="73">
        <v>7.4228429094553173E-3</v>
      </c>
      <c r="BV47" s="73">
        <v>8.6282694884707396E-4</v>
      </c>
      <c r="BW47" s="73">
        <v>7.0471422248743554E-3</v>
      </c>
      <c r="BX47" s="73">
        <v>1.416467656576041E-3</v>
      </c>
      <c r="BY47" s="73">
        <v>2.1869146599263318E-3</v>
      </c>
      <c r="BZ47" s="73">
        <v>3.7586939092735749E-3</v>
      </c>
      <c r="CA47" s="73">
        <v>1.1223546551314481E-2</v>
      </c>
      <c r="CB47" s="73">
        <v>2.0787040309938019E-3</v>
      </c>
      <c r="CC47" s="73">
        <v>9.9875151349290941E-4</v>
      </c>
      <c r="CD47" s="73">
        <v>8.1240709425861807E-4</v>
      </c>
      <c r="CE47" s="73">
        <v>9.4124184339364908E-4</v>
      </c>
      <c r="CF47" s="73">
        <v>3.6912189054672403E-3</v>
      </c>
      <c r="CG47" s="74">
        <v>0.30251515691461384</v>
      </c>
      <c r="CH47" s="81"/>
    </row>
    <row r="48" spans="1:86">
      <c r="A48" s="37" t="s">
        <v>70</v>
      </c>
      <c r="B48" s="8" t="s">
        <v>149</v>
      </c>
      <c r="C48" s="73">
        <v>1.3200634523643395E-4</v>
      </c>
      <c r="D48" s="73">
        <v>3.4460756148310342E-4</v>
      </c>
      <c r="E48" s="73">
        <v>1.7019645606879686E-4</v>
      </c>
      <c r="F48" s="73">
        <v>3.1037542847105318E-4</v>
      </c>
      <c r="G48" s="73">
        <v>4.7398318766143449E-4</v>
      </c>
      <c r="H48" s="73">
        <v>6.2628470878924264E-4</v>
      </c>
      <c r="I48" s="73">
        <v>1.3671520778062703E-3</v>
      </c>
      <c r="J48" s="73">
        <v>3.6018889583319495E-4</v>
      </c>
      <c r="K48" s="73">
        <v>4.5678906192865077E-4</v>
      </c>
      <c r="L48" s="73">
        <v>3.0234088238540504E-4</v>
      </c>
      <c r="M48" s="73">
        <v>3.2235140213801897E-4</v>
      </c>
      <c r="N48" s="73">
        <v>3.8478296397661545E-4</v>
      </c>
      <c r="O48" s="73">
        <v>4.047221343194368E-4</v>
      </c>
      <c r="P48" s="73">
        <v>4.8395689557212087E-4</v>
      </c>
      <c r="Q48" s="73">
        <v>4.7923800199677421E-4</v>
      </c>
      <c r="R48" s="73">
        <v>1.1811096979312273E-4</v>
      </c>
      <c r="S48" s="73">
        <v>1.980992929416082E-4</v>
      </c>
      <c r="T48" s="73">
        <v>2.4746141575467438E-4</v>
      </c>
      <c r="U48" s="73">
        <v>2.0161596467605658E-4</v>
      </c>
      <c r="V48" s="73">
        <v>3.2496148040619363E-4</v>
      </c>
      <c r="W48" s="73">
        <v>3.2024297655740107E-4</v>
      </c>
      <c r="X48" s="73">
        <v>3.9789663790957625E-4</v>
      </c>
      <c r="Y48" s="73">
        <v>8.640474328048003E-4</v>
      </c>
      <c r="Z48" s="73">
        <v>4.1920715171110191E-4</v>
      </c>
      <c r="AA48" s="73">
        <v>1.1820844856618858E-3</v>
      </c>
      <c r="AB48" s="73">
        <v>1.3358779904983811E-3</v>
      </c>
      <c r="AC48" s="73">
        <v>3.007598096521917E-4</v>
      </c>
      <c r="AD48" s="73">
        <v>4.5959850548102095E-4</v>
      </c>
      <c r="AE48" s="73">
        <v>3.6088008160510288E-4</v>
      </c>
      <c r="AF48" s="73">
        <v>4.112672739426111E-4</v>
      </c>
      <c r="AG48" s="73">
        <v>6.8385685811626006E-4</v>
      </c>
      <c r="AH48" s="73">
        <v>8.4714809796219666E-4</v>
      </c>
      <c r="AI48" s="73">
        <v>2.4943736139145358E-3</v>
      </c>
      <c r="AJ48" s="73">
        <v>9.3920448480117578E-4</v>
      </c>
      <c r="AK48" s="73">
        <v>1.3659601801483125E-4</v>
      </c>
      <c r="AL48" s="73">
        <v>3.303013338128571E-4</v>
      </c>
      <c r="AM48" s="73">
        <v>2.7044156723025588E-4</v>
      </c>
      <c r="AN48" s="73">
        <v>2.0134835757166982E-4</v>
      </c>
      <c r="AO48" s="73">
        <v>2.6455494703491893E-4</v>
      </c>
      <c r="AP48" s="73">
        <v>5.448453259075482E-4</v>
      </c>
      <c r="AQ48" s="73">
        <v>3.1948353324968265E-4</v>
      </c>
      <c r="AR48" s="73">
        <v>5.7507006776695832E-2</v>
      </c>
      <c r="AS48" s="73">
        <v>3.367664380151792E-4</v>
      </c>
      <c r="AT48" s="73">
        <v>7.364708830489479E-4</v>
      </c>
      <c r="AU48" s="73">
        <v>5.1223657127135141E-4</v>
      </c>
      <c r="AV48" s="73">
        <v>1.7643900629198621E-4</v>
      </c>
      <c r="AW48" s="73">
        <v>4.1121143934586812E-5</v>
      </c>
      <c r="AX48" s="73">
        <v>5.4917052068081842E-4</v>
      </c>
      <c r="AY48" s="73">
        <v>1.5739780068998357E-3</v>
      </c>
      <c r="AZ48" s="73">
        <v>1.5319239944253731E-3</v>
      </c>
      <c r="BA48" s="73">
        <v>4.9439862442142955E-4</v>
      </c>
      <c r="BB48" s="73">
        <v>5.860387165725863E-4</v>
      </c>
      <c r="BC48" s="73">
        <v>5.6600001924881748E-4</v>
      </c>
      <c r="BD48" s="73">
        <v>2.7724992739193645E-3</v>
      </c>
      <c r="BE48" s="73">
        <v>1.4235324682610891E-4</v>
      </c>
      <c r="BF48" s="73">
        <v>1.7809944364604761E-4</v>
      </c>
      <c r="BG48" s="73">
        <v>1.5436247037576626E-3</v>
      </c>
      <c r="BH48" s="73">
        <v>2.2943347637741036E-4</v>
      </c>
      <c r="BI48" s="73">
        <v>3.369309582680999E-4</v>
      </c>
      <c r="BJ48" s="73">
        <v>2.66080133722077E-4</v>
      </c>
      <c r="BK48" s="73">
        <v>2.8461585652662095E-4</v>
      </c>
      <c r="BL48" s="73">
        <v>4.025889483301457E-4</v>
      </c>
      <c r="BM48" s="73">
        <v>7.0413643902295087E-4</v>
      </c>
      <c r="BN48" s="73">
        <v>5.0551652315832061E-4</v>
      </c>
      <c r="BO48" s="73">
        <v>2.2906302919052535E-4</v>
      </c>
      <c r="BP48" s="73">
        <v>6.4239816863172672E-4</v>
      </c>
      <c r="BQ48" s="73">
        <v>2.6873375402808737E-4</v>
      </c>
      <c r="BR48" s="73">
        <v>5.2987253990022203E-5</v>
      </c>
      <c r="BS48" s="73">
        <v>1.6117803322762318E-4</v>
      </c>
      <c r="BT48" s="73">
        <v>1.3972109299149628E-3</v>
      </c>
      <c r="BU48" s="73">
        <v>2.162727222478652E-3</v>
      </c>
      <c r="BV48" s="73">
        <v>3.3804383759217802E-4</v>
      </c>
      <c r="BW48" s="73">
        <v>3.4744926074367275E-4</v>
      </c>
      <c r="BX48" s="73">
        <v>3.8270900312029912E-4</v>
      </c>
      <c r="BY48" s="73">
        <v>3.8251993220933826E-4</v>
      </c>
      <c r="BZ48" s="73">
        <v>1.8405933368328126E-4</v>
      </c>
      <c r="CA48" s="73">
        <v>4.7010868965788907E-4</v>
      </c>
      <c r="CB48" s="73">
        <v>4.8003621583955899E-4</v>
      </c>
      <c r="CC48" s="73">
        <v>3.3218164407784268E-4</v>
      </c>
      <c r="CD48" s="73">
        <v>7.4599167380581951E-4</v>
      </c>
      <c r="CE48" s="73">
        <v>5.2478082465377308E-4</v>
      </c>
      <c r="CF48" s="73">
        <v>1.4210794236382314E-2</v>
      </c>
      <c r="CG48" s="74">
        <v>0.11608364435896733</v>
      </c>
      <c r="CH48" s="81"/>
    </row>
    <row r="49" spans="1:86">
      <c r="A49" s="37" t="s">
        <v>72</v>
      </c>
      <c r="B49" s="8" t="s">
        <v>150</v>
      </c>
      <c r="C49" s="73">
        <v>5.2696896902618393E-6</v>
      </c>
      <c r="D49" s="73">
        <v>2.1658515058791105E-4</v>
      </c>
      <c r="E49" s="73">
        <v>3.1335127340553112E-6</v>
      </c>
      <c r="F49" s="73">
        <v>8.6473764468204175E-3</v>
      </c>
      <c r="G49" s="73">
        <v>1.5085007847074678E-5</v>
      </c>
      <c r="H49" s="73">
        <v>2.891610690289464E-5</v>
      </c>
      <c r="I49" s="73">
        <v>1.1370980986786101E-4</v>
      </c>
      <c r="J49" s="73">
        <v>4.2061518657586619E-4</v>
      </c>
      <c r="K49" s="73">
        <v>4.2138859839691176E-5</v>
      </c>
      <c r="L49" s="73">
        <v>5.8495560765963283E-6</v>
      </c>
      <c r="M49" s="73">
        <v>9.2025700814515084E-6</v>
      </c>
      <c r="N49" s="73">
        <v>1.4426632693868786E-5</v>
      </c>
      <c r="O49" s="73">
        <v>1.0421414382849659E-5</v>
      </c>
      <c r="P49" s="73">
        <v>1.3792833157307564E-5</v>
      </c>
      <c r="Q49" s="73">
        <v>1.6038760974449119E-5</v>
      </c>
      <c r="R49" s="73">
        <v>7.7590790685092504E-6</v>
      </c>
      <c r="S49" s="73">
        <v>1.0443056583827972E-5</v>
      </c>
      <c r="T49" s="73">
        <v>1.0944294591111231E-5</v>
      </c>
      <c r="U49" s="73">
        <v>8.3244461636972489E-6</v>
      </c>
      <c r="V49" s="73">
        <v>9.022289528789672E-6</v>
      </c>
      <c r="W49" s="73">
        <v>1.2109764960511244E-5</v>
      </c>
      <c r="X49" s="73">
        <v>1.9542270575287107E-5</v>
      </c>
      <c r="Y49" s="73">
        <v>1.1041030872994773E-5</v>
      </c>
      <c r="Z49" s="73">
        <v>8.4979472656059752E-6</v>
      </c>
      <c r="AA49" s="73">
        <v>7.2530596379204132E-6</v>
      </c>
      <c r="AB49" s="73">
        <v>4.6667322948461863E-5</v>
      </c>
      <c r="AC49" s="73">
        <v>1.0722017879039681E-5</v>
      </c>
      <c r="AD49" s="73">
        <v>1.2382116102435049E-5</v>
      </c>
      <c r="AE49" s="73">
        <v>5.428328795364013E-6</v>
      </c>
      <c r="AF49" s="73">
        <v>1.0720118844435514E-5</v>
      </c>
      <c r="AG49" s="73">
        <v>1.0286085264856422E-5</v>
      </c>
      <c r="AH49" s="73">
        <v>9.9441881827320585E-6</v>
      </c>
      <c r="AI49" s="73">
        <v>9.3496193626617199E-6</v>
      </c>
      <c r="AJ49" s="73">
        <v>7.4109375870115388E-6</v>
      </c>
      <c r="AK49" s="73">
        <v>2.4546043654305501E-6</v>
      </c>
      <c r="AL49" s="73">
        <v>6.1812437191710592E-6</v>
      </c>
      <c r="AM49" s="73">
        <v>6.150679646837959E-6</v>
      </c>
      <c r="AN49" s="73">
        <v>4.7662074445116813E-6</v>
      </c>
      <c r="AO49" s="73">
        <v>6.578101504408973E-6</v>
      </c>
      <c r="AP49" s="73">
        <v>1.1121453180107141E-5</v>
      </c>
      <c r="AQ49" s="73">
        <v>6.5939510311541454E-6</v>
      </c>
      <c r="AR49" s="73">
        <v>8.458027582659297E-6</v>
      </c>
      <c r="AS49" s="73">
        <v>8.4604704186860558E-3</v>
      </c>
      <c r="AT49" s="73">
        <v>7.9653657031570956E-6</v>
      </c>
      <c r="AU49" s="73">
        <v>1.2534969363057955E-5</v>
      </c>
      <c r="AV49" s="73">
        <v>3.5788604591287172E-6</v>
      </c>
      <c r="AW49" s="73">
        <v>1.1250385759583366E-6</v>
      </c>
      <c r="AX49" s="73">
        <v>4.7547766401710597E-6</v>
      </c>
      <c r="AY49" s="73">
        <v>1.0101240831314E-5</v>
      </c>
      <c r="AZ49" s="73">
        <v>1.213453703166315E-5</v>
      </c>
      <c r="BA49" s="73">
        <v>1.0790292046397279E-5</v>
      </c>
      <c r="BB49" s="73">
        <v>1.3240231060070722E-5</v>
      </c>
      <c r="BC49" s="73">
        <v>1.5745817971472069E-5</v>
      </c>
      <c r="BD49" s="73">
        <v>5.6886713638385574E-6</v>
      </c>
      <c r="BE49" s="73">
        <v>2.2027053316885504E-3</v>
      </c>
      <c r="BF49" s="73">
        <v>2.4778901754323303E-6</v>
      </c>
      <c r="BG49" s="73">
        <v>1.8488723666246871E-5</v>
      </c>
      <c r="BH49" s="73">
        <v>2.7243690663198859E-4</v>
      </c>
      <c r="BI49" s="73">
        <v>8.4018784048831547E-6</v>
      </c>
      <c r="BJ49" s="73">
        <v>9.4875943976183623E-6</v>
      </c>
      <c r="BK49" s="73">
        <v>8.1993075257036791E-6</v>
      </c>
      <c r="BL49" s="73">
        <v>7.7483846728033418E-6</v>
      </c>
      <c r="BM49" s="73">
        <v>1.4505682910617486E-5</v>
      </c>
      <c r="BN49" s="73">
        <v>1.1301594957266886E-5</v>
      </c>
      <c r="BO49" s="73">
        <v>7.4437283175088996E-6</v>
      </c>
      <c r="BP49" s="73">
        <v>1.0858209483071811E-5</v>
      </c>
      <c r="BQ49" s="73">
        <v>6.961279870775306E-6</v>
      </c>
      <c r="BR49" s="73">
        <v>1.3929431573561386E-6</v>
      </c>
      <c r="BS49" s="73">
        <v>4.3863713245246113E-6</v>
      </c>
      <c r="BT49" s="73">
        <v>1.7550949831581493E-5</v>
      </c>
      <c r="BU49" s="73">
        <v>5.7480341424869237E-5</v>
      </c>
      <c r="BV49" s="73">
        <v>7.4087479862587399E-6</v>
      </c>
      <c r="BW49" s="73">
        <v>1.3400691895619537E-5</v>
      </c>
      <c r="BX49" s="73">
        <v>1.4097277498333966E-5</v>
      </c>
      <c r="BY49" s="73">
        <v>1.6014639136220314E-5</v>
      </c>
      <c r="BZ49" s="73">
        <v>1.2856347317603773E-5</v>
      </c>
      <c r="CA49" s="73">
        <v>5.9736893220322729E-6</v>
      </c>
      <c r="CB49" s="73">
        <v>9.3590353583103081E-5</v>
      </c>
      <c r="CC49" s="73">
        <v>2.1437685281845353E-5</v>
      </c>
      <c r="CD49" s="73">
        <v>4.4650522545476603E-5</v>
      </c>
      <c r="CE49" s="73">
        <v>4.3299601012189337E-5</v>
      </c>
      <c r="CF49" s="73">
        <v>7.2918496480829685E-6</v>
      </c>
      <c r="CG49" s="74">
        <v>2.134269252432194E-2</v>
      </c>
      <c r="CH49" s="81"/>
    </row>
    <row r="50" spans="1:86">
      <c r="A50" s="37" t="s">
        <v>73</v>
      </c>
      <c r="B50" s="8" t="s">
        <v>151</v>
      </c>
      <c r="C50" s="73">
        <v>2.1748577772222439E-4</v>
      </c>
      <c r="D50" s="73">
        <v>5.1747624279535316E-4</v>
      </c>
      <c r="E50" s="73">
        <v>1.1400764014303113E-4</v>
      </c>
      <c r="F50" s="73">
        <v>4.6722762486054733E-4</v>
      </c>
      <c r="G50" s="73">
        <v>4.1888341031553024E-4</v>
      </c>
      <c r="H50" s="73">
        <v>2.8376263553840362E-3</v>
      </c>
      <c r="I50" s="73">
        <v>3.8730228360616157E-4</v>
      </c>
      <c r="J50" s="73">
        <v>5.3101755081299553E-4</v>
      </c>
      <c r="K50" s="73">
        <v>5.9998317209330912E-4</v>
      </c>
      <c r="L50" s="73">
        <v>2.4337433502652828E-4</v>
      </c>
      <c r="M50" s="73">
        <v>4.9338866815372938E-4</v>
      </c>
      <c r="N50" s="73">
        <v>5.8442587481601234E-4</v>
      </c>
      <c r="O50" s="73">
        <v>4.3827275453943708E-4</v>
      </c>
      <c r="P50" s="73">
        <v>4.4250599107952405E-4</v>
      </c>
      <c r="Q50" s="73">
        <v>5.5863191002020565E-4</v>
      </c>
      <c r="R50" s="73">
        <v>1.4820842808440092E-4</v>
      </c>
      <c r="S50" s="73">
        <v>2.3001072500385472E-4</v>
      </c>
      <c r="T50" s="73">
        <v>2.7475752310102347E-4</v>
      </c>
      <c r="U50" s="73">
        <v>2.7317949316537222E-4</v>
      </c>
      <c r="V50" s="73">
        <v>8.9862060965590458E-4</v>
      </c>
      <c r="W50" s="73">
        <v>3.3340100094709623E-4</v>
      </c>
      <c r="X50" s="73">
        <v>4.3140320926587597E-4</v>
      </c>
      <c r="Y50" s="73">
        <v>4.505762401215509E-4</v>
      </c>
      <c r="Z50" s="73">
        <v>4.7465534327890762E-4</v>
      </c>
      <c r="AA50" s="73">
        <v>4.4828620901636254E-4</v>
      </c>
      <c r="AB50" s="73">
        <v>7.9504068881981185E-4</v>
      </c>
      <c r="AC50" s="73">
        <v>2.6986736315674043E-4</v>
      </c>
      <c r="AD50" s="73">
        <v>2.7002603074577288E-4</v>
      </c>
      <c r="AE50" s="73">
        <v>1.9615709415298933E-4</v>
      </c>
      <c r="AF50" s="73">
        <v>3.2103683747789814E-4</v>
      </c>
      <c r="AG50" s="73">
        <v>4.1034084628060671E-4</v>
      </c>
      <c r="AH50" s="73">
        <v>6.1716847344097487E-4</v>
      </c>
      <c r="AI50" s="73">
        <v>5.6925353956602546E-4</v>
      </c>
      <c r="AJ50" s="73">
        <v>4.571391359348078E-4</v>
      </c>
      <c r="AK50" s="73">
        <v>1.6458233987352432E-4</v>
      </c>
      <c r="AL50" s="73">
        <v>2.7606689314870674E-4</v>
      </c>
      <c r="AM50" s="73">
        <v>4.1564274407520919E-4</v>
      </c>
      <c r="AN50" s="73">
        <v>3.51777877915487E-4</v>
      </c>
      <c r="AO50" s="73">
        <v>4.7248191350999651E-4</v>
      </c>
      <c r="AP50" s="73">
        <v>6.618801859953644E-4</v>
      </c>
      <c r="AQ50" s="73">
        <v>4.9933830244476888E-4</v>
      </c>
      <c r="AR50" s="73">
        <v>4.194063093148747E-4</v>
      </c>
      <c r="AS50" s="73">
        <v>3.0230587826995156E-4</v>
      </c>
      <c r="AT50" s="73">
        <v>7.9738824793778654E-2</v>
      </c>
      <c r="AU50" s="73">
        <v>3.6838239690010105E-4</v>
      </c>
      <c r="AV50" s="73">
        <v>2.1593585952544927E-4</v>
      </c>
      <c r="AW50" s="73">
        <v>1.0202055553037106E-4</v>
      </c>
      <c r="AX50" s="73">
        <v>2.133142469279121E-4</v>
      </c>
      <c r="AY50" s="73">
        <v>3.9023583516023454E-4</v>
      </c>
      <c r="AZ50" s="73">
        <v>4.6355556540764452E-4</v>
      </c>
      <c r="BA50" s="73">
        <v>4.3152458624432638E-4</v>
      </c>
      <c r="BB50" s="73">
        <v>4.4573174402680983E-4</v>
      </c>
      <c r="BC50" s="73">
        <v>1.6287829217672069E-3</v>
      </c>
      <c r="BD50" s="73">
        <v>1.9422081421525718E-3</v>
      </c>
      <c r="BE50" s="73">
        <v>1.1795526134781923E-4</v>
      </c>
      <c r="BF50" s="73">
        <v>0.10444663460325526</v>
      </c>
      <c r="BG50" s="73">
        <v>7.9277582952748231E-4</v>
      </c>
      <c r="BH50" s="73">
        <v>3.7355009200677562E-4</v>
      </c>
      <c r="BI50" s="73">
        <v>9.7479002035044204E-4</v>
      </c>
      <c r="BJ50" s="73">
        <v>5.2500868085459708E-4</v>
      </c>
      <c r="BK50" s="73">
        <v>6.7092705543887147E-4</v>
      </c>
      <c r="BL50" s="73">
        <v>6.1313831231686524E-4</v>
      </c>
      <c r="BM50" s="73">
        <v>1.7842312383651226E-3</v>
      </c>
      <c r="BN50" s="73">
        <v>7.2865275295885606E-4</v>
      </c>
      <c r="BO50" s="73">
        <v>6.8389135461985329E-4</v>
      </c>
      <c r="BP50" s="73">
        <v>4.8398864924897075E-4</v>
      </c>
      <c r="BQ50" s="73">
        <v>4.1967227547425197E-4</v>
      </c>
      <c r="BR50" s="73">
        <v>9.6774668015675997E-5</v>
      </c>
      <c r="BS50" s="73">
        <v>1.8801398638842033E-4</v>
      </c>
      <c r="BT50" s="73">
        <v>4.4614724889590127E-4</v>
      </c>
      <c r="BU50" s="73">
        <v>2.5412502112649457E-3</v>
      </c>
      <c r="BV50" s="73">
        <v>1.2925983291532939E-3</v>
      </c>
      <c r="BW50" s="73">
        <v>9.0706126545100983E-4</v>
      </c>
      <c r="BX50" s="73">
        <v>4.7469749179552542E-4</v>
      </c>
      <c r="BY50" s="73">
        <v>2.1261115849834315E-3</v>
      </c>
      <c r="BZ50" s="73">
        <v>2.3837272707297836E-4</v>
      </c>
      <c r="CA50" s="73">
        <v>3.7893783054848863E-4</v>
      </c>
      <c r="CB50" s="73">
        <v>4.3114642914531893E-4</v>
      </c>
      <c r="CC50" s="73">
        <v>5.1555791835642577E-4</v>
      </c>
      <c r="CD50" s="73">
        <v>4.1624380659230543E-4</v>
      </c>
      <c r="CE50" s="73">
        <v>1.0955647622534329E-3</v>
      </c>
      <c r="CF50" s="73">
        <v>1.105728012645029E-3</v>
      </c>
      <c r="CG50" s="74">
        <v>0.23109415987288112</v>
      </c>
      <c r="CH50" s="81"/>
    </row>
    <row r="51" spans="1:86">
      <c r="A51" s="37" t="s">
        <v>74</v>
      </c>
      <c r="B51" s="8" t="s">
        <v>33</v>
      </c>
      <c r="C51" s="73">
        <v>4.351110163652527E-4</v>
      </c>
      <c r="D51" s="73">
        <v>7.6733800353382536E-4</v>
      </c>
      <c r="E51" s="73">
        <v>2.0152860655340109E-4</v>
      </c>
      <c r="F51" s="73">
        <v>1.5061034903904901E-3</v>
      </c>
      <c r="G51" s="73">
        <v>8.7876384782794995E-4</v>
      </c>
      <c r="H51" s="73">
        <v>1.4901866385415895E-3</v>
      </c>
      <c r="I51" s="73">
        <v>7.6932788815254293E-4</v>
      </c>
      <c r="J51" s="73">
        <v>1.0235811152123045E-3</v>
      </c>
      <c r="K51" s="73">
        <v>8.7765174026141577E-4</v>
      </c>
      <c r="L51" s="73">
        <v>2.2698627275998017E-3</v>
      </c>
      <c r="M51" s="73">
        <v>3.8258472594201245E-2</v>
      </c>
      <c r="N51" s="73">
        <v>2.0726761759134571E-2</v>
      </c>
      <c r="O51" s="73">
        <v>1.2319698462639162E-3</v>
      </c>
      <c r="P51" s="73">
        <v>1.6368306439026165E-3</v>
      </c>
      <c r="Q51" s="73">
        <v>1.2092399111574754E-3</v>
      </c>
      <c r="R51" s="73">
        <v>2.220282292007262E-4</v>
      </c>
      <c r="S51" s="73">
        <v>6.6580049244562998E-4</v>
      </c>
      <c r="T51" s="73">
        <v>7.1454253117929107E-4</v>
      </c>
      <c r="U51" s="73">
        <v>6.6178310570410843E-4</v>
      </c>
      <c r="V51" s="73">
        <v>7.924466680713293E-4</v>
      </c>
      <c r="W51" s="73">
        <v>5.3705284627908793E-4</v>
      </c>
      <c r="X51" s="73">
        <v>2.7677818548107699E-3</v>
      </c>
      <c r="Y51" s="73">
        <v>1.561057627529158E-3</v>
      </c>
      <c r="Z51" s="73">
        <v>3.0067822136270591E-3</v>
      </c>
      <c r="AA51" s="73">
        <v>7.1118306067771144E-4</v>
      </c>
      <c r="AB51" s="73">
        <v>1.2870309631064917E-3</v>
      </c>
      <c r="AC51" s="73">
        <v>6.4296448308705006E-4</v>
      </c>
      <c r="AD51" s="73">
        <v>1.1149633257703634E-3</v>
      </c>
      <c r="AE51" s="73">
        <v>1.0453551982689908E-3</v>
      </c>
      <c r="AF51" s="73">
        <v>9.7973230562259047E-4</v>
      </c>
      <c r="AG51" s="73">
        <v>2.1709709993441868E-3</v>
      </c>
      <c r="AH51" s="73">
        <v>3.9887884560225418E-3</v>
      </c>
      <c r="AI51" s="73">
        <v>2.8935237888356355E-3</v>
      </c>
      <c r="AJ51" s="73">
        <v>1.1238212866534527E-2</v>
      </c>
      <c r="AK51" s="73">
        <v>2.9900456121728806E-2</v>
      </c>
      <c r="AL51" s="73">
        <v>3.506073312202114E-2</v>
      </c>
      <c r="AM51" s="73">
        <v>1.4807283179291206E-2</v>
      </c>
      <c r="AN51" s="73">
        <v>1.3130394742183043E-2</v>
      </c>
      <c r="AO51" s="73">
        <v>1.2905668526007495E-2</v>
      </c>
      <c r="AP51" s="73">
        <v>3.3394268331555579E-3</v>
      </c>
      <c r="AQ51" s="73">
        <v>8.3715018847347437E-3</v>
      </c>
      <c r="AR51" s="73">
        <v>3.3314906812431529E-3</v>
      </c>
      <c r="AS51" s="73">
        <v>2.6781787597914908E-3</v>
      </c>
      <c r="AT51" s="73">
        <v>1.1895034324920443E-2</v>
      </c>
      <c r="AU51" s="73">
        <v>1.3361306369892603E-2</v>
      </c>
      <c r="AV51" s="73">
        <v>6.9985422680647559E-4</v>
      </c>
      <c r="AW51" s="73">
        <v>1.3913312413537084E-4</v>
      </c>
      <c r="AX51" s="73">
        <v>9.1950834455299191E-4</v>
      </c>
      <c r="AY51" s="73">
        <v>1.4298349348839294E-3</v>
      </c>
      <c r="AZ51" s="73">
        <v>2.2808658547583886E-3</v>
      </c>
      <c r="BA51" s="73">
        <v>1.9217255831117227E-3</v>
      </c>
      <c r="BB51" s="73">
        <v>1.6353006445977245E-3</v>
      </c>
      <c r="BC51" s="73">
        <v>1.1699516587059349E-3</v>
      </c>
      <c r="BD51" s="73">
        <v>1.0010335347699168E-3</v>
      </c>
      <c r="BE51" s="73">
        <v>3.475769369904009E-4</v>
      </c>
      <c r="BF51" s="73">
        <v>5.2010648432987677E-3</v>
      </c>
      <c r="BG51" s="73">
        <v>2.1019940626492311E-3</v>
      </c>
      <c r="BH51" s="73">
        <v>1.5130820207151347E-3</v>
      </c>
      <c r="BI51" s="73">
        <v>1.6472161372233106E-3</v>
      </c>
      <c r="BJ51" s="73">
        <v>2.2871710081566214E-3</v>
      </c>
      <c r="BK51" s="73">
        <v>2.2750487206156492E-3</v>
      </c>
      <c r="BL51" s="73">
        <v>2.1319809474235098E-3</v>
      </c>
      <c r="BM51" s="73">
        <v>1.1528023610640815E-3</v>
      </c>
      <c r="BN51" s="73">
        <v>1.9008710420284596E-3</v>
      </c>
      <c r="BO51" s="73">
        <v>6.7875085380353654E-4</v>
      </c>
      <c r="BP51" s="73">
        <v>1.2534007665900972E-3</v>
      </c>
      <c r="BQ51" s="73">
        <v>8.1518996034715934E-4</v>
      </c>
      <c r="BR51" s="73">
        <v>1.8259304139037994E-4</v>
      </c>
      <c r="BS51" s="73">
        <v>4.2305616284572399E-4</v>
      </c>
      <c r="BT51" s="73">
        <v>1.1154031472266602E-3</v>
      </c>
      <c r="BU51" s="73">
        <v>1.585243907693723E-3</v>
      </c>
      <c r="BV51" s="73">
        <v>1.0670389050166438E-3</v>
      </c>
      <c r="BW51" s="73">
        <v>1.4516409298702961E-3</v>
      </c>
      <c r="BX51" s="73">
        <v>1.2841523516291813E-3</v>
      </c>
      <c r="BY51" s="73">
        <v>7.0369022346281442E-4</v>
      </c>
      <c r="BZ51" s="73">
        <v>1.2727922914231842E-3</v>
      </c>
      <c r="CA51" s="73">
        <v>6.8498410632334306E-4</v>
      </c>
      <c r="CB51" s="73">
        <v>2.9974801806203349E-3</v>
      </c>
      <c r="CC51" s="73">
        <v>4.2400603315983663E-3</v>
      </c>
      <c r="CD51" s="73">
        <v>8.1581645855013964E-3</v>
      </c>
      <c r="CE51" s="73">
        <v>2.1477039039517276E-3</v>
      </c>
      <c r="CF51" s="73">
        <v>2.162286933062751E-3</v>
      </c>
      <c r="CG51" s="74">
        <v>0.32304585395903029</v>
      </c>
      <c r="CH51" s="81"/>
    </row>
    <row r="52" spans="1:86">
      <c r="A52" s="37" t="s">
        <v>75</v>
      </c>
      <c r="B52" s="8" t="s">
        <v>152</v>
      </c>
      <c r="C52" s="73">
        <v>2.8262383864288602E-6</v>
      </c>
      <c r="D52" s="73">
        <v>4.0044264564894347E-6</v>
      </c>
      <c r="E52" s="73">
        <v>1.3660341271215547E-6</v>
      </c>
      <c r="F52" s="73">
        <v>6.5705243340797435E-6</v>
      </c>
      <c r="G52" s="73">
        <v>4.9829867996712588E-6</v>
      </c>
      <c r="H52" s="73">
        <v>4.2417363105223205E-6</v>
      </c>
      <c r="I52" s="73">
        <v>5.1715247764550189E-6</v>
      </c>
      <c r="J52" s="73">
        <v>5.1437122121489594E-6</v>
      </c>
      <c r="K52" s="73">
        <v>6.2718965215881064E-6</v>
      </c>
      <c r="L52" s="73">
        <v>4.2619961049252406E-6</v>
      </c>
      <c r="M52" s="73">
        <v>1.5532220207671952E-5</v>
      </c>
      <c r="N52" s="73">
        <v>7.7524075025602733E-6</v>
      </c>
      <c r="O52" s="73">
        <v>5.8301463880642115E-6</v>
      </c>
      <c r="P52" s="73">
        <v>1.8609405042253048E-5</v>
      </c>
      <c r="Q52" s="73">
        <v>7.8283457687289668E-6</v>
      </c>
      <c r="R52" s="73">
        <v>2.1131697741187064E-5</v>
      </c>
      <c r="S52" s="73">
        <v>3.6730647498500267E-5</v>
      </c>
      <c r="T52" s="73">
        <v>6.3592137333722896E-5</v>
      </c>
      <c r="U52" s="73">
        <v>3.6756275780709784E-5</v>
      </c>
      <c r="V52" s="73">
        <v>9.0864158239065398E-6</v>
      </c>
      <c r="W52" s="73">
        <v>8.0157822510800502E-6</v>
      </c>
      <c r="X52" s="73">
        <v>1.4968711335914315E-5</v>
      </c>
      <c r="Y52" s="73">
        <v>2.9659411915919294E-5</v>
      </c>
      <c r="Z52" s="73">
        <v>1.2679968256618323E-5</v>
      </c>
      <c r="AA52" s="73">
        <v>5.0525988499642726E-6</v>
      </c>
      <c r="AB52" s="73">
        <v>8.6579967330700342E-6</v>
      </c>
      <c r="AC52" s="73">
        <v>2.0601288214794361E-5</v>
      </c>
      <c r="AD52" s="73">
        <v>3.1684709983486645E-5</v>
      </c>
      <c r="AE52" s="73">
        <v>1.5583674560480166E-5</v>
      </c>
      <c r="AF52" s="73">
        <v>1.1245440626907045E-5</v>
      </c>
      <c r="AG52" s="73">
        <v>1.3877739563768688E-5</v>
      </c>
      <c r="AH52" s="73">
        <v>1.3066347082822871E-5</v>
      </c>
      <c r="AI52" s="73">
        <v>1.5038330331469964E-5</v>
      </c>
      <c r="AJ52" s="73">
        <v>1.4941306582589775E-5</v>
      </c>
      <c r="AK52" s="73">
        <v>9.6723444135230968E-5</v>
      </c>
      <c r="AL52" s="73">
        <v>1.5504955223290799E-4</v>
      </c>
      <c r="AM52" s="73">
        <v>2.037750523995245E-5</v>
      </c>
      <c r="AN52" s="73">
        <v>2.4772256370053024E-5</v>
      </c>
      <c r="AO52" s="73">
        <v>5.5195134342154889E-5</v>
      </c>
      <c r="AP52" s="73">
        <v>1.5550429411746736E-5</v>
      </c>
      <c r="AQ52" s="73">
        <v>1.8271912284502432E-5</v>
      </c>
      <c r="AR52" s="73">
        <v>6.3035015492069957E-5</v>
      </c>
      <c r="AS52" s="73">
        <v>4.834985454277753E-5</v>
      </c>
      <c r="AT52" s="73">
        <v>8.666552341062168E-6</v>
      </c>
      <c r="AU52" s="73">
        <v>7.8651708956902282E-6</v>
      </c>
      <c r="AV52" s="73">
        <v>3.4905670014334345E-6</v>
      </c>
      <c r="AW52" s="73">
        <v>7.2620265749932119E-7</v>
      </c>
      <c r="AX52" s="73">
        <v>4.3278924310548596E-6</v>
      </c>
      <c r="AY52" s="73">
        <v>5.9532140320009776E-6</v>
      </c>
      <c r="AZ52" s="73">
        <v>7.3761982794131378E-6</v>
      </c>
      <c r="BA52" s="73">
        <v>7.7728743349486303E-6</v>
      </c>
      <c r="BB52" s="73">
        <v>7.94158921831126E-6</v>
      </c>
      <c r="BC52" s="73">
        <v>8.4183818850242217E-6</v>
      </c>
      <c r="BD52" s="73">
        <v>7.8142935681922606E-6</v>
      </c>
      <c r="BE52" s="73">
        <v>6.8027719736407196E-6</v>
      </c>
      <c r="BF52" s="73">
        <v>6.1588253078703719E-6</v>
      </c>
      <c r="BG52" s="73">
        <v>6.4611341091015658E-6</v>
      </c>
      <c r="BH52" s="73">
        <v>8.4088765797260622E-6</v>
      </c>
      <c r="BI52" s="73">
        <v>7.8050210215955926E-6</v>
      </c>
      <c r="BJ52" s="73">
        <v>4.2395487944896126E-6</v>
      </c>
      <c r="BK52" s="73">
        <v>7.0072345169836795E-6</v>
      </c>
      <c r="BL52" s="73">
        <v>4.6137326016056332E-6</v>
      </c>
      <c r="BM52" s="73">
        <v>7.2149800653218034E-6</v>
      </c>
      <c r="BN52" s="73">
        <v>5.160955882992311E-6</v>
      </c>
      <c r="BO52" s="73">
        <v>2.604363785026343E-6</v>
      </c>
      <c r="BP52" s="73">
        <v>6.0129129523499517E-6</v>
      </c>
      <c r="BQ52" s="73">
        <v>4.9005188873630192E-6</v>
      </c>
      <c r="BR52" s="73">
        <v>7.8234139239380068E-7</v>
      </c>
      <c r="BS52" s="73">
        <v>5.2191520089284221E-6</v>
      </c>
      <c r="BT52" s="73">
        <v>7.8533457560596229E-6</v>
      </c>
      <c r="BU52" s="73">
        <v>1.6444579786704944E-5</v>
      </c>
      <c r="BV52" s="73">
        <v>5.6023189594656568E-6</v>
      </c>
      <c r="BW52" s="73">
        <v>4.1708001661033015E-6</v>
      </c>
      <c r="BX52" s="73">
        <v>1.2129494563852127E-5</v>
      </c>
      <c r="BY52" s="73">
        <v>8.2747718573430405E-6</v>
      </c>
      <c r="BZ52" s="73">
        <v>2.3895257295999071E-6</v>
      </c>
      <c r="CA52" s="73">
        <v>3.65869270080347E-6</v>
      </c>
      <c r="CB52" s="73">
        <v>3.9100859575935412E-6</v>
      </c>
      <c r="CC52" s="73">
        <v>5.1168458660053439E-6</v>
      </c>
      <c r="CD52" s="73">
        <v>4.7996381770171529E-6</v>
      </c>
      <c r="CE52" s="73">
        <v>4.4197681359508899E-6</v>
      </c>
      <c r="CF52" s="73">
        <v>1.1418527607735938E-5</v>
      </c>
      <c r="CG52" s="74">
        <v>1.2240228872452716E-3</v>
      </c>
      <c r="CH52" s="81"/>
    </row>
    <row r="53" spans="1:86">
      <c r="A53" s="37" t="s">
        <v>76</v>
      </c>
      <c r="B53" s="8" t="s">
        <v>153</v>
      </c>
      <c r="C53" s="73">
        <v>4.3522827904119442E-9</v>
      </c>
      <c r="D53" s="73">
        <v>1.2107807143032109E-8</v>
      </c>
      <c r="E53" s="73">
        <v>3.6916829433247421E-9</v>
      </c>
      <c r="F53" s="73">
        <v>7.3659452120763939E-9</v>
      </c>
      <c r="G53" s="73">
        <v>2.0608854364700398E-8</v>
      </c>
      <c r="H53" s="73">
        <v>1.4212084369807971E-8</v>
      </c>
      <c r="I53" s="73">
        <v>9.586970959775718E-9</v>
      </c>
      <c r="J53" s="73">
        <v>1.4278811803101932E-8</v>
      </c>
      <c r="K53" s="73">
        <v>1.8153530501944856E-8</v>
      </c>
      <c r="L53" s="73">
        <v>8.1067828839621488E-9</v>
      </c>
      <c r="M53" s="73">
        <v>1.3901515151254751E-8</v>
      </c>
      <c r="N53" s="73">
        <v>1.3631166735637141E-8</v>
      </c>
      <c r="O53" s="73">
        <v>1.8131556453673583E-8</v>
      </c>
      <c r="P53" s="73">
        <v>1.3859649029372252E-8</v>
      </c>
      <c r="Q53" s="73">
        <v>2.3046805437321081E-8</v>
      </c>
      <c r="R53" s="73">
        <v>2.7051493031520467E-9</v>
      </c>
      <c r="S53" s="73">
        <v>5.4366848586959122E-9</v>
      </c>
      <c r="T53" s="73">
        <v>6.3329494203214023E-9</v>
      </c>
      <c r="U53" s="73">
        <v>7.3885526443128286E-9</v>
      </c>
      <c r="V53" s="73">
        <v>1.3960105488723738E-8</v>
      </c>
      <c r="W53" s="73">
        <v>1.2467169635507558E-8</v>
      </c>
      <c r="X53" s="73">
        <v>9.7871198148050295E-9</v>
      </c>
      <c r="Y53" s="73">
        <v>1.263426660310193E-8</v>
      </c>
      <c r="Z53" s="73">
        <v>1.0022400287257207E-8</v>
      </c>
      <c r="AA53" s="73">
        <v>6.9894591499200816E-9</v>
      </c>
      <c r="AB53" s="73">
        <v>1.7305790758677619E-8</v>
      </c>
      <c r="AC53" s="73">
        <v>6.3506549583195536E-9</v>
      </c>
      <c r="AD53" s="73">
        <v>7.2056043742607207E-9</v>
      </c>
      <c r="AE53" s="73">
        <v>4.874892369326909E-9</v>
      </c>
      <c r="AF53" s="73">
        <v>1.0516895054640528E-8</v>
      </c>
      <c r="AG53" s="73">
        <v>1.3273608457209358E-8</v>
      </c>
      <c r="AH53" s="73">
        <v>1.2856456356716374E-8</v>
      </c>
      <c r="AI53" s="73">
        <v>1.2934843719258892E-8</v>
      </c>
      <c r="AJ53" s="73">
        <v>1.0350515584041954E-8</v>
      </c>
      <c r="AK53" s="73">
        <v>6.4728776123580024E-9</v>
      </c>
      <c r="AL53" s="73">
        <v>6.6892627894925478E-9</v>
      </c>
      <c r="AM53" s="73">
        <v>1.0241201168857499E-8</v>
      </c>
      <c r="AN53" s="73">
        <v>8.0251596756666198E-9</v>
      </c>
      <c r="AO53" s="73">
        <v>9.2090517584216258E-9</v>
      </c>
      <c r="AP53" s="73">
        <v>1.4297703490015311E-8</v>
      </c>
      <c r="AQ53" s="73">
        <v>1.2603708307169624E-8</v>
      </c>
      <c r="AR53" s="73">
        <v>1.0993647051261708E-8</v>
      </c>
      <c r="AS53" s="73">
        <v>9.4473787574856315E-9</v>
      </c>
      <c r="AT53" s="73">
        <v>9.7967344650995821E-9</v>
      </c>
      <c r="AU53" s="73">
        <v>1.3869159399535675E-8</v>
      </c>
      <c r="AV53" s="73">
        <v>9.3858500906136415E-9</v>
      </c>
      <c r="AW53" s="73">
        <v>7.7626423620850863E-9</v>
      </c>
      <c r="AX53" s="73">
        <v>2.5620067306740583E-8</v>
      </c>
      <c r="AY53" s="73">
        <v>2.2433278847820105E-8</v>
      </c>
      <c r="AZ53" s="73">
        <v>2.4721055330822887E-8</v>
      </c>
      <c r="BA53" s="73">
        <v>1.3527437705543797E-8</v>
      </c>
      <c r="BB53" s="73">
        <v>1.507293650352149E-8</v>
      </c>
      <c r="BC53" s="73">
        <v>3.704487477554261E-8</v>
      </c>
      <c r="BD53" s="73">
        <v>1.6645219744010452E-8</v>
      </c>
      <c r="BE53" s="73">
        <v>4.4968534480142496E-9</v>
      </c>
      <c r="BF53" s="73">
        <v>3.4591787627144827E-8</v>
      </c>
      <c r="BG53" s="73">
        <v>2.4477140758133964E-8</v>
      </c>
      <c r="BH53" s="73">
        <v>2.1101758888844685E-8</v>
      </c>
      <c r="BI53" s="73">
        <v>2.9169500625217377E-7</v>
      </c>
      <c r="BJ53" s="73">
        <v>8.0015064698066056E-8</v>
      </c>
      <c r="BK53" s="73">
        <v>2.9472401270577167E-8</v>
      </c>
      <c r="BL53" s="73">
        <v>1.52634088219158E-8</v>
      </c>
      <c r="BM53" s="73">
        <v>2.6011287128008823E-8</v>
      </c>
      <c r="BN53" s="73">
        <v>1.9372352307016875E-8</v>
      </c>
      <c r="BO53" s="73">
        <v>3.2212113298287765E-8</v>
      </c>
      <c r="BP53" s="73">
        <v>5.4719029261755562E-8</v>
      </c>
      <c r="BQ53" s="73">
        <v>5.246595049262509E-8</v>
      </c>
      <c r="BR53" s="73">
        <v>5.0257064179092168E-9</v>
      </c>
      <c r="BS53" s="73">
        <v>4.7358208033325154E-8</v>
      </c>
      <c r="BT53" s="73">
        <v>1.5667951115902489E-8</v>
      </c>
      <c r="BU53" s="73">
        <v>1.2840616395140159E-8</v>
      </c>
      <c r="BV53" s="73">
        <v>3.5891058558230253E-8</v>
      </c>
      <c r="BW53" s="73">
        <v>1.9696752576267055E-8</v>
      </c>
      <c r="BX53" s="73">
        <v>2.496755306325951E-8</v>
      </c>
      <c r="BY53" s="73">
        <v>3.6219691183572311E-5</v>
      </c>
      <c r="BZ53" s="73">
        <v>1.0146062744068969E-8</v>
      </c>
      <c r="CA53" s="73">
        <v>1.9189592970850653E-8</v>
      </c>
      <c r="CB53" s="73">
        <v>2.9651976365925432E-8</v>
      </c>
      <c r="CC53" s="73">
        <v>2.2737232192098571E-8</v>
      </c>
      <c r="CD53" s="73">
        <v>2.7224143010887658E-8</v>
      </c>
      <c r="CE53" s="73">
        <v>4.2721648276991848E-8</v>
      </c>
      <c r="CF53" s="73">
        <v>1.8100214692519558E-8</v>
      </c>
      <c r="CG53" s="74">
        <v>3.7899091865997961E-5</v>
      </c>
      <c r="CH53" s="81"/>
    </row>
    <row r="54" spans="1:86">
      <c r="A54" s="37" t="s">
        <v>77</v>
      </c>
      <c r="B54" s="8" t="s">
        <v>154</v>
      </c>
      <c r="C54" s="73">
        <v>2.4170255697682207E-7</v>
      </c>
      <c r="D54" s="73">
        <v>6.1505202938893942E-7</v>
      </c>
      <c r="E54" s="73">
        <v>1.3752490504071185E-7</v>
      </c>
      <c r="F54" s="73">
        <v>7.4845114975338842E-7</v>
      </c>
      <c r="G54" s="73">
        <v>4.2274353693841621E-7</v>
      </c>
      <c r="H54" s="73">
        <v>4.4527012704102826E-7</v>
      </c>
      <c r="I54" s="73">
        <v>4.9676482316637869E-7</v>
      </c>
      <c r="J54" s="73">
        <v>7.1017714292461956E-7</v>
      </c>
      <c r="K54" s="73">
        <v>7.0530096267515889E-7</v>
      </c>
      <c r="L54" s="73">
        <v>6.7714191860510685E-7</v>
      </c>
      <c r="M54" s="73">
        <v>7.9330271672272334E-7</v>
      </c>
      <c r="N54" s="73">
        <v>7.394126152414391E-7</v>
      </c>
      <c r="O54" s="73">
        <v>6.1688341311969872E-7</v>
      </c>
      <c r="P54" s="73">
        <v>7.6018489308474764E-7</v>
      </c>
      <c r="Q54" s="73">
        <v>6.2858136730557504E-7</v>
      </c>
      <c r="R54" s="73">
        <v>1.0875410019173934E-6</v>
      </c>
      <c r="S54" s="73">
        <v>3.6073566445204317E-6</v>
      </c>
      <c r="T54" s="73">
        <v>4.3480233388192878E-6</v>
      </c>
      <c r="U54" s="73">
        <v>1.5281500320385835E-6</v>
      </c>
      <c r="V54" s="73">
        <v>7.6427220964048536E-7</v>
      </c>
      <c r="W54" s="73">
        <v>6.566700965791548E-7</v>
      </c>
      <c r="X54" s="73">
        <v>1.0001168606412761E-6</v>
      </c>
      <c r="Y54" s="73">
        <v>1.8499278680257591E-6</v>
      </c>
      <c r="Z54" s="73">
        <v>8.535754205380086E-7</v>
      </c>
      <c r="AA54" s="73">
        <v>5.3217807194703052E-7</v>
      </c>
      <c r="AB54" s="73">
        <v>8.0104631441495182E-7</v>
      </c>
      <c r="AC54" s="73">
        <v>2.5617643874541192E-6</v>
      </c>
      <c r="AD54" s="73">
        <v>2.069174454959883E-6</v>
      </c>
      <c r="AE54" s="73">
        <v>4.5002356480868312E-7</v>
      </c>
      <c r="AF54" s="73">
        <v>1.1568658419051993E-6</v>
      </c>
      <c r="AG54" s="73">
        <v>1.0641754049930954E-6</v>
      </c>
      <c r="AH54" s="73">
        <v>1.3438653362794057E-6</v>
      </c>
      <c r="AI54" s="73">
        <v>1.0538100384958226E-6</v>
      </c>
      <c r="AJ54" s="73">
        <v>7.7497770505734117E-7</v>
      </c>
      <c r="AK54" s="73">
        <v>1.1275891502478463E-6</v>
      </c>
      <c r="AL54" s="73">
        <v>8.844908729770725E-6</v>
      </c>
      <c r="AM54" s="73">
        <v>8.4338500024673896E-7</v>
      </c>
      <c r="AN54" s="73">
        <v>1.2452321400262369E-6</v>
      </c>
      <c r="AO54" s="73">
        <v>2.2474882619148381E-6</v>
      </c>
      <c r="AP54" s="73">
        <v>1.2436584185362923E-6</v>
      </c>
      <c r="AQ54" s="73">
        <v>1.0242730291840954E-6</v>
      </c>
      <c r="AR54" s="73">
        <v>8.868455194511938E-6</v>
      </c>
      <c r="AS54" s="73">
        <v>1.0859818764119786E-6</v>
      </c>
      <c r="AT54" s="73">
        <v>7.0114548176354215E-7</v>
      </c>
      <c r="AU54" s="73">
        <v>6.9083232957855694E-7</v>
      </c>
      <c r="AV54" s="73">
        <v>3.3001476713924513E-7</v>
      </c>
      <c r="AW54" s="73">
        <v>8.3748924105177424E-8</v>
      </c>
      <c r="AX54" s="73">
        <v>4.6649541621197576E-7</v>
      </c>
      <c r="AY54" s="73">
        <v>6.3884862554601324E-7</v>
      </c>
      <c r="AZ54" s="73">
        <v>7.4290241756537162E-7</v>
      </c>
      <c r="BA54" s="73">
        <v>8.0404869752900319E-7</v>
      </c>
      <c r="BB54" s="73">
        <v>8.1649406470004044E-7</v>
      </c>
      <c r="BC54" s="73">
        <v>2.6884853122353704E-6</v>
      </c>
      <c r="BD54" s="73">
        <v>7.8949516085713311E-7</v>
      </c>
      <c r="BE54" s="73">
        <v>5.4107675694891E-7</v>
      </c>
      <c r="BF54" s="73">
        <v>3.0443443325025315E-7</v>
      </c>
      <c r="BG54" s="73">
        <v>6.49357175251885E-7</v>
      </c>
      <c r="BH54" s="73">
        <v>6.449831402081233E-7</v>
      </c>
      <c r="BI54" s="73">
        <v>1.1243936258628011E-6</v>
      </c>
      <c r="BJ54" s="73">
        <v>3.6609679263777381E-7</v>
      </c>
      <c r="BK54" s="73">
        <v>4.9862534577902151E-7</v>
      </c>
      <c r="BL54" s="73">
        <v>4.5024785590937367E-7</v>
      </c>
      <c r="BM54" s="73">
        <v>7.4627186305847953E-7</v>
      </c>
      <c r="BN54" s="73">
        <v>6.1883972448793905E-7</v>
      </c>
      <c r="BO54" s="73">
        <v>5.5581020106446375E-7</v>
      </c>
      <c r="BP54" s="73">
        <v>8.5888639856876531E-7</v>
      </c>
      <c r="BQ54" s="73">
        <v>1.6594529502901119E-6</v>
      </c>
      <c r="BR54" s="73">
        <v>1.3432474812065711E-7</v>
      </c>
      <c r="BS54" s="73">
        <v>2.0420417806178807E-7</v>
      </c>
      <c r="BT54" s="73">
        <v>1.2882242715277984E-6</v>
      </c>
      <c r="BU54" s="73">
        <v>1.8792546257253029E-6</v>
      </c>
      <c r="BV54" s="73">
        <v>6.4244574254399007E-7</v>
      </c>
      <c r="BW54" s="73">
        <v>1.2521628442998043E-6</v>
      </c>
      <c r="BX54" s="73">
        <v>2.4741756207825653E-6</v>
      </c>
      <c r="BY54" s="73">
        <v>2.1971943389790247E-6</v>
      </c>
      <c r="BZ54" s="73">
        <v>2.1233142088024798E-7</v>
      </c>
      <c r="CA54" s="73">
        <v>4.4789394575547995E-7</v>
      </c>
      <c r="CB54" s="73">
        <v>3.9506111919293836E-7</v>
      </c>
      <c r="CC54" s="73">
        <v>5.4957304736748943E-7</v>
      </c>
      <c r="CD54" s="73">
        <v>5.0337057922473067E-7</v>
      </c>
      <c r="CE54" s="73">
        <v>4.1817415742163356E-7</v>
      </c>
      <c r="CF54" s="73">
        <v>1.2706625634863379E-6</v>
      </c>
      <c r="CG54" s="74">
        <v>9.4413021215790469E-5</v>
      </c>
      <c r="CH54" s="81"/>
    </row>
    <row r="55" spans="1:86">
      <c r="A55" s="37" t="s">
        <v>78</v>
      </c>
      <c r="B55" s="8" t="s">
        <v>155</v>
      </c>
      <c r="C55" s="73">
        <v>1.0393511141282255E-10</v>
      </c>
      <c r="D55" s="73">
        <v>2.8914166311718469E-10</v>
      </c>
      <c r="E55" s="73">
        <v>8.8159592676411765E-11</v>
      </c>
      <c r="F55" s="73">
        <v>1.7590316924361539E-10</v>
      </c>
      <c r="G55" s="73">
        <v>4.9215174602269604E-10</v>
      </c>
      <c r="H55" s="73">
        <v>3.3939305957750379E-10</v>
      </c>
      <c r="I55" s="73">
        <v>2.2894259008419628E-10</v>
      </c>
      <c r="J55" s="73">
        <v>3.4098655052183719E-10</v>
      </c>
      <c r="K55" s="73">
        <v>4.3351714631510108E-10</v>
      </c>
      <c r="L55" s="73">
        <v>1.9359481513939461E-10</v>
      </c>
      <c r="M55" s="73">
        <v>3.319764812239941E-10</v>
      </c>
      <c r="N55" s="73">
        <v>3.2552039965700636E-10</v>
      </c>
      <c r="O55" s="73">
        <v>4.329923929235483E-10</v>
      </c>
      <c r="P55" s="73">
        <v>3.3097669323874035E-10</v>
      </c>
      <c r="Q55" s="73">
        <v>5.5037147313005564E-10</v>
      </c>
      <c r="R55" s="73">
        <v>6.4600580373780224E-11</v>
      </c>
      <c r="S55" s="73">
        <v>1.2983128020766358E-10</v>
      </c>
      <c r="T55" s="73">
        <v>1.5123461302260067E-10</v>
      </c>
      <c r="U55" s="73">
        <v>1.7644304822239592E-10</v>
      </c>
      <c r="V55" s="73">
        <v>3.3337565346205945E-10</v>
      </c>
      <c r="W55" s="73">
        <v>2.9772345398227008E-10</v>
      </c>
      <c r="X55" s="73">
        <v>2.3372226423414997E-10</v>
      </c>
      <c r="Y55" s="73">
        <v>3.0171382932780733E-10</v>
      </c>
      <c r="Z55" s="73">
        <v>2.3934090238226166E-10</v>
      </c>
      <c r="AA55" s="73">
        <v>1.6691245731152435E-10</v>
      </c>
      <c r="AB55" s="73">
        <v>4.1327261513259987E-10</v>
      </c>
      <c r="AC55" s="73">
        <v>1.5165743184046696E-10</v>
      </c>
      <c r="AD55" s="73">
        <v>1.720741343107038E-10</v>
      </c>
      <c r="AE55" s="73">
        <v>1.1641534016303068E-10</v>
      </c>
      <c r="AF55" s="73">
        <v>2.5114973264813202E-10</v>
      </c>
      <c r="AG55" s="73">
        <v>3.1698169450052196E-10</v>
      </c>
      <c r="AH55" s="73">
        <v>3.0701985329471941E-10</v>
      </c>
      <c r="AI55" s="73">
        <v>3.0889179031066016E-10</v>
      </c>
      <c r="AJ55" s="73">
        <v>2.4717649155921084E-10</v>
      </c>
      <c r="AK55" s="73">
        <v>1.545761817876538E-10</v>
      </c>
      <c r="AL55" s="73">
        <v>1.5974358900280712E-10</v>
      </c>
      <c r="AM55" s="73">
        <v>2.4456599806226865E-10</v>
      </c>
      <c r="AN55" s="73">
        <v>1.9164560419502375E-10</v>
      </c>
      <c r="AO55" s="73">
        <v>2.1991765393245673E-10</v>
      </c>
      <c r="AP55" s="73">
        <v>3.4143769528394777E-10</v>
      </c>
      <c r="AQ55" s="73">
        <v>3.0098407897718508E-10</v>
      </c>
      <c r="AR55" s="73">
        <v>2.6253485495550346E-10</v>
      </c>
      <c r="AS55" s="73">
        <v>2.2560904495488078E-10</v>
      </c>
      <c r="AT55" s="73">
        <v>2.3395186782327361E-10</v>
      </c>
      <c r="AU55" s="73">
        <v>3.3120380655607583E-10</v>
      </c>
      <c r="AV55" s="73">
        <v>2.2413970365644516E-10</v>
      </c>
      <c r="AW55" s="73">
        <v>1.8537653401994238E-10</v>
      </c>
      <c r="AX55" s="73">
        <v>6.1182250284753631E-10</v>
      </c>
      <c r="AY55" s="73">
        <v>5.3572009188824135E-10</v>
      </c>
      <c r="AZ55" s="73">
        <v>5.9035356013905399E-10</v>
      </c>
      <c r="BA55" s="73">
        <v>3.2304328849059817E-10</v>
      </c>
      <c r="BB55" s="73">
        <v>3.5995072247215498E-10</v>
      </c>
      <c r="BC55" s="73">
        <v>8.8465372598310715E-10</v>
      </c>
      <c r="BD55" s="73">
        <v>3.9749778493159292E-10</v>
      </c>
      <c r="BE55" s="73">
        <v>1.0738754502720596E-10</v>
      </c>
      <c r="BF55" s="73">
        <v>8.2607254034972727E-10</v>
      </c>
      <c r="BG55" s="73">
        <v>5.8452873452260212E-10</v>
      </c>
      <c r="BH55" s="73">
        <v>5.0392260033061939E-10</v>
      </c>
      <c r="BI55" s="73">
        <v>6.9658508955742989E-9</v>
      </c>
      <c r="BJ55" s="73">
        <v>1.9108075151776967E-9</v>
      </c>
      <c r="BK55" s="73">
        <v>7.0381853780482795E-10</v>
      </c>
      <c r="BL55" s="73">
        <v>3.6449931515022808E-10</v>
      </c>
      <c r="BM55" s="73">
        <v>6.2116506574349431E-10</v>
      </c>
      <c r="BN55" s="73">
        <v>4.6262333867502989E-10</v>
      </c>
      <c r="BO55" s="73">
        <v>7.6924449667552887E-10</v>
      </c>
      <c r="BP55" s="73">
        <v>1.306723086847894E-9</v>
      </c>
      <c r="BQ55" s="73">
        <v>1.2529182207194052E-9</v>
      </c>
      <c r="BR55" s="73">
        <v>1.2001686968141413E-10</v>
      </c>
      <c r="BS55" s="73">
        <v>1.1309422813928396E-9</v>
      </c>
      <c r="BT55" s="73">
        <v>3.7416002664841771E-10</v>
      </c>
      <c r="BU55" s="73">
        <v>3.0664158555558591E-10</v>
      </c>
      <c r="BV55" s="73">
        <v>8.5709990586818526E-10</v>
      </c>
      <c r="BW55" s="73">
        <v>4.7037021077652666E-10</v>
      </c>
      <c r="BX55" s="73">
        <v>5.9624007315246597E-10</v>
      </c>
      <c r="BY55" s="73">
        <v>8.6494784915993581E-7</v>
      </c>
      <c r="BZ55" s="73">
        <v>2.4229403567925899E-10</v>
      </c>
      <c r="CA55" s="73">
        <v>4.5825893661732906E-10</v>
      </c>
      <c r="CB55" s="73">
        <v>7.0810689829075668E-10</v>
      </c>
      <c r="CC55" s="73">
        <v>5.4297867921429426E-10</v>
      </c>
      <c r="CD55" s="73">
        <v>6.5012878831970531E-10</v>
      </c>
      <c r="CE55" s="73">
        <v>1.0202184663162233E-9</v>
      </c>
      <c r="CF55" s="73">
        <v>4.32243932955691E-10</v>
      </c>
      <c r="CG55" s="74">
        <v>9.0505294008353353E-7</v>
      </c>
      <c r="CH55" s="81"/>
    </row>
    <row r="56" spans="1:86">
      <c r="A56" s="37" t="s">
        <v>79</v>
      </c>
      <c r="B56" s="8" t="s">
        <v>156</v>
      </c>
      <c r="C56" s="73">
        <v>9.172632631027681E-7</v>
      </c>
      <c r="D56" s="73">
        <v>1.5063558679034032E-6</v>
      </c>
      <c r="E56" s="73">
        <v>1.4506935924456731E-6</v>
      </c>
      <c r="F56" s="73">
        <v>1.2645459077464415E-6</v>
      </c>
      <c r="G56" s="73">
        <v>1.6557895916278618E-5</v>
      </c>
      <c r="H56" s="73">
        <v>7.5142914860566326E-7</v>
      </c>
      <c r="I56" s="73">
        <v>6.9878077303192744E-7</v>
      </c>
      <c r="J56" s="73">
        <v>1.7351731919760013E-6</v>
      </c>
      <c r="K56" s="73">
        <v>3.1651943634673282E-6</v>
      </c>
      <c r="L56" s="73">
        <v>1.287343926463311E-6</v>
      </c>
      <c r="M56" s="73">
        <v>1.7279796768797102E-6</v>
      </c>
      <c r="N56" s="73">
        <v>1.3153392212316085E-6</v>
      </c>
      <c r="O56" s="73">
        <v>1.221774092273286E-6</v>
      </c>
      <c r="P56" s="73">
        <v>1.8357798969773299E-6</v>
      </c>
      <c r="Q56" s="73">
        <v>1.8889517867612165E-6</v>
      </c>
      <c r="R56" s="73">
        <v>3.1340976109596415E-7</v>
      </c>
      <c r="S56" s="73">
        <v>2.449776034090045E-6</v>
      </c>
      <c r="T56" s="73">
        <v>2.3157856763905068E-6</v>
      </c>
      <c r="U56" s="73">
        <v>2.9499381568510905E-6</v>
      </c>
      <c r="V56" s="73">
        <v>1.630606675409878E-6</v>
      </c>
      <c r="W56" s="73">
        <v>1.2602922499274248E-6</v>
      </c>
      <c r="X56" s="73">
        <v>2.7615965919812898E-6</v>
      </c>
      <c r="Y56" s="73">
        <v>2.3651615730182528E-6</v>
      </c>
      <c r="Z56" s="73">
        <v>1.621873745818305E-6</v>
      </c>
      <c r="AA56" s="73">
        <v>1.8341420961782011E-6</v>
      </c>
      <c r="AB56" s="73">
        <v>1.8310550325149387E-6</v>
      </c>
      <c r="AC56" s="73">
        <v>1.4090790595473742E-6</v>
      </c>
      <c r="AD56" s="73">
        <v>1.1707509726034257E-6</v>
      </c>
      <c r="AE56" s="73">
        <v>1.7348061311556942E-6</v>
      </c>
      <c r="AF56" s="73">
        <v>1.2686602355793988E-6</v>
      </c>
      <c r="AG56" s="73">
        <v>1.8399857885931476E-6</v>
      </c>
      <c r="AH56" s="73">
        <v>1.1731003529279198E-6</v>
      </c>
      <c r="AI56" s="73">
        <v>1.0749153484796863E-6</v>
      </c>
      <c r="AJ56" s="73">
        <v>1.014349712842764E-6</v>
      </c>
      <c r="AK56" s="73">
        <v>4.7136935820303763E-7</v>
      </c>
      <c r="AL56" s="73">
        <v>6.4498010728683322E-7</v>
      </c>
      <c r="AM56" s="73">
        <v>1.7304039608816804E-6</v>
      </c>
      <c r="AN56" s="73">
        <v>4.922659473645405E-7</v>
      </c>
      <c r="AO56" s="73">
        <v>6.9835896901741117E-7</v>
      </c>
      <c r="AP56" s="73">
        <v>2.0646754002952821E-6</v>
      </c>
      <c r="AQ56" s="73">
        <v>1.4758213992040197E-6</v>
      </c>
      <c r="AR56" s="73">
        <v>1.426979065744549E-6</v>
      </c>
      <c r="AS56" s="73">
        <v>1.0021468080666366E-6</v>
      </c>
      <c r="AT56" s="73">
        <v>9.5011441657132733E-7</v>
      </c>
      <c r="AU56" s="73">
        <v>1.2667936464029803E-6</v>
      </c>
      <c r="AV56" s="73">
        <v>1.8354028829171983E-6</v>
      </c>
      <c r="AW56" s="73">
        <v>2.1248704725330221E-7</v>
      </c>
      <c r="AX56" s="73">
        <v>1.1033062486834047E-6</v>
      </c>
      <c r="AY56" s="73">
        <v>4.0754360694328405E-5</v>
      </c>
      <c r="AZ56" s="73">
        <v>9.8992552504578902E-6</v>
      </c>
      <c r="BA56" s="73">
        <v>1.0943811482900809E-6</v>
      </c>
      <c r="BB56" s="73">
        <v>1.2898025779282084E-6</v>
      </c>
      <c r="BC56" s="73">
        <v>1.5810366734941437E-6</v>
      </c>
      <c r="BD56" s="73">
        <v>1.7276962938371167E-6</v>
      </c>
      <c r="BE56" s="73">
        <v>2.403282082651834E-7</v>
      </c>
      <c r="BF56" s="73">
        <v>2.0489836737103714E-7</v>
      </c>
      <c r="BG56" s="73">
        <v>2.260821546873784E-6</v>
      </c>
      <c r="BH56" s="73">
        <v>7.3583610600980715E-6</v>
      </c>
      <c r="BI56" s="73">
        <v>1.944492609840202E-6</v>
      </c>
      <c r="BJ56" s="73">
        <v>1.1944509300104579E-6</v>
      </c>
      <c r="BK56" s="73">
        <v>1.0389080609135523E-6</v>
      </c>
      <c r="BL56" s="73">
        <v>7.1949981209570595E-7</v>
      </c>
      <c r="BM56" s="73">
        <v>2.3254133508835216E-6</v>
      </c>
      <c r="BN56" s="73">
        <v>4.7095662213512366E-6</v>
      </c>
      <c r="BO56" s="73">
        <v>1.39979369919235E-6</v>
      </c>
      <c r="BP56" s="73">
        <v>1.617088683385597E-6</v>
      </c>
      <c r="BQ56" s="73">
        <v>7.5471374521319517E-7</v>
      </c>
      <c r="BR56" s="73">
        <v>2.7325349806295321E-7</v>
      </c>
      <c r="BS56" s="73">
        <v>7.0315621705110831E-6</v>
      </c>
      <c r="BT56" s="73">
        <v>7.7639748419797073E-7</v>
      </c>
      <c r="BU56" s="73">
        <v>1.747496594354833E-6</v>
      </c>
      <c r="BV56" s="73">
        <v>1.1867733316957941E-6</v>
      </c>
      <c r="BW56" s="73">
        <v>1.3138041044559183E-6</v>
      </c>
      <c r="BX56" s="73">
        <v>1.3914025148547949E-6</v>
      </c>
      <c r="BY56" s="73">
        <v>1.5451193497699193E-6</v>
      </c>
      <c r="BZ56" s="73">
        <v>2.6875707885268344E-6</v>
      </c>
      <c r="CA56" s="73">
        <v>5.8235285384208384E-6</v>
      </c>
      <c r="CB56" s="73">
        <v>5.6655595891019636E-6</v>
      </c>
      <c r="CC56" s="73">
        <v>4.9882358162110275E-6</v>
      </c>
      <c r="CD56" s="73">
        <v>2.213266379875944E-6</v>
      </c>
      <c r="CE56" s="73">
        <v>1.8162530862995309E-6</v>
      </c>
      <c r="CF56" s="73">
        <v>2.6054259906028453E-6</v>
      </c>
      <c r="CG56" s="74">
        <v>2.0789940924881379E-4</v>
      </c>
      <c r="CH56" s="81"/>
    </row>
    <row r="57" spans="1:86">
      <c r="A57" s="37" t="s">
        <v>80</v>
      </c>
      <c r="B57" s="8" t="s">
        <v>157</v>
      </c>
      <c r="C57" s="73">
        <v>6.3121017175321985E-8</v>
      </c>
      <c r="D57" s="73">
        <v>1.4059348072090187E-7</v>
      </c>
      <c r="E57" s="73">
        <v>4.5116720677377022E-8</v>
      </c>
      <c r="F57" s="73">
        <v>1.722883597037475E-7</v>
      </c>
      <c r="G57" s="73">
        <v>2.1100621876885038E-7</v>
      </c>
      <c r="H57" s="73">
        <v>1.8478827902720265E-7</v>
      </c>
      <c r="I57" s="73">
        <v>1.8430084344809826E-7</v>
      </c>
      <c r="J57" s="73">
        <v>1.6472647896517454E-7</v>
      </c>
      <c r="K57" s="73">
        <v>2.0391594102839594E-7</v>
      </c>
      <c r="L57" s="73">
        <v>9.7231945612159161E-8</v>
      </c>
      <c r="M57" s="73">
        <v>1.8362328444487587E-7</v>
      </c>
      <c r="N57" s="73">
        <v>1.861582748757933E-7</v>
      </c>
      <c r="O57" s="73">
        <v>2.0934001696160326E-7</v>
      </c>
      <c r="P57" s="73">
        <v>1.8119556979035112E-7</v>
      </c>
      <c r="Q57" s="73">
        <v>2.4228406573472035E-7</v>
      </c>
      <c r="R57" s="73">
        <v>2.6910085859424283E-7</v>
      </c>
      <c r="S57" s="73">
        <v>5.3966833202019919E-7</v>
      </c>
      <c r="T57" s="73">
        <v>8.1253444944118693E-7</v>
      </c>
      <c r="U57" s="73">
        <v>2.264850503641698E-7</v>
      </c>
      <c r="V57" s="73">
        <v>2.4308185552818204E-7</v>
      </c>
      <c r="W57" s="73">
        <v>1.7471079945039084E-7</v>
      </c>
      <c r="X57" s="73">
        <v>2.8163692651559271E-7</v>
      </c>
      <c r="Y57" s="73">
        <v>4.4982440935829975E-7</v>
      </c>
      <c r="Z57" s="73">
        <v>3.512512212180877E-7</v>
      </c>
      <c r="AA57" s="73">
        <v>1.0852779553412537E-7</v>
      </c>
      <c r="AB57" s="73">
        <v>2.645287459667951E-7</v>
      </c>
      <c r="AC57" s="73">
        <v>4.0332903198237873E-7</v>
      </c>
      <c r="AD57" s="73">
        <v>3.0569733023646793E-7</v>
      </c>
      <c r="AE57" s="73">
        <v>9.751185969804656E-8</v>
      </c>
      <c r="AF57" s="73">
        <v>2.3417109636843365E-7</v>
      </c>
      <c r="AG57" s="73">
        <v>2.3043160713806154E-7</v>
      </c>
      <c r="AH57" s="73">
        <v>3.3572757957376001E-7</v>
      </c>
      <c r="AI57" s="73">
        <v>3.7485314307958104E-7</v>
      </c>
      <c r="AJ57" s="73">
        <v>4.087907866285438E-7</v>
      </c>
      <c r="AK57" s="73">
        <v>4.8913025683048676E-6</v>
      </c>
      <c r="AL57" s="73">
        <v>4.354262206625042E-6</v>
      </c>
      <c r="AM57" s="73">
        <v>3.3391127320511968E-7</v>
      </c>
      <c r="AN57" s="73">
        <v>6.8933651484705742E-7</v>
      </c>
      <c r="AO57" s="73">
        <v>2.252817016357382E-6</v>
      </c>
      <c r="AP57" s="73">
        <v>4.3270199737494575E-7</v>
      </c>
      <c r="AQ57" s="73">
        <v>6.088304383085528E-7</v>
      </c>
      <c r="AR57" s="73">
        <v>1.7045247749100427E-6</v>
      </c>
      <c r="AS57" s="73">
        <v>2.1780432045211558E-6</v>
      </c>
      <c r="AT57" s="73">
        <v>2.0287458899329413E-7</v>
      </c>
      <c r="AU57" s="73">
        <v>2.0888596469019067E-7</v>
      </c>
      <c r="AV57" s="73">
        <v>1.2101221569353513E-7</v>
      </c>
      <c r="AW57" s="73">
        <v>6.5919911202448582E-8</v>
      </c>
      <c r="AX57" s="73">
        <v>2.5748629129571233E-7</v>
      </c>
      <c r="AY57" s="73">
        <v>2.6495361497918436E-7</v>
      </c>
      <c r="AZ57" s="73">
        <v>2.9355600010837632E-7</v>
      </c>
      <c r="BA57" s="73">
        <v>2.1501657488220315E-7</v>
      </c>
      <c r="BB57" s="73">
        <v>2.3779682756702861E-7</v>
      </c>
      <c r="BC57" s="73">
        <v>3.8565429177162665E-7</v>
      </c>
      <c r="BD57" s="73">
        <v>2.5388528973914675E-7</v>
      </c>
      <c r="BE57" s="73">
        <v>1.692280999118857E-6</v>
      </c>
      <c r="BF57" s="73">
        <v>9.1826731384728607E-7</v>
      </c>
      <c r="BG57" s="73">
        <v>2.7368573898371178E-7</v>
      </c>
      <c r="BH57" s="73">
        <v>2.3447652937800269E-7</v>
      </c>
      <c r="BI57" s="73">
        <v>2.2242491452388138E-6</v>
      </c>
      <c r="BJ57" s="73">
        <v>6.4768761598582123E-7</v>
      </c>
      <c r="BK57" s="73">
        <v>3.7649291653157648E-7</v>
      </c>
      <c r="BL57" s="73">
        <v>2.651693461590001E-7</v>
      </c>
      <c r="BM57" s="73">
        <v>2.624467450744971E-7</v>
      </c>
      <c r="BN57" s="73">
        <v>2.2231217248450049E-7</v>
      </c>
      <c r="BO57" s="73">
        <v>2.7913772938640766E-7</v>
      </c>
      <c r="BP57" s="73">
        <v>4.5049091511372703E-7</v>
      </c>
      <c r="BQ57" s="73">
        <v>4.8297448609161917E-7</v>
      </c>
      <c r="BR57" s="73">
        <v>5.2864089134966971E-7</v>
      </c>
      <c r="BS57" s="73">
        <v>3.8115207232922693E-7</v>
      </c>
      <c r="BT57" s="73">
        <v>5.4901491655629308E-7</v>
      </c>
      <c r="BU57" s="73">
        <v>4.9975386241673491E-7</v>
      </c>
      <c r="BV57" s="73">
        <v>3.1139867492256722E-7</v>
      </c>
      <c r="BW57" s="73">
        <v>2.3020278406388333E-7</v>
      </c>
      <c r="BX57" s="73">
        <v>3.096287936343629E-7</v>
      </c>
      <c r="BY57" s="73">
        <v>2.5261412479613742E-4</v>
      </c>
      <c r="BZ57" s="73">
        <v>1.0574372510131239E-7</v>
      </c>
      <c r="CA57" s="73">
        <v>1.951300359894205E-7</v>
      </c>
      <c r="CB57" s="73">
        <v>2.7206335979777705E-7</v>
      </c>
      <c r="CC57" s="73">
        <v>2.1799375534365686E-7</v>
      </c>
      <c r="CD57" s="73">
        <v>2.6163784823880213E-7</v>
      </c>
      <c r="CE57" s="73">
        <v>3.7095376923973694E-7</v>
      </c>
      <c r="CF57" s="73">
        <v>3.8822940309644956E-7</v>
      </c>
      <c r="CG57" s="74">
        <v>2.9409966528261917E-4</v>
      </c>
      <c r="CH57" s="81"/>
    </row>
    <row r="58" spans="1:86">
      <c r="A58" s="37" t="s">
        <v>81</v>
      </c>
      <c r="B58" s="8" t="s">
        <v>158</v>
      </c>
      <c r="C58" s="73">
        <v>0</v>
      </c>
      <c r="D58" s="73">
        <v>0</v>
      </c>
      <c r="E58" s="73">
        <v>0</v>
      </c>
      <c r="F58" s="73">
        <v>0</v>
      </c>
      <c r="G58" s="73">
        <v>0</v>
      </c>
      <c r="H58" s="73">
        <v>0</v>
      </c>
      <c r="I58" s="73">
        <v>0</v>
      </c>
      <c r="J58" s="73">
        <v>0</v>
      </c>
      <c r="K58" s="73">
        <v>0</v>
      </c>
      <c r="L58" s="73">
        <v>0</v>
      </c>
      <c r="M58" s="73">
        <v>0</v>
      </c>
      <c r="N58" s="73">
        <v>0</v>
      </c>
      <c r="O58" s="73">
        <v>0</v>
      </c>
      <c r="P58" s="73">
        <v>0</v>
      </c>
      <c r="Q58" s="73">
        <v>0</v>
      </c>
      <c r="R58" s="73">
        <v>0</v>
      </c>
      <c r="S58" s="73">
        <v>0</v>
      </c>
      <c r="T58" s="73">
        <v>0</v>
      </c>
      <c r="U58" s="73">
        <v>0</v>
      </c>
      <c r="V58" s="73">
        <v>0</v>
      </c>
      <c r="W58" s="73">
        <v>0</v>
      </c>
      <c r="X58" s="73">
        <v>0</v>
      </c>
      <c r="Y58" s="73">
        <v>0</v>
      </c>
      <c r="Z58" s="73">
        <v>0</v>
      </c>
      <c r="AA58" s="73">
        <v>0</v>
      </c>
      <c r="AB58" s="73">
        <v>0</v>
      </c>
      <c r="AC58" s="73">
        <v>0</v>
      </c>
      <c r="AD58" s="73">
        <v>0</v>
      </c>
      <c r="AE58" s="73">
        <v>0</v>
      </c>
      <c r="AF58" s="73">
        <v>0</v>
      </c>
      <c r="AG58" s="73">
        <v>0</v>
      </c>
      <c r="AH58" s="73">
        <v>0</v>
      </c>
      <c r="AI58" s="73">
        <v>0</v>
      </c>
      <c r="AJ58" s="73">
        <v>0</v>
      </c>
      <c r="AK58" s="73">
        <v>0</v>
      </c>
      <c r="AL58" s="73">
        <v>0</v>
      </c>
      <c r="AM58" s="73">
        <v>0</v>
      </c>
      <c r="AN58" s="73">
        <v>0</v>
      </c>
      <c r="AO58" s="73">
        <v>0</v>
      </c>
      <c r="AP58" s="73">
        <v>0</v>
      </c>
      <c r="AQ58" s="73">
        <v>0</v>
      </c>
      <c r="AR58" s="73">
        <v>0</v>
      </c>
      <c r="AS58" s="73">
        <v>0</v>
      </c>
      <c r="AT58" s="73">
        <v>0</v>
      </c>
      <c r="AU58" s="73">
        <v>0</v>
      </c>
      <c r="AV58" s="73">
        <v>0</v>
      </c>
      <c r="AW58" s="73">
        <v>0</v>
      </c>
      <c r="AX58" s="73">
        <v>0</v>
      </c>
      <c r="AY58" s="73">
        <v>0</v>
      </c>
      <c r="AZ58" s="73">
        <v>0</v>
      </c>
      <c r="BA58" s="73">
        <v>0</v>
      </c>
      <c r="BB58" s="73">
        <v>0</v>
      </c>
      <c r="BC58" s="73">
        <v>0</v>
      </c>
      <c r="BD58" s="73">
        <v>0</v>
      </c>
      <c r="BE58" s="73">
        <v>0</v>
      </c>
      <c r="BF58" s="73">
        <v>0</v>
      </c>
      <c r="BG58" s="73">
        <v>0</v>
      </c>
      <c r="BH58" s="73">
        <v>0</v>
      </c>
      <c r="BI58" s="73">
        <v>0</v>
      </c>
      <c r="BJ58" s="73">
        <v>0</v>
      </c>
      <c r="BK58" s="73">
        <v>0</v>
      </c>
      <c r="BL58" s="73">
        <v>0</v>
      </c>
      <c r="BM58" s="73">
        <v>0</v>
      </c>
      <c r="BN58" s="73">
        <v>0</v>
      </c>
      <c r="BO58" s="73">
        <v>0</v>
      </c>
      <c r="BP58" s="73">
        <v>0</v>
      </c>
      <c r="BQ58" s="73">
        <v>0</v>
      </c>
      <c r="BR58" s="73">
        <v>0</v>
      </c>
      <c r="BS58" s="73">
        <v>0</v>
      </c>
      <c r="BT58" s="73">
        <v>0</v>
      </c>
      <c r="BU58" s="73">
        <v>0</v>
      </c>
      <c r="BV58" s="73">
        <v>0</v>
      </c>
      <c r="BW58" s="73">
        <v>0</v>
      </c>
      <c r="BX58" s="73">
        <v>0</v>
      </c>
      <c r="BY58" s="73">
        <v>0</v>
      </c>
      <c r="BZ58" s="73">
        <v>0</v>
      </c>
      <c r="CA58" s="73">
        <v>0</v>
      </c>
      <c r="CB58" s="73">
        <v>0</v>
      </c>
      <c r="CC58" s="73">
        <v>0</v>
      </c>
      <c r="CD58" s="73">
        <v>0</v>
      </c>
      <c r="CE58" s="73">
        <v>0</v>
      </c>
      <c r="CF58" s="73">
        <v>0</v>
      </c>
      <c r="CG58" s="74">
        <v>0</v>
      </c>
      <c r="CH58" s="81"/>
    </row>
    <row r="59" spans="1:86">
      <c r="A59" s="37" t="s">
        <v>82</v>
      </c>
      <c r="B59" s="8" t="s">
        <v>227</v>
      </c>
      <c r="C59" s="73">
        <v>6.0049289730890068E-4</v>
      </c>
      <c r="D59" s="73">
        <v>4.8117484485225479E-4</v>
      </c>
      <c r="E59" s="73">
        <v>2.5939090335727356E-4</v>
      </c>
      <c r="F59" s="73">
        <v>5.2815533736743053E-4</v>
      </c>
      <c r="G59" s="73">
        <v>5.204204066916702E-4</v>
      </c>
      <c r="H59" s="73">
        <v>8.1008592613521062E-4</v>
      </c>
      <c r="I59" s="73">
        <v>6.0624074754977021E-4</v>
      </c>
      <c r="J59" s="73">
        <v>6.4600184437443018E-4</v>
      </c>
      <c r="K59" s="73">
        <v>9.1079439856242529E-4</v>
      </c>
      <c r="L59" s="73">
        <v>4.5046825038177058E-4</v>
      </c>
      <c r="M59" s="73">
        <v>3.9951210941220963E-3</v>
      </c>
      <c r="N59" s="73">
        <v>4.551031816395215E-3</v>
      </c>
      <c r="O59" s="73">
        <v>7.6788700150573616E-4</v>
      </c>
      <c r="P59" s="73">
        <v>1.9476627124459087E-3</v>
      </c>
      <c r="Q59" s="73">
        <v>8.8570053088199115E-4</v>
      </c>
      <c r="R59" s="73">
        <v>2.0590315105530133E-4</v>
      </c>
      <c r="S59" s="73">
        <v>5.4153552680801754E-3</v>
      </c>
      <c r="T59" s="73">
        <v>8.5164995820991695E-3</v>
      </c>
      <c r="U59" s="73">
        <v>9.9447670960365886E-3</v>
      </c>
      <c r="V59" s="73">
        <v>6.4060457751351598E-4</v>
      </c>
      <c r="W59" s="73">
        <v>4.8303552273408334E-3</v>
      </c>
      <c r="X59" s="73">
        <v>3.0539127474269877E-3</v>
      </c>
      <c r="Y59" s="73">
        <v>4.8620268223025101E-3</v>
      </c>
      <c r="Z59" s="73">
        <v>2.4584410052127686E-3</v>
      </c>
      <c r="AA59" s="73">
        <v>9.4344144775317465E-4</v>
      </c>
      <c r="AB59" s="73">
        <v>1.1618089927111367E-3</v>
      </c>
      <c r="AC59" s="73">
        <v>3.6851572023343694E-3</v>
      </c>
      <c r="AD59" s="73">
        <v>6.5650835636222983E-3</v>
      </c>
      <c r="AE59" s="73">
        <v>4.234230694215124E-3</v>
      </c>
      <c r="AF59" s="73">
        <v>3.1499673998276641E-3</v>
      </c>
      <c r="AG59" s="73">
        <v>4.0736422863926307E-3</v>
      </c>
      <c r="AH59" s="73">
        <v>5.1562765682348181E-3</v>
      </c>
      <c r="AI59" s="73">
        <v>5.6998575060321624E-3</v>
      </c>
      <c r="AJ59" s="73">
        <v>4.8826339320645028E-3</v>
      </c>
      <c r="AK59" s="73">
        <v>6.2368096997649522E-4</v>
      </c>
      <c r="AL59" s="73">
        <v>6.9901760994364325E-4</v>
      </c>
      <c r="AM59" s="73">
        <v>4.7400538662568277E-3</v>
      </c>
      <c r="AN59" s="73">
        <v>5.1235194209617602E-3</v>
      </c>
      <c r="AO59" s="73">
        <v>4.7733417612451879E-3</v>
      </c>
      <c r="AP59" s="73">
        <v>4.4264721807818191E-3</v>
      </c>
      <c r="AQ59" s="73">
        <v>5.0537719494544346E-3</v>
      </c>
      <c r="AR59" s="73">
        <v>3.8726572597531468E-3</v>
      </c>
      <c r="AS59" s="73">
        <v>1.6374017966726084E-3</v>
      </c>
      <c r="AT59" s="73">
        <v>1.8456520810827496E-3</v>
      </c>
      <c r="AU59" s="73">
        <v>1.6265250173546793E-3</v>
      </c>
      <c r="AV59" s="73">
        <v>4.3995417610714986E-4</v>
      </c>
      <c r="AW59" s="73">
        <v>9.6582612718187024E-5</v>
      </c>
      <c r="AX59" s="73">
        <v>9.1843600800870537E-4</v>
      </c>
      <c r="AY59" s="73">
        <v>7.7478142975594935E-4</v>
      </c>
      <c r="AZ59" s="73">
        <v>1.052596637793998E-3</v>
      </c>
      <c r="BA59" s="73">
        <v>1.5330411933863713E-3</v>
      </c>
      <c r="BB59" s="73">
        <v>1.5151437232980894E-3</v>
      </c>
      <c r="BC59" s="73">
        <v>3.7208124694235861E-4</v>
      </c>
      <c r="BD59" s="73">
        <v>4.6054159352865203E-4</v>
      </c>
      <c r="BE59" s="73">
        <v>1.3894487289730495E-4</v>
      </c>
      <c r="BF59" s="73">
        <v>1.2635995811956699E-4</v>
      </c>
      <c r="BG59" s="73">
        <v>6.3596632504680898E-4</v>
      </c>
      <c r="BH59" s="73">
        <v>4.0360312184398623E-4</v>
      </c>
      <c r="BI59" s="73">
        <v>5.731912103003131E-4</v>
      </c>
      <c r="BJ59" s="73">
        <v>3.662204614772723E-4</v>
      </c>
      <c r="BK59" s="73">
        <v>6.7452862326022065E-4</v>
      </c>
      <c r="BL59" s="73">
        <v>3.6588625215670768E-4</v>
      </c>
      <c r="BM59" s="73">
        <v>6.4674136168659554E-4</v>
      </c>
      <c r="BN59" s="73">
        <v>4.3350925039416731E-4</v>
      </c>
      <c r="BO59" s="73">
        <v>1.7468204450807047E-4</v>
      </c>
      <c r="BP59" s="73">
        <v>3.0021045620709492E-4</v>
      </c>
      <c r="BQ59" s="73">
        <v>2.3142769408779999E-4</v>
      </c>
      <c r="BR59" s="73">
        <v>9.3439788747129741E-5</v>
      </c>
      <c r="BS59" s="73">
        <v>1.4649720521658449E-4</v>
      </c>
      <c r="BT59" s="73">
        <v>2.9967590884559764E-4</v>
      </c>
      <c r="BU59" s="73">
        <v>5.264158919378836E-4</v>
      </c>
      <c r="BV59" s="73">
        <v>2.4889417701766885E-4</v>
      </c>
      <c r="BW59" s="73">
        <v>3.6105197775263567E-4</v>
      </c>
      <c r="BX59" s="73">
        <v>3.9737222532939772E-4</v>
      </c>
      <c r="BY59" s="73">
        <v>2.1243935308171708E-4</v>
      </c>
      <c r="BZ59" s="73">
        <v>2.2076605822163024E-4</v>
      </c>
      <c r="CA59" s="73">
        <v>3.7414429269975807E-4</v>
      </c>
      <c r="CB59" s="73">
        <v>4.9596801995737945E-4</v>
      </c>
      <c r="CC59" s="73">
        <v>4.2089797006025298E-4</v>
      </c>
      <c r="CD59" s="73">
        <v>4.2800933029719755E-4</v>
      </c>
      <c r="CE59" s="73">
        <v>4.0906677020798493E-4</v>
      </c>
      <c r="CF59" s="73">
        <v>1.2090064084024125E-3</v>
      </c>
      <c r="CG59" s="74">
        <v>0.14994076332697176</v>
      </c>
      <c r="CH59" s="81"/>
    </row>
    <row r="60" spans="1:86">
      <c r="A60" s="37" t="s">
        <v>83</v>
      </c>
      <c r="B60" s="8" t="s">
        <v>159</v>
      </c>
      <c r="C60" s="73">
        <v>1.6436645628075059E-4</v>
      </c>
      <c r="D60" s="73">
        <v>4.9455387760374467E-4</v>
      </c>
      <c r="E60" s="73">
        <v>1.3733701975358298E-4</v>
      </c>
      <c r="F60" s="73">
        <v>2.1485533997365268E-4</v>
      </c>
      <c r="G60" s="73">
        <v>8.2056744256311053E-4</v>
      </c>
      <c r="H60" s="73">
        <v>2.4527557065706212E-4</v>
      </c>
      <c r="I60" s="73">
        <v>2.4100861910938699E-4</v>
      </c>
      <c r="J60" s="73">
        <v>4.7736737440267572E-4</v>
      </c>
      <c r="K60" s="73">
        <v>4.5181243089854639E-4</v>
      </c>
      <c r="L60" s="73">
        <v>1.8687979635234112E-4</v>
      </c>
      <c r="M60" s="73">
        <v>3.5669108620201869E-4</v>
      </c>
      <c r="N60" s="73">
        <v>4.2232041230974273E-4</v>
      </c>
      <c r="O60" s="73">
        <v>2.9638018422282412E-4</v>
      </c>
      <c r="P60" s="73">
        <v>3.9037437393891323E-4</v>
      </c>
      <c r="Q60" s="73">
        <v>3.9537019368008914E-4</v>
      </c>
      <c r="R60" s="73">
        <v>7.8100906018651746E-5</v>
      </c>
      <c r="S60" s="73">
        <v>1.8470196067272822E-4</v>
      </c>
      <c r="T60" s="73">
        <v>2.3749014882893914E-4</v>
      </c>
      <c r="U60" s="73">
        <v>2.2530826520676317E-4</v>
      </c>
      <c r="V60" s="73">
        <v>3.9771216992191035E-4</v>
      </c>
      <c r="W60" s="73">
        <v>3.0889170863177017E-4</v>
      </c>
      <c r="X60" s="73">
        <v>3.0415092305781296E-4</v>
      </c>
      <c r="Y60" s="73">
        <v>3.1463950443014562E-4</v>
      </c>
      <c r="Z60" s="73">
        <v>2.8376791910266028E-4</v>
      </c>
      <c r="AA60" s="73">
        <v>2.2929015644658189E-4</v>
      </c>
      <c r="AB60" s="73">
        <v>4.0913191839296858E-4</v>
      </c>
      <c r="AC60" s="73">
        <v>2.2134392250326121E-4</v>
      </c>
      <c r="AD60" s="73">
        <v>2.2808898229159473E-4</v>
      </c>
      <c r="AE60" s="73">
        <v>1.6510624909832331E-4</v>
      </c>
      <c r="AF60" s="73">
        <v>2.6198140446529415E-4</v>
      </c>
      <c r="AG60" s="73">
        <v>2.9630908034179298E-4</v>
      </c>
      <c r="AH60" s="73">
        <v>3.3963551239834931E-4</v>
      </c>
      <c r="AI60" s="73">
        <v>2.8758084445683091E-4</v>
      </c>
      <c r="AJ60" s="73">
        <v>2.886473211256796E-4</v>
      </c>
      <c r="AK60" s="73">
        <v>1.0703891076066877E-4</v>
      </c>
      <c r="AL60" s="73">
        <v>2.204055029030197E-4</v>
      </c>
      <c r="AM60" s="73">
        <v>2.4144339853108236E-4</v>
      </c>
      <c r="AN60" s="73">
        <v>1.9899476118838901E-4</v>
      </c>
      <c r="AO60" s="73">
        <v>2.8771532960599188E-4</v>
      </c>
      <c r="AP60" s="73">
        <v>3.9885232584311177E-4</v>
      </c>
      <c r="AQ60" s="73">
        <v>2.9982892751562168E-4</v>
      </c>
      <c r="AR60" s="73">
        <v>3.7629574727581665E-4</v>
      </c>
      <c r="AS60" s="73">
        <v>2.5894873420252376E-4</v>
      </c>
      <c r="AT60" s="73">
        <v>3.005783863289259E-4</v>
      </c>
      <c r="AU60" s="73">
        <v>2.9735010435307668E-4</v>
      </c>
      <c r="AV60" s="73">
        <v>1.0690466390982716E-4</v>
      </c>
      <c r="AW60" s="73">
        <v>3.3923217305917279E-5</v>
      </c>
      <c r="AX60" s="73">
        <v>1.4858258627378036E-4</v>
      </c>
      <c r="AY60" s="73">
        <v>7.9826583527887627E-4</v>
      </c>
      <c r="AZ60" s="73">
        <v>1.5557701351738595E-3</v>
      </c>
      <c r="BA60" s="73">
        <v>3.1382095838284653E-4</v>
      </c>
      <c r="BB60" s="73">
        <v>2.8278098647230033E-4</v>
      </c>
      <c r="BC60" s="73">
        <v>2.2396754836001937E-3</v>
      </c>
      <c r="BD60" s="73">
        <v>1.112979227589234E-3</v>
      </c>
      <c r="BE60" s="73">
        <v>7.9010255820421201E-4</v>
      </c>
      <c r="BF60" s="73">
        <v>5.3644791293023656E-5</v>
      </c>
      <c r="BG60" s="73">
        <v>4.5055433680298755E-4</v>
      </c>
      <c r="BH60" s="73">
        <v>3.5552699033592616E-4</v>
      </c>
      <c r="BI60" s="73">
        <v>7.0100773259963462E-4</v>
      </c>
      <c r="BJ60" s="73">
        <v>2.0133636838053551E-4</v>
      </c>
      <c r="BK60" s="73">
        <v>5.7360847418900921E-4</v>
      </c>
      <c r="BL60" s="73">
        <v>2.8682782812188489E-4</v>
      </c>
      <c r="BM60" s="73">
        <v>4.5331449458199354E-4</v>
      </c>
      <c r="BN60" s="73">
        <v>3.4030507265802494E-4</v>
      </c>
      <c r="BO60" s="73">
        <v>2.2480580885001514E-4</v>
      </c>
      <c r="BP60" s="73">
        <v>4.781727747014902E-4</v>
      </c>
      <c r="BQ60" s="73">
        <v>3.4982651513256775E-4</v>
      </c>
      <c r="BR60" s="73">
        <v>4.3052074917837485E-5</v>
      </c>
      <c r="BS60" s="73">
        <v>1.4277163525979229E-4</v>
      </c>
      <c r="BT60" s="73">
        <v>4.5705061427843663E-4</v>
      </c>
      <c r="BU60" s="73">
        <v>3.9465239775250352E-4</v>
      </c>
      <c r="BV60" s="73">
        <v>3.4309387647992731E-4</v>
      </c>
      <c r="BW60" s="73">
        <v>6.6409944933609006E-4</v>
      </c>
      <c r="BX60" s="73">
        <v>6.9947368960116745E-4</v>
      </c>
      <c r="BY60" s="73">
        <v>1.6012659379937845E-4</v>
      </c>
      <c r="BZ60" s="73">
        <v>1.6614569582433381E-4</v>
      </c>
      <c r="CA60" s="73">
        <v>2.4767375196696917E-4</v>
      </c>
      <c r="CB60" s="73">
        <v>3.0117909063401391E-4</v>
      </c>
      <c r="CC60" s="73">
        <v>3.5955167605958695E-4</v>
      </c>
      <c r="CD60" s="73">
        <v>2.6368908935440951E-4</v>
      </c>
      <c r="CE60" s="73">
        <v>5.6112952562682933E-4</v>
      </c>
      <c r="CF60" s="73">
        <v>2.6497206097143893E-4</v>
      </c>
      <c r="CG60" s="74">
        <v>3.0264889265549582E-2</v>
      </c>
      <c r="CH60" s="81"/>
    </row>
    <row r="61" spans="1:86">
      <c r="A61" s="37" t="s">
        <v>84</v>
      </c>
      <c r="B61" s="8" t="s">
        <v>160</v>
      </c>
      <c r="C61" s="73">
        <v>2.3689669443259815E-4</v>
      </c>
      <c r="D61" s="73">
        <v>1.0197121640886993E-3</v>
      </c>
      <c r="E61" s="73">
        <v>1.7354163132381396E-4</v>
      </c>
      <c r="F61" s="73">
        <v>4.4986173666110027E-3</v>
      </c>
      <c r="G61" s="73">
        <v>3.3782103060810853E-4</v>
      </c>
      <c r="H61" s="73">
        <v>4.3207829970156068E-3</v>
      </c>
      <c r="I61" s="73">
        <v>2.3911649929480245E-3</v>
      </c>
      <c r="J61" s="73">
        <v>1.2524918996655544E-3</v>
      </c>
      <c r="K61" s="73">
        <v>8.4670982026553731E-4</v>
      </c>
      <c r="L61" s="73">
        <v>3.036239744569311E-4</v>
      </c>
      <c r="M61" s="73">
        <v>5.3811955303959924E-4</v>
      </c>
      <c r="N61" s="73">
        <v>1.0182850951712121E-3</v>
      </c>
      <c r="O61" s="73">
        <v>9.8849955041227446E-4</v>
      </c>
      <c r="P61" s="73">
        <v>1.4015994505538394E-3</v>
      </c>
      <c r="Q61" s="73">
        <v>1.2390942874629949E-3</v>
      </c>
      <c r="R61" s="73">
        <v>1.193155698314639E-3</v>
      </c>
      <c r="S61" s="73">
        <v>1.0890960659638001E-3</v>
      </c>
      <c r="T61" s="73">
        <v>9.6387373064283895E-4</v>
      </c>
      <c r="U61" s="73">
        <v>6.7288242532680836E-4</v>
      </c>
      <c r="V61" s="73">
        <v>3.7796376961518358E-4</v>
      </c>
      <c r="W61" s="73">
        <v>1.177217572707728E-3</v>
      </c>
      <c r="X61" s="73">
        <v>8.7853346806048395E-4</v>
      </c>
      <c r="Y61" s="73">
        <v>9.6194046425302892E-4</v>
      </c>
      <c r="Z61" s="73">
        <v>8.6230654500481262E-4</v>
      </c>
      <c r="AA61" s="73">
        <v>5.208801906949629E-4</v>
      </c>
      <c r="AB61" s="73">
        <v>5.9909053759133928E-3</v>
      </c>
      <c r="AC61" s="73">
        <v>1.3034100289917949E-3</v>
      </c>
      <c r="AD61" s="73">
        <v>1.4384055186168435E-3</v>
      </c>
      <c r="AE61" s="73">
        <v>3.9533448851076711E-4</v>
      </c>
      <c r="AF61" s="73">
        <v>1.1502562580423745E-3</v>
      </c>
      <c r="AG61" s="73">
        <v>9.7475370564269052E-4</v>
      </c>
      <c r="AH61" s="73">
        <v>8.2179792169339671E-4</v>
      </c>
      <c r="AI61" s="73">
        <v>8.4062771109757995E-4</v>
      </c>
      <c r="AJ61" s="73">
        <v>6.6616689799479012E-4</v>
      </c>
      <c r="AK61" s="73">
        <v>1.5216252865540459E-4</v>
      </c>
      <c r="AL61" s="73">
        <v>3.9649761345439714E-4</v>
      </c>
      <c r="AM61" s="73">
        <v>4.5804824385660192E-4</v>
      </c>
      <c r="AN61" s="73">
        <v>3.0003612789513215E-4</v>
      </c>
      <c r="AO61" s="73">
        <v>3.802290880899405E-4</v>
      </c>
      <c r="AP61" s="73">
        <v>1.0543074429148623E-3</v>
      </c>
      <c r="AQ61" s="73">
        <v>4.3397725914629556E-4</v>
      </c>
      <c r="AR61" s="73">
        <v>5.7542900939508337E-4</v>
      </c>
      <c r="AS61" s="73">
        <v>8.442536506529355E-4</v>
      </c>
      <c r="AT61" s="73">
        <v>6.9694057150079E-4</v>
      </c>
      <c r="AU61" s="73">
        <v>6.6085084442579008E-4</v>
      </c>
      <c r="AV61" s="73">
        <v>2.1238407570169611E-4</v>
      </c>
      <c r="AW61" s="73">
        <v>7.473837802589157E-5</v>
      </c>
      <c r="AX61" s="73">
        <v>2.6135778220640922E-4</v>
      </c>
      <c r="AY61" s="73">
        <v>2.8949896674376887E-4</v>
      </c>
      <c r="AZ61" s="73">
        <v>9.110509938735098E-4</v>
      </c>
      <c r="BA61" s="73">
        <v>9.4372139645587574E-4</v>
      </c>
      <c r="BB61" s="73">
        <v>1.2062168655038292E-3</v>
      </c>
      <c r="BC61" s="73">
        <v>6.9397154901939097E-4</v>
      </c>
      <c r="BD61" s="73">
        <v>3.4225934148196763E-4</v>
      </c>
      <c r="BE61" s="73">
        <v>0.40290857626846915</v>
      </c>
      <c r="BF61" s="73">
        <v>2.3052310423274394E-4</v>
      </c>
      <c r="BG61" s="73">
        <v>2.7623485129849013E-4</v>
      </c>
      <c r="BH61" s="73">
        <v>5.1620084980460166E-4</v>
      </c>
      <c r="BI61" s="73">
        <v>2.1561328510032819E-4</v>
      </c>
      <c r="BJ61" s="73">
        <v>1.1079448157456416E-4</v>
      </c>
      <c r="BK61" s="73">
        <v>1.5658671681143734E-4</v>
      </c>
      <c r="BL61" s="73">
        <v>9.8109702297765345E-5</v>
      </c>
      <c r="BM61" s="73">
        <v>4.350462399774675E-4</v>
      </c>
      <c r="BN61" s="73">
        <v>1.7757312219520877E-4</v>
      </c>
      <c r="BO61" s="73">
        <v>7.4807969115366722E-5</v>
      </c>
      <c r="BP61" s="73">
        <v>1.1539894804049483E-4</v>
      </c>
      <c r="BQ61" s="73">
        <v>7.8936471828796185E-5</v>
      </c>
      <c r="BR61" s="73">
        <v>5.224940803836344E-5</v>
      </c>
      <c r="BS61" s="73">
        <v>7.6870727561003321E-5</v>
      </c>
      <c r="BT61" s="73">
        <v>1.8406819946369937E-4</v>
      </c>
      <c r="BU61" s="73">
        <v>1.838040392581428E-4</v>
      </c>
      <c r="BV61" s="73">
        <v>1.297544541023631E-4</v>
      </c>
      <c r="BW61" s="73">
        <v>1.528095567960703E-4</v>
      </c>
      <c r="BX61" s="73">
        <v>1.4220775420320533E-4</v>
      </c>
      <c r="BY61" s="73">
        <v>1.0628508207016173E-4</v>
      </c>
      <c r="BZ61" s="73">
        <v>1.1708674671193791E-4</v>
      </c>
      <c r="CA61" s="73">
        <v>1.7142587202862629E-4</v>
      </c>
      <c r="CB61" s="73">
        <v>2.7900894458143458E-4</v>
      </c>
      <c r="CC61" s="73">
        <v>1.9835737161258445E-4</v>
      </c>
      <c r="CD61" s="73">
        <v>2.515305582588489E-4</v>
      </c>
      <c r="CE61" s="73">
        <v>2.2808149269494619E-4</v>
      </c>
      <c r="CF61" s="73">
        <v>3.0026556540386861E-4</v>
      </c>
      <c r="CG61" s="74">
        <v>0.46170260785767497</v>
      </c>
      <c r="CH61" s="81"/>
    </row>
    <row r="62" spans="1:86">
      <c r="A62" s="37" t="s">
        <v>85</v>
      </c>
      <c r="B62" s="8" t="s">
        <v>161</v>
      </c>
      <c r="C62" s="73">
        <v>1.03644804256767E-4</v>
      </c>
      <c r="D62" s="73">
        <v>3.7340022639578761E-4</v>
      </c>
      <c r="E62" s="73">
        <v>5.6350934251667769E-5</v>
      </c>
      <c r="F62" s="73">
        <v>4.8207002206096679E-4</v>
      </c>
      <c r="G62" s="73">
        <v>2.0412647952344445E-4</v>
      </c>
      <c r="H62" s="73">
        <v>1.6026353790501546E-4</v>
      </c>
      <c r="I62" s="73">
        <v>2.7102460894207989E-4</v>
      </c>
      <c r="J62" s="73">
        <v>4.2052093430286036E-4</v>
      </c>
      <c r="K62" s="73">
        <v>4.2454831779902035E-4</v>
      </c>
      <c r="L62" s="73">
        <v>1.8937653058333299E-4</v>
      </c>
      <c r="M62" s="73">
        <v>3.9548046303210807E-4</v>
      </c>
      <c r="N62" s="73">
        <v>4.5688889897793026E-4</v>
      </c>
      <c r="O62" s="73">
        <v>3.0102981712985344E-4</v>
      </c>
      <c r="P62" s="73">
        <v>3.3641391893031051E-4</v>
      </c>
      <c r="Q62" s="73">
        <v>4.1318002630943502E-4</v>
      </c>
      <c r="R62" s="73">
        <v>1.4393717241219939E-4</v>
      </c>
      <c r="S62" s="73">
        <v>2.1412770043986829E-4</v>
      </c>
      <c r="T62" s="73">
        <v>3.1422921980854844E-4</v>
      </c>
      <c r="U62" s="73">
        <v>2.9272449123132646E-4</v>
      </c>
      <c r="V62" s="73">
        <v>4.6318619722262433E-4</v>
      </c>
      <c r="W62" s="73">
        <v>2.4529255721519974E-4</v>
      </c>
      <c r="X62" s="73">
        <v>3.1251652760380606E-4</v>
      </c>
      <c r="Y62" s="73">
        <v>3.3840061894791027E-4</v>
      </c>
      <c r="Z62" s="73">
        <v>3.2543630361018123E-4</v>
      </c>
      <c r="AA62" s="73">
        <v>2.2503055200634106E-4</v>
      </c>
      <c r="AB62" s="73">
        <v>3.7856576364038441E-4</v>
      </c>
      <c r="AC62" s="73">
        <v>2.3801313739484469E-4</v>
      </c>
      <c r="AD62" s="73">
        <v>2.3905061569435407E-4</v>
      </c>
      <c r="AE62" s="73">
        <v>1.5896524725022993E-4</v>
      </c>
      <c r="AF62" s="73">
        <v>2.2039979725461208E-4</v>
      </c>
      <c r="AG62" s="73">
        <v>2.7981000692407266E-4</v>
      </c>
      <c r="AH62" s="73">
        <v>3.7516302541800551E-4</v>
      </c>
      <c r="AI62" s="73">
        <v>3.4729170164211437E-4</v>
      </c>
      <c r="AJ62" s="73">
        <v>3.6021374889758594E-4</v>
      </c>
      <c r="AK62" s="73">
        <v>6.3901262250973896E-4</v>
      </c>
      <c r="AL62" s="73">
        <v>5.1811115817857617E-4</v>
      </c>
      <c r="AM62" s="73">
        <v>3.5143390852283829E-4</v>
      </c>
      <c r="AN62" s="73">
        <v>5.7100480248947012E-4</v>
      </c>
      <c r="AO62" s="73">
        <v>8.1350351676747368E-4</v>
      </c>
      <c r="AP62" s="73">
        <v>5.1549130300319206E-4</v>
      </c>
      <c r="AQ62" s="73">
        <v>3.8635646816494857E-4</v>
      </c>
      <c r="AR62" s="73">
        <v>4.7102944431926398E-4</v>
      </c>
      <c r="AS62" s="73">
        <v>3.1365456874851922E-4</v>
      </c>
      <c r="AT62" s="73">
        <v>3.2001005665310958E-4</v>
      </c>
      <c r="AU62" s="73">
        <v>2.9033276297057037E-4</v>
      </c>
      <c r="AV62" s="73">
        <v>1.0764949812454121E-4</v>
      </c>
      <c r="AW62" s="73">
        <v>4.3551309545327335E-5</v>
      </c>
      <c r="AX62" s="73">
        <v>1.4623669049981957E-4</v>
      </c>
      <c r="AY62" s="73">
        <v>1.942197752318182E-4</v>
      </c>
      <c r="AZ62" s="73">
        <v>2.3709047768831159E-4</v>
      </c>
      <c r="BA62" s="73">
        <v>2.862573685517521E-4</v>
      </c>
      <c r="BB62" s="73">
        <v>2.7274047423582958E-4</v>
      </c>
      <c r="BC62" s="73">
        <v>1.9518323276468445E-3</v>
      </c>
      <c r="BD62" s="73">
        <v>4.1982589381894727E-4</v>
      </c>
      <c r="BE62" s="73">
        <v>6.2265886020018311E-4</v>
      </c>
      <c r="BF62" s="73">
        <v>1.061625954157409E-3</v>
      </c>
      <c r="BG62" s="73">
        <v>3.9036329607363183E-4</v>
      </c>
      <c r="BH62" s="73">
        <v>3.1420428924772137E-4</v>
      </c>
      <c r="BI62" s="73">
        <v>9.471694531099379E-4</v>
      </c>
      <c r="BJ62" s="73">
        <v>2.2510752512471251E-4</v>
      </c>
      <c r="BK62" s="73">
        <v>3.0845263297466847E-4</v>
      </c>
      <c r="BL62" s="73">
        <v>1.9953493866210114E-4</v>
      </c>
      <c r="BM62" s="73">
        <v>6.4686972790608827E-4</v>
      </c>
      <c r="BN62" s="73">
        <v>2.958161158498923E-4</v>
      </c>
      <c r="BO62" s="73">
        <v>1.5585259273636097E-4</v>
      </c>
      <c r="BP62" s="73">
        <v>1.9043483391385362E-4</v>
      </c>
      <c r="BQ62" s="73">
        <v>1.9117867321983079E-4</v>
      </c>
      <c r="BR62" s="73">
        <v>3.2016775160871526E-5</v>
      </c>
      <c r="BS62" s="73">
        <v>8.6631995988289894E-5</v>
      </c>
      <c r="BT62" s="73">
        <v>5.0564032173672918E-3</v>
      </c>
      <c r="BU62" s="73">
        <v>7.668822142465531E-4</v>
      </c>
      <c r="BV62" s="73">
        <v>4.3550349810309215E-4</v>
      </c>
      <c r="BW62" s="73">
        <v>2.6490463853882609E-4</v>
      </c>
      <c r="BX62" s="73">
        <v>2.4638152382134947E-4</v>
      </c>
      <c r="BY62" s="73">
        <v>1.927540634950707E-3</v>
      </c>
      <c r="BZ62" s="73">
        <v>1.1113847849742207E-4</v>
      </c>
      <c r="CA62" s="73">
        <v>2.8815109652495979E-4</v>
      </c>
      <c r="CB62" s="73">
        <v>1.9531497226310765E-4</v>
      </c>
      <c r="CC62" s="73">
        <v>2.0942281896340039E-4</v>
      </c>
      <c r="CD62" s="73">
        <v>2.49462555189399E-4</v>
      </c>
      <c r="CE62" s="73">
        <v>4.6909781088180124E-4</v>
      </c>
      <c r="CF62" s="73">
        <v>2.2571844917729285E-4</v>
      </c>
      <c r="CG62" s="74">
        <v>3.5023857905536436E-2</v>
      </c>
      <c r="CH62" s="81"/>
    </row>
    <row r="63" spans="1:86">
      <c r="A63" s="37" t="s">
        <v>86</v>
      </c>
      <c r="B63" s="8" t="s">
        <v>162</v>
      </c>
      <c r="C63" s="73">
        <v>1.6762781114255333E-4</v>
      </c>
      <c r="D63" s="73">
        <v>1.1728898726308062E-3</v>
      </c>
      <c r="E63" s="73">
        <v>1.082076915424562E-4</v>
      </c>
      <c r="F63" s="73">
        <v>2.7144072198869041E-2</v>
      </c>
      <c r="G63" s="73">
        <v>3.9324815297216099E-4</v>
      </c>
      <c r="H63" s="73">
        <v>1.0698480216340259E-3</v>
      </c>
      <c r="I63" s="73">
        <v>7.7055950887178757E-4</v>
      </c>
      <c r="J63" s="73">
        <v>1.8867447945484972E-3</v>
      </c>
      <c r="K63" s="73">
        <v>8.0852994220417362E-4</v>
      </c>
      <c r="L63" s="73">
        <v>2.6143038802248615E-4</v>
      </c>
      <c r="M63" s="73">
        <v>5.5101225910518124E-4</v>
      </c>
      <c r="N63" s="73">
        <v>7.2163768005389884E-4</v>
      </c>
      <c r="O63" s="73">
        <v>5.2522367236643901E-4</v>
      </c>
      <c r="P63" s="73">
        <v>5.7678501393161336E-4</v>
      </c>
      <c r="Q63" s="73">
        <v>6.7730912483295611E-4</v>
      </c>
      <c r="R63" s="73">
        <v>3.0968595766172539E-4</v>
      </c>
      <c r="S63" s="73">
        <v>3.7931468130642995E-4</v>
      </c>
      <c r="T63" s="73">
        <v>4.0010024651057407E-4</v>
      </c>
      <c r="U63" s="73">
        <v>3.5326296256561588E-4</v>
      </c>
      <c r="V63" s="73">
        <v>9.4485482845366414E-4</v>
      </c>
      <c r="W63" s="73">
        <v>4.9607888572412995E-4</v>
      </c>
      <c r="X63" s="73">
        <v>6.0895871108734964E-4</v>
      </c>
      <c r="Y63" s="73">
        <v>5.8376105293285214E-4</v>
      </c>
      <c r="Z63" s="73">
        <v>5.8089064530428335E-4</v>
      </c>
      <c r="AA63" s="73">
        <v>4.385924772808751E-4</v>
      </c>
      <c r="AB63" s="73">
        <v>1.5241717706501305E-3</v>
      </c>
      <c r="AC63" s="73">
        <v>4.4822491353890869E-4</v>
      </c>
      <c r="AD63" s="73">
        <v>5.1217838230730676E-4</v>
      </c>
      <c r="AE63" s="73">
        <v>2.3959343156872536E-4</v>
      </c>
      <c r="AF63" s="73">
        <v>4.5662743127348934E-4</v>
      </c>
      <c r="AG63" s="73">
        <v>5.5300787717890861E-4</v>
      </c>
      <c r="AH63" s="73">
        <v>6.5967127702176004E-4</v>
      </c>
      <c r="AI63" s="73">
        <v>6.5776189445772228E-4</v>
      </c>
      <c r="AJ63" s="73">
        <v>5.164581941838357E-4</v>
      </c>
      <c r="AK63" s="73">
        <v>1.9824407386979871E-4</v>
      </c>
      <c r="AL63" s="73">
        <v>3.1048738007524181E-4</v>
      </c>
      <c r="AM63" s="73">
        <v>4.4504307885875595E-4</v>
      </c>
      <c r="AN63" s="73">
        <v>3.6455087844990884E-4</v>
      </c>
      <c r="AO63" s="73">
        <v>4.8495480546284237E-4</v>
      </c>
      <c r="AP63" s="73">
        <v>7.5060097709325182E-4</v>
      </c>
      <c r="AQ63" s="73">
        <v>5.4098764823902869E-4</v>
      </c>
      <c r="AR63" s="73">
        <v>4.3435323472798543E-4</v>
      </c>
      <c r="AS63" s="73">
        <v>4.0717076978082908E-4</v>
      </c>
      <c r="AT63" s="73">
        <v>4.6051368091236806E-4</v>
      </c>
      <c r="AU63" s="73">
        <v>4.6044228651747785E-4</v>
      </c>
      <c r="AV63" s="73">
        <v>1.8096897982125621E-4</v>
      </c>
      <c r="AW63" s="73">
        <v>5.5397443798562859E-5</v>
      </c>
      <c r="AX63" s="73">
        <v>2.1371686169006094E-4</v>
      </c>
      <c r="AY63" s="73">
        <v>3.1357265105419328E-4</v>
      </c>
      <c r="AZ63" s="73">
        <v>4.8125526855869296E-4</v>
      </c>
      <c r="BA63" s="73">
        <v>5.1678549332257124E-4</v>
      </c>
      <c r="BB63" s="73">
        <v>5.6072606416411835E-4</v>
      </c>
      <c r="BC63" s="73">
        <v>1.5440826073991457E-3</v>
      </c>
      <c r="BD63" s="73">
        <v>7.5772517060058899E-4</v>
      </c>
      <c r="BE63" s="73">
        <v>6.3680503356574242E-2</v>
      </c>
      <c r="BF63" s="73">
        <v>9.382122432632807E-2</v>
      </c>
      <c r="BG63" s="73">
        <v>6.2082158415842435E-4</v>
      </c>
      <c r="BH63" s="73">
        <v>1.1952127101214267E-3</v>
      </c>
      <c r="BI63" s="73">
        <v>8.1069994759984669E-4</v>
      </c>
      <c r="BJ63" s="73">
        <v>4.9201260117301188E-4</v>
      </c>
      <c r="BK63" s="73">
        <v>6.1946809881541101E-4</v>
      </c>
      <c r="BL63" s="73">
        <v>5.6804947461381455E-4</v>
      </c>
      <c r="BM63" s="73">
        <v>1.6897331526909425E-3</v>
      </c>
      <c r="BN63" s="73">
        <v>6.9099332893823818E-4</v>
      </c>
      <c r="BO63" s="73">
        <v>6.221312471811905E-4</v>
      </c>
      <c r="BP63" s="73">
        <v>4.2851348415991869E-4</v>
      </c>
      <c r="BQ63" s="73">
        <v>3.8118026516739694E-4</v>
      </c>
      <c r="BR63" s="73">
        <v>9.3614857976933791E-5</v>
      </c>
      <c r="BS63" s="73">
        <v>1.7546419055179465E-4</v>
      </c>
      <c r="BT63" s="73">
        <v>3.4616731556264717E-4</v>
      </c>
      <c r="BU63" s="73">
        <v>6.2995619164911355E-4</v>
      </c>
      <c r="BV63" s="73">
        <v>1.1755408775692214E-3</v>
      </c>
      <c r="BW63" s="73">
        <v>8.3347984598371291E-4</v>
      </c>
      <c r="BX63" s="73">
        <v>4.3716467831456367E-4</v>
      </c>
      <c r="BY63" s="73">
        <v>2.8599489439993191E-4</v>
      </c>
      <c r="BZ63" s="73">
        <v>2.3195668171222767E-4</v>
      </c>
      <c r="CA63" s="73">
        <v>3.4635384232085319E-4</v>
      </c>
      <c r="CB63" s="73">
        <v>5.9201825735038507E-4</v>
      </c>
      <c r="CC63" s="73">
        <v>5.346380611928335E-4</v>
      </c>
      <c r="CD63" s="73">
        <v>4.3265961305853054E-4</v>
      </c>
      <c r="CE63" s="73">
        <v>1.0941654336582385E-3</v>
      </c>
      <c r="CF63" s="73">
        <v>2.9899338235066491E-4</v>
      </c>
      <c r="CG63" s="74">
        <v>0.23010861280930664</v>
      </c>
      <c r="CH63" s="81"/>
    </row>
    <row r="64" spans="1:86">
      <c r="A64" s="37" t="s">
        <v>87</v>
      </c>
      <c r="B64" s="8" t="s">
        <v>34</v>
      </c>
      <c r="C64" s="73">
        <v>2.0491165753982042E-4</v>
      </c>
      <c r="D64" s="73">
        <v>4.985398645511274E-4</v>
      </c>
      <c r="E64" s="73">
        <v>2.0562871042250532E-4</v>
      </c>
      <c r="F64" s="73">
        <v>3.843475587887508E-3</v>
      </c>
      <c r="G64" s="73">
        <v>1.2878395451760467E-3</v>
      </c>
      <c r="H64" s="73">
        <v>6.1575967353349635E-4</v>
      </c>
      <c r="I64" s="73">
        <v>4.9638307776587814E-4</v>
      </c>
      <c r="J64" s="73">
        <v>6.0229771556716879E-4</v>
      </c>
      <c r="K64" s="73">
        <v>5.7596349114789772E-4</v>
      </c>
      <c r="L64" s="73">
        <v>3.5976255389626551E-4</v>
      </c>
      <c r="M64" s="73">
        <v>5.3336238968999946E-4</v>
      </c>
      <c r="N64" s="73">
        <v>5.1081564497313422E-4</v>
      </c>
      <c r="O64" s="73">
        <v>4.386021731633565E-4</v>
      </c>
      <c r="P64" s="73">
        <v>4.5346123423792187E-4</v>
      </c>
      <c r="Q64" s="73">
        <v>7.8721455514770911E-4</v>
      </c>
      <c r="R64" s="73">
        <v>1.1769621007449019E-4</v>
      </c>
      <c r="S64" s="73">
        <v>3.721732473619759E-4</v>
      </c>
      <c r="T64" s="73">
        <v>5.0660656677834631E-4</v>
      </c>
      <c r="U64" s="73">
        <v>4.0485702009006406E-4</v>
      </c>
      <c r="V64" s="73">
        <v>4.5831425096899632E-4</v>
      </c>
      <c r="W64" s="73">
        <v>3.3858677368411681E-4</v>
      </c>
      <c r="X64" s="73">
        <v>4.0268448745916146E-4</v>
      </c>
      <c r="Y64" s="73">
        <v>5.0342492539077772E-4</v>
      </c>
      <c r="Z64" s="73">
        <v>3.3960005891642346E-4</v>
      </c>
      <c r="AA64" s="73">
        <v>3.20860956842849E-4</v>
      </c>
      <c r="AB64" s="73">
        <v>6.1235802802971431E-4</v>
      </c>
      <c r="AC64" s="73">
        <v>2.9684307560797423E-4</v>
      </c>
      <c r="AD64" s="73">
        <v>3.8194043978886265E-4</v>
      </c>
      <c r="AE64" s="73">
        <v>2.9676818314083246E-4</v>
      </c>
      <c r="AF64" s="73">
        <v>3.6443267313635236E-4</v>
      </c>
      <c r="AG64" s="73">
        <v>4.2872819614664441E-4</v>
      </c>
      <c r="AH64" s="73">
        <v>5.1096423230398023E-4</v>
      </c>
      <c r="AI64" s="73">
        <v>4.431308771507821E-4</v>
      </c>
      <c r="AJ64" s="73">
        <v>3.4960623347708464E-4</v>
      </c>
      <c r="AK64" s="73">
        <v>1.4588967267361246E-4</v>
      </c>
      <c r="AL64" s="73">
        <v>3.552340825475414E-4</v>
      </c>
      <c r="AM64" s="73">
        <v>3.2525735379102699E-4</v>
      </c>
      <c r="AN64" s="73">
        <v>3.0223357457951532E-4</v>
      </c>
      <c r="AO64" s="73">
        <v>4.3043611757614269E-4</v>
      </c>
      <c r="AP64" s="73">
        <v>5.0286919064029118E-4</v>
      </c>
      <c r="AQ64" s="73">
        <v>3.9405955598606225E-4</v>
      </c>
      <c r="AR64" s="73">
        <v>4.711281686961828E-4</v>
      </c>
      <c r="AS64" s="73">
        <v>2.9489749289195779E-4</v>
      </c>
      <c r="AT64" s="73">
        <v>3.7444172785715323E-4</v>
      </c>
      <c r="AU64" s="73">
        <v>5.6054044858037933E-4</v>
      </c>
      <c r="AV64" s="73">
        <v>2.2936126119423009E-4</v>
      </c>
      <c r="AW64" s="73">
        <v>6.8085381002470617E-5</v>
      </c>
      <c r="AX64" s="73">
        <v>3.1248328858842606E-4</v>
      </c>
      <c r="AY64" s="73">
        <v>8.3536467689248022E-4</v>
      </c>
      <c r="AZ64" s="73">
        <v>6.7802554097738936E-4</v>
      </c>
      <c r="BA64" s="73">
        <v>4.3941664840774528E-4</v>
      </c>
      <c r="BB64" s="73">
        <v>4.7099684105639955E-4</v>
      </c>
      <c r="BC64" s="73">
        <v>1.1151016644316615E-3</v>
      </c>
      <c r="BD64" s="73">
        <v>4.0647068688813483E-4</v>
      </c>
      <c r="BE64" s="73">
        <v>1.8853024152611425E-4</v>
      </c>
      <c r="BF64" s="73">
        <v>1.3225070169121894E-2</v>
      </c>
      <c r="BG64" s="73">
        <v>1.3715200862390658E-3</v>
      </c>
      <c r="BH64" s="73">
        <v>6.2218925876060852E-4</v>
      </c>
      <c r="BI64" s="73">
        <v>7.9408780007949784E-4</v>
      </c>
      <c r="BJ64" s="73">
        <v>8.3825040944926921E-4</v>
      </c>
      <c r="BK64" s="73">
        <v>9.284355678993813E-4</v>
      </c>
      <c r="BL64" s="73">
        <v>8.147514412379024E-4</v>
      </c>
      <c r="BM64" s="73">
        <v>1.2477980879723319E-3</v>
      </c>
      <c r="BN64" s="73">
        <v>9.1593548391751337E-4</v>
      </c>
      <c r="BO64" s="73">
        <v>7.0990660837766189E-4</v>
      </c>
      <c r="BP64" s="73">
        <v>1.0265400270207455E-3</v>
      </c>
      <c r="BQ64" s="73">
        <v>6.9673313593309946E-4</v>
      </c>
      <c r="BR64" s="73">
        <v>1.0597147955351523E-4</v>
      </c>
      <c r="BS64" s="73">
        <v>4.1042952628405499E-4</v>
      </c>
      <c r="BT64" s="73">
        <v>4.3410067516904722E-4</v>
      </c>
      <c r="BU64" s="73">
        <v>1.2946352037443158E-3</v>
      </c>
      <c r="BV64" s="73">
        <v>7.533818167406106E-4</v>
      </c>
      <c r="BW64" s="73">
        <v>1.3394491533973802E-3</v>
      </c>
      <c r="BX64" s="73">
        <v>1.2618055168941041E-3</v>
      </c>
      <c r="BY64" s="73">
        <v>9.3932260722038457E-4</v>
      </c>
      <c r="BZ64" s="73">
        <v>1.2334435235971661E-3</v>
      </c>
      <c r="CA64" s="73">
        <v>3.7818244714141766E-4</v>
      </c>
      <c r="CB64" s="73">
        <v>1.2908270442467174E-3</v>
      </c>
      <c r="CC64" s="73">
        <v>1.0632543570605921E-3</v>
      </c>
      <c r="CD64" s="73">
        <v>1.2470966659687466E-3</v>
      </c>
      <c r="CE64" s="73">
        <v>4.2426906741023862E-3</v>
      </c>
      <c r="CF64" s="73">
        <v>4.7741900573668302E-4</v>
      </c>
      <c r="CG64" s="74">
        <v>6.742764570070027E-2</v>
      </c>
      <c r="CH64" s="81"/>
    </row>
    <row r="65" spans="1:86">
      <c r="A65" s="37" t="s">
        <v>88</v>
      </c>
      <c r="B65" s="8" t="s">
        <v>163</v>
      </c>
      <c r="C65" s="73">
        <v>1.9172717308024094E-4</v>
      </c>
      <c r="D65" s="73">
        <v>4.8604182767186105E-4</v>
      </c>
      <c r="E65" s="73">
        <v>1.8573146181905309E-4</v>
      </c>
      <c r="F65" s="73">
        <v>5.8504908046200915E-4</v>
      </c>
      <c r="G65" s="73">
        <v>1.4804111629981777E-3</v>
      </c>
      <c r="H65" s="73">
        <v>3.1259802289149521E-4</v>
      </c>
      <c r="I65" s="73">
        <v>2.2337260529163249E-4</v>
      </c>
      <c r="J65" s="73">
        <v>4.8869789319119599E-4</v>
      </c>
      <c r="K65" s="73">
        <v>4.3345577518906969E-4</v>
      </c>
      <c r="L65" s="73">
        <v>3.9815871991840431E-4</v>
      </c>
      <c r="M65" s="73">
        <v>4.0475882278690465E-4</v>
      </c>
      <c r="N65" s="73">
        <v>4.2897003981369957E-4</v>
      </c>
      <c r="O65" s="73">
        <v>3.1326396619161476E-4</v>
      </c>
      <c r="P65" s="73">
        <v>3.9003340244561039E-4</v>
      </c>
      <c r="Q65" s="73">
        <v>4.4232899110391327E-4</v>
      </c>
      <c r="R65" s="73">
        <v>1.2945239214562292E-4</v>
      </c>
      <c r="S65" s="73">
        <v>2.0117157085130423E-4</v>
      </c>
      <c r="T65" s="73">
        <v>2.66570852321775E-4</v>
      </c>
      <c r="U65" s="73">
        <v>2.7946767602766276E-4</v>
      </c>
      <c r="V65" s="73">
        <v>4.9861640781980084E-4</v>
      </c>
      <c r="W65" s="73">
        <v>4.3078664206033996E-4</v>
      </c>
      <c r="X65" s="73">
        <v>3.069159023887927E-4</v>
      </c>
      <c r="Y65" s="73">
        <v>3.3160519830324812E-4</v>
      </c>
      <c r="Z65" s="73">
        <v>2.6016952773697444E-4</v>
      </c>
      <c r="AA65" s="73">
        <v>2.6505432281479548E-4</v>
      </c>
      <c r="AB65" s="73">
        <v>5.0113690629825444E-4</v>
      </c>
      <c r="AC65" s="73">
        <v>2.3926028148742911E-4</v>
      </c>
      <c r="AD65" s="73">
        <v>2.6912451837893264E-4</v>
      </c>
      <c r="AE65" s="73">
        <v>1.4604466145072447E-4</v>
      </c>
      <c r="AF65" s="73">
        <v>2.5451266503259901E-4</v>
      </c>
      <c r="AG65" s="73">
        <v>3.1232694662908613E-4</v>
      </c>
      <c r="AH65" s="73">
        <v>3.4562603672464272E-4</v>
      </c>
      <c r="AI65" s="73">
        <v>2.8956275725489826E-4</v>
      </c>
      <c r="AJ65" s="73">
        <v>2.8667074595370169E-4</v>
      </c>
      <c r="AK65" s="73">
        <v>1.7014190947789762E-4</v>
      </c>
      <c r="AL65" s="73">
        <v>3.8086502348835084E-4</v>
      </c>
      <c r="AM65" s="73">
        <v>2.5908259906901867E-4</v>
      </c>
      <c r="AN65" s="73">
        <v>2.42109476434373E-4</v>
      </c>
      <c r="AO65" s="73">
        <v>3.5059642922854594E-4</v>
      </c>
      <c r="AP65" s="73">
        <v>4.3482149000509211E-4</v>
      </c>
      <c r="AQ65" s="73">
        <v>3.1210472985614092E-4</v>
      </c>
      <c r="AR65" s="73">
        <v>4.4256161069396703E-4</v>
      </c>
      <c r="AS65" s="73">
        <v>2.489964025533294E-4</v>
      </c>
      <c r="AT65" s="73">
        <v>3.0609070545690857E-4</v>
      </c>
      <c r="AU65" s="73">
        <v>3.6049396127216395E-4</v>
      </c>
      <c r="AV65" s="73">
        <v>2.0021241396518501E-4</v>
      </c>
      <c r="AW65" s="73">
        <v>5.312196161701696E-5</v>
      </c>
      <c r="AX65" s="73">
        <v>2.1798791435396353E-4</v>
      </c>
      <c r="AY65" s="73">
        <v>4.4789194073927631E-4</v>
      </c>
      <c r="AZ65" s="73">
        <v>5.717389378247982E-4</v>
      </c>
      <c r="BA65" s="73">
        <v>3.6502314458409087E-4</v>
      </c>
      <c r="BB65" s="73">
        <v>3.5161193503148485E-4</v>
      </c>
      <c r="BC65" s="73">
        <v>1.9465524296578089E-3</v>
      </c>
      <c r="BD65" s="73">
        <v>3.3796388915808694E-4</v>
      </c>
      <c r="BE65" s="73">
        <v>4.010879108733725E-4</v>
      </c>
      <c r="BF65" s="73">
        <v>9.1272529188891156E-5</v>
      </c>
      <c r="BG65" s="73">
        <v>8.4993800703113821E-4</v>
      </c>
      <c r="BH65" s="73">
        <v>4.9057795829098353E-4</v>
      </c>
      <c r="BI65" s="73">
        <v>2.981761094540409E-2</v>
      </c>
      <c r="BJ65" s="73">
        <v>1.7854345388947849E-3</v>
      </c>
      <c r="BK65" s="73">
        <v>2.2806452238806284E-3</v>
      </c>
      <c r="BL65" s="73">
        <v>5.7011375700091608E-4</v>
      </c>
      <c r="BM65" s="73">
        <v>7.2471650224909413E-4</v>
      </c>
      <c r="BN65" s="73">
        <v>6.2242416866070953E-4</v>
      </c>
      <c r="BO65" s="73">
        <v>7.8878539254398881E-4</v>
      </c>
      <c r="BP65" s="73">
        <v>1.0465837509802517E-3</v>
      </c>
      <c r="BQ65" s="73">
        <v>1.0139416835412886E-3</v>
      </c>
      <c r="BR65" s="73">
        <v>1.1180797518792561E-4</v>
      </c>
      <c r="BS65" s="73">
        <v>3.531875348928637E-4</v>
      </c>
      <c r="BT65" s="73">
        <v>7.0092984084892237E-4</v>
      </c>
      <c r="BU65" s="73">
        <v>4.3247272001251385E-4</v>
      </c>
      <c r="BV65" s="73">
        <v>1.2716299526053642E-3</v>
      </c>
      <c r="BW65" s="73">
        <v>6.7344915333352601E-4</v>
      </c>
      <c r="BX65" s="73">
        <v>1.2193867106063626E-3</v>
      </c>
      <c r="BY65" s="73">
        <v>4.5847942500208406E-4</v>
      </c>
      <c r="BZ65" s="73">
        <v>3.4791953797264432E-4</v>
      </c>
      <c r="CA65" s="73">
        <v>3.2262926710912188E-4</v>
      </c>
      <c r="CB65" s="73">
        <v>8.6147370355671286E-4</v>
      </c>
      <c r="CC65" s="73">
        <v>4.8539732007633028E-4</v>
      </c>
      <c r="CD65" s="73">
        <v>4.3613582828429888E-4</v>
      </c>
      <c r="CE65" s="73">
        <v>7.361605872235013E-4</v>
      </c>
      <c r="CF65" s="73">
        <v>3.0380046239158386E-4</v>
      </c>
      <c r="CG65" s="74">
        <v>6.9576636248646864E-2</v>
      </c>
      <c r="CH65" s="81"/>
    </row>
    <row r="66" spans="1:86">
      <c r="A66" s="37" t="s">
        <v>89</v>
      </c>
      <c r="B66" s="8" t="s">
        <v>164</v>
      </c>
      <c r="C66" s="73">
        <v>3.2734886205440861E-5</v>
      </c>
      <c r="D66" s="73">
        <v>9.5858645369790299E-5</v>
      </c>
      <c r="E66" s="73">
        <v>2.9575449634108453E-5</v>
      </c>
      <c r="F66" s="73">
        <v>6.9698104217906314E-5</v>
      </c>
      <c r="G66" s="73">
        <v>9.6411053423757343E-5</v>
      </c>
      <c r="H66" s="73">
        <v>7.9101832101434116E-5</v>
      </c>
      <c r="I66" s="73">
        <v>5.7712084394929256E-5</v>
      </c>
      <c r="J66" s="73">
        <v>1.145048078947402E-4</v>
      </c>
      <c r="K66" s="73">
        <v>1.8449886874836132E-4</v>
      </c>
      <c r="L66" s="73">
        <v>1.295919867063113E-4</v>
      </c>
      <c r="M66" s="73">
        <v>1.1157258170165484E-4</v>
      </c>
      <c r="N66" s="73">
        <v>1.311660692409482E-4</v>
      </c>
      <c r="O66" s="73">
        <v>7.396744288313211E-5</v>
      </c>
      <c r="P66" s="73">
        <v>9.854485282564971E-5</v>
      </c>
      <c r="Q66" s="73">
        <v>1.3089125826781846E-4</v>
      </c>
      <c r="R66" s="73">
        <v>2.8199638243162831E-5</v>
      </c>
      <c r="S66" s="73">
        <v>5.1833510299025993E-5</v>
      </c>
      <c r="T66" s="73">
        <v>5.5148453121687315E-5</v>
      </c>
      <c r="U66" s="73">
        <v>6.3166162434520693E-5</v>
      </c>
      <c r="V66" s="73">
        <v>1.3535633454406226E-4</v>
      </c>
      <c r="W66" s="73">
        <v>7.4024420537093668E-5</v>
      </c>
      <c r="X66" s="73">
        <v>1.0981011743414782E-4</v>
      </c>
      <c r="Y66" s="73">
        <v>7.4382305125136604E-5</v>
      </c>
      <c r="Z66" s="73">
        <v>5.9578096845352658E-5</v>
      </c>
      <c r="AA66" s="73">
        <v>5.362249653738093E-5</v>
      </c>
      <c r="AB66" s="73">
        <v>1.1553779554480205E-4</v>
      </c>
      <c r="AC66" s="73">
        <v>6.6756789436180633E-5</v>
      </c>
      <c r="AD66" s="73">
        <v>6.9164732277543213E-5</v>
      </c>
      <c r="AE66" s="73">
        <v>4.6389770773884197E-5</v>
      </c>
      <c r="AF66" s="73">
        <v>7.0533963314362643E-5</v>
      </c>
      <c r="AG66" s="73">
        <v>9.0253346805837782E-5</v>
      </c>
      <c r="AH66" s="73">
        <v>8.4711055310612599E-5</v>
      </c>
      <c r="AI66" s="73">
        <v>7.2053310362919226E-5</v>
      </c>
      <c r="AJ66" s="73">
        <v>6.8544361732722213E-5</v>
      </c>
      <c r="AK66" s="73">
        <v>2.7302982599596253E-5</v>
      </c>
      <c r="AL66" s="73">
        <v>4.733980748201125E-5</v>
      </c>
      <c r="AM66" s="73">
        <v>6.2409987722747889E-5</v>
      </c>
      <c r="AN66" s="73">
        <v>6.4028379353876563E-5</v>
      </c>
      <c r="AO66" s="73">
        <v>7.1060830792894604E-5</v>
      </c>
      <c r="AP66" s="73">
        <v>1.2554411721609461E-4</v>
      </c>
      <c r="AQ66" s="73">
        <v>7.5987121342750263E-5</v>
      </c>
      <c r="AR66" s="73">
        <v>7.9189057186298425E-5</v>
      </c>
      <c r="AS66" s="73">
        <v>6.1047918116026144E-5</v>
      </c>
      <c r="AT66" s="73">
        <v>7.7847541754379003E-5</v>
      </c>
      <c r="AU66" s="73">
        <v>1.2865439463274078E-4</v>
      </c>
      <c r="AV66" s="73">
        <v>4.6449581626312266E-5</v>
      </c>
      <c r="AW66" s="73">
        <v>1.6598361013849738E-5</v>
      </c>
      <c r="AX66" s="73">
        <v>4.4341263222996616E-5</v>
      </c>
      <c r="AY66" s="73">
        <v>9.4459666592423564E-5</v>
      </c>
      <c r="AZ66" s="73">
        <v>1.3986961865922404E-4</v>
      </c>
      <c r="BA66" s="73">
        <v>1.1143820612796208E-4</v>
      </c>
      <c r="BB66" s="73">
        <v>9.1431617595232021E-5</v>
      </c>
      <c r="BC66" s="73">
        <v>3.6269266133786475E-4</v>
      </c>
      <c r="BD66" s="73">
        <v>6.1487931608730822E-5</v>
      </c>
      <c r="BE66" s="73">
        <v>3.1175114131912761E-5</v>
      </c>
      <c r="BF66" s="73">
        <v>2.0741075981898968E-5</v>
      </c>
      <c r="BG66" s="73">
        <v>1.9420183147803136E-4</v>
      </c>
      <c r="BH66" s="73">
        <v>9.6831692578377686E-5</v>
      </c>
      <c r="BI66" s="73">
        <v>2.7106706699046314E-4</v>
      </c>
      <c r="BJ66" s="73">
        <v>3.9522250096400466E-2</v>
      </c>
      <c r="BK66" s="73">
        <v>2.6107316940806745E-4</v>
      </c>
      <c r="BL66" s="73">
        <v>1.7769106456151824E-4</v>
      </c>
      <c r="BM66" s="73">
        <v>3.3029636558706068E-4</v>
      </c>
      <c r="BN66" s="73">
        <v>2.1842132599933088E-4</v>
      </c>
      <c r="BO66" s="73">
        <v>2.0725053100583178E-4</v>
      </c>
      <c r="BP66" s="73">
        <v>4.1313496010049081E-4</v>
      </c>
      <c r="BQ66" s="73">
        <v>2.3120748027799726E-4</v>
      </c>
      <c r="BR66" s="73">
        <v>3.0244899433594261E-5</v>
      </c>
      <c r="BS66" s="73">
        <v>7.8659606937040387E-5</v>
      </c>
      <c r="BT66" s="73">
        <v>1.1634653647757235E-4</v>
      </c>
      <c r="BU66" s="73">
        <v>5.5244905447580548E-5</v>
      </c>
      <c r="BV66" s="73">
        <v>6.2076040084954823E-3</v>
      </c>
      <c r="BW66" s="73">
        <v>9.8255539424973074E-5</v>
      </c>
      <c r="BX66" s="73">
        <v>9.2182377821290387E-5</v>
      </c>
      <c r="BY66" s="73">
        <v>7.4611339325155303E-5</v>
      </c>
      <c r="BZ66" s="73">
        <v>5.7046800107592406E-5</v>
      </c>
      <c r="CA66" s="73">
        <v>7.7522088566070717E-5</v>
      </c>
      <c r="CB66" s="73">
        <v>9.8699306992721701E-5</v>
      </c>
      <c r="CC66" s="73">
        <v>1.1345149025844855E-4</v>
      </c>
      <c r="CD66" s="73">
        <v>1.305306058638704E-4</v>
      </c>
      <c r="CE66" s="73">
        <v>6.6187871555452478E-4</v>
      </c>
      <c r="CF66" s="73">
        <v>5.997378136211576E-5</v>
      </c>
      <c r="CG66" s="74">
        <v>5.4541671406849908E-2</v>
      </c>
      <c r="CH66" s="81"/>
    </row>
    <row r="67" spans="1:86">
      <c r="A67" s="37" t="s">
        <v>90</v>
      </c>
      <c r="B67" s="8" t="s">
        <v>165</v>
      </c>
      <c r="C67" s="73">
        <v>2.4133870470582782E-5</v>
      </c>
      <c r="D67" s="73">
        <v>6.9019147871945399E-5</v>
      </c>
      <c r="E67" s="73">
        <v>2.2635695734285493E-5</v>
      </c>
      <c r="F67" s="73">
        <v>5.0461180129595759E-5</v>
      </c>
      <c r="G67" s="73">
        <v>9.0335928283003547E-5</v>
      </c>
      <c r="H67" s="73">
        <v>5.7372486134903822E-5</v>
      </c>
      <c r="I67" s="73">
        <v>4.2855718072019064E-5</v>
      </c>
      <c r="J67" s="73">
        <v>8.2226534874944461E-5</v>
      </c>
      <c r="K67" s="73">
        <v>1.2787915015699652E-4</v>
      </c>
      <c r="L67" s="73">
        <v>9.6341315854631558E-5</v>
      </c>
      <c r="M67" s="73">
        <v>7.9322752716239135E-5</v>
      </c>
      <c r="N67" s="73">
        <v>9.3532799684781066E-5</v>
      </c>
      <c r="O67" s="73">
        <v>5.350375591076884E-5</v>
      </c>
      <c r="P67" s="73">
        <v>7.1093852424749444E-5</v>
      </c>
      <c r="Q67" s="73">
        <v>9.3812773450913317E-5</v>
      </c>
      <c r="R67" s="73">
        <v>2.1247609580420062E-5</v>
      </c>
      <c r="S67" s="73">
        <v>3.827234353855063E-5</v>
      </c>
      <c r="T67" s="73">
        <v>4.0836565246065164E-5</v>
      </c>
      <c r="U67" s="73">
        <v>4.5267153054090559E-5</v>
      </c>
      <c r="V67" s="73">
        <v>9.4134373944216172E-5</v>
      </c>
      <c r="W67" s="73">
        <v>5.3438014372110753E-5</v>
      </c>
      <c r="X67" s="73">
        <v>7.7590266544652026E-5</v>
      </c>
      <c r="Y67" s="73">
        <v>5.4565079807786976E-5</v>
      </c>
      <c r="Z67" s="73">
        <v>4.3059332724966986E-5</v>
      </c>
      <c r="AA67" s="73">
        <v>3.9398177062291225E-5</v>
      </c>
      <c r="AB67" s="73">
        <v>8.4092027319719004E-5</v>
      </c>
      <c r="AC67" s="73">
        <v>4.8935765966876289E-5</v>
      </c>
      <c r="AD67" s="73">
        <v>5.0744593836718921E-5</v>
      </c>
      <c r="AE67" s="73">
        <v>3.3721375191996433E-5</v>
      </c>
      <c r="AF67" s="73">
        <v>5.13859847730573E-5</v>
      </c>
      <c r="AG67" s="73">
        <v>6.5385510011037863E-5</v>
      </c>
      <c r="AH67" s="73">
        <v>6.182534957082194E-5</v>
      </c>
      <c r="AI67" s="73">
        <v>5.2272947717560648E-5</v>
      </c>
      <c r="AJ67" s="73">
        <v>4.9840932038702833E-5</v>
      </c>
      <c r="AK67" s="73">
        <v>2.0317184088105076E-5</v>
      </c>
      <c r="AL67" s="73">
        <v>3.7062916670818813E-5</v>
      </c>
      <c r="AM67" s="73">
        <v>4.5266963203561395E-5</v>
      </c>
      <c r="AN67" s="73">
        <v>4.7930206264327989E-5</v>
      </c>
      <c r="AO67" s="73">
        <v>5.1715746529229759E-5</v>
      </c>
      <c r="AP67" s="73">
        <v>9.049389142336682E-5</v>
      </c>
      <c r="AQ67" s="73">
        <v>5.50004687177781E-5</v>
      </c>
      <c r="AR67" s="73">
        <v>5.7947848680918943E-5</v>
      </c>
      <c r="AS67" s="73">
        <v>4.4301554104004902E-5</v>
      </c>
      <c r="AT67" s="73">
        <v>5.6832066631227974E-5</v>
      </c>
      <c r="AU67" s="73">
        <v>9.3161598265808297E-5</v>
      </c>
      <c r="AV67" s="73">
        <v>3.3947693527203411E-5</v>
      </c>
      <c r="AW67" s="73">
        <v>1.1992697559907138E-5</v>
      </c>
      <c r="AX67" s="73">
        <v>3.1940698243339384E-5</v>
      </c>
      <c r="AY67" s="73">
        <v>7.0506253506968854E-5</v>
      </c>
      <c r="AZ67" s="73">
        <v>1.1381372273381982E-4</v>
      </c>
      <c r="BA67" s="73">
        <v>8.0627500854457123E-5</v>
      </c>
      <c r="BB67" s="73">
        <v>6.7889065347120578E-5</v>
      </c>
      <c r="BC67" s="73">
        <v>2.5541994422418983E-4</v>
      </c>
      <c r="BD67" s="73">
        <v>4.9068917780489511E-5</v>
      </c>
      <c r="BE67" s="73">
        <v>2.3443728918752705E-5</v>
      </c>
      <c r="BF67" s="73">
        <v>2.0959968059657034E-5</v>
      </c>
      <c r="BG67" s="73">
        <v>1.5471004501482546E-4</v>
      </c>
      <c r="BH67" s="73">
        <v>7.2156536839315059E-5</v>
      </c>
      <c r="BI67" s="73">
        <v>1.949322885788856E-4</v>
      </c>
      <c r="BJ67" s="73">
        <v>2.3753276957522104E-2</v>
      </c>
      <c r="BK67" s="73">
        <v>2.0776790561179002E-4</v>
      </c>
      <c r="BL67" s="73">
        <v>1.2501457568661582E-4</v>
      </c>
      <c r="BM67" s="73">
        <v>5.9227545138913276E-3</v>
      </c>
      <c r="BN67" s="73">
        <v>1.703926448727177E-4</v>
      </c>
      <c r="BO67" s="73">
        <v>1.5276538089305756E-4</v>
      </c>
      <c r="BP67" s="73">
        <v>2.9643248309510511E-4</v>
      </c>
      <c r="BQ67" s="73">
        <v>1.8625403825877574E-4</v>
      </c>
      <c r="BR67" s="73">
        <v>2.2285383101227744E-5</v>
      </c>
      <c r="BS67" s="73">
        <v>5.8351787253638667E-5</v>
      </c>
      <c r="BT67" s="73">
        <v>8.8102864414588998E-5</v>
      </c>
      <c r="BU67" s="73">
        <v>8.9853369859697863E-5</v>
      </c>
      <c r="BV67" s="73">
        <v>4.0986106178324275E-3</v>
      </c>
      <c r="BW67" s="73">
        <v>8.7464690810414096E-5</v>
      </c>
      <c r="BX67" s="73">
        <v>8.3290175317187034E-5</v>
      </c>
      <c r="BY67" s="73">
        <v>1.4333825025778212E-4</v>
      </c>
      <c r="BZ67" s="73">
        <v>6.774659268674556E-5</v>
      </c>
      <c r="CA67" s="73">
        <v>5.7231177889019638E-5</v>
      </c>
      <c r="CB67" s="73">
        <v>9.148103509678789E-5</v>
      </c>
      <c r="CC67" s="73">
        <v>2.15103703705593E-4</v>
      </c>
      <c r="CD67" s="73">
        <v>9.6168989243323452E-5</v>
      </c>
      <c r="CE67" s="73">
        <v>4.6359976720968606E-4</v>
      </c>
      <c r="CF67" s="73">
        <v>4.9834181808880916E-5</v>
      </c>
      <c r="CG67" s="74">
        <v>4.0369100956158574E-2</v>
      </c>
      <c r="CH67" s="81"/>
    </row>
    <row r="68" spans="1:86">
      <c r="A68" s="37" t="s">
        <v>91</v>
      </c>
      <c r="B68" s="8" t="s">
        <v>166</v>
      </c>
      <c r="C68" s="73">
        <v>8.1387013149891927E-5</v>
      </c>
      <c r="D68" s="73">
        <v>2.0235330822439401E-4</v>
      </c>
      <c r="E68" s="73">
        <v>6.6481964375415437E-5</v>
      </c>
      <c r="F68" s="73">
        <v>1.439748998805321E-4</v>
      </c>
      <c r="G68" s="73">
        <v>2.5324002783908624E-4</v>
      </c>
      <c r="H68" s="73">
        <v>3.4070965987241172E-4</v>
      </c>
      <c r="I68" s="73">
        <v>1.8264292273311548E-4</v>
      </c>
      <c r="J68" s="73">
        <v>2.3877830367468754E-4</v>
      </c>
      <c r="K68" s="73">
        <v>2.3140594313766463E-4</v>
      </c>
      <c r="L68" s="73">
        <v>2.0571921628383444E-4</v>
      </c>
      <c r="M68" s="73">
        <v>2.2858748617122284E-4</v>
      </c>
      <c r="N68" s="73">
        <v>2.0093896782533345E-4</v>
      </c>
      <c r="O68" s="73">
        <v>1.7239322528388097E-4</v>
      </c>
      <c r="P68" s="73">
        <v>2.590890490270005E-4</v>
      </c>
      <c r="Q68" s="73">
        <v>2.9771280082728507E-4</v>
      </c>
      <c r="R68" s="73">
        <v>1.7451890199972786E-4</v>
      </c>
      <c r="S68" s="73">
        <v>4.012361367531835E-4</v>
      </c>
      <c r="T68" s="73">
        <v>4.3237891579162903E-4</v>
      </c>
      <c r="U68" s="73">
        <v>2.0926975970412255E-4</v>
      </c>
      <c r="V68" s="73">
        <v>2.0082811164994028E-4</v>
      </c>
      <c r="W68" s="73">
        <v>2.0579160340085165E-4</v>
      </c>
      <c r="X68" s="73">
        <v>2.2561600038706407E-4</v>
      </c>
      <c r="Y68" s="73">
        <v>3.5197245822261099E-4</v>
      </c>
      <c r="Z68" s="73">
        <v>1.6642384743187073E-4</v>
      </c>
      <c r="AA68" s="73">
        <v>1.3753175127030325E-4</v>
      </c>
      <c r="AB68" s="73">
        <v>2.6730053844947765E-4</v>
      </c>
      <c r="AC68" s="73">
        <v>2.2910180348088968E-4</v>
      </c>
      <c r="AD68" s="73">
        <v>3.047240314100494E-4</v>
      </c>
      <c r="AE68" s="73">
        <v>1.2656804598962609E-4</v>
      </c>
      <c r="AF68" s="73">
        <v>1.9430593229103994E-4</v>
      </c>
      <c r="AG68" s="73">
        <v>2.2003622799407268E-4</v>
      </c>
      <c r="AH68" s="73">
        <v>3.0385467804597082E-4</v>
      </c>
      <c r="AI68" s="73">
        <v>2.987969945688331E-4</v>
      </c>
      <c r="AJ68" s="73">
        <v>2.0030638822101423E-4</v>
      </c>
      <c r="AK68" s="73">
        <v>5.2126134337017135E-4</v>
      </c>
      <c r="AL68" s="73">
        <v>3.2028632447246531E-3</v>
      </c>
      <c r="AM68" s="73">
        <v>2.6449659458278592E-4</v>
      </c>
      <c r="AN68" s="73">
        <v>1.3288136117429522E-3</v>
      </c>
      <c r="AO68" s="73">
        <v>1.1523617393895535E-3</v>
      </c>
      <c r="AP68" s="73">
        <v>3.2748219771668811E-4</v>
      </c>
      <c r="AQ68" s="73">
        <v>3.7635423397412617E-4</v>
      </c>
      <c r="AR68" s="73">
        <v>9.5519254174054337E-4</v>
      </c>
      <c r="AS68" s="73">
        <v>1.9111526800630297E-4</v>
      </c>
      <c r="AT68" s="73">
        <v>2.1938922995162166E-4</v>
      </c>
      <c r="AU68" s="73">
        <v>3.4860368523498687E-4</v>
      </c>
      <c r="AV68" s="73">
        <v>1.9143673473881174E-4</v>
      </c>
      <c r="AW68" s="73">
        <v>4.1939110904813049E-5</v>
      </c>
      <c r="AX68" s="73">
        <v>3.2594587262749165E-4</v>
      </c>
      <c r="AY68" s="73">
        <v>3.1831913000614519E-4</v>
      </c>
      <c r="AZ68" s="73">
        <v>5.8464363499502578E-4</v>
      </c>
      <c r="BA68" s="73">
        <v>2.2695698659799189E-4</v>
      </c>
      <c r="BB68" s="73">
        <v>2.4332295148053954E-4</v>
      </c>
      <c r="BC68" s="73">
        <v>5.6951746264989481E-4</v>
      </c>
      <c r="BD68" s="73">
        <v>2.8285778411042944E-4</v>
      </c>
      <c r="BE68" s="73">
        <v>7.3847106879566273E-4</v>
      </c>
      <c r="BF68" s="73">
        <v>1.6784904073421445E-4</v>
      </c>
      <c r="BG68" s="73">
        <v>5.6052356298117063E-4</v>
      </c>
      <c r="BH68" s="73">
        <v>1.8555211523027149E-4</v>
      </c>
      <c r="BI68" s="73">
        <v>1.3770388871891235E-3</v>
      </c>
      <c r="BJ68" s="73">
        <v>4.1640258885856777E-4</v>
      </c>
      <c r="BK68" s="73">
        <v>2.4685818038843953E-3</v>
      </c>
      <c r="BL68" s="73">
        <v>2.6749036197799159E-3</v>
      </c>
      <c r="BM68" s="73">
        <v>3.1154340591695126E-4</v>
      </c>
      <c r="BN68" s="73">
        <v>3.1139741755591859E-4</v>
      </c>
      <c r="BO68" s="73">
        <v>9.5369330162156662E-4</v>
      </c>
      <c r="BP68" s="73">
        <v>1.4851461166299912E-3</v>
      </c>
      <c r="BQ68" s="73">
        <v>2.2609988894099226E-3</v>
      </c>
      <c r="BR68" s="73">
        <v>1.3022540256197546E-4</v>
      </c>
      <c r="BS68" s="73">
        <v>2.9424051382304008E-4</v>
      </c>
      <c r="BT68" s="73">
        <v>4.7463538467374105E-4</v>
      </c>
      <c r="BU68" s="73">
        <v>6.4464672306869251E-4</v>
      </c>
      <c r="BV68" s="73">
        <v>3.548118959342586E-4</v>
      </c>
      <c r="BW68" s="73">
        <v>2.9886205131066302E-4</v>
      </c>
      <c r="BX68" s="73">
        <v>2.8353827002091758E-4</v>
      </c>
      <c r="BY68" s="73">
        <v>4.4219313075337461E-4</v>
      </c>
      <c r="BZ68" s="73">
        <v>2.7764399830934898E-4</v>
      </c>
      <c r="CA68" s="73">
        <v>1.6058270944259136E-4</v>
      </c>
      <c r="CB68" s="73">
        <v>3.1828572949856308E-4</v>
      </c>
      <c r="CC68" s="73">
        <v>2.4537077074360296E-4</v>
      </c>
      <c r="CD68" s="73">
        <v>5.6935922308177362E-4</v>
      </c>
      <c r="CE68" s="73">
        <v>3.6495044785663335E-4</v>
      </c>
      <c r="CF68" s="73">
        <v>2.4463095076556314E-4</v>
      </c>
      <c r="CG68" s="74">
        <v>3.8444929294345974E-2</v>
      </c>
      <c r="CH68" s="81"/>
    </row>
    <row r="69" spans="1:86">
      <c r="A69" s="37" t="s">
        <v>92</v>
      </c>
      <c r="B69" s="8" t="s">
        <v>167</v>
      </c>
      <c r="C69" s="73">
        <v>4.0960273955995348E-5</v>
      </c>
      <c r="D69" s="73">
        <v>1.1673708018265302E-4</v>
      </c>
      <c r="E69" s="73">
        <v>3.6515680192816763E-5</v>
      </c>
      <c r="F69" s="73">
        <v>8.6075984180641462E-5</v>
      </c>
      <c r="G69" s="73">
        <v>2.2018211900446104E-4</v>
      </c>
      <c r="H69" s="73">
        <v>8.4223564369287899E-5</v>
      </c>
      <c r="I69" s="73">
        <v>7.7415217443365278E-5</v>
      </c>
      <c r="J69" s="73">
        <v>1.3335653485429313E-4</v>
      </c>
      <c r="K69" s="73">
        <v>1.4753795033374314E-4</v>
      </c>
      <c r="L69" s="73">
        <v>1.3957950922814256E-4</v>
      </c>
      <c r="M69" s="73">
        <v>1.5547622980931553E-4</v>
      </c>
      <c r="N69" s="73">
        <v>1.3941892086283988E-4</v>
      </c>
      <c r="O69" s="73">
        <v>8.831702760801661E-5</v>
      </c>
      <c r="P69" s="73">
        <v>1.1447617535378291E-4</v>
      </c>
      <c r="Q69" s="73">
        <v>1.263799269293695E-4</v>
      </c>
      <c r="R69" s="73">
        <v>4.0144226210970536E-5</v>
      </c>
      <c r="S69" s="73">
        <v>6.9842472213856572E-5</v>
      </c>
      <c r="T69" s="73">
        <v>7.9427495250473427E-5</v>
      </c>
      <c r="U69" s="73">
        <v>7.3666056636553692E-5</v>
      </c>
      <c r="V69" s="73">
        <v>1.2406058172898687E-4</v>
      </c>
      <c r="W69" s="73">
        <v>8.8246192695353131E-5</v>
      </c>
      <c r="X69" s="73">
        <v>1.0849272540817867E-4</v>
      </c>
      <c r="Y69" s="73">
        <v>9.8513678957131684E-5</v>
      </c>
      <c r="Z69" s="73">
        <v>8.1101801870648313E-5</v>
      </c>
      <c r="AA69" s="73">
        <v>7.1776797188063892E-5</v>
      </c>
      <c r="AB69" s="73">
        <v>1.3021665317006586E-4</v>
      </c>
      <c r="AC69" s="73">
        <v>7.4396302111988608E-5</v>
      </c>
      <c r="AD69" s="73">
        <v>8.6255702291491041E-5</v>
      </c>
      <c r="AE69" s="73">
        <v>5.2456259893570241E-5</v>
      </c>
      <c r="AF69" s="73">
        <v>7.9606816146178197E-5</v>
      </c>
      <c r="AG69" s="73">
        <v>1.0153027737363063E-4</v>
      </c>
      <c r="AH69" s="73">
        <v>1.0913829147666747E-4</v>
      </c>
      <c r="AI69" s="73">
        <v>9.2164745978611532E-5</v>
      </c>
      <c r="AJ69" s="73">
        <v>8.8726328810178782E-5</v>
      </c>
      <c r="AK69" s="73">
        <v>4.8716120971351587E-5</v>
      </c>
      <c r="AL69" s="73">
        <v>1.2457000070418382E-4</v>
      </c>
      <c r="AM69" s="73">
        <v>8.0477903029747437E-5</v>
      </c>
      <c r="AN69" s="73">
        <v>9.5361084506146842E-5</v>
      </c>
      <c r="AO69" s="73">
        <v>1.3161711217138025E-4</v>
      </c>
      <c r="AP69" s="73">
        <v>1.4289040468838874E-4</v>
      </c>
      <c r="AQ69" s="73">
        <v>9.969480858866358E-5</v>
      </c>
      <c r="AR69" s="73">
        <v>1.1552272718923532E-4</v>
      </c>
      <c r="AS69" s="73">
        <v>7.748540581738437E-5</v>
      </c>
      <c r="AT69" s="73">
        <v>1.0043447539915165E-4</v>
      </c>
      <c r="AU69" s="73">
        <v>1.2915015285371636E-4</v>
      </c>
      <c r="AV69" s="73">
        <v>5.1658436200969909E-5</v>
      </c>
      <c r="AW69" s="73">
        <v>1.743824060028084E-5</v>
      </c>
      <c r="AX69" s="73">
        <v>5.2368328326662737E-5</v>
      </c>
      <c r="AY69" s="73">
        <v>1.0004537335719489E-4</v>
      </c>
      <c r="AZ69" s="73">
        <v>1.8041424662563685E-4</v>
      </c>
      <c r="BA69" s="73">
        <v>1.2609252258215719E-4</v>
      </c>
      <c r="BB69" s="73">
        <v>1.2094051755767748E-4</v>
      </c>
      <c r="BC69" s="73">
        <v>5.0098824792569046E-4</v>
      </c>
      <c r="BD69" s="73">
        <v>1.113193409662581E-4</v>
      </c>
      <c r="BE69" s="73">
        <v>7.1221477947288356E-5</v>
      </c>
      <c r="BF69" s="73">
        <v>3.9168378804679192E-4</v>
      </c>
      <c r="BG69" s="73">
        <v>4.9629240929490717E-4</v>
      </c>
      <c r="BH69" s="73">
        <v>1.1147439025212641E-4</v>
      </c>
      <c r="BI69" s="73">
        <v>2.7371896626676056E-4</v>
      </c>
      <c r="BJ69" s="73">
        <v>2.4590479710980814E-4</v>
      </c>
      <c r="BK69" s="73">
        <v>3.297879848209712E-4</v>
      </c>
      <c r="BL69" s="73">
        <v>1.3665588657984826E-4</v>
      </c>
      <c r="BM69" s="73">
        <v>4.8890460466222523E-3</v>
      </c>
      <c r="BN69" s="73">
        <v>3.1532142619730279E-4</v>
      </c>
      <c r="BO69" s="73">
        <v>1.876565808190159E-4</v>
      </c>
      <c r="BP69" s="73">
        <v>3.0820364437104421E-4</v>
      </c>
      <c r="BQ69" s="73">
        <v>2.6025771351763317E-4</v>
      </c>
      <c r="BR69" s="73">
        <v>2.8640971872653891E-5</v>
      </c>
      <c r="BS69" s="73">
        <v>6.7622723630296063E-5</v>
      </c>
      <c r="BT69" s="73">
        <v>2.9836468189595568E-4</v>
      </c>
      <c r="BU69" s="73">
        <v>5.8656470328809153E-4</v>
      </c>
      <c r="BV69" s="73">
        <v>1.7516403451188459E-3</v>
      </c>
      <c r="BW69" s="73">
        <v>4.0346713768697631E-4</v>
      </c>
      <c r="BX69" s="73">
        <v>4.4317600915348243E-4</v>
      </c>
      <c r="BY69" s="73">
        <v>2.5146661414344323E-4</v>
      </c>
      <c r="BZ69" s="73">
        <v>3.2589863466439355E-4</v>
      </c>
      <c r="CA69" s="73">
        <v>1.152436795065517E-4</v>
      </c>
      <c r="CB69" s="73">
        <v>2.5168489879149269E-4</v>
      </c>
      <c r="CC69" s="73">
        <v>1.2358628324801028E-3</v>
      </c>
      <c r="CD69" s="73">
        <v>1.3411222618444656E-4</v>
      </c>
      <c r="CE69" s="73">
        <v>5.4758424025975441E-4</v>
      </c>
      <c r="CF69" s="73">
        <v>1.1099284312936724E-4</v>
      </c>
      <c r="CG69" s="74">
        <v>2.0333148703434806E-2</v>
      </c>
      <c r="CH69" s="81"/>
    </row>
    <row r="70" spans="1:86">
      <c r="A70" s="37" t="s">
        <v>93</v>
      </c>
      <c r="B70" s="8" t="s">
        <v>168</v>
      </c>
      <c r="C70" s="73">
        <v>2.8325899457489806E-5</v>
      </c>
      <c r="D70" s="73">
        <v>7.4116528510858755E-5</v>
      </c>
      <c r="E70" s="73">
        <v>2.7362961516574527E-5</v>
      </c>
      <c r="F70" s="73">
        <v>6.2923460532765779E-5</v>
      </c>
      <c r="G70" s="73">
        <v>1.1242556275579691E-4</v>
      </c>
      <c r="H70" s="73">
        <v>8.0513927513280379E-5</v>
      </c>
      <c r="I70" s="73">
        <v>1.0747662915756283E-4</v>
      </c>
      <c r="J70" s="73">
        <v>9.0670966611635186E-5</v>
      </c>
      <c r="K70" s="73">
        <v>1.5700990410950024E-4</v>
      </c>
      <c r="L70" s="73">
        <v>1.3707209775981323E-4</v>
      </c>
      <c r="M70" s="73">
        <v>9.6792379431632304E-5</v>
      </c>
      <c r="N70" s="73">
        <v>1.1388350483576906E-4</v>
      </c>
      <c r="O70" s="73">
        <v>6.4763800502700344E-5</v>
      </c>
      <c r="P70" s="73">
        <v>9.5312680307969611E-5</v>
      </c>
      <c r="Q70" s="73">
        <v>7.8843182691685555E-4</v>
      </c>
      <c r="R70" s="73">
        <v>2.5371809773163442E-5</v>
      </c>
      <c r="S70" s="73">
        <v>4.6655229201924482E-5</v>
      </c>
      <c r="T70" s="73">
        <v>5.5677117925948807E-5</v>
      </c>
      <c r="U70" s="73">
        <v>5.7295330275117184E-5</v>
      </c>
      <c r="V70" s="73">
        <v>1.137713118345045E-4</v>
      </c>
      <c r="W70" s="73">
        <v>6.4390001051071893E-5</v>
      </c>
      <c r="X70" s="73">
        <v>9.538212267283458E-5</v>
      </c>
      <c r="Y70" s="73">
        <v>7.1875264867361753E-5</v>
      </c>
      <c r="Z70" s="73">
        <v>4.9463505130423916E-5</v>
      </c>
      <c r="AA70" s="73">
        <v>4.6694866246598538E-5</v>
      </c>
      <c r="AB70" s="73">
        <v>1.145280477865779E-4</v>
      </c>
      <c r="AC70" s="73">
        <v>6.3050976753822722E-5</v>
      </c>
      <c r="AD70" s="73">
        <v>6.4785652910614162E-5</v>
      </c>
      <c r="AE70" s="73">
        <v>4.4342824945647299E-5</v>
      </c>
      <c r="AF70" s="73">
        <v>6.418577685820012E-5</v>
      </c>
      <c r="AG70" s="73">
        <v>7.9658294924659092E-5</v>
      </c>
      <c r="AH70" s="73">
        <v>7.4511619309228444E-5</v>
      </c>
      <c r="AI70" s="73">
        <v>6.3963681016235264E-5</v>
      </c>
      <c r="AJ70" s="73">
        <v>5.7679498354468066E-5</v>
      </c>
      <c r="AK70" s="73">
        <v>2.3776417754340294E-5</v>
      </c>
      <c r="AL70" s="73">
        <v>4.3513047291844013E-5</v>
      </c>
      <c r="AM70" s="73">
        <v>5.251990363090194E-5</v>
      </c>
      <c r="AN70" s="73">
        <v>5.6602978348398922E-5</v>
      </c>
      <c r="AO70" s="73">
        <v>6.0764053318347794E-5</v>
      </c>
      <c r="AP70" s="73">
        <v>1.0907684033405455E-4</v>
      </c>
      <c r="AQ70" s="73">
        <v>6.3246075819735307E-5</v>
      </c>
      <c r="AR70" s="73">
        <v>7.1671676488332432E-5</v>
      </c>
      <c r="AS70" s="73">
        <v>5.202183016383322E-5</v>
      </c>
      <c r="AT70" s="73">
        <v>6.6506121931917122E-5</v>
      </c>
      <c r="AU70" s="73">
        <v>1.2117373064253125E-4</v>
      </c>
      <c r="AV70" s="73">
        <v>4.5476628665362521E-5</v>
      </c>
      <c r="AW70" s="73">
        <v>1.5276077382155877E-5</v>
      </c>
      <c r="AX70" s="73">
        <v>4.2830419930406476E-5</v>
      </c>
      <c r="AY70" s="73">
        <v>1.0004828805978687E-4</v>
      </c>
      <c r="AZ70" s="73">
        <v>1.4779002381692276E-4</v>
      </c>
      <c r="BA70" s="73">
        <v>1.0210406000858131E-4</v>
      </c>
      <c r="BB70" s="73">
        <v>8.7945549766382645E-5</v>
      </c>
      <c r="BC70" s="73">
        <v>2.2145233066008215E-4</v>
      </c>
      <c r="BD70" s="73">
        <v>5.8405001426476105E-5</v>
      </c>
      <c r="BE70" s="73">
        <v>1.3756668253518399E-4</v>
      </c>
      <c r="BF70" s="73">
        <v>3.2426876076001123E-5</v>
      </c>
      <c r="BG70" s="73">
        <v>2.0525209487779419E-4</v>
      </c>
      <c r="BH70" s="73">
        <v>7.9451119410574008E-5</v>
      </c>
      <c r="BI70" s="73">
        <v>2.4522364893616563E-4</v>
      </c>
      <c r="BJ70" s="73">
        <v>6.2107852378327716E-3</v>
      </c>
      <c r="BK70" s="73">
        <v>2.6543675114064542E-4</v>
      </c>
      <c r="BL70" s="73">
        <v>1.8059257962694042E-4</v>
      </c>
      <c r="BM70" s="73">
        <v>4.2573468071260259E-4</v>
      </c>
      <c r="BN70" s="73">
        <v>5.4195844170015828E-2</v>
      </c>
      <c r="BO70" s="73">
        <v>2.0479859445576756E-4</v>
      </c>
      <c r="BP70" s="73">
        <v>3.8765875817816503E-4</v>
      </c>
      <c r="BQ70" s="73">
        <v>2.2172706611578886E-4</v>
      </c>
      <c r="BR70" s="73">
        <v>2.9406173525533368E-5</v>
      </c>
      <c r="BS70" s="73">
        <v>7.7689882852154346E-5</v>
      </c>
      <c r="BT70" s="73">
        <v>3.0005952061549551E-3</v>
      </c>
      <c r="BU70" s="73">
        <v>9.2046819984562244E-5</v>
      </c>
      <c r="BV70" s="73">
        <v>5.3346897800716957E-3</v>
      </c>
      <c r="BW70" s="73">
        <v>1.2103745750321747E-4</v>
      </c>
      <c r="BX70" s="73">
        <v>1.0249906314343511E-4</v>
      </c>
      <c r="BY70" s="73">
        <v>2.0224956238658467E-4</v>
      </c>
      <c r="BZ70" s="73">
        <v>1.4327645785651408E-4</v>
      </c>
      <c r="CA70" s="73">
        <v>7.9732621762061448E-5</v>
      </c>
      <c r="CB70" s="73">
        <v>1.0829057597192882E-4</v>
      </c>
      <c r="CC70" s="73">
        <v>2.2168997712611704E-3</v>
      </c>
      <c r="CD70" s="73">
        <v>2.9872181178912465E-3</v>
      </c>
      <c r="CE70" s="73">
        <v>2.8616594239164335E-4</v>
      </c>
      <c r="CF70" s="73">
        <v>5.6417404870960162E-5</v>
      </c>
      <c r="CG70" s="74">
        <v>8.2463279214740892E-2</v>
      </c>
      <c r="CH70" s="81"/>
    </row>
    <row r="71" spans="1:86">
      <c r="A71" s="37" t="s">
        <v>94</v>
      </c>
      <c r="B71" s="8" t="s">
        <v>169</v>
      </c>
      <c r="C71" s="73">
        <v>5.3554733148757365E-4</v>
      </c>
      <c r="D71" s="73">
        <v>9.4078661991869536E-4</v>
      </c>
      <c r="E71" s="73">
        <v>5.2530004125723854E-4</v>
      </c>
      <c r="F71" s="73">
        <v>7.2875426141225835E-4</v>
      </c>
      <c r="G71" s="73">
        <v>4.9697423049831506E-4</v>
      </c>
      <c r="H71" s="73">
        <v>2.771094448674028E-3</v>
      </c>
      <c r="I71" s="73">
        <v>9.8337858745651749E-4</v>
      </c>
      <c r="J71" s="73">
        <v>7.8321703869886356E-4</v>
      </c>
      <c r="K71" s="73">
        <v>8.2276753141864571E-4</v>
      </c>
      <c r="L71" s="73">
        <v>4.2232353278905062E-4</v>
      </c>
      <c r="M71" s="73">
        <v>6.9012775563302958E-4</v>
      </c>
      <c r="N71" s="73">
        <v>7.2056178919480064E-4</v>
      </c>
      <c r="O71" s="73">
        <v>8.2879958540491797E-4</v>
      </c>
      <c r="P71" s="73">
        <v>7.1019063742031496E-4</v>
      </c>
      <c r="Q71" s="73">
        <v>7.9872658343739804E-4</v>
      </c>
      <c r="R71" s="73">
        <v>1.5695449376804173E-4</v>
      </c>
      <c r="S71" s="73">
        <v>3.3436389524567323E-4</v>
      </c>
      <c r="T71" s="73">
        <v>4.3299013225654601E-4</v>
      </c>
      <c r="U71" s="73">
        <v>4.6612805450535873E-4</v>
      </c>
      <c r="V71" s="73">
        <v>7.1291911662824212E-4</v>
      </c>
      <c r="W71" s="73">
        <v>4.9272196636534419E-4</v>
      </c>
      <c r="X71" s="73">
        <v>5.6182481494833065E-4</v>
      </c>
      <c r="Y71" s="73">
        <v>6.0366909232916898E-4</v>
      </c>
      <c r="Z71" s="73">
        <v>5.6179014551528629E-4</v>
      </c>
      <c r="AA71" s="73">
        <v>4.8160774271197455E-4</v>
      </c>
      <c r="AB71" s="73">
        <v>9.2428521195376558E-4</v>
      </c>
      <c r="AC71" s="73">
        <v>4.1865745812823138E-4</v>
      </c>
      <c r="AD71" s="73">
        <v>6.376356699235215E-4</v>
      </c>
      <c r="AE71" s="73">
        <v>3.6488644881611435E-4</v>
      </c>
      <c r="AF71" s="73">
        <v>5.8559987487679646E-4</v>
      </c>
      <c r="AG71" s="73">
        <v>6.7301004081296394E-4</v>
      </c>
      <c r="AH71" s="73">
        <v>7.2725009981982355E-4</v>
      </c>
      <c r="AI71" s="73">
        <v>7.0171497106183498E-4</v>
      </c>
      <c r="AJ71" s="73">
        <v>5.728004153207583E-4</v>
      </c>
      <c r="AK71" s="73">
        <v>3.3818939043360247E-4</v>
      </c>
      <c r="AL71" s="73">
        <v>3.6273514131713572E-4</v>
      </c>
      <c r="AM71" s="73">
        <v>5.2720995753539185E-4</v>
      </c>
      <c r="AN71" s="73">
        <v>6.5117155342471087E-4</v>
      </c>
      <c r="AO71" s="73">
        <v>4.5422064580473496E-4</v>
      </c>
      <c r="AP71" s="73">
        <v>9.9169819366044971E-4</v>
      </c>
      <c r="AQ71" s="73">
        <v>5.8249003667675328E-4</v>
      </c>
      <c r="AR71" s="73">
        <v>7.4730891242509806E-4</v>
      </c>
      <c r="AS71" s="73">
        <v>7.5591404636979461E-4</v>
      </c>
      <c r="AT71" s="73">
        <v>6.5708437709413733E-4</v>
      </c>
      <c r="AU71" s="73">
        <v>6.9742198974768489E-4</v>
      </c>
      <c r="AV71" s="73">
        <v>5.0158617965119414E-4</v>
      </c>
      <c r="AW71" s="73">
        <v>3.2308344434976949E-4</v>
      </c>
      <c r="AX71" s="73">
        <v>2.8999328070905387E-4</v>
      </c>
      <c r="AY71" s="73">
        <v>8.1251234469633673E-4</v>
      </c>
      <c r="AZ71" s="73">
        <v>7.640766785296328E-4</v>
      </c>
      <c r="BA71" s="73">
        <v>1.0451419008262496E-3</v>
      </c>
      <c r="BB71" s="73">
        <v>1.0446229235429815E-3</v>
      </c>
      <c r="BC71" s="73">
        <v>1.1117369866674514E-3</v>
      </c>
      <c r="BD71" s="73">
        <v>5.5041261275120526E-4</v>
      </c>
      <c r="BE71" s="73">
        <v>5.5477480325682841E-4</v>
      </c>
      <c r="BF71" s="73">
        <v>5.9923935926929075E-4</v>
      </c>
      <c r="BG71" s="73">
        <v>9.5171027020118655E-4</v>
      </c>
      <c r="BH71" s="73">
        <v>7.9524280351853376E-4</v>
      </c>
      <c r="BI71" s="73">
        <v>8.1696912041232179E-4</v>
      </c>
      <c r="BJ71" s="73">
        <v>6.8246948948856448E-4</v>
      </c>
      <c r="BK71" s="73">
        <v>7.6924410554496999E-4</v>
      </c>
      <c r="BL71" s="73">
        <v>3.6658688702223725E-4</v>
      </c>
      <c r="BM71" s="73">
        <v>1.0803333043125475E-3</v>
      </c>
      <c r="BN71" s="73">
        <v>1.0426067085974934E-3</v>
      </c>
      <c r="BO71" s="73">
        <v>2.2463766068952012E-3</v>
      </c>
      <c r="BP71" s="73">
        <v>1.9441081256181192E-3</v>
      </c>
      <c r="BQ71" s="73">
        <v>1.1047238891136613E-3</v>
      </c>
      <c r="BR71" s="73">
        <v>2.9412612813004245E-3</v>
      </c>
      <c r="BS71" s="73">
        <v>3.4061436365112031E-3</v>
      </c>
      <c r="BT71" s="73">
        <v>6.1574170457870858E-4</v>
      </c>
      <c r="BU71" s="73">
        <v>3.6050740436588511E-4</v>
      </c>
      <c r="BV71" s="73">
        <v>1.0238528863094412E-3</v>
      </c>
      <c r="BW71" s="73">
        <v>7.0248731101563773E-4</v>
      </c>
      <c r="BX71" s="73">
        <v>6.6534002465150951E-4</v>
      </c>
      <c r="BY71" s="73">
        <v>4.3488299510004879E-4</v>
      </c>
      <c r="BZ71" s="73">
        <v>4.3440568893194015E-4</v>
      </c>
      <c r="CA71" s="73">
        <v>7.2318225127088165E-4</v>
      </c>
      <c r="CB71" s="73">
        <v>8.6719485409363301E-4</v>
      </c>
      <c r="CC71" s="73">
        <v>7.8173942545398025E-4</v>
      </c>
      <c r="CD71" s="73">
        <v>1.1336794217153179E-3</v>
      </c>
      <c r="CE71" s="73">
        <v>1.5259585171930978E-3</v>
      </c>
      <c r="CF71" s="73">
        <v>8.9537930482757612E-4</v>
      </c>
      <c r="CG71" s="74">
        <v>6.5844112396473031E-2</v>
      </c>
      <c r="CH71" s="81"/>
    </row>
    <row r="72" spans="1:86">
      <c r="A72" s="37" t="s">
        <v>95</v>
      </c>
      <c r="B72" s="8" t="s">
        <v>170</v>
      </c>
      <c r="C72" s="73">
        <v>6.6379826952059573E-5</v>
      </c>
      <c r="D72" s="73">
        <v>2.2157045152657585E-4</v>
      </c>
      <c r="E72" s="73">
        <v>8.8071576956916248E-5</v>
      </c>
      <c r="F72" s="73">
        <v>1.8736392640537135E-4</v>
      </c>
      <c r="G72" s="73">
        <v>1.689619837877778E-4</v>
      </c>
      <c r="H72" s="73">
        <v>1.8033701504329368E-4</v>
      </c>
      <c r="I72" s="73">
        <v>3.695568844060523E-4</v>
      </c>
      <c r="J72" s="73">
        <v>2.4857552707224415E-4</v>
      </c>
      <c r="K72" s="73">
        <v>2.9045650570593272E-4</v>
      </c>
      <c r="L72" s="73">
        <v>1.1225005129080287E-4</v>
      </c>
      <c r="M72" s="73">
        <v>2.7965110016356403E-4</v>
      </c>
      <c r="N72" s="73">
        <v>2.8941746236686548E-4</v>
      </c>
      <c r="O72" s="73">
        <v>3.5213722419733413E-4</v>
      </c>
      <c r="P72" s="73">
        <v>2.5450398690740362E-4</v>
      </c>
      <c r="Q72" s="73">
        <v>4.4229271357782156E-4</v>
      </c>
      <c r="R72" s="73">
        <v>4.9327401973523034E-5</v>
      </c>
      <c r="S72" s="73">
        <v>1.0329767311621409E-4</v>
      </c>
      <c r="T72" s="73">
        <v>1.4567271122186627E-4</v>
      </c>
      <c r="U72" s="73">
        <v>1.6045602602617856E-4</v>
      </c>
      <c r="V72" s="73">
        <v>2.8121446266155404E-4</v>
      </c>
      <c r="W72" s="73">
        <v>1.9138937386307158E-4</v>
      </c>
      <c r="X72" s="73">
        <v>2.1310669628500338E-4</v>
      </c>
      <c r="Y72" s="73">
        <v>2.3092580164735168E-4</v>
      </c>
      <c r="Z72" s="73">
        <v>2.1035049863446872E-4</v>
      </c>
      <c r="AA72" s="73">
        <v>1.2479817344953655E-4</v>
      </c>
      <c r="AB72" s="73">
        <v>3.3587471525344838E-4</v>
      </c>
      <c r="AC72" s="73">
        <v>1.116279130032312E-4</v>
      </c>
      <c r="AD72" s="73">
        <v>1.350853924651269E-4</v>
      </c>
      <c r="AE72" s="73">
        <v>9.5666487851035002E-5</v>
      </c>
      <c r="AF72" s="73">
        <v>2.0710834863789902E-4</v>
      </c>
      <c r="AG72" s="73">
        <v>2.1591444266756132E-4</v>
      </c>
      <c r="AH72" s="73">
        <v>2.55840560143731E-4</v>
      </c>
      <c r="AI72" s="73">
        <v>2.5778819307260207E-4</v>
      </c>
      <c r="AJ72" s="73">
        <v>1.9915528437708393E-4</v>
      </c>
      <c r="AK72" s="73">
        <v>1.2111414192417123E-4</v>
      </c>
      <c r="AL72" s="73">
        <v>1.0387171189551691E-4</v>
      </c>
      <c r="AM72" s="73">
        <v>1.9469865478389316E-4</v>
      </c>
      <c r="AN72" s="73">
        <v>1.9085192458986725E-4</v>
      </c>
      <c r="AO72" s="73">
        <v>1.3520534638878696E-4</v>
      </c>
      <c r="AP72" s="73">
        <v>5.3588188217872307E-4</v>
      </c>
      <c r="AQ72" s="73">
        <v>2.513604471857903E-4</v>
      </c>
      <c r="AR72" s="73">
        <v>2.1871862053363101E-4</v>
      </c>
      <c r="AS72" s="73">
        <v>1.969467314288139E-4</v>
      </c>
      <c r="AT72" s="73">
        <v>2.2892603781126059E-4</v>
      </c>
      <c r="AU72" s="73">
        <v>2.6131163396844726E-4</v>
      </c>
      <c r="AV72" s="73">
        <v>7.6483143770406637E-5</v>
      </c>
      <c r="AW72" s="73">
        <v>4.7941411926041556E-5</v>
      </c>
      <c r="AX72" s="73">
        <v>7.8408100282483867E-5</v>
      </c>
      <c r="AY72" s="73">
        <v>3.0717455400678149E-4</v>
      </c>
      <c r="AZ72" s="73">
        <v>5.2732445546762371E-4</v>
      </c>
      <c r="BA72" s="73">
        <v>2.7112257285120847E-4</v>
      </c>
      <c r="BB72" s="73">
        <v>4.0836390082120758E-4</v>
      </c>
      <c r="BC72" s="73">
        <v>5.5443301287592245E-4</v>
      </c>
      <c r="BD72" s="73">
        <v>4.5144680558985062E-4</v>
      </c>
      <c r="BE72" s="73">
        <v>1.7025631525786067E-4</v>
      </c>
      <c r="BF72" s="73">
        <v>8.8008748863965374E-5</v>
      </c>
      <c r="BG72" s="73">
        <v>4.1695402031650323E-4</v>
      </c>
      <c r="BH72" s="73">
        <v>2.7761547100984668E-4</v>
      </c>
      <c r="BI72" s="73">
        <v>2.3376339136993695E-4</v>
      </c>
      <c r="BJ72" s="73">
        <v>1.8604798177063875E-4</v>
      </c>
      <c r="BK72" s="73">
        <v>3.1654954048860776E-4</v>
      </c>
      <c r="BL72" s="73">
        <v>1.4488531318230361E-4</v>
      </c>
      <c r="BM72" s="73">
        <v>3.2866091831067299E-4</v>
      </c>
      <c r="BN72" s="73">
        <v>3.7092203168163473E-4</v>
      </c>
      <c r="BO72" s="73">
        <v>1.9475474283989243E-4</v>
      </c>
      <c r="BP72" s="73">
        <v>2.2386429179852549E-2</v>
      </c>
      <c r="BQ72" s="73">
        <v>3.3922331554925799E-4</v>
      </c>
      <c r="BR72" s="73">
        <v>1.6794159381993594E-4</v>
      </c>
      <c r="BS72" s="73">
        <v>6.5210672528182208E-4</v>
      </c>
      <c r="BT72" s="73">
        <v>1.0166113930692843E-3</v>
      </c>
      <c r="BU72" s="73">
        <v>1.2838730394830629E-4</v>
      </c>
      <c r="BV72" s="73">
        <v>5.5647831682488838E-4</v>
      </c>
      <c r="BW72" s="73">
        <v>4.3573316218241208E-4</v>
      </c>
      <c r="BX72" s="73">
        <v>5.7605381737324101E-4</v>
      </c>
      <c r="BY72" s="73">
        <v>1.5411645613694176E-4</v>
      </c>
      <c r="BZ72" s="73">
        <v>1.0604073215368159E-4</v>
      </c>
      <c r="CA72" s="73">
        <v>4.3552415387045957E-4</v>
      </c>
      <c r="CB72" s="73">
        <v>1.4391159732022281E-4</v>
      </c>
      <c r="CC72" s="73">
        <v>2.2724545339400609E-4</v>
      </c>
      <c r="CD72" s="73">
        <v>2.7775089279018304E-4</v>
      </c>
      <c r="CE72" s="73">
        <v>1.6238712271136386E-4</v>
      </c>
      <c r="CF72" s="73">
        <v>3.073994134393358E-4</v>
      </c>
      <c r="CG72" s="74">
        <v>4.3039470587800686E-2</v>
      </c>
      <c r="CH72" s="81"/>
    </row>
    <row r="73" spans="1:86">
      <c r="A73" s="37" t="s">
        <v>96</v>
      </c>
      <c r="B73" s="8" t="s">
        <v>171</v>
      </c>
      <c r="C73" s="73">
        <v>5.4727080967487163E-5</v>
      </c>
      <c r="D73" s="73">
        <v>1.0630070004523717E-4</v>
      </c>
      <c r="E73" s="73">
        <v>5.46931709258992E-5</v>
      </c>
      <c r="F73" s="73">
        <v>8.3013075175361053E-5</v>
      </c>
      <c r="G73" s="73">
        <v>6.3389691805352641E-5</v>
      </c>
      <c r="H73" s="73">
        <v>2.3254389475783519E-4</v>
      </c>
      <c r="I73" s="73">
        <v>1.1301750951537028E-4</v>
      </c>
      <c r="J73" s="73">
        <v>1.0298547282153799E-4</v>
      </c>
      <c r="K73" s="73">
        <v>1.0608788338562422E-4</v>
      </c>
      <c r="L73" s="73">
        <v>7.2709787165461406E-5</v>
      </c>
      <c r="M73" s="73">
        <v>1.0333194074053651E-4</v>
      </c>
      <c r="N73" s="73">
        <v>1.0527257465047783E-4</v>
      </c>
      <c r="O73" s="73">
        <v>1.1342368434044439E-4</v>
      </c>
      <c r="P73" s="73">
        <v>1.0277227374578164E-4</v>
      </c>
      <c r="Q73" s="73">
        <v>1.0896410968891433E-4</v>
      </c>
      <c r="R73" s="73">
        <v>3.0569283639669523E-5</v>
      </c>
      <c r="S73" s="73">
        <v>5.9938797107276168E-5</v>
      </c>
      <c r="T73" s="73">
        <v>6.6927656049471169E-5</v>
      </c>
      <c r="U73" s="73">
        <v>7.9157572876819551E-5</v>
      </c>
      <c r="V73" s="73">
        <v>9.8589850176446646E-5</v>
      </c>
      <c r="W73" s="73">
        <v>6.9362417046179198E-5</v>
      </c>
      <c r="X73" s="73">
        <v>8.8479282278955735E-5</v>
      </c>
      <c r="Y73" s="73">
        <v>8.7382695424954667E-5</v>
      </c>
      <c r="Z73" s="73">
        <v>7.8170642862702801E-5</v>
      </c>
      <c r="AA73" s="73">
        <v>6.810862974049439E-5</v>
      </c>
      <c r="AB73" s="73">
        <v>1.2523962123195292E-4</v>
      </c>
      <c r="AC73" s="73">
        <v>6.1591988581241418E-5</v>
      </c>
      <c r="AD73" s="73">
        <v>7.4654779792114893E-5</v>
      </c>
      <c r="AE73" s="73">
        <v>6.0177090600131242E-5</v>
      </c>
      <c r="AF73" s="73">
        <v>9.2910536251988889E-5</v>
      </c>
      <c r="AG73" s="73">
        <v>9.3874495994405001E-5</v>
      </c>
      <c r="AH73" s="73">
        <v>1.0339177021137985E-4</v>
      </c>
      <c r="AI73" s="73">
        <v>9.8676230239357204E-5</v>
      </c>
      <c r="AJ73" s="73">
        <v>8.6332452324016526E-5</v>
      </c>
      <c r="AK73" s="73">
        <v>4.4811936260166599E-5</v>
      </c>
      <c r="AL73" s="73">
        <v>7.3023931667021548E-5</v>
      </c>
      <c r="AM73" s="73">
        <v>8.7485914680270592E-5</v>
      </c>
      <c r="AN73" s="73">
        <v>7.5543940748198124E-5</v>
      </c>
      <c r="AO73" s="73">
        <v>7.5403749053375624E-5</v>
      </c>
      <c r="AP73" s="73">
        <v>1.5383130408001502E-4</v>
      </c>
      <c r="AQ73" s="73">
        <v>8.6590294819320266E-5</v>
      </c>
      <c r="AR73" s="73">
        <v>9.1250695670855918E-5</v>
      </c>
      <c r="AS73" s="73">
        <v>8.7569808852926519E-5</v>
      </c>
      <c r="AT73" s="73">
        <v>9.7872581602737556E-5</v>
      </c>
      <c r="AU73" s="73">
        <v>9.5485219303454802E-5</v>
      </c>
      <c r="AV73" s="73">
        <v>7.102469674044575E-5</v>
      </c>
      <c r="AW73" s="73">
        <v>5.0480124201396873E-5</v>
      </c>
      <c r="AX73" s="73">
        <v>5.8306086348343271E-5</v>
      </c>
      <c r="AY73" s="73">
        <v>1.1270006539475473E-4</v>
      </c>
      <c r="AZ73" s="73">
        <v>1.2708762616041249E-4</v>
      </c>
      <c r="BA73" s="73">
        <v>1.1928445772345927E-4</v>
      </c>
      <c r="BB73" s="73">
        <v>1.3147741819659087E-4</v>
      </c>
      <c r="BC73" s="73">
        <v>1.4457709236966309E-4</v>
      </c>
      <c r="BD73" s="73">
        <v>9.5382915632539694E-5</v>
      </c>
      <c r="BE73" s="73">
        <v>7.6587771206691245E-5</v>
      </c>
      <c r="BF73" s="73">
        <v>7.9844874631579554E-5</v>
      </c>
      <c r="BG73" s="73">
        <v>1.2370227814652773E-4</v>
      </c>
      <c r="BH73" s="73">
        <v>1.0481265607330046E-4</v>
      </c>
      <c r="BI73" s="73">
        <v>1.1909490661495879E-4</v>
      </c>
      <c r="BJ73" s="73">
        <v>9.3888897355223067E-5</v>
      </c>
      <c r="BK73" s="73">
        <v>1.1406608247651499E-4</v>
      </c>
      <c r="BL73" s="73">
        <v>5.022952693881437E-5</v>
      </c>
      <c r="BM73" s="73">
        <v>1.2199445838223494E-4</v>
      </c>
      <c r="BN73" s="73">
        <v>1.3357637630011406E-4</v>
      </c>
      <c r="BO73" s="73">
        <v>6.3549893275814261E-4</v>
      </c>
      <c r="BP73" s="73">
        <v>2.8472191396152905E-3</v>
      </c>
      <c r="BQ73" s="73">
        <v>1.8987304100008765E-3</v>
      </c>
      <c r="BR73" s="73">
        <v>1.900802843145438E-4</v>
      </c>
      <c r="BS73" s="73">
        <v>2.8479809279352938E-4</v>
      </c>
      <c r="BT73" s="73">
        <v>1.4285623113621039E-4</v>
      </c>
      <c r="BU73" s="73">
        <v>6.7306926035613597E-5</v>
      </c>
      <c r="BV73" s="73">
        <v>1.4603590542541832E-4</v>
      </c>
      <c r="BW73" s="73">
        <v>1.1376691060480732E-4</v>
      </c>
      <c r="BX73" s="73">
        <v>1.2329668785645374E-4</v>
      </c>
      <c r="BY73" s="73">
        <v>5.5523880088245076E-5</v>
      </c>
      <c r="BZ73" s="73">
        <v>6.3617496303809557E-5</v>
      </c>
      <c r="CA73" s="73">
        <v>1.1718489476482143E-4</v>
      </c>
      <c r="CB73" s="73">
        <v>1.034675889090542E-4</v>
      </c>
      <c r="CC73" s="73">
        <v>1.0030934312400462E-4</v>
      </c>
      <c r="CD73" s="73">
        <v>1.2010294695827095E-4</v>
      </c>
      <c r="CE73" s="73">
        <v>1.3538034363140458E-4</v>
      </c>
      <c r="CF73" s="73">
        <v>9.9331377022005915E-5</v>
      </c>
      <c r="CG73" s="74">
        <v>1.3188263721135289E-2</v>
      </c>
      <c r="CH73" s="81"/>
    </row>
    <row r="74" spans="1:86">
      <c r="A74" s="37" t="s">
        <v>97</v>
      </c>
      <c r="B74" s="8" t="s">
        <v>172</v>
      </c>
      <c r="C74" s="73">
        <v>0</v>
      </c>
      <c r="D74" s="73">
        <v>0</v>
      </c>
      <c r="E74" s="73">
        <v>0</v>
      </c>
      <c r="F74" s="73">
        <v>0</v>
      </c>
      <c r="G74" s="73">
        <v>0</v>
      </c>
      <c r="H74" s="73">
        <v>0</v>
      </c>
      <c r="I74" s="73">
        <v>0</v>
      </c>
      <c r="J74" s="73">
        <v>0</v>
      </c>
      <c r="K74" s="73">
        <v>0</v>
      </c>
      <c r="L74" s="73">
        <v>0</v>
      </c>
      <c r="M74" s="73">
        <v>0</v>
      </c>
      <c r="N74" s="73">
        <v>0</v>
      </c>
      <c r="O74" s="73">
        <v>0</v>
      </c>
      <c r="P74" s="73">
        <v>0</v>
      </c>
      <c r="Q74" s="73">
        <v>0</v>
      </c>
      <c r="R74" s="73">
        <v>0</v>
      </c>
      <c r="S74" s="73">
        <v>0</v>
      </c>
      <c r="T74" s="73">
        <v>0</v>
      </c>
      <c r="U74" s="73">
        <v>0</v>
      </c>
      <c r="V74" s="73">
        <v>0</v>
      </c>
      <c r="W74" s="73">
        <v>0</v>
      </c>
      <c r="X74" s="73">
        <v>0</v>
      </c>
      <c r="Y74" s="73">
        <v>0</v>
      </c>
      <c r="Z74" s="73">
        <v>0</v>
      </c>
      <c r="AA74" s="73">
        <v>0</v>
      </c>
      <c r="AB74" s="73">
        <v>0</v>
      </c>
      <c r="AC74" s="73">
        <v>0</v>
      </c>
      <c r="AD74" s="73">
        <v>0</v>
      </c>
      <c r="AE74" s="73">
        <v>0</v>
      </c>
      <c r="AF74" s="73">
        <v>0</v>
      </c>
      <c r="AG74" s="73">
        <v>0</v>
      </c>
      <c r="AH74" s="73">
        <v>0</v>
      </c>
      <c r="AI74" s="73">
        <v>0</v>
      </c>
      <c r="AJ74" s="73">
        <v>0</v>
      </c>
      <c r="AK74" s="73">
        <v>0</v>
      </c>
      <c r="AL74" s="73">
        <v>0</v>
      </c>
      <c r="AM74" s="73">
        <v>0</v>
      </c>
      <c r="AN74" s="73">
        <v>0</v>
      </c>
      <c r="AO74" s="73">
        <v>0</v>
      </c>
      <c r="AP74" s="73">
        <v>0</v>
      </c>
      <c r="AQ74" s="73">
        <v>0</v>
      </c>
      <c r="AR74" s="73">
        <v>0</v>
      </c>
      <c r="AS74" s="73">
        <v>0</v>
      </c>
      <c r="AT74" s="73">
        <v>0</v>
      </c>
      <c r="AU74" s="73">
        <v>0</v>
      </c>
      <c r="AV74" s="73">
        <v>0</v>
      </c>
      <c r="AW74" s="73">
        <v>0</v>
      </c>
      <c r="AX74" s="73">
        <v>0</v>
      </c>
      <c r="AY74" s="73">
        <v>0</v>
      </c>
      <c r="AZ74" s="73">
        <v>0</v>
      </c>
      <c r="BA74" s="73">
        <v>0</v>
      </c>
      <c r="BB74" s="73">
        <v>0</v>
      </c>
      <c r="BC74" s="73">
        <v>0</v>
      </c>
      <c r="BD74" s="73">
        <v>0</v>
      </c>
      <c r="BE74" s="73">
        <v>0</v>
      </c>
      <c r="BF74" s="73">
        <v>0</v>
      </c>
      <c r="BG74" s="73">
        <v>0</v>
      </c>
      <c r="BH74" s="73">
        <v>0</v>
      </c>
      <c r="BI74" s="73">
        <v>0</v>
      </c>
      <c r="BJ74" s="73">
        <v>0</v>
      </c>
      <c r="BK74" s="73">
        <v>0</v>
      </c>
      <c r="BL74" s="73">
        <v>0</v>
      </c>
      <c r="BM74" s="73">
        <v>0</v>
      </c>
      <c r="BN74" s="73">
        <v>0</v>
      </c>
      <c r="BO74" s="73">
        <v>0</v>
      </c>
      <c r="BP74" s="73">
        <v>0</v>
      </c>
      <c r="BQ74" s="73">
        <v>0</v>
      </c>
      <c r="BR74" s="73">
        <v>0</v>
      </c>
      <c r="BS74" s="73">
        <v>0</v>
      </c>
      <c r="BT74" s="73">
        <v>0</v>
      </c>
      <c r="BU74" s="73">
        <v>0</v>
      </c>
      <c r="BV74" s="73">
        <v>0</v>
      </c>
      <c r="BW74" s="73">
        <v>0</v>
      </c>
      <c r="BX74" s="73">
        <v>0</v>
      </c>
      <c r="BY74" s="73">
        <v>0</v>
      </c>
      <c r="BZ74" s="73">
        <v>0</v>
      </c>
      <c r="CA74" s="73">
        <v>0</v>
      </c>
      <c r="CB74" s="73">
        <v>0</v>
      </c>
      <c r="CC74" s="73">
        <v>0</v>
      </c>
      <c r="CD74" s="73">
        <v>0</v>
      </c>
      <c r="CE74" s="73">
        <v>0</v>
      </c>
      <c r="CF74" s="73">
        <v>0</v>
      </c>
      <c r="CG74" s="74">
        <v>0</v>
      </c>
      <c r="CH74" s="81"/>
    </row>
    <row r="75" spans="1:86">
      <c r="A75" s="37" t="s">
        <v>98</v>
      </c>
      <c r="B75" s="8" t="s">
        <v>173</v>
      </c>
      <c r="C75" s="73">
        <v>1.1380462040279698E-4</v>
      </c>
      <c r="D75" s="73">
        <v>3.399923540134749E-4</v>
      </c>
      <c r="E75" s="73">
        <v>6.4642244490812018E-5</v>
      </c>
      <c r="F75" s="73">
        <v>2.204993133998819E-4</v>
      </c>
      <c r="G75" s="73">
        <v>2.0581056564891598E-4</v>
      </c>
      <c r="H75" s="73">
        <v>1.9528459840282959E-4</v>
      </c>
      <c r="I75" s="73">
        <v>1.9163639756171894E-4</v>
      </c>
      <c r="J75" s="73">
        <v>3.9440825030996303E-4</v>
      </c>
      <c r="K75" s="73">
        <v>4.0216873703185563E-4</v>
      </c>
      <c r="L75" s="73">
        <v>2.8926284421444155E-4</v>
      </c>
      <c r="M75" s="73">
        <v>5.4991465518183596E-4</v>
      </c>
      <c r="N75" s="73">
        <v>4.995538895579693E-4</v>
      </c>
      <c r="O75" s="73">
        <v>2.7906121201422154E-4</v>
      </c>
      <c r="P75" s="73">
        <v>3.5906380610812249E-4</v>
      </c>
      <c r="Q75" s="73">
        <v>3.9469503238134248E-4</v>
      </c>
      <c r="R75" s="73">
        <v>2.4319141527045349E-4</v>
      </c>
      <c r="S75" s="73">
        <v>6.7389467079463812E-4</v>
      </c>
      <c r="T75" s="73">
        <v>1.3811867912211485E-3</v>
      </c>
      <c r="U75" s="73">
        <v>5.5229940675596194E-4</v>
      </c>
      <c r="V75" s="73">
        <v>5.6114430290927001E-4</v>
      </c>
      <c r="W75" s="73">
        <v>3.2051853576609257E-4</v>
      </c>
      <c r="X75" s="73">
        <v>5.5449633419250085E-4</v>
      </c>
      <c r="Y75" s="73">
        <v>6.9605140383686992E-4</v>
      </c>
      <c r="Z75" s="73">
        <v>4.2530271015553411E-4</v>
      </c>
      <c r="AA75" s="73">
        <v>2.0490616161324786E-4</v>
      </c>
      <c r="AB75" s="73">
        <v>3.288844624679179E-4</v>
      </c>
      <c r="AC75" s="73">
        <v>2.0652629224889032E-4</v>
      </c>
      <c r="AD75" s="73">
        <v>2.2942518591570528E-4</v>
      </c>
      <c r="AE75" s="73">
        <v>1.7447298293836501E-4</v>
      </c>
      <c r="AF75" s="73">
        <v>2.1952326736097066E-4</v>
      </c>
      <c r="AG75" s="73">
        <v>2.8349246335325641E-4</v>
      </c>
      <c r="AH75" s="73">
        <v>4.1156714678933606E-4</v>
      </c>
      <c r="AI75" s="73">
        <v>4.0167218024505624E-4</v>
      </c>
      <c r="AJ75" s="73">
        <v>3.642942914652181E-4</v>
      </c>
      <c r="AK75" s="73">
        <v>1.8253700904666903E-3</v>
      </c>
      <c r="AL75" s="73">
        <v>2.8413514837040123E-4</v>
      </c>
      <c r="AM75" s="73">
        <v>4.3056204796150001E-4</v>
      </c>
      <c r="AN75" s="73">
        <v>5.2455599428329665E-4</v>
      </c>
      <c r="AO75" s="73">
        <v>5.9113139580544219E-4</v>
      </c>
      <c r="AP75" s="73">
        <v>1.2587586070853354E-3</v>
      </c>
      <c r="AQ75" s="73">
        <v>4.2715458575125719E-4</v>
      </c>
      <c r="AR75" s="73">
        <v>1.4461073749910481E-3</v>
      </c>
      <c r="AS75" s="73">
        <v>7.7142596275848075E-4</v>
      </c>
      <c r="AT75" s="73">
        <v>3.0508280402107859E-4</v>
      </c>
      <c r="AU75" s="73">
        <v>3.3632524035779378E-4</v>
      </c>
      <c r="AV75" s="73">
        <v>1.3146015990218008E-4</v>
      </c>
      <c r="AW75" s="73">
        <v>4.0496857944427138E-5</v>
      </c>
      <c r="AX75" s="73">
        <v>1.6228644652032688E-4</v>
      </c>
      <c r="AY75" s="73">
        <v>2.3967915184035354E-4</v>
      </c>
      <c r="AZ75" s="73">
        <v>3.2526327995983332E-4</v>
      </c>
      <c r="BA75" s="73">
        <v>3.1639621728228151E-4</v>
      </c>
      <c r="BB75" s="73">
        <v>3.0169479828658102E-4</v>
      </c>
      <c r="BC75" s="73">
        <v>1.6018360122146179E-3</v>
      </c>
      <c r="BD75" s="73">
        <v>2.8515324224102494E-4</v>
      </c>
      <c r="BE75" s="73">
        <v>1.3551367236471017E-3</v>
      </c>
      <c r="BF75" s="73">
        <v>9.6319481201413845E-4</v>
      </c>
      <c r="BG75" s="73">
        <v>3.4525721221674609E-4</v>
      </c>
      <c r="BH75" s="73">
        <v>2.8500773646994681E-4</v>
      </c>
      <c r="BI75" s="73">
        <v>7.2260405307661836E-4</v>
      </c>
      <c r="BJ75" s="73">
        <v>2.8372897526651806E-4</v>
      </c>
      <c r="BK75" s="73">
        <v>4.5270240273330973E-4</v>
      </c>
      <c r="BL75" s="73">
        <v>5.0099134828255894E-4</v>
      </c>
      <c r="BM75" s="73">
        <v>7.2595220902359301E-4</v>
      </c>
      <c r="BN75" s="73">
        <v>4.5059733248244534E-4</v>
      </c>
      <c r="BO75" s="73">
        <v>3.5132894409641214E-4</v>
      </c>
      <c r="BP75" s="73">
        <v>6.6907045105836732E-4</v>
      </c>
      <c r="BQ75" s="73">
        <v>1.2290674101243741E-3</v>
      </c>
      <c r="BR75" s="73">
        <v>6.2369671780715405E-5</v>
      </c>
      <c r="BS75" s="73">
        <v>1.402820979093286E-4</v>
      </c>
      <c r="BT75" s="73">
        <v>6.2828364933077902E-4</v>
      </c>
      <c r="BU75" s="73">
        <v>2.4504105682600629E-4</v>
      </c>
      <c r="BV75" s="73">
        <v>1.2379777103222721E-3</v>
      </c>
      <c r="BW75" s="73">
        <v>6.1874194953597656E-4</v>
      </c>
      <c r="BX75" s="73">
        <v>1.6216658598388405E-3</v>
      </c>
      <c r="BY75" s="73">
        <v>2.8540119948821194E-3</v>
      </c>
      <c r="BZ75" s="73">
        <v>1.0954787858660101E-4</v>
      </c>
      <c r="CA75" s="73">
        <v>2.4098317200951897E-4</v>
      </c>
      <c r="CB75" s="73">
        <v>3.3923262013555469E-4</v>
      </c>
      <c r="CC75" s="73">
        <v>2.4103963873905009E-4</v>
      </c>
      <c r="CD75" s="73">
        <v>2.7853508199852955E-4</v>
      </c>
      <c r="CE75" s="73">
        <v>4.0274510708253406E-4</v>
      </c>
      <c r="CF75" s="73">
        <v>3.4703882792761479E-4</v>
      </c>
      <c r="CG75" s="74">
        <v>4.2039659871462139E-2</v>
      </c>
      <c r="CH75" s="81"/>
    </row>
    <row r="76" spans="1:86">
      <c r="A76" s="37" t="s">
        <v>99</v>
      </c>
      <c r="B76" s="8" t="s">
        <v>228</v>
      </c>
      <c r="C76" s="73">
        <v>1.0934717884630325E-4</v>
      </c>
      <c r="D76" s="73">
        <v>4.0683462283279745E-4</v>
      </c>
      <c r="E76" s="73">
        <v>7.1301621260529309E-5</v>
      </c>
      <c r="F76" s="73">
        <v>3.0373894984376572E-3</v>
      </c>
      <c r="G76" s="73">
        <v>2.901042555942012E-4</v>
      </c>
      <c r="H76" s="73">
        <v>7.0635246597258305E-4</v>
      </c>
      <c r="I76" s="73">
        <v>9.8791782532117083E-4</v>
      </c>
      <c r="J76" s="73">
        <v>5.270152769389474E-4</v>
      </c>
      <c r="K76" s="73">
        <v>4.2307868156608847E-4</v>
      </c>
      <c r="L76" s="73">
        <v>1.9602886455656704E-4</v>
      </c>
      <c r="M76" s="73">
        <v>3.4130852587172352E-4</v>
      </c>
      <c r="N76" s="73">
        <v>4.2366734141025653E-4</v>
      </c>
      <c r="O76" s="73">
        <v>3.4604025722992403E-4</v>
      </c>
      <c r="P76" s="73">
        <v>4.3181535427235657E-4</v>
      </c>
      <c r="Q76" s="73">
        <v>5.434131738365777E-4</v>
      </c>
      <c r="R76" s="73">
        <v>2.3458632758215355E-4</v>
      </c>
      <c r="S76" s="73">
        <v>2.7987425391112753E-4</v>
      </c>
      <c r="T76" s="73">
        <v>2.8626870244182883E-4</v>
      </c>
      <c r="U76" s="73">
        <v>2.5440327752527321E-4</v>
      </c>
      <c r="V76" s="73">
        <v>4.964640171316358E-4</v>
      </c>
      <c r="W76" s="73">
        <v>3.2630875186656606E-4</v>
      </c>
      <c r="X76" s="73">
        <v>3.4224099417562735E-4</v>
      </c>
      <c r="Y76" s="73">
        <v>3.9688274677458226E-4</v>
      </c>
      <c r="Z76" s="73">
        <v>3.5223983271251289E-4</v>
      </c>
      <c r="AA76" s="73">
        <v>2.7699031987952805E-4</v>
      </c>
      <c r="AB76" s="73">
        <v>1.1642044764043021E-3</v>
      </c>
      <c r="AC76" s="73">
        <v>3.4387668813701835E-4</v>
      </c>
      <c r="AD76" s="73">
        <v>3.5589008477270593E-4</v>
      </c>
      <c r="AE76" s="73">
        <v>1.5492542529426504E-4</v>
      </c>
      <c r="AF76" s="73">
        <v>3.1771610173601751E-4</v>
      </c>
      <c r="AG76" s="73">
        <v>3.4570295212475244E-4</v>
      </c>
      <c r="AH76" s="73">
        <v>4.0601396907904519E-4</v>
      </c>
      <c r="AI76" s="73">
        <v>4.0428895249967098E-4</v>
      </c>
      <c r="AJ76" s="73">
        <v>3.2177763388081647E-4</v>
      </c>
      <c r="AK76" s="73">
        <v>1.2437311727493325E-4</v>
      </c>
      <c r="AL76" s="73">
        <v>2.119654339258681E-4</v>
      </c>
      <c r="AM76" s="73">
        <v>2.7440049693374188E-4</v>
      </c>
      <c r="AN76" s="73">
        <v>2.4009574722619768E-4</v>
      </c>
      <c r="AO76" s="73">
        <v>3.016131271699407E-4</v>
      </c>
      <c r="AP76" s="73">
        <v>5.0253366055723824E-4</v>
      </c>
      <c r="AQ76" s="73">
        <v>3.1930280585730801E-4</v>
      </c>
      <c r="AR76" s="73">
        <v>3.8285334859466149E-4</v>
      </c>
      <c r="AS76" s="73">
        <v>2.7333434782834769E-4</v>
      </c>
      <c r="AT76" s="73">
        <v>3.0060003193876618E-4</v>
      </c>
      <c r="AU76" s="73">
        <v>3.4687323464372474E-4</v>
      </c>
      <c r="AV76" s="73">
        <v>1.5580273655907661E-4</v>
      </c>
      <c r="AW76" s="73">
        <v>4.355430811036867E-5</v>
      </c>
      <c r="AX76" s="73">
        <v>1.4301272443229589E-4</v>
      </c>
      <c r="AY76" s="73">
        <v>2.7991527823863487E-4</v>
      </c>
      <c r="AZ76" s="73">
        <v>4.7972396419810465E-4</v>
      </c>
      <c r="BA76" s="73">
        <v>3.8877943442006357E-4</v>
      </c>
      <c r="BB76" s="73">
        <v>4.2637445803140749E-4</v>
      </c>
      <c r="BC76" s="73">
        <v>9.3381987288299018E-4</v>
      </c>
      <c r="BD76" s="73">
        <v>4.4248129052734783E-4</v>
      </c>
      <c r="BE76" s="73">
        <v>5.2916543006291401E-2</v>
      </c>
      <c r="BF76" s="73">
        <v>5.0095764132838179E-2</v>
      </c>
      <c r="BG76" s="73">
        <v>4.7075744888096867E-4</v>
      </c>
      <c r="BH76" s="73">
        <v>3.2055306245850902E-4</v>
      </c>
      <c r="BI76" s="73">
        <v>6.1335376699803677E-4</v>
      </c>
      <c r="BJ76" s="73">
        <v>3.6209696950177217E-4</v>
      </c>
      <c r="BK76" s="73">
        <v>6.8179432182515029E-4</v>
      </c>
      <c r="BL76" s="73">
        <v>3.6487189758533192E-4</v>
      </c>
      <c r="BM76" s="73">
        <v>1.0487553479786031E-3</v>
      </c>
      <c r="BN76" s="73">
        <v>4.4137577841704429E-4</v>
      </c>
      <c r="BO76" s="73">
        <v>3.7230698275270212E-4</v>
      </c>
      <c r="BP76" s="73">
        <v>3.3139076896016798E-4</v>
      </c>
      <c r="BQ76" s="73">
        <v>3.2378889033095044E-4</v>
      </c>
      <c r="BR76" s="73">
        <v>6.0522794130084331E-5</v>
      </c>
      <c r="BS76" s="73">
        <v>1.1164344247623836E-4</v>
      </c>
      <c r="BT76" s="73">
        <v>3.1023438235966261E-2</v>
      </c>
      <c r="BU76" s="73">
        <v>5.0261705328146476E-4</v>
      </c>
      <c r="BV76" s="73">
        <v>6.870501500872712E-4</v>
      </c>
      <c r="BW76" s="73">
        <v>5.6205186979932213E-4</v>
      </c>
      <c r="BX76" s="73">
        <v>2.6028467615546571E-4</v>
      </c>
      <c r="BY76" s="73">
        <v>4.3723654209329134E-4</v>
      </c>
      <c r="BZ76" s="73">
        <v>1.4559675358086181E-4</v>
      </c>
      <c r="CA76" s="73">
        <v>3.1106520032945606E-4</v>
      </c>
      <c r="CB76" s="73">
        <v>3.0650902765443858E-4</v>
      </c>
      <c r="CC76" s="73">
        <v>3.869726934759504E-4</v>
      </c>
      <c r="CD76" s="73">
        <v>4.6039640642065485E-4</v>
      </c>
      <c r="CE76" s="73">
        <v>5.8498671978765061E-4</v>
      </c>
      <c r="CF76" s="73">
        <v>1.9788575121139986E-4</v>
      </c>
      <c r="CG76" s="74">
        <v>0.16685528956249676</v>
      </c>
      <c r="CH76" s="81"/>
    </row>
    <row r="77" spans="1:86">
      <c r="A77" s="37" t="s">
        <v>100</v>
      </c>
      <c r="B77" s="8" t="s">
        <v>174</v>
      </c>
      <c r="C77" s="73">
        <v>4.4334016206541309E-4</v>
      </c>
      <c r="D77" s="73">
        <v>7.8534202908496064E-4</v>
      </c>
      <c r="E77" s="73">
        <v>2.293017229994268E-4</v>
      </c>
      <c r="F77" s="73">
        <v>7.1617107130102285E-4</v>
      </c>
      <c r="G77" s="73">
        <v>8.9897627757878538E-4</v>
      </c>
      <c r="H77" s="73">
        <v>6.5460642036166221E-4</v>
      </c>
      <c r="I77" s="73">
        <v>5.5758634947136298E-4</v>
      </c>
      <c r="J77" s="73">
        <v>1.0623400156927272E-3</v>
      </c>
      <c r="K77" s="73">
        <v>1.1395894783030975E-3</v>
      </c>
      <c r="L77" s="73">
        <v>1.0990719164189441E-3</v>
      </c>
      <c r="M77" s="73">
        <v>1.0157735250991623E-3</v>
      </c>
      <c r="N77" s="73">
        <v>9.0636815809680372E-4</v>
      </c>
      <c r="O77" s="73">
        <v>6.5440394698232612E-4</v>
      </c>
      <c r="P77" s="73">
        <v>8.6863888517645896E-4</v>
      </c>
      <c r="Q77" s="73">
        <v>1.2274547037392114E-3</v>
      </c>
      <c r="R77" s="73">
        <v>4.4899089148231198E-4</v>
      </c>
      <c r="S77" s="73">
        <v>1.1085497188244207E-3</v>
      </c>
      <c r="T77" s="73">
        <v>1.5621153214205208E-3</v>
      </c>
      <c r="U77" s="73">
        <v>3.0082896602836619E-3</v>
      </c>
      <c r="V77" s="73">
        <v>7.1217029211693263E-3</v>
      </c>
      <c r="W77" s="73">
        <v>2.9295389771021793E-3</v>
      </c>
      <c r="X77" s="73">
        <v>4.8866404319105024E-3</v>
      </c>
      <c r="Y77" s="73">
        <v>2.1519011556499369E-3</v>
      </c>
      <c r="Z77" s="73">
        <v>2.0044554610273969E-3</v>
      </c>
      <c r="AA77" s="73">
        <v>1.5583168822961729E-3</v>
      </c>
      <c r="AB77" s="73">
        <v>1.2191087111167833E-3</v>
      </c>
      <c r="AC77" s="73">
        <v>1.0284306315433524E-3</v>
      </c>
      <c r="AD77" s="73">
        <v>1.1410905228018988E-3</v>
      </c>
      <c r="AE77" s="73">
        <v>5.1879054830546081E-4</v>
      </c>
      <c r="AF77" s="73">
        <v>1.2481423809086727E-3</v>
      </c>
      <c r="AG77" s="73">
        <v>1.2402398447097624E-3</v>
      </c>
      <c r="AH77" s="73">
        <v>2.5868105398699701E-3</v>
      </c>
      <c r="AI77" s="73">
        <v>3.9501164389517682E-3</v>
      </c>
      <c r="AJ77" s="73">
        <v>3.1373063412307211E-3</v>
      </c>
      <c r="AK77" s="73">
        <v>2.3220539968297139E-2</v>
      </c>
      <c r="AL77" s="73">
        <v>3.8235323543296868E-3</v>
      </c>
      <c r="AM77" s="73">
        <v>3.8769006490127658E-3</v>
      </c>
      <c r="AN77" s="73">
        <v>5.3864926898625678E-3</v>
      </c>
      <c r="AO77" s="73">
        <v>7.6843206062191128E-3</v>
      </c>
      <c r="AP77" s="73">
        <v>2.1973017589314711E-3</v>
      </c>
      <c r="AQ77" s="73">
        <v>9.1839519540318076E-3</v>
      </c>
      <c r="AR77" s="73">
        <v>5.4207810470539063E-3</v>
      </c>
      <c r="AS77" s="73">
        <v>1.5844815054425942E-3</v>
      </c>
      <c r="AT77" s="73">
        <v>3.2209746816951003E-3</v>
      </c>
      <c r="AU77" s="73">
        <v>9.4979787672068059E-4</v>
      </c>
      <c r="AV77" s="73">
        <v>1.2290549705984881E-3</v>
      </c>
      <c r="AW77" s="73">
        <v>1.7200570615018339E-4</v>
      </c>
      <c r="AX77" s="73">
        <v>1.1701997988707513E-3</v>
      </c>
      <c r="AY77" s="73">
        <v>8.2804383366196443E-4</v>
      </c>
      <c r="AZ77" s="73">
        <v>1.0177024243688637E-3</v>
      </c>
      <c r="BA77" s="73">
        <v>1.3918439412519978E-3</v>
      </c>
      <c r="BB77" s="73">
        <v>1.7165064729906952E-3</v>
      </c>
      <c r="BC77" s="73">
        <v>1.0331273271030565E-3</v>
      </c>
      <c r="BD77" s="73">
        <v>6.9709385053518924E-4</v>
      </c>
      <c r="BE77" s="73">
        <v>1.827843965296351E-4</v>
      </c>
      <c r="BF77" s="73">
        <v>2.2648113709141415E-4</v>
      </c>
      <c r="BG77" s="73">
        <v>8.7974658824929676E-4</v>
      </c>
      <c r="BH77" s="73">
        <v>5.3944534406117858E-4</v>
      </c>
      <c r="BI77" s="73">
        <v>2.0724979739039202E-3</v>
      </c>
      <c r="BJ77" s="73">
        <v>1.023700153946842E-3</v>
      </c>
      <c r="BK77" s="73">
        <v>3.0611488577309289E-3</v>
      </c>
      <c r="BL77" s="73">
        <v>4.9125615948402892E-3</v>
      </c>
      <c r="BM77" s="73">
        <v>1.231883647905566E-3</v>
      </c>
      <c r="BN77" s="73">
        <v>1.0502599651824149E-3</v>
      </c>
      <c r="BO77" s="73">
        <v>3.7680605667713557E-4</v>
      </c>
      <c r="BP77" s="73">
        <v>6.2138061831006996E-4</v>
      </c>
      <c r="BQ77" s="73">
        <v>7.3570633383365346E-4</v>
      </c>
      <c r="BR77" s="73">
        <v>1.1320909195712099E-4</v>
      </c>
      <c r="BS77" s="73">
        <v>3.2617326513622599E-4</v>
      </c>
      <c r="BT77" s="73">
        <v>4.6706164140174162E-4</v>
      </c>
      <c r="BU77" s="73">
        <v>1.3667890214907833E-3</v>
      </c>
      <c r="BV77" s="73">
        <v>8.1056107388427663E-4</v>
      </c>
      <c r="BW77" s="73">
        <v>2.4940205298724333E-3</v>
      </c>
      <c r="BX77" s="73">
        <v>7.0066935499706203E-4</v>
      </c>
      <c r="BY77" s="73">
        <v>2.9538104269364045E-4</v>
      </c>
      <c r="BZ77" s="73">
        <v>3.3036493109556413E-4</v>
      </c>
      <c r="CA77" s="73">
        <v>1.3335110134229441E-3</v>
      </c>
      <c r="CB77" s="73">
        <v>6.0281094548729638E-4</v>
      </c>
      <c r="CC77" s="73">
        <v>5.2128375720008832E-4</v>
      </c>
      <c r="CD77" s="73">
        <v>5.8756576141432218E-4</v>
      </c>
      <c r="CE77" s="73">
        <v>6.0861656640755451E-4</v>
      </c>
      <c r="CF77" s="73">
        <v>1.3749590410790141E-3</v>
      </c>
      <c r="CG77" s="74">
        <v>0.15976153516590663</v>
      </c>
      <c r="CH77" s="81"/>
    </row>
    <row r="78" spans="1:86">
      <c r="A78" s="37" t="s">
        <v>101</v>
      </c>
      <c r="B78" s="8" t="s">
        <v>175</v>
      </c>
      <c r="C78" s="73">
        <v>1.2375376622299613E-3</v>
      </c>
      <c r="D78" s="73">
        <v>3.5573636623228056E-3</v>
      </c>
      <c r="E78" s="73">
        <v>1.2240567274172836E-3</v>
      </c>
      <c r="F78" s="73">
        <v>2.3194316503749321E-3</v>
      </c>
      <c r="G78" s="73">
        <v>3.3978485464778219E-3</v>
      </c>
      <c r="H78" s="73">
        <v>2.9915950957999748E-3</v>
      </c>
      <c r="I78" s="73">
        <v>2.4534956839288237E-3</v>
      </c>
      <c r="J78" s="73">
        <v>4.5614840843038757E-3</v>
      </c>
      <c r="K78" s="73">
        <v>8.6172471810740132E-3</v>
      </c>
      <c r="L78" s="73">
        <v>9.09502377898329E-3</v>
      </c>
      <c r="M78" s="73">
        <v>4.0597815114057764E-3</v>
      </c>
      <c r="N78" s="73">
        <v>5.1284687630496085E-3</v>
      </c>
      <c r="O78" s="73">
        <v>2.7614828410969321E-3</v>
      </c>
      <c r="P78" s="73">
        <v>4.1198336556612829E-3</v>
      </c>
      <c r="Q78" s="73">
        <v>5.2014315143789538E-3</v>
      </c>
      <c r="R78" s="73">
        <v>2.4538369972590545E-3</v>
      </c>
      <c r="S78" s="73">
        <v>4.3765172340461843E-3</v>
      </c>
      <c r="T78" s="73">
        <v>5.9265130780857432E-3</v>
      </c>
      <c r="U78" s="73">
        <v>3.6504366527952224E-3</v>
      </c>
      <c r="V78" s="73">
        <v>6.7193852705895469E-3</v>
      </c>
      <c r="W78" s="73">
        <v>2.853825426500384E-3</v>
      </c>
      <c r="X78" s="73">
        <v>5.7911066512519403E-3</v>
      </c>
      <c r="Y78" s="73">
        <v>4.3461343075786489E-3</v>
      </c>
      <c r="Z78" s="73">
        <v>2.5172292184964581E-3</v>
      </c>
      <c r="AA78" s="73">
        <v>2.1923850238665088E-3</v>
      </c>
      <c r="AB78" s="73">
        <v>3.9526830786428234E-3</v>
      </c>
      <c r="AC78" s="73">
        <v>4.2804246566308969E-3</v>
      </c>
      <c r="AD78" s="73">
        <v>4.9242199295980189E-3</v>
      </c>
      <c r="AE78" s="73">
        <v>2.5676436560143653E-3</v>
      </c>
      <c r="AF78" s="73">
        <v>3.2168990637589968E-3</v>
      </c>
      <c r="AG78" s="73">
        <v>3.9290474662800057E-3</v>
      </c>
      <c r="AH78" s="73">
        <v>4.3349567885296045E-3</v>
      </c>
      <c r="AI78" s="73">
        <v>3.2614224562045103E-3</v>
      </c>
      <c r="AJ78" s="73">
        <v>3.1339353447257055E-3</v>
      </c>
      <c r="AK78" s="73">
        <v>5.0091996887482448E-3</v>
      </c>
      <c r="AL78" s="73">
        <v>9.8045080349684309E-3</v>
      </c>
      <c r="AM78" s="73">
        <v>2.9308731272414444E-3</v>
      </c>
      <c r="AN78" s="73">
        <v>4.8637524349257862E-3</v>
      </c>
      <c r="AO78" s="73">
        <v>1.0005427964847061E-2</v>
      </c>
      <c r="AP78" s="73">
        <v>8.4794932865721075E-3</v>
      </c>
      <c r="AQ78" s="73">
        <v>3.4833805400257094E-3</v>
      </c>
      <c r="AR78" s="73">
        <v>1.4499779840656556E-2</v>
      </c>
      <c r="AS78" s="73">
        <v>2.6486419712349585E-3</v>
      </c>
      <c r="AT78" s="73">
        <v>3.095249876051837E-3</v>
      </c>
      <c r="AU78" s="73">
        <v>2.9210813142071528E-3</v>
      </c>
      <c r="AV78" s="73">
        <v>2.0538037464108037E-3</v>
      </c>
      <c r="AW78" s="73">
        <v>4.2381983564962678E-4</v>
      </c>
      <c r="AX78" s="73">
        <v>1.571460126488896E-3</v>
      </c>
      <c r="AY78" s="73">
        <v>2.7893679402766765E-3</v>
      </c>
      <c r="AZ78" s="73">
        <v>3.8491130308918415E-3</v>
      </c>
      <c r="BA78" s="73">
        <v>3.128293103730521E-3</v>
      </c>
      <c r="BB78" s="73">
        <v>3.0805487366387958E-3</v>
      </c>
      <c r="BC78" s="73">
        <v>9.7715632904590323E-3</v>
      </c>
      <c r="BD78" s="73">
        <v>3.057374702101533E-3</v>
      </c>
      <c r="BE78" s="73">
        <v>4.0073707554673984E-3</v>
      </c>
      <c r="BF78" s="73">
        <v>1.5483204299379283E-3</v>
      </c>
      <c r="BG78" s="73">
        <v>7.8439534883603876E-3</v>
      </c>
      <c r="BH78" s="73">
        <v>3.884880410249095E-3</v>
      </c>
      <c r="BI78" s="73">
        <v>1.4838057157913006E-2</v>
      </c>
      <c r="BJ78" s="73">
        <v>1.1341362213919487E-2</v>
      </c>
      <c r="BK78" s="73">
        <v>1.1148250667318609E-2</v>
      </c>
      <c r="BL78" s="73">
        <v>8.2014975251005432E-3</v>
      </c>
      <c r="BM78" s="73">
        <v>1.7781407971301795E-2</v>
      </c>
      <c r="BN78" s="73">
        <v>1.2295610107577787E-2</v>
      </c>
      <c r="BO78" s="73">
        <v>1.1869433950073619E-2</v>
      </c>
      <c r="BP78" s="73">
        <v>2.8484476071984718E-2</v>
      </c>
      <c r="BQ78" s="73">
        <v>1.4811987495747362E-2</v>
      </c>
      <c r="BR78" s="73">
        <v>1.6056454210372929E-3</v>
      </c>
      <c r="BS78" s="73">
        <v>3.7251766323230695E-3</v>
      </c>
      <c r="BT78" s="73">
        <v>5.9884946888099774E-3</v>
      </c>
      <c r="BU78" s="73">
        <v>2.6187794019174458E-3</v>
      </c>
      <c r="BV78" s="73">
        <v>7.3248389258848525E-3</v>
      </c>
      <c r="BW78" s="73">
        <v>3.71150797426877E-3</v>
      </c>
      <c r="BX78" s="73">
        <v>6.4332408859255575E-3</v>
      </c>
      <c r="BY78" s="73">
        <v>2.7875690836560905E-3</v>
      </c>
      <c r="BZ78" s="73">
        <v>2.605611257210779E-3</v>
      </c>
      <c r="CA78" s="73">
        <v>2.8082054330451404E-3</v>
      </c>
      <c r="CB78" s="73">
        <v>2.3560104103750039E-3</v>
      </c>
      <c r="CC78" s="73">
        <v>4.8994270906559355E-3</v>
      </c>
      <c r="CD78" s="73">
        <v>5.6437922958543869E-3</v>
      </c>
      <c r="CE78" s="73">
        <v>3.3195123597879361E-3</v>
      </c>
      <c r="CF78" s="73">
        <v>3.7984538894945429E-3</v>
      </c>
      <c r="CG78" s="74">
        <v>0.44030429124668546</v>
      </c>
      <c r="CH78" s="81"/>
    </row>
    <row r="79" spans="1:86">
      <c r="A79" s="37" t="s">
        <v>102</v>
      </c>
      <c r="B79" s="8" t="s">
        <v>176</v>
      </c>
      <c r="C79" s="73">
        <v>1.0977277533406314E-4</v>
      </c>
      <c r="D79" s="73">
        <v>2.0147778748923261E-4</v>
      </c>
      <c r="E79" s="73">
        <v>7.6768748955929997E-5</v>
      </c>
      <c r="F79" s="73">
        <v>2.5710501946059219E-4</v>
      </c>
      <c r="G79" s="73">
        <v>3.9194625985868113E-4</v>
      </c>
      <c r="H79" s="73">
        <v>3.012063769827047E-4</v>
      </c>
      <c r="I79" s="73">
        <v>2.691206821607004E-4</v>
      </c>
      <c r="J79" s="73">
        <v>2.3570406235230685E-4</v>
      </c>
      <c r="K79" s="73">
        <v>2.7424983400974132E-4</v>
      </c>
      <c r="L79" s="73">
        <v>2.1209562300626949E-4</v>
      </c>
      <c r="M79" s="73">
        <v>3.1361009759704348E-4</v>
      </c>
      <c r="N79" s="73">
        <v>3.6017268933838701E-4</v>
      </c>
      <c r="O79" s="73">
        <v>2.5540306193826655E-4</v>
      </c>
      <c r="P79" s="73">
        <v>3.3295484285141523E-4</v>
      </c>
      <c r="Q79" s="73">
        <v>3.0139779890695937E-4</v>
      </c>
      <c r="R79" s="73">
        <v>5.3426593714317797E-4</v>
      </c>
      <c r="S79" s="73">
        <v>1.0414226072883756E-3</v>
      </c>
      <c r="T79" s="73">
        <v>1.7815389391281629E-3</v>
      </c>
      <c r="U79" s="73">
        <v>6.4468943979141275E-4</v>
      </c>
      <c r="V79" s="73">
        <v>2.1387553047785173E-4</v>
      </c>
      <c r="W79" s="73">
        <v>2.8486797173654752E-4</v>
      </c>
      <c r="X79" s="73">
        <v>4.4484055622049322E-4</v>
      </c>
      <c r="Y79" s="73">
        <v>8.9616273358685558E-4</v>
      </c>
      <c r="Z79" s="73">
        <v>3.9872199915569578E-4</v>
      </c>
      <c r="AA79" s="73">
        <v>2.6292375713592023E-4</v>
      </c>
      <c r="AB79" s="73">
        <v>5.244350978667753E-4</v>
      </c>
      <c r="AC79" s="73">
        <v>7.9084376164040206E-4</v>
      </c>
      <c r="AD79" s="73">
        <v>6.1579062179054056E-4</v>
      </c>
      <c r="AE79" s="73">
        <v>4.2344973919206439E-4</v>
      </c>
      <c r="AF79" s="73">
        <v>5.2381069357864535E-4</v>
      </c>
      <c r="AG79" s="73">
        <v>4.6921128417382486E-4</v>
      </c>
      <c r="AH79" s="73">
        <v>8.5208996323624716E-4</v>
      </c>
      <c r="AI79" s="73">
        <v>6.6449390746170284E-4</v>
      </c>
      <c r="AJ79" s="73">
        <v>4.8000529443801632E-4</v>
      </c>
      <c r="AK79" s="73">
        <v>9.0093367391661286E-4</v>
      </c>
      <c r="AL79" s="73">
        <v>5.0089914308191564E-3</v>
      </c>
      <c r="AM79" s="73">
        <v>5.589959708098757E-4</v>
      </c>
      <c r="AN79" s="73">
        <v>8.3064230006072478E-4</v>
      </c>
      <c r="AO79" s="73">
        <v>2.2824989220930161E-3</v>
      </c>
      <c r="AP79" s="73">
        <v>7.02340268286087E-4</v>
      </c>
      <c r="AQ79" s="73">
        <v>6.55248301504677E-4</v>
      </c>
      <c r="AR79" s="73">
        <v>5.1243075443304321E-3</v>
      </c>
      <c r="AS79" s="73">
        <v>9.4614206863906478E-4</v>
      </c>
      <c r="AT79" s="73">
        <v>4.4907571251073716E-4</v>
      </c>
      <c r="AU79" s="73">
        <v>3.3055655836151471E-4</v>
      </c>
      <c r="AV79" s="73">
        <v>2.9955543289210537E-4</v>
      </c>
      <c r="AW79" s="73">
        <v>1.241451858839692E-4</v>
      </c>
      <c r="AX79" s="73">
        <v>2.6115491627734023E-4</v>
      </c>
      <c r="AY79" s="73">
        <v>5.1174736430075938E-4</v>
      </c>
      <c r="AZ79" s="73">
        <v>6.6286339796287964E-4</v>
      </c>
      <c r="BA79" s="73">
        <v>2.5862225578502335E-3</v>
      </c>
      <c r="BB79" s="73">
        <v>6.4925823045570439E-3</v>
      </c>
      <c r="BC79" s="73">
        <v>1.9921938978833986E-4</v>
      </c>
      <c r="BD79" s="73">
        <v>3.643186396558646E-4</v>
      </c>
      <c r="BE79" s="73">
        <v>1.5028306705950129E-4</v>
      </c>
      <c r="BF79" s="73">
        <v>1.1471380357598425E-4</v>
      </c>
      <c r="BG79" s="73">
        <v>2.7858939111299842E-4</v>
      </c>
      <c r="BH79" s="73">
        <v>1.6792617208170421E-4</v>
      </c>
      <c r="BI79" s="73">
        <v>4.3025416883092345E-4</v>
      </c>
      <c r="BJ79" s="73">
        <v>8.1019508132398887E-4</v>
      </c>
      <c r="BK79" s="73">
        <v>5.9624258922337167E-4</v>
      </c>
      <c r="BL79" s="73">
        <v>4.212576911555092E-4</v>
      </c>
      <c r="BM79" s="73">
        <v>7.1478704251177712E-4</v>
      </c>
      <c r="BN79" s="73">
        <v>1.0684321240557702E-3</v>
      </c>
      <c r="BO79" s="73">
        <v>1.2439464880405646E-4</v>
      </c>
      <c r="BP79" s="73">
        <v>1.9573589819900416E-4</v>
      </c>
      <c r="BQ79" s="73">
        <v>1.3963984785576996E-4</v>
      </c>
      <c r="BR79" s="73">
        <v>1.3051242170875472E-4</v>
      </c>
      <c r="BS79" s="73">
        <v>8.8288416093925773E-5</v>
      </c>
      <c r="BT79" s="73">
        <v>3.8264256561658269E-4</v>
      </c>
      <c r="BU79" s="73">
        <v>5.1572858345722743E-3</v>
      </c>
      <c r="BV79" s="73">
        <v>5.6745935129760817E-4</v>
      </c>
      <c r="BW79" s="73">
        <v>2.5479440967808662E-2</v>
      </c>
      <c r="BX79" s="73">
        <v>3.4530416076388896E-4</v>
      </c>
      <c r="BY79" s="73">
        <v>2.7506971057008288E-4</v>
      </c>
      <c r="BZ79" s="73">
        <v>1.6765855939254647E-4</v>
      </c>
      <c r="CA79" s="73">
        <v>1.6781964164311615E-4</v>
      </c>
      <c r="CB79" s="73">
        <v>1.8346634804839311E-4</v>
      </c>
      <c r="CC79" s="73">
        <v>1.9541150642357104E-4</v>
      </c>
      <c r="CD79" s="73">
        <v>2.0767087318353451E-4</v>
      </c>
      <c r="CE79" s="73">
        <v>1.792438316611614E-4</v>
      </c>
      <c r="CF79" s="73">
        <v>6.8148593959017401E-4</v>
      </c>
      <c r="CG79" s="74">
        <v>8.4453179089950078E-2</v>
      </c>
      <c r="CH79" s="81"/>
    </row>
    <row r="80" spans="1:86">
      <c r="A80" s="37" t="s">
        <v>103</v>
      </c>
      <c r="B80" s="8" t="s">
        <v>229</v>
      </c>
      <c r="C80" s="73">
        <v>1.0931349071931014E-3</v>
      </c>
      <c r="D80" s="73">
        <v>2.9924433216951232E-3</v>
      </c>
      <c r="E80" s="73">
        <v>8.1649518846152458E-4</v>
      </c>
      <c r="F80" s="73">
        <v>2.4899817728909514E-3</v>
      </c>
      <c r="G80" s="73">
        <v>3.6331589970744075E-3</v>
      </c>
      <c r="H80" s="73">
        <v>3.158512463809689E-3</v>
      </c>
      <c r="I80" s="73">
        <v>2.5484858205408467E-3</v>
      </c>
      <c r="J80" s="73">
        <v>3.5912376902950609E-3</v>
      </c>
      <c r="K80" s="73">
        <v>3.4680226478278875E-3</v>
      </c>
      <c r="L80" s="73">
        <v>4.1457825302060802E-3</v>
      </c>
      <c r="M80" s="73">
        <v>4.6087333165142057E-3</v>
      </c>
      <c r="N80" s="73">
        <v>4.2300377092975945E-3</v>
      </c>
      <c r="O80" s="73">
        <v>2.619500220449223E-3</v>
      </c>
      <c r="P80" s="73">
        <v>3.8265135457331992E-3</v>
      </c>
      <c r="Q80" s="73">
        <v>3.8534923079436541E-3</v>
      </c>
      <c r="R80" s="73">
        <v>1.5230990224412676E-3</v>
      </c>
      <c r="S80" s="73">
        <v>4.5677833162469971E-3</v>
      </c>
      <c r="T80" s="73">
        <v>5.2549787302850542E-3</v>
      </c>
      <c r="U80" s="73">
        <v>3.053881437509526E-3</v>
      </c>
      <c r="V80" s="73">
        <v>2.6442139994961923E-3</v>
      </c>
      <c r="W80" s="73">
        <v>2.8394908062674916E-3</v>
      </c>
      <c r="X80" s="73">
        <v>3.0928787185677499E-3</v>
      </c>
      <c r="Y80" s="73">
        <v>3.8642107338648299E-3</v>
      </c>
      <c r="Z80" s="73">
        <v>2.6263289204609395E-3</v>
      </c>
      <c r="AA80" s="73">
        <v>2.3317464014905856E-3</v>
      </c>
      <c r="AB80" s="73">
        <v>3.933282697096605E-3</v>
      </c>
      <c r="AC80" s="73">
        <v>5.7550281518201621E-3</v>
      </c>
      <c r="AD80" s="73">
        <v>4.6505994833093041E-3</v>
      </c>
      <c r="AE80" s="73">
        <v>2.7898396945124455E-3</v>
      </c>
      <c r="AF80" s="73">
        <v>3.9049960380724879E-3</v>
      </c>
      <c r="AG80" s="73">
        <v>3.9448385973408105E-3</v>
      </c>
      <c r="AH80" s="73">
        <v>3.278889477360135E-3</v>
      </c>
      <c r="AI80" s="73">
        <v>2.9194773277893987E-3</v>
      </c>
      <c r="AJ80" s="73">
        <v>2.6638988796600575E-3</v>
      </c>
      <c r="AK80" s="73">
        <v>1.627045926426988E-3</v>
      </c>
      <c r="AL80" s="73">
        <v>7.3662430729561686E-3</v>
      </c>
      <c r="AM80" s="73">
        <v>2.4401909503249651E-3</v>
      </c>
      <c r="AN80" s="73">
        <v>2.5189883561323946E-3</v>
      </c>
      <c r="AO80" s="73">
        <v>3.3331418063040686E-3</v>
      </c>
      <c r="AP80" s="73">
        <v>4.3069012566044479E-3</v>
      </c>
      <c r="AQ80" s="73">
        <v>2.71861766949131E-3</v>
      </c>
      <c r="AR80" s="73">
        <v>3.8851450265431917E-3</v>
      </c>
      <c r="AS80" s="73">
        <v>4.5238351198771945E-3</v>
      </c>
      <c r="AT80" s="73">
        <v>2.8912662588967239E-3</v>
      </c>
      <c r="AU80" s="73">
        <v>5.7667739264635268E-3</v>
      </c>
      <c r="AV80" s="73">
        <v>3.9768499534251021E-3</v>
      </c>
      <c r="AW80" s="73">
        <v>2.1500381637422302E-3</v>
      </c>
      <c r="AX80" s="73">
        <v>2.5854687361587295E-3</v>
      </c>
      <c r="AY80" s="73">
        <v>4.9662974264636115E-3</v>
      </c>
      <c r="AZ80" s="73">
        <v>1.7536840008106194E-2</v>
      </c>
      <c r="BA80" s="73">
        <v>4.0525442380936801E-3</v>
      </c>
      <c r="BB80" s="73">
        <v>4.0586812608381095E-3</v>
      </c>
      <c r="BC80" s="73">
        <v>9.8756377665495422E-3</v>
      </c>
      <c r="BD80" s="73">
        <v>5.422628628579864E-3</v>
      </c>
      <c r="BE80" s="73">
        <v>1.5104805571190746E-3</v>
      </c>
      <c r="BF80" s="73">
        <v>3.8656865225032934E-3</v>
      </c>
      <c r="BG80" s="73">
        <v>1.3769871873208245E-2</v>
      </c>
      <c r="BH80" s="73">
        <v>2.7720424233647401E-3</v>
      </c>
      <c r="BI80" s="73">
        <v>1.8204690403138022E-2</v>
      </c>
      <c r="BJ80" s="73">
        <v>6.4548088793220278E-3</v>
      </c>
      <c r="BK80" s="73">
        <v>9.2119075893977928E-3</v>
      </c>
      <c r="BL80" s="73">
        <v>2.2138282721331393E-2</v>
      </c>
      <c r="BM80" s="73">
        <v>5.3718867870095601E-3</v>
      </c>
      <c r="BN80" s="73">
        <v>1.7410682480906946E-2</v>
      </c>
      <c r="BO80" s="73">
        <v>9.6760023366216398E-3</v>
      </c>
      <c r="BP80" s="73">
        <v>1.4283524162007887E-2</v>
      </c>
      <c r="BQ80" s="73">
        <v>1.0371828035853429E-2</v>
      </c>
      <c r="BR80" s="73">
        <v>1.3369769385795391E-3</v>
      </c>
      <c r="BS80" s="73">
        <v>2.5906743231873417E-3</v>
      </c>
      <c r="BT80" s="73">
        <v>6.0006162648573412E-3</v>
      </c>
      <c r="BU80" s="73">
        <v>2.5236124554605991E-3</v>
      </c>
      <c r="BV80" s="73">
        <v>4.0219510081942987E-3</v>
      </c>
      <c r="BW80" s="73">
        <v>6.4639078810301426E-3</v>
      </c>
      <c r="BX80" s="73">
        <v>7.2662908756521098E-3</v>
      </c>
      <c r="BY80" s="73">
        <v>4.1202882154965778E-3</v>
      </c>
      <c r="BZ80" s="73">
        <v>2.8221459982879188E-3</v>
      </c>
      <c r="CA80" s="73">
        <v>1.9783099982973677E-3</v>
      </c>
      <c r="CB80" s="73">
        <v>3.1340504040820853E-3</v>
      </c>
      <c r="CC80" s="73">
        <v>1.0215073353934274E-2</v>
      </c>
      <c r="CD80" s="73">
        <v>6.4063595985550479E-3</v>
      </c>
      <c r="CE80" s="73">
        <v>4.7584240501685202E-3</v>
      </c>
      <c r="CF80" s="73">
        <v>2.4410289180644461E-3</v>
      </c>
      <c r="CG80" s="74">
        <v>0.40983953548113428</v>
      </c>
      <c r="CH80" s="81"/>
    </row>
    <row r="81" spans="1:86">
      <c r="A81" s="37" t="s">
        <v>104</v>
      </c>
      <c r="B81" s="8" t="s">
        <v>35</v>
      </c>
      <c r="C81" s="73">
        <v>3.972345398580648E-5</v>
      </c>
      <c r="D81" s="73">
        <v>3.6783326358133712E-4</v>
      </c>
      <c r="E81" s="73">
        <v>2.4202863663719317E-5</v>
      </c>
      <c r="F81" s="73">
        <v>1.0744081896127756E-2</v>
      </c>
      <c r="G81" s="73">
        <v>1.1095808734377073E-4</v>
      </c>
      <c r="H81" s="73">
        <v>7.4046068930434564E-5</v>
      </c>
      <c r="I81" s="73">
        <v>7.8533329826316678E-5</v>
      </c>
      <c r="J81" s="73">
        <v>6.3732034894019502E-4</v>
      </c>
      <c r="K81" s="73">
        <v>2.0060851641336575E-4</v>
      </c>
      <c r="L81" s="73">
        <v>6.5387237508051952E-5</v>
      </c>
      <c r="M81" s="73">
        <v>1.3877882163109339E-4</v>
      </c>
      <c r="N81" s="73">
        <v>1.6073126784883911E-4</v>
      </c>
      <c r="O81" s="73">
        <v>1.1236479670723725E-4</v>
      </c>
      <c r="P81" s="73">
        <v>1.0896161352369305E-4</v>
      </c>
      <c r="Q81" s="73">
        <v>1.5331504463928986E-4</v>
      </c>
      <c r="R81" s="73">
        <v>3.7397890392904014E-5</v>
      </c>
      <c r="S81" s="73">
        <v>6.118563113900364E-5</v>
      </c>
      <c r="T81" s="73">
        <v>7.1910277921192591E-5</v>
      </c>
      <c r="U81" s="73">
        <v>7.4022610415543189E-5</v>
      </c>
      <c r="V81" s="73">
        <v>2.6150673719344051E-4</v>
      </c>
      <c r="W81" s="73">
        <v>8.0748632440265136E-5</v>
      </c>
      <c r="X81" s="73">
        <v>1.3013454023562369E-4</v>
      </c>
      <c r="Y81" s="73">
        <v>1.2300696591468943E-4</v>
      </c>
      <c r="Z81" s="73">
        <v>1.2923068545186493E-4</v>
      </c>
      <c r="AA81" s="73">
        <v>1.0535719625533647E-4</v>
      </c>
      <c r="AB81" s="73">
        <v>1.5527204242840327E-4</v>
      </c>
      <c r="AC81" s="73">
        <v>6.8730942562144614E-5</v>
      </c>
      <c r="AD81" s="73">
        <v>6.8547037327482298E-5</v>
      </c>
      <c r="AE81" s="73">
        <v>4.918924803343293E-5</v>
      </c>
      <c r="AF81" s="73">
        <v>7.6400649204181204E-5</v>
      </c>
      <c r="AG81" s="73">
        <v>1.1010178767539237E-4</v>
      </c>
      <c r="AH81" s="73">
        <v>1.5849146969761777E-4</v>
      </c>
      <c r="AI81" s="73">
        <v>1.5418368519146429E-4</v>
      </c>
      <c r="AJ81" s="73">
        <v>1.2344820049610517E-4</v>
      </c>
      <c r="AK81" s="73">
        <v>4.5602575835550482E-5</v>
      </c>
      <c r="AL81" s="73">
        <v>7.4692319074549181E-5</v>
      </c>
      <c r="AM81" s="73">
        <v>1.1513638040935762E-4</v>
      </c>
      <c r="AN81" s="73">
        <v>1.0019707377551477E-4</v>
      </c>
      <c r="AO81" s="73">
        <v>1.3322269345348176E-4</v>
      </c>
      <c r="AP81" s="73">
        <v>1.7884211226803492E-4</v>
      </c>
      <c r="AQ81" s="73">
        <v>1.4129008531388654E-4</v>
      </c>
      <c r="AR81" s="73">
        <v>1.0326973203657993E-4</v>
      </c>
      <c r="AS81" s="73">
        <v>7.9832370162575983E-5</v>
      </c>
      <c r="AT81" s="73">
        <v>1.0466278304547512E-4</v>
      </c>
      <c r="AU81" s="73">
        <v>1.0318384942621111E-4</v>
      </c>
      <c r="AV81" s="73">
        <v>4.6862334162037369E-5</v>
      </c>
      <c r="AW81" s="73">
        <v>1.3593343612329931E-5</v>
      </c>
      <c r="AX81" s="73">
        <v>5.3441120828836545E-5</v>
      </c>
      <c r="AY81" s="73">
        <v>8.3397529429967871E-5</v>
      </c>
      <c r="AZ81" s="73">
        <v>9.101474528671382E-5</v>
      </c>
      <c r="BA81" s="73">
        <v>1.1215506094943796E-4</v>
      </c>
      <c r="BB81" s="73">
        <v>1.1298335036272703E-4</v>
      </c>
      <c r="BC81" s="73">
        <v>4.5893281182726248E-4</v>
      </c>
      <c r="BD81" s="73">
        <v>2.2395574648882241E-4</v>
      </c>
      <c r="BE81" s="73">
        <v>3.0411167330289782E-5</v>
      </c>
      <c r="BF81" s="73">
        <v>3.1025972802600835E-2</v>
      </c>
      <c r="BG81" s="73">
        <v>1.8562877283781332E-4</v>
      </c>
      <c r="BH81" s="73">
        <v>4.2359969485662583E-4</v>
      </c>
      <c r="BI81" s="73">
        <v>2.5345905298076413E-4</v>
      </c>
      <c r="BJ81" s="73">
        <v>1.566424806260955E-4</v>
      </c>
      <c r="BK81" s="73">
        <v>1.9508201361727228E-4</v>
      </c>
      <c r="BL81" s="73">
        <v>1.8194842360910707E-4</v>
      </c>
      <c r="BM81" s="73">
        <v>5.2398393602517328E-4</v>
      </c>
      <c r="BN81" s="73">
        <v>2.1796360126194458E-4</v>
      </c>
      <c r="BO81" s="73">
        <v>2.0214415578610686E-4</v>
      </c>
      <c r="BP81" s="73">
        <v>1.3575538308643051E-4</v>
      </c>
      <c r="BQ81" s="73">
        <v>1.2179355720733856E-4</v>
      </c>
      <c r="BR81" s="73">
        <v>2.7820409959490222E-5</v>
      </c>
      <c r="BS81" s="73">
        <v>5.374437104118071E-5</v>
      </c>
      <c r="BT81" s="73">
        <v>1.0033385351062958E-4</v>
      </c>
      <c r="BU81" s="73">
        <v>2.0061505693801866E-4</v>
      </c>
      <c r="BV81" s="73">
        <v>3.8079981144485307E-4</v>
      </c>
      <c r="BW81" s="73">
        <v>2.6803357460001111E-4</v>
      </c>
      <c r="BX81" s="73">
        <v>1.3584247563580291E-4</v>
      </c>
      <c r="BY81" s="73">
        <v>8.7809391712240619E-5</v>
      </c>
      <c r="BZ81" s="73">
        <v>7.1521240061482163E-5</v>
      </c>
      <c r="CA81" s="73">
        <v>9.9882573638043171E-5</v>
      </c>
      <c r="CB81" s="73">
        <v>1.9829084724671685E-4</v>
      </c>
      <c r="CC81" s="73">
        <v>1.6718484695755952E-4</v>
      </c>
      <c r="CD81" s="73">
        <v>1.357539561879132E-4</v>
      </c>
      <c r="CE81" s="73">
        <v>3.5601731538179921E-4</v>
      </c>
      <c r="CF81" s="73">
        <v>7.8122261232625668E-5</v>
      </c>
      <c r="CG81" s="74">
        <v>5.3448137885770512E-2</v>
      </c>
      <c r="CH81" s="81"/>
    </row>
    <row r="82" spans="1:86">
      <c r="A82" s="37" t="s">
        <v>105</v>
      </c>
      <c r="B82" s="8" t="s">
        <v>36</v>
      </c>
      <c r="C82" s="73">
        <v>3.2610191936681233E-6</v>
      </c>
      <c r="D82" s="73">
        <v>7.89114754769818E-6</v>
      </c>
      <c r="E82" s="73">
        <v>3.000121150491721E-6</v>
      </c>
      <c r="F82" s="73">
        <v>5.0720550503050567E-6</v>
      </c>
      <c r="G82" s="73">
        <v>1.6426558455284283E-5</v>
      </c>
      <c r="H82" s="73">
        <v>7.4234107609102335E-6</v>
      </c>
      <c r="I82" s="73">
        <v>4.6914816292426335E-6</v>
      </c>
      <c r="J82" s="73">
        <v>9.5532042543513203E-6</v>
      </c>
      <c r="K82" s="73">
        <v>1.1941047588903861E-5</v>
      </c>
      <c r="L82" s="73">
        <v>1.1247298287440298E-5</v>
      </c>
      <c r="M82" s="73">
        <v>1.0657255018062335E-5</v>
      </c>
      <c r="N82" s="73">
        <v>1.2041815184714992E-5</v>
      </c>
      <c r="O82" s="73">
        <v>8.0519492442877992E-6</v>
      </c>
      <c r="P82" s="73">
        <v>1.1426569443790158E-5</v>
      </c>
      <c r="Q82" s="73">
        <v>1.4785080824285509E-5</v>
      </c>
      <c r="R82" s="73">
        <v>7.9700657190385061E-6</v>
      </c>
      <c r="S82" s="73">
        <v>8.0108270394527874E-6</v>
      </c>
      <c r="T82" s="73">
        <v>1.08913849896466E-5</v>
      </c>
      <c r="U82" s="73">
        <v>1.0503813992647225E-5</v>
      </c>
      <c r="V82" s="73">
        <v>8.489395922886042E-6</v>
      </c>
      <c r="W82" s="73">
        <v>7.8657195740395818E-6</v>
      </c>
      <c r="X82" s="73">
        <v>9.6444070618634506E-6</v>
      </c>
      <c r="Y82" s="73">
        <v>1.0857724183035123E-5</v>
      </c>
      <c r="Z82" s="73">
        <v>6.3866758043633391E-6</v>
      </c>
      <c r="AA82" s="73">
        <v>6.6320905028879684E-6</v>
      </c>
      <c r="AB82" s="73">
        <v>1.1511494688460614E-5</v>
      </c>
      <c r="AC82" s="73">
        <v>9.005233490674128E-6</v>
      </c>
      <c r="AD82" s="73">
        <v>9.7429233413988528E-6</v>
      </c>
      <c r="AE82" s="73">
        <v>6.5481587594642455E-6</v>
      </c>
      <c r="AF82" s="73">
        <v>8.4654636987308064E-6</v>
      </c>
      <c r="AG82" s="73">
        <v>9.7077590708859783E-6</v>
      </c>
      <c r="AH82" s="73">
        <v>1.0884999358799257E-5</v>
      </c>
      <c r="AI82" s="73">
        <v>8.9201289077742079E-6</v>
      </c>
      <c r="AJ82" s="73">
        <v>8.0208847529554315E-6</v>
      </c>
      <c r="AK82" s="73">
        <v>4.6823467298563381E-6</v>
      </c>
      <c r="AL82" s="73">
        <v>7.1352571336454022E-6</v>
      </c>
      <c r="AM82" s="73">
        <v>8.1462855800321221E-6</v>
      </c>
      <c r="AN82" s="73">
        <v>4.7751796331330601E-6</v>
      </c>
      <c r="AO82" s="73">
        <v>6.476569654542906E-6</v>
      </c>
      <c r="AP82" s="73">
        <v>1.0560564133067863E-5</v>
      </c>
      <c r="AQ82" s="73">
        <v>8.9059067575950775E-6</v>
      </c>
      <c r="AR82" s="73">
        <v>1.1520017383376268E-5</v>
      </c>
      <c r="AS82" s="73">
        <v>7.0997395048540033E-6</v>
      </c>
      <c r="AT82" s="73">
        <v>7.6943214154357532E-6</v>
      </c>
      <c r="AU82" s="73">
        <v>2.5579894255822442E-5</v>
      </c>
      <c r="AV82" s="73">
        <v>6.0098474975514602E-6</v>
      </c>
      <c r="AW82" s="73">
        <v>1.4853382604821759E-6</v>
      </c>
      <c r="AX82" s="73">
        <v>7.709110103313267E-6</v>
      </c>
      <c r="AY82" s="73">
        <v>1.3935545900878456E-5</v>
      </c>
      <c r="AZ82" s="73">
        <v>1.2955599529704782E-5</v>
      </c>
      <c r="BA82" s="73">
        <v>8.5960988571190193E-6</v>
      </c>
      <c r="BB82" s="73">
        <v>1.088794371350672E-5</v>
      </c>
      <c r="BC82" s="73">
        <v>2.9496074487750275E-5</v>
      </c>
      <c r="BD82" s="73">
        <v>5.5717055797145684E-6</v>
      </c>
      <c r="BE82" s="73">
        <v>3.1286354961915252E-6</v>
      </c>
      <c r="BF82" s="73">
        <v>3.1566220778671618E-6</v>
      </c>
      <c r="BG82" s="73">
        <v>1.5030189439668367E-5</v>
      </c>
      <c r="BH82" s="73">
        <v>1.0379202024974749E-5</v>
      </c>
      <c r="BI82" s="73">
        <v>1.3696527964169459E-5</v>
      </c>
      <c r="BJ82" s="73">
        <v>2.0989579132260443E-5</v>
      </c>
      <c r="BK82" s="73">
        <v>1.4375924783712748E-5</v>
      </c>
      <c r="BL82" s="73">
        <v>1.0317365442157177E-5</v>
      </c>
      <c r="BM82" s="73">
        <v>1.1626554207535741E-5</v>
      </c>
      <c r="BN82" s="73">
        <v>1.3047211000600888E-5</v>
      </c>
      <c r="BO82" s="73">
        <v>1.8902379360636376E-5</v>
      </c>
      <c r="BP82" s="73">
        <v>2.5627336541197888E-5</v>
      </c>
      <c r="BQ82" s="73">
        <v>1.4692062344925854E-5</v>
      </c>
      <c r="BR82" s="73">
        <v>2.6148800603741309E-6</v>
      </c>
      <c r="BS82" s="73">
        <v>6.6321570027607426E-6</v>
      </c>
      <c r="BT82" s="73">
        <v>6.509362283210738E-6</v>
      </c>
      <c r="BU82" s="73">
        <v>1.0551452038503271E-5</v>
      </c>
      <c r="BV82" s="73">
        <v>1.8941635112972827E-5</v>
      </c>
      <c r="BW82" s="73">
        <v>8.4645839075974873E-6</v>
      </c>
      <c r="BX82" s="73">
        <v>9.5487767770118846E-6</v>
      </c>
      <c r="BY82" s="73">
        <v>5.2755500134465945E-5</v>
      </c>
      <c r="BZ82" s="73">
        <v>9.0214932423539757E-6</v>
      </c>
      <c r="CA82" s="73">
        <v>5.6949215971560148E-6</v>
      </c>
      <c r="CB82" s="73">
        <v>1.363415993323307E-5</v>
      </c>
      <c r="CC82" s="73">
        <v>1.2099684681941413E-5</v>
      </c>
      <c r="CD82" s="73">
        <v>8.2387399499419188E-6</v>
      </c>
      <c r="CE82" s="73">
        <v>3.9847489233669784E-5</v>
      </c>
      <c r="CF82" s="73">
        <v>1.0337111835962526E-5</v>
      </c>
      <c r="CG82" s="74">
        <v>8.966140482108767E-4</v>
      </c>
      <c r="CH82" s="81"/>
    </row>
    <row r="83" spans="1:86">
      <c r="A83" s="37" t="s">
        <v>106</v>
      </c>
      <c r="B83" s="8" t="s">
        <v>177</v>
      </c>
      <c r="C83" s="73">
        <v>5.3038765930344199E-7</v>
      </c>
      <c r="D83" s="73">
        <v>1.1100592281486833E-5</v>
      </c>
      <c r="E83" s="73">
        <v>4.5884486662204873E-7</v>
      </c>
      <c r="F83" s="73">
        <v>3.7144061843679928E-4</v>
      </c>
      <c r="G83" s="73">
        <v>4.4366402167539197E-6</v>
      </c>
      <c r="H83" s="73">
        <v>4.9126299554111406E-7</v>
      </c>
      <c r="I83" s="73">
        <v>4.4902436014308051E-7</v>
      </c>
      <c r="J83" s="73">
        <v>1.8642412559054348E-5</v>
      </c>
      <c r="K83" s="73">
        <v>2.1581358762285645E-6</v>
      </c>
      <c r="L83" s="73">
        <v>3.8240339620162817E-7</v>
      </c>
      <c r="M83" s="73">
        <v>7.9863257399731064E-7</v>
      </c>
      <c r="N83" s="73">
        <v>7.2986427185327387E-7</v>
      </c>
      <c r="O83" s="73">
        <v>4.7236488416115078E-7</v>
      </c>
      <c r="P83" s="73">
        <v>7.8269117064771592E-7</v>
      </c>
      <c r="Q83" s="73">
        <v>1.0380979191471049E-6</v>
      </c>
      <c r="R83" s="73">
        <v>1.2558952819718055E-7</v>
      </c>
      <c r="S83" s="73">
        <v>3.900276968760063E-7</v>
      </c>
      <c r="T83" s="73">
        <v>5.1932133526930464E-7</v>
      </c>
      <c r="U83" s="73">
        <v>6.1637064807006866E-7</v>
      </c>
      <c r="V83" s="73">
        <v>9.7621900050814773E-7</v>
      </c>
      <c r="W83" s="73">
        <v>7.1801513026681187E-7</v>
      </c>
      <c r="X83" s="73">
        <v>1.0494282259577406E-6</v>
      </c>
      <c r="Y83" s="73">
        <v>9.6721613751440059E-7</v>
      </c>
      <c r="Z83" s="73">
        <v>7.3947800160769765E-7</v>
      </c>
      <c r="AA83" s="73">
        <v>5.5066823244244495E-7</v>
      </c>
      <c r="AB83" s="73">
        <v>9.6864881076364568E-7</v>
      </c>
      <c r="AC83" s="73">
        <v>3.7384579962045776E-7</v>
      </c>
      <c r="AD83" s="73">
        <v>4.6468919300087382E-7</v>
      </c>
      <c r="AE83" s="73">
        <v>2.4786689698421901E-7</v>
      </c>
      <c r="AF83" s="73">
        <v>3.9560384932274661E-7</v>
      </c>
      <c r="AG83" s="73">
        <v>6.4979047637204236E-7</v>
      </c>
      <c r="AH83" s="73">
        <v>7.0998508604110183E-7</v>
      </c>
      <c r="AI83" s="73">
        <v>7.1748172602330453E-7</v>
      </c>
      <c r="AJ83" s="73">
        <v>5.2984926918323132E-7</v>
      </c>
      <c r="AK83" s="73">
        <v>2.3023246564930993E-7</v>
      </c>
      <c r="AL83" s="73">
        <v>4.7802848324556883E-7</v>
      </c>
      <c r="AM83" s="73">
        <v>5.5752480634334379E-7</v>
      </c>
      <c r="AN83" s="73">
        <v>3.3532687797434038E-7</v>
      </c>
      <c r="AO83" s="73">
        <v>5.1791259655534731E-7</v>
      </c>
      <c r="AP83" s="73">
        <v>7.2033949837080925E-7</v>
      </c>
      <c r="AQ83" s="73">
        <v>5.2132568943595293E-7</v>
      </c>
      <c r="AR83" s="73">
        <v>7.1880134330497295E-7</v>
      </c>
      <c r="AS83" s="73">
        <v>4.8919680470894102E-7</v>
      </c>
      <c r="AT83" s="73">
        <v>7.5347366606957576E-7</v>
      </c>
      <c r="AU83" s="73">
        <v>7.7547600279549608E-7</v>
      </c>
      <c r="AV83" s="73">
        <v>3.7872948442783961E-7</v>
      </c>
      <c r="AW83" s="73">
        <v>1.4078716298011194E-7</v>
      </c>
      <c r="AX83" s="73">
        <v>5.4014019748594253E-7</v>
      </c>
      <c r="AY83" s="73">
        <v>1.3604393361287502E-6</v>
      </c>
      <c r="AZ83" s="73">
        <v>7.1695804003838596E-7</v>
      </c>
      <c r="BA83" s="73">
        <v>6.6288609398755232E-7</v>
      </c>
      <c r="BB83" s="73">
        <v>6.981576715091456E-7</v>
      </c>
      <c r="BC83" s="73">
        <v>1.9390522281638476E-6</v>
      </c>
      <c r="BD83" s="73">
        <v>6.9908580303124479E-7</v>
      </c>
      <c r="BE83" s="73">
        <v>1.9180732114856687E-7</v>
      </c>
      <c r="BF83" s="73">
        <v>1.8667501778268365E-7</v>
      </c>
      <c r="BG83" s="73">
        <v>9.790635021106867E-7</v>
      </c>
      <c r="BH83" s="73">
        <v>1.2305192939937235E-5</v>
      </c>
      <c r="BI83" s="73">
        <v>1.2370946731361494E-6</v>
      </c>
      <c r="BJ83" s="73">
        <v>7.9730028314587331E-7</v>
      </c>
      <c r="BK83" s="73">
        <v>6.0963203430916777E-7</v>
      </c>
      <c r="BL83" s="73">
        <v>8.0553167835519341E-7</v>
      </c>
      <c r="BM83" s="73">
        <v>1.4377767543453751E-6</v>
      </c>
      <c r="BN83" s="73">
        <v>1.7382055242578619E-6</v>
      </c>
      <c r="BO83" s="73">
        <v>1.2135514152147427E-6</v>
      </c>
      <c r="BP83" s="73">
        <v>1.9127666680688345E-6</v>
      </c>
      <c r="BQ83" s="73">
        <v>6.9973289682211287E-7</v>
      </c>
      <c r="BR83" s="73">
        <v>1.7207178440929783E-7</v>
      </c>
      <c r="BS83" s="73">
        <v>4.0190870809388402E-7</v>
      </c>
      <c r="BT83" s="73">
        <v>8.9783600390443007E-7</v>
      </c>
      <c r="BU83" s="73">
        <v>1.6433293946269252E-6</v>
      </c>
      <c r="BV83" s="73">
        <v>1.0942549160868257E-6</v>
      </c>
      <c r="BW83" s="73">
        <v>1.0096181988074473E-6</v>
      </c>
      <c r="BX83" s="73">
        <v>1.6336998819782511E-6</v>
      </c>
      <c r="BY83" s="73">
        <v>5.0128243962581999E-6</v>
      </c>
      <c r="BZ83" s="73">
        <v>1.1795215260123528E-6</v>
      </c>
      <c r="CA83" s="73">
        <v>2.5362040951303034E-6</v>
      </c>
      <c r="CB83" s="73">
        <v>4.646310920201602E-6</v>
      </c>
      <c r="CC83" s="73">
        <v>1.565799014903722E-6</v>
      </c>
      <c r="CD83" s="73">
        <v>2.5966092086160142E-6</v>
      </c>
      <c r="CE83" s="73">
        <v>2.3263203585782842E-6</v>
      </c>
      <c r="CF83" s="73">
        <v>6.2644730002621133E-7</v>
      </c>
      <c r="CG83" s="74">
        <v>4.9031302918043696E-4</v>
      </c>
      <c r="CH83" s="81"/>
    </row>
    <row r="84" spans="1:86">
      <c r="A84" s="37" t="s">
        <v>107</v>
      </c>
      <c r="B84" s="8" t="s">
        <v>230</v>
      </c>
      <c r="C84" s="73">
        <v>0</v>
      </c>
      <c r="D84" s="73">
        <v>0</v>
      </c>
      <c r="E84" s="73">
        <v>0</v>
      </c>
      <c r="F84" s="73">
        <v>0</v>
      </c>
      <c r="G84" s="73">
        <v>0</v>
      </c>
      <c r="H84" s="73">
        <v>0</v>
      </c>
      <c r="I84" s="73">
        <v>0</v>
      </c>
      <c r="J84" s="73">
        <v>0</v>
      </c>
      <c r="K84" s="73">
        <v>0</v>
      </c>
      <c r="L84" s="73">
        <v>0</v>
      </c>
      <c r="M84" s="73">
        <v>0</v>
      </c>
      <c r="N84" s="73">
        <v>0</v>
      </c>
      <c r="O84" s="73">
        <v>0</v>
      </c>
      <c r="P84" s="73">
        <v>0</v>
      </c>
      <c r="Q84" s="73">
        <v>0</v>
      </c>
      <c r="R84" s="73">
        <v>0</v>
      </c>
      <c r="S84" s="73">
        <v>0</v>
      </c>
      <c r="T84" s="73">
        <v>0</v>
      </c>
      <c r="U84" s="73">
        <v>0</v>
      </c>
      <c r="V84" s="73">
        <v>0</v>
      </c>
      <c r="W84" s="73">
        <v>0</v>
      </c>
      <c r="X84" s="73">
        <v>0</v>
      </c>
      <c r="Y84" s="73">
        <v>0</v>
      </c>
      <c r="Z84" s="73">
        <v>0</v>
      </c>
      <c r="AA84" s="73">
        <v>0</v>
      </c>
      <c r="AB84" s="73">
        <v>0</v>
      </c>
      <c r="AC84" s="73">
        <v>0</v>
      </c>
      <c r="AD84" s="73">
        <v>0</v>
      </c>
      <c r="AE84" s="73">
        <v>0</v>
      </c>
      <c r="AF84" s="73">
        <v>0</v>
      </c>
      <c r="AG84" s="73">
        <v>0</v>
      </c>
      <c r="AH84" s="73">
        <v>0</v>
      </c>
      <c r="AI84" s="73">
        <v>0</v>
      </c>
      <c r="AJ84" s="73">
        <v>0</v>
      </c>
      <c r="AK84" s="73">
        <v>0</v>
      </c>
      <c r="AL84" s="73">
        <v>0</v>
      </c>
      <c r="AM84" s="73">
        <v>0</v>
      </c>
      <c r="AN84" s="73">
        <v>0</v>
      </c>
      <c r="AO84" s="73">
        <v>0</v>
      </c>
      <c r="AP84" s="73">
        <v>0</v>
      </c>
      <c r="AQ84" s="73">
        <v>0</v>
      </c>
      <c r="AR84" s="73">
        <v>0</v>
      </c>
      <c r="AS84" s="73">
        <v>0</v>
      </c>
      <c r="AT84" s="73">
        <v>0</v>
      </c>
      <c r="AU84" s="73">
        <v>0</v>
      </c>
      <c r="AV84" s="73">
        <v>0</v>
      </c>
      <c r="AW84" s="73">
        <v>0</v>
      </c>
      <c r="AX84" s="73">
        <v>0</v>
      </c>
      <c r="AY84" s="73">
        <v>0</v>
      </c>
      <c r="AZ84" s="73">
        <v>0</v>
      </c>
      <c r="BA84" s="73">
        <v>0</v>
      </c>
      <c r="BB84" s="73">
        <v>0</v>
      </c>
      <c r="BC84" s="73">
        <v>0</v>
      </c>
      <c r="BD84" s="73">
        <v>0</v>
      </c>
      <c r="BE84" s="73">
        <v>0</v>
      </c>
      <c r="BF84" s="73">
        <v>0</v>
      </c>
      <c r="BG84" s="73">
        <v>0</v>
      </c>
      <c r="BH84" s="73">
        <v>0</v>
      </c>
      <c r="BI84" s="73">
        <v>0</v>
      </c>
      <c r="BJ84" s="73">
        <v>0</v>
      </c>
      <c r="BK84" s="73">
        <v>0</v>
      </c>
      <c r="BL84" s="73">
        <v>0</v>
      </c>
      <c r="BM84" s="73">
        <v>0</v>
      </c>
      <c r="BN84" s="73">
        <v>0</v>
      </c>
      <c r="BO84" s="73">
        <v>0</v>
      </c>
      <c r="BP84" s="73">
        <v>0</v>
      </c>
      <c r="BQ84" s="73">
        <v>0</v>
      </c>
      <c r="BR84" s="73">
        <v>0</v>
      </c>
      <c r="BS84" s="73">
        <v>0</v>
      </c>
      <c r="BT84" s="73">
        <v>0</v>
      </c>
      <c r="BU84" s="73">
        <v>0</v>
      </c>
      <c r="BV84" s="73">
        <v>0</v>
      </c>
      <c r="BW84" s="73">
        <v>0</v>
      </c>
      <c r="BX84" s="73">
        <v>0</v>
      </c>
      <c r="BY84" s="73">
        <v>0</v>
      </c>
      <c r="BZ84" s="73">
        <v>0</v>
      </c>
      <c r="CA84" s="73">
        <v>0</v>
      </c>
      <c r="CB84" s="73">
        <v>0</v>
      </c>
      <c r="CC84" s="73">
        <v>0</v>
      </c>
      <c r="CD84" s="73">
        <v>0</v>
      </c>
      <c r="CE84" s="73">
        <v>0</v>
      </c>
      <c r="CF84" s="73">
        <v>0</v>
      </c>
      <c r="CG84" s="74">
        <v>0</v>
      </c>
      <c r="CH84" s="81"/>
    </row>
    <row r="85" spans="1:86">
      <c r="A85" s="37" t="s">
        <v>108</v>
      </c>
      <c r="B85" s="8" t="s">
        <v>178</v>
      </c>
      <c r="C85" s="73">
        <v>2.4339311593015545E-5</v>
      </c>
      <c r="D85" s="73">
        <v>6.042172600515493E-5</v>
      </c>
      <c r="E85" s="73">
        <v>2.4109798025052872E-5</v>
      </c>
      <c r="F85" s="73">
        <v>5.8216497871778384E-5</v>
      </c>
      <c r="G85" s="73">
        <v>1.4817979501928323E-4</v>
      </c>
      <c r="H85" s="73">
        <v>7.9284504458422106E-5</v>
      </c>
      <c r="I85" s="73">
        <v>6.3675400085530057E-5</v>
      </c>
      <c r="J85" s="73">
        <v>7.1435499289071062E-5</v>
      </c>
      <c r="K85" s="73">
        <v>1.0369970223476269E-4</v>
      </c>
      <c r="L85" s="73">
        <v>8.8379895718495904E-5</v>
      </c>
      <c r="M85" s="73">
        <v>7.7048163814886039E-5</v>
      </c>
      <c r="N85" s="73">
        <v>8.4446179919738177E-5</v>
      </c>
      <c r="O85" s="73">
        <v>5.7158750356951287E-5</v>
      </c>
      <c r="P85" s="73">
        <v>7.1787193177122406E-5</v>
      </c>
      <c r="Q85" s="73">
        <v>3.8729010925895717E-4</v>
      </c>
      <c r="R85" s="73">
        <v>1.966715524236518E-5</v>
      </c>
      <c r="S85" s="73">
        <v>3.9532605032875262E-5</v>
      </c>
      <c r="T85" s="73">
        <v>6.583047720440041E-5</v>
      </c>
      <c r="U85" s="73">
        <v>4.9291239095803092E-5</v>
      </c>
      <c r="V85" s="73">
        <v>7.625970984005043E-5</v>
      </c>
      <c r="W85" s="73">
        <v>5.0755096555078899E-5</v>
      </c>
      <c r="X85" s="73">
        <v>6.7477158003494597E-5</v>
      </c>
      <c r="Y85" s="73">
        <v>6.6019044215234494E-5</v>
      </c>
      <c r="Z85" s="73">
        <v>4.3865139962535574E-5</v>
      </c>
      <c r="AA85" s="73">
        <v>4.1641804997956379E-5</v>
      </c>
      <c r="AB85" s="73">
        <v>8.810316096672715E-5</v>
      </c>
      <c r="AC85" s="73">
        <v>4.7961946082687009E-5</v>
      </c>
      <c r="AD85" s="73">
        <v>5.4280440595293535E-5</v>
      </c>
      <c r="AE85" s="73">
        <v>3.8434561013177142E-5</v>
      </c>
      <c r="AF85" s="73">
        <v>5.2966092845072939E-5</v>
      </c>
      <c r="AG85" s="73">
        <v>6.4117479803960814E-5</v>
      </c>
      <c r="AH85" s="73">
        <v>6.62694141953397E-5</v>
      </c>
      <c r="AI85" s="73">
        <v>5.6166096900870748E-5</v>
      </c>
      <c r="AJ85" s="73">
        <v>4.9315772995923487E-5</v>
      </c>
      <c r="AK85" s="73">
        <v>2.1001874363747788E-5</v>
      </c>
      <c r="AL85" s="73">
        <v>4.5514821539845245E-5</v>
      </c>
      <c r="AM85" s="73">
        <v>4.5216843720471739E-5</v>
      </c>
      <c r="AN85" s="73">
        <v>4.7385264700355169E-5</v>
      </c>
      <c r="AO85" s="73">
        <v>5.5510890497544934E-5</v>
      </c>
      <c r="AP85" s="73">
        <v>8.1842929025941741E-5</v>
      </c>
      <c r="AQ85" s="73">
        <v>5.4327572821848918E-5</v>
      </c>
      <c r="AR85" s="73">
        <v>6.3245048504954673E-5</v>
      </c>
      <c r="AS85" s="73">
        <v>4.3580412235538632E-5</v>
      </c>
      <c r="AT85" s="73">
        <v>5.5596565802719788E-5</v>
      </c>
      <c r="AU85" s="73">
        <v>8.9881196275757829E-5</v>
      </c>
      <c r="AV85" s="73">
        <v>3.4811332904275926E-5</v>
      </c>
      <c r="AW85" s="73">
        <v>1.1384401205628857E-5</v>
      </c>
      <c r="AX85" s="73">
        <v>3.9650516071547592E-5</v>
      </c>
      <c r="AY85" s="73">
        <v>8.0234025311204797E-5</v>
      </c>
      <c r="AZ85" s="73">
        <v>1.1930910835980967E-4</v>
      </c>
      <c r="BA85" s="73">
        <v>7.4504324347270047E-5</v>
      </c>
      <c r="BB85" s="73">
        <v>7.0759067608891241E-5</v>
      </c>
      <c r="BC85" s="73">
        <v>1.9430257060203631E-4</v>
      </c>
      <c r="BD85" s="73">
        <v>5.3506152736007251E-5</v>
      </c>
      <c r="BE85" s="73">
        <v>3.9886697187891658E-5</v>
      </c>
      <c r="BF85" s="73">
        <v>2.4495352664999839E-5</v>
      </c>
      <c r="BG85" s="73">
        <v>1.9759657871872642E-4</v>
      </c>
      <c r="BH85" s="73">
        <v>7.3132768564542931E-5</v>
      </c>
      <c r="BI85" s="73">
        <v>1.5467759357380438E-4</v>
      </c>
      <c r="BJ85" s="73">
        <v>5.4013680215547599E-3</v>
      </c>
      <c r="BK85" s="73">
        <v>1.8021529771845499E-4</v>
      </c>
      <c r="BL85" s="73">
        <v>1.4821738542599333E-4</v>
      </c>
      <c r="BM85" s="73">
        <v>6.9510296344161742E-3</v>
      </c>
      <c r="BN85" s="73">
        <v>1.6467333619107783E-2</v>
      </c>
      <c r="BO85" s="73">
        <v>1.6032506856778094E-4</v>
      </c>
      <c r="BP85" s="73">
        <v>2.4891996487934071E-4</v>
      </c>
      <c r="BQ85" s="73">
        <v>1.668175117497647E-4</v>
      </c>
      <c r="BR85" s="73">
        <v>2.2584771283366312E-5</v>
      </c>
      <c r="BS85" s="73">
        <v>6.554655128422591E-5</v>
      </c>
      <c r="BT85" s="73">
        <v>4.3518334052810182E-4</v>
      </c>
      <c r="BU85" s="73">
        <v>1.8028155822528722E-4</v>
      </c>
      <c r="BV85" s="73">
        <v>2.1557068920118653E-3</v>
      </c>
      <c r="BW85" s="73">
        <v>1.4964443626914816E-4</v>
      </c>
      <c r="BX85" s="73">
        <v>1.3669867328506001E-4</v>
      </c>
      <c r="BY85" s="73">
        <v>1.1769642350171913E-4</v>
      </c>
      <c r="BZ85" s="73">
        <v>1.1746401644551883E-4</v>
      </c>
      <c r="CA85" s="73">
        <v>5.8797501574872503E-5</v>
      </c>
      <c r="CB85" s="73">
        <v>1.2687324305696732E-4</v>
      </c>
      <c r="CC85" s="73">
        <v>8.9196757517853182E-3</v>
      </c>
      <c r="CD85" s="73">
        <v>8.6433344821335728E-4</v>
      </c>
      <c r="CE85" s="73">
        <v>7.961717246043967E-4</v>
      </c>
      <c r="CF85" s="73">
        <v>6.3434403610163604E-5</v>
      </c>
      <c r="CG85" s="74">
        <v>4.814310007082185E-2</v>
      </c>
      <c r="CH85" s="81"/>
    </row>
    <row r="86" spans="1:86">
      <c r="A86" s="37" t="s">
        <v>109</v>
      </c>
      <c r="B86" s="8" t="s">
        <v>179</v>
      </c>
      <c r="C86" s="73">
        <v>2.6633712819587376E-6</v>
      </c>
      <c r="D86" s="73">
        <v>5.5694093925764573E-6</v>
      </c>
      <c r="E86" s="73">
        <v>2.6065149297735293E-6</v>
      </c>
      <c r="F86" s="73">
        <v>6.2830674024776166E-6</v>
      </c>
      <c r="G86" s="73">
        <v>1.7561068321805655E-5</v>
      </c>
      <c r="H86" s="73">
        <v>9.3730887843862945E-6</v>
      </c>
      <c r="I86" s="73">
        <v>6.4540570231873826E-6</v>
      </c>
      <c r="J86" s="73">
        <v>5.8922087066340373E-6</v>
      </c>
      <c r="K86" s="73">
        <v>7.2440100592503785E-6</v>
      </c>
      <c r="L86" s="73">
        <v>4.9985270137352281E-6</v>
      </c>
      <c r="M86" s="73">
        <v>6.9712735232558779E-6</v>
      </c>
      <c r="N86" s="73">
        <v>6.819642730624263E-6</v>
      </c>
      <c r="O86" s="73">
        <v>5.6209392719367309E-6</v>
      </c>
      <c r="P86" s="73">
        <v>6.0935525152080595E-6</v>
      </c>
      <c r="Q86" s="73">
        <v>1.0471794764368595E-5</v>
      </c>
      <c r="R86" s="73">
        <v>1.4491751293390666E-6</v>
      </c>
      <c r="S86" s="73">
        <v>3.5532770247340972E-6</v>
      </c>
      <c r="T86" s="73">
        <v>8.8076518490498493E-6</v>
      </c>
      <c r="U86" s="73">
        <v>4.8910675240825467E-6</v>
      </c>
      <c r="V86" s="73">
        <v>5.2197098527978228E-6</v>
      </c>
      <c r="W86" s="73">
        <v>4.1469053441272158E-6</v>
      </c>
      <c r="X86" s="73">
        <v>5.0244924430958491E-6</v>
      </c>
      <c r="Y86" s="73">
        <v>7.0535566118412976E-6</v>
      </c>
      <c r="Z86" s="73">
        <v>4.2573642722419796E-6</v>
      </c>
      <c r="AA86" s="73">
        <v>4.0658602534783195E-6</v>
      </c>
      <c r="AB86" s="73">
        <v>7.9275215805957681E-6</v>
      </c>
      <c r="AC86" s="73">
        <v>3.9849209912161825E-6</v>
      </c>
      <c r="AD86" s="73">
        <v>5.1495348107016908E-6</v>
      </c>
      <c r="AE86" s="73">
        <v>3.8404041440224399E-6</v>
      </c>
      <c r="AF86" s="73">
        <v>4.7143233689541851E-6</v>
      </c>
      <c r="AG86" s="73">
        <v>5.5634983388324274E-6</v>
      </c>
      <c r="AH86" s="73">
        <v>6.3631667442097135E-6</v>
      </c>
      <c r="AI86" s="73">
        <v>5.4591255865362331E-6</v>
      </c>
      <c r="AJ86" s="73">
        <v>4.4650234696830134E-6</v>
      </c>
      <c r="AK86" s="73">
        <v>1.9000540259159048E-6</v>
      </c>
      <c r="AL86" s="73">
        <v>4.7964499495485955E-6</v>
      </c>
      <c r="AM86" s="73">
        <v>4.1764999053089643E-6</v>
      </c>
      <c r="AN86" s="73">
        <v>4.0210636648117403E-6</v>
      </c>
      <c r="AO86" s="73">
        <v>5.6385076576191951E-6</v>
      </c>
      <c r="AP86" s="73">
        <v>6.4915001509748048E-6</v>
      </c>
      <c r="AQ86" s="73">
        <v>4.9379153163381989E-6</v>
      </c>
      <c r="AR86" s="73">
        <v>6.3270886170128551E-6</v>
      </c>
      <c r="AS86" s="73">
        <v>3.9103927050102872E-6</v>
      </c>
      <c r="AT86" s="73">
        <v>4.5170192087132826E-6</v>
      </c>
      <c r="AU86" s="73">
        <v>7.1594648328504509E-6</v>
      </c>
      <c r="AV86" s="73">
        <v>3.0297831578918401E-6</v>
      </c>
      <c r="AW86" s="73">
        <v>9.3499019001270193E-7</v>
      </c>
      <c r="AX86" s="73">
        <v>4.2785401387568852E-6</v>
      </c>
      <c r="AY86" s="73">
        <v>7.8596956620716091E-6</v>
      </c>
      <c r="AZ86" s="73">
        <v>9.1514528339075423E-6</v>
      </c>
      <c r="BA86" s="73">
        <v>5.91771712820406E-6</v>
      </c>
      <c r="BB86" s="73">
        <v>6.2979620316755805E-6</v>
      </c>
      <c r="BC86" s="73">
        <v>1.5639141697736793E-5</v>
      </c>
      <c r="BD86" s="73">
        <v>4.6566768013679052E-6</v>
      </c>
      <c r="BE86" s="73">
        <v>2.6412389311492566E-6</v>
      </c>
      <c r="BF86" s="73">
        <v>1.493347795941867E-6</v>
      </c>
      <c r="BG86" s="73">
        <v>2.0317860429545496E-5</v>
      </c>
      <c r="BH86" s="73">
        <v>4.7960460688527031E-6</v>
      </c>
      <c r="BI86" s="73">
        <v>9.1319384123254341E-6</v>
      </c>
      <c r="BJ86" s="73">
        <v>1.0657397217666774E-5</v>
      </c>
      <c r="BK86" s="73">
        <v>9.0238103826100446E-6</v>
      </c>
      <c r="BL86" s="73">
        <v>1.6102158007934874E-5</v>
      </c>
      <c r="BM86" s="73">
        <v>1.4584699106595659E-5</v>
      </c>
      <c r="BN86" s="73">
        <v>1.1320054747691467E-5</v>
      </c>
      <c r="BO86" s="73">
        <v>1.4001795631836138E-5</v>
      </c>
      <c r="BP86" s="73">
        <v>1.5748370936998523E-5</v>
      </c>
      <c r="BQ86" s="73">
        <v>9.5460565565246509E-6</v>
      </c>
      <c r="BR86" s="73">
        <v>1.8984079850492564E-6</v>
      </c>
      <c r="BS86" s="73">
        <v>5.9432839290707187E-6</v>
      </c>
      <c r="BT86" s="73">
        <v>5.5764281078706119E-6</v>
      </c>
      <c r="BU86" s="73">
        <v>1.9908156931026903E-5</v>
      </c>
      <c r="BV86" s="73">
        <v>8.4468629230865158E-6</v>
      </c>
      <c r="BW86" s="73">
        <v>1.8007165299171986E-5</v>
      </c>
      <c r="BX86" s="73">
        <v>1.6369987971530221E-5</v>
      </c>
      <c r="BY86" s="73">
        <v>1.8120068914739589E-6</v>
      </c>
      <c r="BZ86" s="73">
        <v>1.0221085603089491E-5</v>
      </c>
      <c r="CA86" s="73">
        <v>4.9055445375211734E-6</v>
      </c>
      <c r="CB86" s="73">
        <v>1.2152047346017853E-5</v>
      </c>
      <c r="CC86" s="73">
        <v>9.2116490886066859E-6</v>
      </c>
      <c r="CD86" s="73">
        <v>3.4407812090994038E-5</v>
      </c>
      <c r="CE86" s="73">
        <v>5.8474479402869496E-5</v>
      </c>
      <c r="CF86" s="73">
        <v>6.3690196098741022E-6</v>
      </c>
      <c r="CG86" s="74">
        <v>6.6526973267937368E-4</v>
      </c>
      <c r="CH86" s="81"/>
    </row>
    <row r="87" spans="1:86">
      <c r="A87" s="37" t="s">
        <v>110</v>
      </c>
      <c r="B87" s="8" t="s">
        <v>180</v>
      </c>
      <c r="C87" s="73">
        <v>6.8103155078678669E-6</v>
      </c>
      <c r="D87" s="73">
        <v>1.316267082412529E-5</v>
      </c>
      <c r="E87" s="73">
        <v>3.504434048128249E-6</v>
      </c>
      <c r="F87" s="73">
        <v>1.4260218274011244E-5</v>
      </c>
      <c r="G87" s="73">
        <v>1.0710979924833703E-5</v>
      </c>
      <c r="H87" s="73">
        <v>1.3240015331898794E-5</v>
      </c>
      <c r="I87" s="73">
        <v>1.3452396310086977E-5</v>
      </c>
      <c r="J87" s="73">
        <v>1.5557852085072253E-5</v>
      </c>
      <c r="K87" s="73">
        <v>1.8454385310140371E-5</v>
      </c>
      <c r="L87" s="73">
        <v>1.0431933742886143E-5</v>
      </c>
      <c r="M87" s="73">
        <v>2.2531010209574612E-5</v>
      </c>
      <c r="N87" s="73">
        <v>2.0422147353613535E-5</v>
      </c>
      <c r="O87" s="73">
        <v>1.6934991386916998E-5</v>
      </c>
      <c r="P87" s="73">
        <v>2.3672812188064551E-5</v>
      </c>
      <c r="Q87" s="73">
        <v>1.6700010232478137E-5</v>
      </c>
      <c r="R87" s="73">
        <v>4.3870633248713495E-5</v>
      </c>
      <c r="S87" s="73">
        <v>9.553305834117718E-5</v>
      </c>
      <c r="T87" s="73">
        <v>1.6671181336604639E-4</v>
      </c>
      <c r="U87" s="73">
        <v>5.0355670254121303E-5</v>
      </c>
      <c r="V87" s="73">
        <v>1.9735466311454748E-5</v>
      </c>
      <c r="W87" s="73">
        <v>1.8222362212748669E-5</v>
      </c>
      <c r="X87" s="73">
        <v>2.9643479654935989E-5</v>
      </c>
      <c r="Y87" s="73">
        <v>6.5227791074732065E-5</v>
      </c>
      <c r="Z87" s="73">
        <v>2.5204298342202557E-5</v>
      </c>
      <c r="AA87" s="73">
        <v>1.2673809967622202E-5</v>
      </c>
      <c r="AB87" s="73">
        <v>2.3485137363597544E-5</v>
      </c>
      <c r="AC87" s="73">
        <v>8.5273944237111116E-5</v>
      </c>
      <c r="AD87" s="73">
        <v>9.2995087963509171E-5</v>
      </c>
      <c r="AE87" s="73">
        <v>1.6709967762844019E-5</v>
      </c>
      <c r="AF87" s="73">
        <v>3.8334115351763314E-5</v>
      </c>
      <c r="AG87" s="73">
        <v>3.5216550581845384E-5</v>
      </c>
      <c r="AH87" s="73">
        <v>4.0262068621966211E-5</v>
      </c>
      <c r="AI87" s="73">
        <v>3.0414377806465997E-5</v>
      </c>
      <c r="AJ87" s="73">
        <v>3.1453046460841127E-5</v>
      </c>
      <c r="AK87" s="73">
        <v>4.0474104695840063E-5</v>
      </c>
      <c r="AL87" s="73">
        <v>2.0052493649145775E-4</v>
      </c>
      <c r="AM87" s="73">
        <v>2.5558069839614047E-5</v>
      </c>
      <c r="AN87" s="73">
        <v>2.909727450463898E-5</v>
      </c>
      <c r="AO87" s="73">
        <v>5.2166449245184051E-5</v>
      </c>
      <c r="AP87" s="73">
        <v>3.8024784849512218E-5</v>
      </c>
      <c r="AQ87" s="73">
        <v>2.8350289968066219E-5</v>
      </c>
      <c r="AR87" s="73">
        <v>1.6305943980733523E-4</v>
      </c>
      <c r="AS87" s="73">
        <v>2.9193580234845681E-5</v>
      </c>
      <c r="AT87" s="73">
        <v>2.2262989966285042E-5</v>
      </c>
      <c r="AU87" s="73">
        <v>1.973637782383924E-5</v>
      </c>
      <c r="AV87" s="73">
        <v>8.537493410088645E-6</v>
      </c>
      <c r="AW87" s="73">
        <v>2.1807219550400848E-6</v>
      </c>
      <c r="AX87" s="73">
        <v>1.2147152370072261E-5</v>
      </c>
      <c r="AY87" s="73">
        <v>1.5506598653637784E-5</v>
      </c>
      <c r="AZ87" s="73">
        <v>1.8697293152247954E-5</v>
      </c>
      <c r="BA87" s="73">
        <v>2.2649278155841557E-5</v>
      </c>
      <c r="BB87" s="73">
        <v>2.3877986664759832E-5</v>
      </c>
      <c r="BC87" s="73">
        <v>4.6406044180502914E-5</v>
      </c>
      <c r="BD87" s="73">
        <v>1.9526440082966368E-5</v>
      </c>
      <c r="BE87" s="73">
        <v>1.2839208729467072E-4</v>
      </c>
      <c r="BF87" s="73">
        <v>1.7504644346386882E-5</v>
      </c>
      <c r="BG87" s="73">
        <v>1.8714592482105167E-5</v>
      </c>
      <c r="BH87" s="73">
        <v>1.580017459843817E-5</v>
      </c>
      <c r="BI87" s="73">
        <v>1.9029189386428232E-5</v>
      </c>
      <c r="BJ87" s="73">
        <v>1.0452265872430719E-5</v>
      </c>
      <c r="BK87" s="73">
        <v>1.4913980013950377E-5</v>
      </c>
      <c r="BL87" s="73">
        <v>1.2260422034940342E-5</v>
      </c>
      <c r="BM87" s="73">
        <v>1.6904644917104901E-5</v>
      </c>
      <c r="BN87" s="73">
        <v>1.4872266426583135E-5</v>
      </c>
      <c r="BO87" s="73">
        <v>1.1338512205111162E-5</v>
      </c>
      <c r="BP87" s="73">
        <v>3.723379084456584E-5</v>
      </c>
      <c r="BQ87" s="73">
        <v>3.8186215559467367E-5</v>
      </c>
      <c r="BR87" s="73">
        <v>2.6409659252284543E-6</v>
      </c>
      <c r="BS87" s="73">
        <v>5.4034995763477114E-6</v>
      </c>
      <c r="BT87" s="73">
        <v>3.8118385818704882E-5</v>
      </c>
      <c r="BU87" s="73">
        <v>3.0649955199441432E-5</v>
      </c>
      <c r="BV87" s="73">
        <v>2.8522000520264335E-5</v>
      </c>
      <c r="BW87" s="73">
        <v>2.0727706213419456E-5</v>
      </c>
      <c r="BX87" s="73">
        <v>5.3987113869409592E-5</v>
      </c>
      <c r="BY87" s="73">
        <v>1.0932124061498103E-5</v>
      </c>
      <c r="BZ87" s="73">
        <v>7.2022716485609316E-6</v>
      </c>
      <c r="CA87" s="73">
        <v>1.00310145714733E-5</v>
      </c>
      <c r="CB87" s="73">
        <v>9.5721402264417821E-6</v>
      </c>
      <c r="CC87" s="73">
        <v>1.2675176717947008E-5</v>
      </c>
      <c r="CD87" s="73">
        <v>1.2687180692736617E-5</v>
      </c>
      <c r="CE87" s="73">
        <v>1.0136059332209177E-5</v>
      </c>
      <c r="CF87" s="73">
        <v>2.6990620897770319E-5</v>
      </c>
      <c r="CG87" s="74">
        <v>2.5950251589588092E-3</v>
      </c>
      <c r="CH87" s="81"/>
    </row>
    <row r="88" spans="1:86">
      <c r="A88" s="37" t="s">
        <v>111</v>
      </c>
      <c r="B88" s="8" t="s">
        <v>181</v>
      </c>
      <c r="C88" s="73">
        <v>1.1982194200560709E-5</v>
      </c>
      <c r="D88" s="73">
        <v>3.4746643163950289E-5</v>
      </c>
      <c r="E88" s="73">
        <v>7.1658864768904289E-6</v>
      </c>
      <c r="F88" s="73">
        <v>3.8786823021718151E-5</v>
      </c>
      <c r="G88" s="73">
        <v>2.3201695720373354E-5</v>
      </c>
      <c r="H88" s="73">
        <v>2.3548118907492074E-5</v>
      </c>
      <c r="I88" s="73">
        <v>2.8965381090015845E-5</v>
      </c>
      <c r="J88" s="73">
        <v>3.9506338049208117E-5</v>
      </c>
      <c r="K88" s="73">
        <v>3.896251634654933E-5</v>
      </c>
      <c r="L88" s="73">
        <v>2.9800276904706246E-5</v>
      </c>
      <c r="M88" s="73">
        <v>4.0212587853285785E-5</v>
      </c>
      <c r="N88" s="73">
        <v>3.9932474042200875E-5</v>
      </c>
      <c r="O88" s="73">
        <v>3.1265789137894448E-5</v>
      </c>
      <c r="P88" s="73">
        <v>3.6820227197786351E-5</v>
      </c>
      <c r="Q88" s="73">
        <v>3.4311703348657396E-5</v>
      </c>
      <c r="R88" s="73">
        <v>2.1683716565940443E-5</v>
      </c>
      <c r="S88" s="73">
        <v>1.2446991813991169E-4</v>
      </c>
      <c r="T88" s="73">
        <v>1.8118750838925173E-4</v>
      </c>
      <c r="U88" s="73">
        <v>5.942731983955191E-5</v>
      </c>
      <c r="V88" s="73">
        <v>3.8150310614900932E-5</v>
      </c>
      <c r="W88" s="73">
        <v>3.0890272674440695E-5</v>
      </c>
      <c r="X88" s="73">
        <v>4.5455420020723962E-5</v>
      </c>
      <c r="Y88" s="73">
        <v>8.6566880499982425E-5</v>
      </c>
      <c r="Z88" s="73">
        <v>3.9598602714059694E-5</v>
      </c>
      <c r="AA88" s="73">
        <v>2.5172032765910111E-5</v>
      </c>
      <c r="AB88" s="73">
        <v>4.0432554669073091E-5</v>
      </c>
      <c r="AC88" s="73">
        <v>9.1037624430363295E-5</v>
      </c>
      <c r="AD88" s="73">
        <v>8.4043778304594921E-5</v>
      </c>
      <c r="AE88" s="73">
        <v>2.7147592586615756E-5</v>
      </c>
      <c r="AF88" s="73">
        <v>4.7319760722315238E-5</v>
      </c>
      <c r="AG88" s="73">
        <v>4.7898996081676188E-5</v>
      </c>
      <c r="AH88" s="73">
        <v>6.4329169657506509E-5</v>
      </c>
      <c r="AI88" s="73">
        <v>4.9469693940835672E-5</v>
      </c>
      <c r="AJ88" s="73">
        <v>4.0010135550122252E-5</v>
      </c>
      <c r="AK88" s="73">
        <v>3.9401679524051934E-5</v>
      </c>
      <c r="AL88" s="73">
        <v>2.751346152432826E-4</v>
      </c>
      <c r="AM88" s="73">
        <v>3.7130763730095454E-5</v>
      </c>
      <c r="AN88" s="73">
        <v>4.6919709748068066E-5</v>
      </c>
      <c r="AO88" s="73">
        <v>8.1862221422299681E-5</v>
      </c>
      <c r="AP88" s="73">
        <v>5.8281027747630277E-5</v>
      </c>
      <c r="AQ88" s="73">
        <v>4.5728827705922275E-5</v>
      </c>
      <c r="AR88" s="73">
        <v>3.9870737999665214E-4</v>
      </c>
      <c r="AS88" s="73">
        <v>4.6322110146747376E-5</v>
      </c>
      <c r="AT88" s="73">
        <v>3.7947686894004249E-5</v>
      </c>
      <c r="AU88" s="73">
        <v>3.5320855247027109E-5</v>
      </c>
      <c r="AV88" s="73">
        <v>1.5458843645418424E-5</v>
      </c>
      <c r="AW88" s="73">
        <v>4.479855010777966E-6</v>
      </c>
      <c r="AX88" s="73">
        <v>2.189668391131112E-5</v>
      </c>
      <c r="AY88" s="73">
        <v>3.1960190457746625E-5</v>
      </c>
      <c r="AZ88" s="73">
        <v>4.116135488758655E-5</v>
      </c>
      <c r="BA88" s="73">
        <v>4.2027034504889075E-5</v>
      </c>
      <c r="BB88" s="73">
        <v>4.0740281375414233E-5</v>
      </c>
      <c r="BC88" s="73">
        <v>1.6216018233803156E-4</v>
      </c>
      <c r="BD88" s="73">
        <v>4.3374836379118126E-5</v>
      </c>
      <c r="BE88" s="73">
        <v>3.4104571096636003E-5</v>
      </c>
      <c r="BF88" s="73">
        <v>1.0739171700673917E-5</v>
      </c>
      <c r="BG88" s="73">
        <v>3.6645496202586838E-5</v>
      </c>
      <c r="BH88" s="73">
        <v>3.07600678603595E-5</v>
      </c>
      <c r="BI88" s="73">
        <v>7.2973181140267466E-5</v>
      </c>
      <c r="BJ88" s="73">
        <v>2.3824273019913627E-5</v>
      </c>
      <c r="BK88" s="73">
        <v>3.2727683469447474E-5</v>
      </c>
      <c r="BL88" s="73">
        <v>3.904808518806048E-5</v>
      </c>
      <c r="BM88" s="73">
        <v>3.6974653185699433E-5</v>
      </c>
      <c r="BN88" s="73">
        <v>3.6518272388842966E-5</v>
      </c>
      <c r="BO88" s="73">
        <v>3.9027281940595705E-5</v>
      </c>
      <c r="BP88" s="73">
        <v>6.7070417606686516E-5</v>
      </c>
      <c r="BQ88" s="73">
        <v>1.4437582412125279E-4</v>
      </c>
      <c r="BR88" s="73">
        <v>7.2279108517376687E-6</v>
      </c>
      <c r="BS88" s="73">
        <v>1.2370703646078048E-5</v>
      </c>
      <c r="BT88" s="73">
        <v>3.5491148350369386E-4</v>
      </c>
      <c r="BU88" s="73">
        <v>6.8472090367721353E-5</v>
      </c>
      <c r="BV88" s="73">
        <v>4.1780144879730557E-5</v>
      </c>
      <c r="BW88" s="73">
        <v>9.9588527319658732E-5</v>
      </c>
      <c r="BX88" s="73">
        <v>1.4822589414758411E-4</v>
      </c>
      <c r="BY88" s="73">
        <v>4.1928886087727588E-5</v>
      </c>
      <c r="BZ88" s="73">
        <v>1.1720327636375361E-5</v>
      </c>
      <c r="CA88" s="73">
        <v>2.4943667667074292E-5</v>
      </c>
      <c r="CB88" s="73">
        <v>2.1417174125058422E-5</v>
      </c>
      <c r="CC88" s="73">
        <v>2.9644575516473456E-5</v>
      </c>
      <c r="CD88" s="73">
        <v>3.0470340391085071E-5</v>
      </c>
      <c r="CE88" s="73">
        <v>2.2199656311284445E-5</v>
      </c>
      <c r="CF88" s="73">
        <v>5.9300514589758091E-5</v>
      </c>
      <c r="CG88" s="74">
        <v>4.6885069595072049E-3</v>
      </c>
      <c r="CH88" s="81"/>
    </row>
    <row r="89" spans="1:86">
      <c r="A89" s="20" t="s">
        <v>195</v>
      </c>
      <c r="B89" s="21" t="s">
        <v>247</v>
      </c>
      <c r="C89" s="75">
        <v>0.12438400407046445</v>
      </c>
      <c r="D89" s="75">
        <v>0.19238578746050952</v>
      </c>
      <c r="E89" s="75">
        <v>5.8592041429905983E-2</v>
      </c>
      <c r="F89" s="75">
        <v>0.26451785075988848</v>
      </c>
      <c r="G89" s="75">
        <v>0.1912708710980377</v>
      </c>
      <c r="H89" s="75">
        <v>0.13159440110614559</v>
      </c>
      <c r="I89" s="75">
        <v>0.13718791598667657</v>
      </c>
      <c r="J89" s="75">
        <v>0.29382531804062734</v>
      </c>
      <c r="K89" s="75">
        <v>0.26230892733094202</v>
      </c>
      <c r="L89" s="75">
        <v>0.27398060062494628</v>
      </c>
      <c r="M89" s="75">
        <v>0.3744767948335479</v>
      </c>
      <c r="N89" s="75">
        <v>0.38317535340049086</v>
      </c>
      <c r="O89" s="75">
        <v>0.42504746445608088</v>
      </c>
      <c r="P89" s="75">
        <v>0.39457741453422401</v>
      </c>
      <c r="Q89" s="75">
        <v>0.2426932048421063</v>
      </c>
      <c r="R89" s="75">
        <v>0.84856143470712997</v>
      </c>
      <c r="S89" s="75">
        <v>0.65380496303434465</v>
      </c>
      <c r="T89" s="75">
        <v>0.54095936680907808</v>
      </c>
      <c r="U89" s="75">
        <v>0.54944840126603978</v>
      </c>
      <c r="V89" s="75">
        <v>0.34719892018423371</v>
      </c>
      <c r="W89" s="75">
        <v>0.48519912636047996</v>
      </c>
      <c r="X89" s="75">
        <v>0.45829088998807482</v>
      </c>
      <c r="Y89" s="75">
        <v>0.39188563623041983</v>
      </c>
      <c r="Z89" s="75">
        <v>0.43278536118241812</v>
      </c>
      <c r="AA89" s="75">
        <v>0.37798827127214824</v>
      </c>
      <c r="AB89" s="75">
        <v>0.31425566449078207</v>
      </c>
      <c r="AC89" s="75">
        <v>0.54326225837175735</v>
      </c>
      <c r="AD89" s="75">
        <v>0.44815423159769302</v>
      </c>
      <c r="AE89" s="75">
        <v>0.68958731472037416</v>
      </c>
      <c r="AF89" s="75">
        <v>0.48034854442655434</v>
      </c>
      <c r="AG89" s="75">
        <v>0.35047711790596769</v>
      </c>
      <c r="AH89" s="75">
        <v>0.32788722704009793</v>
      </c>
      <c r="AI89" s="75">
        <v>0.33062314275410987</v>
      </c>
      <c r="AJ89" s="75">
        <v>0.3872067317500521</v>
      </c>
      <c r="AK89" s="75">
        <v>0.46828465757500304</v>
      </c>
      <c r="AL89" s="75">
        <v>0.44766514673510077</v>
      </c>
      <c r="AM89" s="75">
        <v>0.43112919887038575</v>
      </c>
      <c r="AN89" s="75">
        <v>0.4640813704361289</v>
      </c>
      <c r="AO89" s="75">
        <v>0.48651977265811952</v>
      </c>
      <c r="AP89" s="75">
        <v>0.33274340158310411</v>
      </c>
      <c r="AQ89" s="75">
        <v>0.36227248471266532</v>
      </c>
      <c r="AR89" s="75">
        <v>0.33389820422466571</v>
      </c>
      <c r="AS89" s="75">
        <v>0.3844456849216244</v>
      </c>
      <c r="AT89" s="75">
        <v>0.402373332264433</v>
      </c>
      <c r="AU89" s="75">
        <v>0.21419177520231053</v>
      </c>
      <c r="AV89" s="75">
        <v>0.501375089158141</v>
      </c>
      <c r="AW89" s="75">
        <v>0.71758738989547199</v>
      </c>
      <c r="AX89" s="75">
        <v>0.16630480836463513</v>
      </c>
      <c r="AY89" s="75">
        <v>0.14487306882916035</v>
      </c>
      <c r="AZ89" s="75">
        <v>0.20214401096378978</v>
      </c>
      <c r="BA89" s="75">
        <v>0.24890544963491992</v>
      </c>
      <c r="BB89" s="75">
        <v>0.23183005974557921</v>
      </c>
      <c r="BC89" s="75">
        <v>0.12581262306506408</v>
      </c>
      <c r="BD89" s="75">
        <v>0.22612099675974578</v>
      </c>
      <c r="BE89" s="75">
        <v>0.7364636858836352</v>
      </c>
      <c r="BF89" s="75">
        <v>0.60933983994121521</v>
      </c>
      <c r="BG89" s="75">
        <v>0.15376377922056617</v>
      </c>
      <c r="BH89" s="75">
        <v>0.190516657253051</v>
      </c>
      <c r="BI89" s="75">
        <v>0.16929413583180117</v>
      </c>
      <c r="BJ89" s="75">
        <v>0.17026399627307778</v>
      </c>
      <c r="BK89" s="75">
        <v>0.15601559928348732</v>
      </c>
      <c r="BL89" s="75">
        <v>0.17876717131659944</v>
      </c>
      <c r="BM89" s="75">
        <v>0.20835783082562623</v>
      </c>
      <c r="BN89" s="75">
        <v>0.20490146408307175</v>
      </c>
      <c r="BO89" s="75">
        <v>6.9009923203083759E-2</v>
      </c>
      <c r="BP89" s="75">
        <v>0.14235663798295917</v>
      </c>
      <c r="BQ89" s="75">
        <v>8.1564488437963198E-2</v>
      </c>
      <c r="BR89" s="75">
        <v>2.3419923017241048E-2</v>
      </c>
      <c r="BS89" s="75">
        <v>7.597149520283919E-2</v>
      </c>
      <c r="BT89" s="75">
        <v>0.13327404894646214</v>
      </c>
      <c r="BU89" s="75">
        <v>0.16513911161466896</v>
      </c>
      <c r="BV89" s="75">
        <v>0.10352945587616526</v>
      </c>
      <c r="BW89" s="75">
        <v>0.1265971424581295</v>
      </c>
      <c r="BX89" s="75">
        <v>0.10186339183022759</v>
      </c>
      <c r="BY89" s="75">
        <v>6.7723022765343713E-2</v>
      </c>
      <c r="BZ89" s="75">
        <v>8.2756190077949321E-2</v>
      </c>
      <c r="CA89" s="75">
        <v>0.15937551383953683</v>
      </c>
      <c r="CB89" s="75">
        <v>0.16152855277223491</v>
      </c>
      <c r="CC89" s="75">
        <v>0.12760262731274111</v>
      </c>
      <c r="CD89" s="75">
        <v>0.15942131652345054</v>
      </c>
      <c r="CE89" s="75">
        <v>0.13042326554426475</v>
      </c>
      <c r="CF89" s="75">
        <v>0.20167624087850772</v>
      </c>
      <c r="CG89" s="76">
        <v>24.491417587862298</v>
      </c>
      <c r="CH89" s="81"/>
    </row>
    <row r="90" spans="1:86"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  <c r="P90" s="81"/>
      <c r="Q90" s="81"/>
      <c r="R90" s="81"/>
      <c r="S90" s="81"/>
      <c r="T90" s="81"/>
      <c r="U90" s="81"/>
      <c r="V90" s="81"/>
      <c r="W90" s="81"/>
      <c r="X90" s="81"/>
      <c r="Y90" s="81"/>
      <c r="Z90" s="81"/>
      <c r="AA90" s="81"/>
      <c r="AB90" s="81"/>
      <c r="AC90" s="81"/>
      <c r="AD90" s="81"/>
      <c r="AE90" s="81"/>
      <c r="AF90" s="81"/>
      <c r="AG90" s="81"/>
      <c r="AH90" s="81"/>
      <c r="AI90" s="81"/>
      <c r="AJ90" s="81"/>
      <c r="AK90" s="81"/>
      <c r="AL90" s="81"/>
      <c r="AM90" s="81"/>
      <c r="AN90" s="81"/>
      <c r="AO90" s="81"/>
      <c r="AP90" s="81"/>
      <c r="AQ90" s="81"/>
      <c r="AR90" s="81"/>
      <c r="AS90" s="81"/>
      <c r="AT90" s="81"/>
      <c r="AU90" s="81"/>
      <c r="AV90" s="81"/>
      <c r="AW90" s="81"/>
      <c r="AX90" s="81"/>
      <c r="AY90" s="81"/>
      <c r="AZ90" s="81"/>
      <c r="BA90" s="81"/>
      <c r="BB90" s="81"/>
      <c r="BC90" s="81"/>
      <c r="BD90" s="81"/>
      <c r="BE90" s="81"/>
      <c r="BF90" s="81"/>
      <c r="BG90" s="81"/>
      <c r="BH90" s="81"/>
      <c r="BI90" s="81"/>
      <c r="BJ90" s="81"/>
      <c r="BK90" s="81"/>
      <c r="BL90" s="81"/>
      <c r="BM90" s="81"/>
      <c r="BN90" s="81"/>
      <c r="BO90" s="81"/>
      <c r="BP90" s="81"/>
      <c r="BQ90" s="81"/>
      <c r="BR90" s="81"/>
      <c r="BS90" s="81"/>
      <c r="BT90" s="81"/>
      <c r="BU90" s="81"/>
      <c r="BV90" s="81"/>
      <c r="BW90" s="81"/>
      <c r="BX90" s="81"/>
      <c r="BY90" s="81"/>
      <c r="BZ90" s="81"/>
      <c r="CA90" s="81"/>
      <c r="CB90" s="81"/>
      <c r="CC90" s="81"/>
      <c r="CD90" s="81"/>
      <c r="CE90" s="81"/>
      <c r="CF90" s="81"/>
      <c r="CG90" s="81"/>
      <c r="CH90" s="81"/>
    </row>
    <row r="91" spans="1:86"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</row>
  </sheetData>
  <mergeCells count="1">
    <mergeCell ref="A5:B6"/>
  </mergeCells>
  <phoneticPr fontId="19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91"/>
  <sheetViews>
    <sheetView zoomScaleNormal="100" workbookViewId="0">
      <pane xSplit="2" ySplit="6" topLeftCell="C7" activePane="bottomRight" state="frozen"/>
      <selection pane="topRight"/>
      <selection pane="bottomLeft"/>
      <selection pane="bottomRight"/>
    </sheetView>
  </sheetViews>
  <sheetFormatPr defaultColWidth="9" defaultRowHeight="13.5"/>
  <cols>
    <col min="1" max="1" width="5.625" style="1" customWidth="1"/>
    <col min="2" max="2" width="20.125" style="1" customWidth="1"/>
    <col min="3" max="85" width="15.625" style="1" customWidth="1"/>
    <col min="86" max="87" width="9.25" style="1" bestFit="1" customWidth="1"/>
    <col min="88" max="88" width="9.125" style="1" bestFit="1" customWidth="1"/>
    <col min="89" max="89" width="9.25" style="1" bestFit="1" customWidth="1"/>
    <col min="90" max="90" width="10.5" style="1" bestFit="1" customWidth="1"/>
    <col min="91" max="91" width="9.25" style="1" bestFit="1" customWidth="1"/>
    <col min="92" max="93" width="9.125" style="1" bestFit="1" customWidth="1"/>
    <col min="94" max="97" width="9.25" style="1" bestFit="1" customWidth="1"/>
    <col min="98" max="98" width="9.125" style="1" bestFit="1" customWidth="1"/>
    <col min="99" max="99" width="9.25" style="1" bestFit="1" customWidth="1"/>
    <col min="100" max="100" width="9.125" style="1" bestFit="1" customWidth="1"/>
    <col min="101" max="103" width="9.25" style="1" bestFit="1" customWidth="1"/>
    <col min="104" max="105" width="9.125" style="1" bestFit="1" customWidth="1"/>
    <col min="106" max="112" width="9.25" style="1" bestFit="1" customWidth="1"/>
    <col min="113" max="113" width="10.5" style="1" bestFit="1" customWidth="1"/>
    <col min="114" max="116" width="9.125" style="1" bestFit="1" customWidth="1"/>
    <col min="117" max="117" width="10.5" style="1" bestFit="1" customWidth="1"/>
    <col min="118" max="118" width="9.25" style="1" bestFit="1" customWidth="1"/>
    <col min="119" max="119" width="9.125" style="1" bestFit="1" customWidth="1"/>
    <col min="120" max="121" width="10.5" style="1" bestFit="1" customWidth="1"/>
    <col min="122" max="124" width="9.25" style="1" bestFit="1" customWidth="1"/>
    <col min="125" max="125" width="10.5" style="1" bestFit="1" customWidth="1"/>
    <col min="126" max="127" width="9.25" style="1" bestFit="1" customWidth="1"/>
    <col min="128" max="128" width="10.5" style="1" bestFit="1" customWidth="1"/>
    <col min="129" max="135" width="9.25" style="1" bestFit="1" customWidth="1"/>
    <col min="136" max="136" width="9.125" style="1" bestFit="1" customWidth="1"/>
    <col min="137" max="138" width="10.5" style="1" bestFit="1" customWidth="1"/>
    <col min="139" max="140" width="9.25" style="1" bestFit="1" customWidth="1"/>
    <col min="141" max="142" width="10.5" style="1" bestFit="1" customWidth="1"/>
    <col min="143" max="146" width="9.25" style="1" bestFit="1" customWidth="1"/>
    <col min="147" max="147" width="10.5" style="1" bestFit="1" customWidth="1"/>
    <col min="148" max="149" width="9.25" style="1" bestFit="1" customWidth="1"/>
    <col min="150" max="150" width="9.125" style="1" bestFit="1" customWidth="1"/>
    <col min="151" max="158" width="9.25" style="1" bestFit="1" customWidth="1"/>
    <col min="159" max="160" width="9.125" style="1" bestFit="1" customWidth="1"/>
    <col min="161" max="162" width="9.25" style="1" bestFit="1" customWidth="1"/>
    <col min="163" max="163" width="9.125" style="1" bestFit="1" customWidth="1"/>
    <col min="164" max="164" width="9.25" style="1" bestFit="1" customWidth="1"/>
    <col min="165" max="165" width="10.5" style="1" bestFit="1" customWidth="1"/>
    <col min="166" max="168" width="9.25" style="1" bestFit="1" customWidth="1"/>
    <col min="169" max="169" width="10.5" style="1" bestFit="1" customWidth="1"/>
    <col min="170" max="179" width="9.25" style="1" bestFit="1" customWidth="1"/>
    <col min="180" max="181" width="10.5" style="1" bestFit="1" customWidth="1"/>
    <col min="182" max="182" width="9.25" style="1" bestFit="1" customWidth="1"/>
    <col min="183" max="183" width="10.5" style="1" bestFit="1" customWidth="1"/>
    <col min="184" max="188" width="9.25" style="1" bestFit="1" customWidth="1"/>
    <col min="189" max="190" width="10.5" style="1" bestFit="1" customWidth="1"/>
    <col min="191" max="194" width="9.25" style="1" bestFit="1" customWidth="1"/>
    <col min="195" max="195" width="10.5" style="1" bestFit="1" customWidth="1"/>
    <col min="196" max="200" width="9.25" style="1" bestFit="1" customWidth="1"/>
    <col min="201" max="201" width="10.5" style="1" bestFit="1" customWidth="1"/>
    <col min="202" max="202" width="9.25" style="1" bestFit="1" customWidth="1"/>
    <col min="203" max="203" width="10.5" style="1" bestFit="1" customWidth="1"/>
    <col min="204" max="207" width="9.25" style="1" bestFit="1" customWidth="1"/>
    <col min="208" max="208" width="10.5" style="1" bestFit="1" customWidth="1"/>
    <col min="209" max="210" width="9.25" style="1" bestFit="1" customWidth="1"/>
    <col min="211" max="211" width="10.5" style="1" bestFit="1" customWidth="1"/>
    <col min="212" max="217" width="9.25" style="1" bestFit="1" customWidth="1"/>
    <col min="218" max="219" width="10.5" style="1" bestFit="1" customWidth="1"/>
    <col min="220" max="220" width="9.25" style="1" bestFit="1" customWidth="1"/>
    <col min="221" max="221" width="10.5" style="1" bestFit="1" customWidth="1"/>
    <col min="222" max="224" width="9.25" style="1" bestFit="1" customWidth="1"/>
    <col min="225" max="227" width="10.5" style="1" bestFit="1" customWidth="1"/>
    <col min="228" max="229" width="9.25" style="1" bestFit="1" customWidth="1"/>
    <col min="230" max="230" width="10.5" style="1" bestFit="1" customWidth="1"/>
    <col min="231" max="231" width="9.25" style="1" bestFit="1" customWidth="1"/>
    <col min="232" max="232" width="10.5" style="1" bestFit="1" customWidth="1"/>
    <col min="233" max="235" width="9.25" style="1" bestFit="1" customWidth="1"/>
    <col min="236" max="238" width="10.5" style="1" bestFit="1" customWidth="1"/>
    <col min="239" max="243" width="9.25" style="1" bestFit="1" customWidth="1"/>
    <col min="244" max="244" width="10.5" style="1" bestFit="1" customWidth="1"/>
    <col min="245" max="247" width="9.25" style="1" bestFit="1" customWidth="1"/>
    <col min="248" max="248" width="9.125" style="1" bestFit="1" customWidth="1"/>
    <col min="249" max="249" width="10.5" style="1" bestFit="1" customWidth="1"/>
    <col min="250" max="251" width="9.25" style="1" bestFit="1" customWidth="1"/>
    <col min="252" max="253" width="9.125" style="1" bestFit="1" customWidth="1"/>
    <col min="254" max="257" width="10.5" style="1" bestFit="1" customWidth="1"/>
    <col min="258" max="259" width="9.25" style="1" bestFit="1" customWidth="1"/>
    <col min="260" max="260" width="9.125" style="1" bestFit="1" customWidth="1"/>
    <col min="261" max="264" width="9.25" style="1" bestFit="1" customWidth="1"/>
    <col min="265" max="265" width="9.125" style="1" bestFit="1" customWidth="1"/>
    <col min="266" max="266" width="9.25" style="1" bestFit="1" customWidth="1"/>
    <col min="267" max="268" width="9.125" style="1" bestFit="1" customWidth="1"/>
    <col min="269" max="271" width="9.25" style="1" bestFit="1" customWidth="1"/>
    <col min="272" max="273" width="10.5" style="1" bestFit="1" customWidth="1"/>
    <col min="274" max="277" width="9.25" style="1" bestFit="1" customWidth="1"/>
    <col min="278" max="278" width="9.125" style="1" bestFit="1" customWidth="1"/>
    <col min="279" max="279" width="9.25" style="1" bestFit="1" customWidth="1"/>
    <col min="280" max="281" width="10.5" style="1" bestFit="1" customWidth="1"/>
    <col min="282" max="282" width="11.375" style="1" bestFit="1" customWidth="1"/>
    <col min="283" max="285" width="10.5" style="1" bestFit="1" customWidth="1"/>
    <col min="286" max="286" width="9.25" style="1" bestFit="1" customWidth="1"/>
    <col min="287" max="288" width="10.5" style="1" bestFit="1" customWidth="1"/>
    <col min="289" max="289" width="9.25" style="1" bestFit="1" customWidth="1"/>
    <col min="290" max="290" width="10.5" style="1" bestFit="1" customWidth="1"/>
    <col min="291" max="291" width="9.25" style="1" bestFit="1" customWidth="1"/>
    <col min="292" max="292" width="10.5" style="1" bestFit="1" customWidth="1"/>
    <col min="293" max="293" width="9.25" style="1" bestFit="1" customWidth="1"/>
    <col min="294" max="294" width="10.5" style="1" bestFit="1" customWidth="1"/>
    <col min="295" max="295" width="9.125" style="1" bestFit="1" customWidth="1"/>
    <col min="296" max="296" width="9.25" style="1" bestFit="1" customWidth="1"/>
    <col min="297" max="298" width="11.375" style="1" bestFit="1" customWidth="1"/>
    <col min="299" max="305" width="10.5" style="1" bestFit="1" customWidth="1"/>
    <col min="306" max="308" width="9.25" style="1" bestFit="1" customWidth="1"/>
    <col min="309" max="310" width="10.5" style="1" bestFit="1" customWidth="1"/>
    <col min="311" max="313" width="9.25" style="1" bestFit="1" customWidth="1"/>
    <col min="314" max="320" width="10.5" style="1" bestFit="1" customWidth="1"/>
    <col min="321" max="321" width="9.25" style="1" bestFit="1" customWidth="1"/>
    <col min="322" max="322" width="9.125" style="1" bestFit="1" customWidth="1"/>
    <col min="323" max="324" width="10.5" style="1" bestFit="1" customWidth="1"/>
    <col min="325" max="325" width="9.25" style="1" bestFit="1" customWidth="1"/>
    <col min="326" max="326" width="10.5" style="1" bestFit="1" customWidth="1"/>
    <col min="327" max="329" width="9.25" style="1" bestFit="1" customWidth="1"/>
    <col min="330" max="330" width="11.375" style="1" bestFit="1" customWidth="1"/>
    <col min="331" max="331" width="9.25" style="1" bestFit="1" customWidth="1"/>
    <col min="332" max="335" width="10.5" style="1" bestFit="1" customWidth="1"/>
    <col min="336" max="336" width="11.375" style="1" bestFit="1" customWidth="1"/>
    <col min="337" max="340" width="10.5" style="1" bestFit="1" customWidth="1"/>
    <col min="341" max="341" width="9.25" style="1" bestFit="1" customWidth="1"/>
    <col min="342" max="342" width="11.375" style="1" bestFit="1" customWidth="1"/>
    <col min="343" max="348" width="10.5" style="1" bestFit="1" customWidth="1"/>
    <col min="349" max="349" width="9.25" style="1" bestFit="1" customWidth="1"/>
    <col min="350" max="355" width="10.5" style="1" bestFit="1" customWidth="1"/>
    <col min="356" max="359" width="11.375" style="1" bestFit="1" customWidth="1"/>
    <col min="360" max="361" width="10.5" style="1" bestFit="1" customWidth="1"/>
    <col min="362" max="363" width="11.375" style="1" bestFit="1" customWidth="1"/>
    <col min="364" max="364" width="10.5" style="1" bestFit="1" customWidth="1"/>
    <col min="365" max="365" width="9.25" style="1" bestFit="1" customWidth="1"/>
    <col min="366" max="366" width="10.5" style="1" bestFit="1" customWidth="1"/>
    <col min="367" max="367" width="9.125" style="1" bestFit="1" customWidth="1"/>
    <col min="368" max="369" width="9.25" style="1" bestFit="1" customWidth="1"/>
    <col min="370" max="371" width="10.5" style="1" bestFit="1" customWidth="1"/>
    <col min="372" max="372" width="9.25" style="1" bestFit="1" customWidth="1"/>
    <col min="373" max="374" width="10.5" style="1" bestFit="1" customWidth="1"/>
    <col min="375" max="375" width="9.25" style="1" bestFit="1" customWidth="1"/>
    <col min="376" max="376" width="10.5" style="1" bestFit="1" customWidth="1"/>
    <col min="377" max="379" width="9.25" style="1" bestFit="1" customWidth="1"/>
    <col min="380" max="16384" width="9" style="1"/>
  </cols>
  <sheetData>
    <row r="1" spans="1:86">
      <c r="A1" s="1" t="s">
        <v>248</v>
      </c>
    </row>
    <row r="2" spans="1:86" ht="16.5">
      <c r="A2" s="1" t="s">
        <v>249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</row>
    <row r="3" spans="1:86">
      <c r="A3" s="82" t="s">
        <v>250</v>
      </c>
    </row>
    <row r="4" spans="1:86" s="6" customFormat="1">
      <c r="A4" s="7"/>
      <c r="B4" s="8"/>
      <c r="CG4" s="1"/>
    </row>
    <row r="5" spans="1:86" s="6" customFormat="1" ht="16.5" customHeight="1">
      <c r="A5" s="104" t="s">
        <v>251</v>
      </c>
      <c r="B5" s="105"/>
      <c r="C5" s="30" t="s">
        <v>0</v>
      </c>
      <c r="D5" s="30" t="s">
        <v>1</v>
      </c>
      <c r="E5" s="30" t="s">
        <v>2</v>
      </c>
      <c r="F5" s="9" t="s">
        <v>3</v>
      </c>
      <c r="G5" s="10" t="s">
        <v>4</v>
      </c>
      <c r="H5" s="10" t="s">
        <v>5</v>
      </c>
      <c r="I5" s="10" t="s">
        <v>6</v>
      </c>
      <c r="J5" s="10" t="s">
        <v>7</v>
      </c>
      <c r="K5" s="10" t="s">
        <v>8</v>
      </c>
      <c r="L5" s="10" t="s">
        <v>9</v>
      </c>
      <c r="M5" s="10" t="s">
        <v>10</v>
      </c>
      <c r="N5" s="10" t="s">
        <v>11</v>
      </c>
      <c r="O5" s="10" t="s">
        <v>12</v>
      </c>
      <c r="P5" s="10" t="s">
        <v>13</v>
      </c>
      <c r="Q5" s="10" t="s">
        <v>14</v>
      </c>
      <c r="R5" s="10" t="s">
        <v>15</v>
      </c>
      <c r="S5" s="10" t="s">
        <v>16</v>
      </c>
      <c r="T5" s="10" t="s">
        <v>17</v>
      </c>
      <c r="U5" s="10" t="s">
        <v>18</v>
      </c>
      <c r="V5" s="10" t="s">
        <v>19</v>
      </c>
      <c r="W5" s="10" t="s">
        <v>20</v>
      </c>
      <c r="X5" s="10" t="s">
        <v>21</v>
      </c>
      <c r="Y5" s="10" t="s">
        <v>22</v>
      </c>
      <c r="Z5" s="10" t="s">
        <v>23</v>
      </c>
      <c r="AA5" s="10" t="s">
        <v>24</v>
      </c>
      <c r="AB5" s="10" t="s">
        <v>25</v>
      </c>
      <c r="AC5" s="10" t="s">
        <v>26</v>
      </c>
      <c r="AD5" s="10" t="s">
        <v>27</v>
      </c>
      <c r="AE5" s="10" t="s">
        <v>28</v>
      </c>
      <c r="AF5" s="10" t="s">
        <v>29</v>
      </c>
      <c r="AG5" s="10" t="s">
        <v>38</v>
      </c>
      <c r="AH5" s="10" t="s">
        <v>39</v>
      </c>
      <c r="AI5" s="10" t="s">
        <v>40</v>
      </c>
      <c r="AJ5" s="10" t="s">
        <v>41</v>
      </c>
      <c r="AK5" s="10" t="s">
        <v>42</v>
      </c>
      <c r="AL5" s="10" t="s">
        <v>43</v>
      </c>
      <c r="AM5" s="10" t="s">
        <v>44</v>
      </c>
      <c r="AN5" s="10" t="s">
        <v>45</v>
      </c>
      <c r="AO5" s="10" t="s">
        <v>46</v>
      </c>
      <c r="AP5" s="10" t="s">
        <v>47</v>
      </c>
      <c r="AQ5" s="10" t="s">
        <v>48</v>
      </c>
      <c r="AR5" s="10" t="s">
        <v>70</v>
      </c>
      <c r="AS5" s="10" t="s">
        <v>72</v>
      </c>
      <c r="AT5" s="10" t="s">
        <v>73</v>
      </c>
      <c r="AU5" s="10" t="s">
        <v>74</v>
      </c>
      <c r="AV5" s="10" t="s">
        <v>75</v>
      </c>
      <c r="AW5" s="10" t="s">
        <v>76</v>
      </c>
      <c r="AX5" s="10" t="s">
        <v>77</v>
      </c>
      <c r="AY5" s="10" t="s">
        <v>78</v>
      </c>
      <c r="AZ5" s="10" t="s">
        <v>79</v>
      </c>
      <c r="BA5" s="10" t="s">
        <v>80</v>
      </c>
      <c r="BB5" s="10" t="s">
        <v>81</v>
      </c>
      <c r="BC5" s="10" t="s">
        <v>82</v>
      </c>
      <c r="BD5" s="10" t="s">
        <v>83</v>
      </c>
      <c r="BE5" s="10" t="s">
        <v>84</v>
      </c>
      <c r="BF5" s="10" t="s">
        <v>85</v>
      </c>
      <c r="BG5" s="10" t="s">
        <v>86</v>
      </c>
      <c r="BH5" s="10" t="s">
        <v>87</v>
      </c>
      <c r="BI5" s="10" t="s">
        <v>88</v>
      </c>
      <c r="BJ5" s="10" t="s">
        <v>89</v>
      </c>
      <c r="BK5" s="10" t="s">
        <v>90</v>
      </c>
      <c r="BL5" s="10" t="s">
        <v>91</v>
      </c>
      <c r="BM5" s="10" t="s">
        <v>92</v>
      </c>
      <c r="BN5" s="10" t="s">
        <v>93</v>
      </c>
      <c r="BO5" s="10" t="s">
        <v>94</v>
      </c>
      <c r="BP5" s="10" t="s">
        <v>95</v>
      </c>
      <c r="BQ5" s="10" t="s">
        <v>96</v>
      </c>
      <c r="BR5" s="10" t="s">
        <v>97</v>
      </c>
      <c r="BS5" s="10" t="s">
        <v>98</v>
      </c>
      <c r="BT5" s="10" t="s">
        <v>99</v>
      </c>
      <c r="BU5" s="10" t="s">
        <v>100</v>
      </c>
      <c r="BV5" s="10" t="s">
        <v>101</v>
      </c>
      <c r="BW5" s="10" t="s">
        <v>102</v>
      </c>
      <c r="BX5" s="10" t="s">
        <v>103</v>
      </c>
      <c r="BY5" s="10" t="s">
        <v>104</v>
      </c>
      <c r="BZ5" s="10" t="s">
        <v>105</v>
      </c>
      <c r="CA5" s="10" t="s">
        <v>106</v>
      </c>
      <c r="CB5" s="10" t="s">
        <v>107</v>
      </c>
      <c r="CC5" s="10" t="s">
        <v>108</v>
      </c>
      <c r="CD5" s="10" t="s">
        <v>109</v>
      </c>
      <c r="CE5" s="10" t="s">
        <v>110</v>
      </c>
      <c r="CF5" s="10" t="s">
        <v>111</v>
      </c>
      <c r="CG5" s="95" t="s">
        <v>195</v>
      </c>
    </row>
    <row r="6" spans="1:86">
      <c r="A6" s="106"/>
      <c r="B6" s="107"/>
      <c r="C6" s="72" t="s">
        <v>112</v>
      </c>
      <c r="D6" s="72" t="s">
        <v>113</v>
      </c>
      <c r="E6" s="72" t="s">
        <v>114</v>
      </c>
      <c r="F6" s="72" t="s">
        <v>115</v>
      </c>
      <c r="G6" s="72" t="s">
        <v>116</v>
      </c>
      <c r="H6" s="72" t="s">
        <v>117</v>
      </c>
      <c r="I6" s="72" t="s">
        <v>118</v>
      </c>
      <c r="J6" s="72" t="s">
        <v>119</v>
      </c>
      <c r="K6" s="72" t="s">
        <v>120</v>
      </c>
      <c r="L6" s="72" t="s">
        <v>121</v>
      </c>
      <c r="M6" s="72" t="s">
        <v>122</v>
      </c>
      <c r="N6" s="72" t="s">
        <v>123</v>
      </c>
      <c r="O6" s="72" t="s">
        <v>124</v>
      </c>
      <c r="P6" s="72" t="s">
        <v>125</v>
      </c>
      <c r="Q6" s="72" t="s">
        <v>126</v>
      </c>
      <c r="R6" s="72" t="s">
        <v>30</v>
      </c>
      <c r="S6" s="72" t="s">
        <v>127</v>
      </c>
      <c r="T6" s="72" t="s">
        <v>128</v>
      </c>
      <c r="U6" s="72" t="s">
        <v>129</v>
      </c>
      <c r="V6" s="72" t="s">
        <v>130</v>
      </c>
      <c r="W6" s="72" t="s">
        <v>131</v>
      </c>
      <c r="X6" s="72" t="s">
        <v>132</v>
      </c>
      <c r="Y6" s="72" t="s">
        <v>226</v>
      </c>
      <c r="Z6" s="72" t="s">
        <v>133</v>
      </c>
      <c r="AA6" s="72" t="s">
        <v>134</v>
      </c>
      <c r="AB6" s="72" t="s">
        <v>135</v>
      </c>
      <c r="AC6" s="72" t="s">
        <v>136</v>
      </c>
      <c r="AD6" s="72" t="s">
        <v>137</v>
      </c>
      <c r="AE6" s="72" t="s">
        <v>138</v>
      </c>
      <c r="AF6" s="72" t="s">
        <v>139</v>
      </c>
      <c r="AG6" s="72" t="s">
        <v>31</v>
      </c>
      <c r="AH6" s="72" t="s">
        <v>140</v>
      </c>
      <c r="AI6" s="72" t="s">
        <v>141</v>
      </c>
      <c r="AJ6" s="72" t="s">
        <v>142</v>
      </c>
      <c r="AK6" s="72" t="s">
        <v>143</v>
      </c>
      <c r="AL6" s="72" t="s">
        <v>144</v>
      </c>
      <c r="AM6" s="72" t="s">
        <v>145</v>
      </c>
      <c r="AN6" s="72" t="s">
        <v>146</v>
      </c>
      <c r="AO6" s="72" t="s">
        <v>147</v>
      </c>
      <c r="AP6" s="72" t="s">
        <v>148</v>
      </c>
      <c r="AQ6" s="72" t="s">
        <v>32</v>
      </c>
      <c r="AR6" s="72" t="s">
        <v>149</v>
      </c>
      <c r="AS6" s="72" t="s">
        <v>150</v>
      </c>
      <c r="AT6" s="72" t="s">
        <v>151</v>
      </c>
      <c r="AU6" s="72" t="s">
        <v>33</v>
      </c>
      <c r="AV6" s="72" t="s">
        <v>152</v>
      </c>
      <c r="AW6" s="72" t="s">
        <v>153</v>
      </c>
      <c r="AX6" s="72" t="s">
        <v>154</v>
      </c>
      <c r="AY6" s="72" t="s">
        <v>155</v>
      </c>
      <c r="AZ6" s="72" t="s">
        <v>156</v>
      </c>
      <c r="BA6" s="72" t="s">
        <v>157</v>
      </c>
      <c r="BB6" s="72" t="s">
        <v>158</v>
      </c>
      <c r="BC6" s="72" t="s">
        <v>227</v>
      </c>
      <c r="BD6" s="72" t="s">
        <v>159</v>
      </c>
      <c r="BE6" s="72" t="s">
        <v>160</v>
      </c>
      <c r="BF6" s="72" t="s">
        <v>161</v>
      </c>
      <c r="BG6" s="72" t="s">
        <v>162</v>
      </c>
      <c r="BH6" s="72" t="s">
        <v>34</v>
      </c>
      <c r="BI6" s="72" t="s">
        <v>163</v>
      </c>
      <c r="BJ6" s="72" t="s">
        <v>164</v>
      </c>
      <c r="BK6" s="72" t="s">
        <v>165</v>
      </c>
      <c r="BL6" s="72" t="s">
        <v>166</v>
      </c>
      <c r="BM6" s="72" t="s">
        <v>167</v>
      </c>
      <c r="BN6" s="72" t="s">
        <v>168</v>
      </c>
      <c r="BO6" s="72" t="s">
        <v>169</v>
      </c>
      <c r="BP6" s="72" t="s">
        <v>170</v>
      </c>
      <c r="BQ6" s="72" t="s">
        <v>171</v>
      </c>
      <c r="BR6" s="72" t="s">
        <v>172</v>
      </c>
      <c r="BS6" s="72" t="s">
        <v>173</v>
      </c>
      <c r="BT6" s="72" t="s">
        <v>228</v>
      </c>
      <c r="BU6" s="72" t="s">
        <v>174</v>
      </c>
      <c r="BV6" s="72" t="s">
        <v>175</v>
      </c>
      <c r="BW6" s="72" t="s">
        <v>176</v>
      </c>
      <c r="BX6" s="72" t="s">
        <v>229</v>
      </c>
      <c r="BY6" s="72" t="s">
        <v>35</v>
      </c>
      <c r="BZ6" s="72" t="s">
        <v>36</v>
      </c>
      <c r="CA6" s="72" t="s">
        <v>177</v>
      </c>
      <c r="CB6" s="72" t="s">
        <v>230</v>
      </c>
      <c r="CC6" s="72" t="s">
        <v>178</v>
      </c>
      <c r="CD6" s="72" t="s">
        <v>179</v>
      </c>
      <c r="CE6" s="72" t="s">
        <v>180</v>
      </c>
      <c r="CF6" s="72" t="s">
        <v>181</v>
      </c>
      <c r="CG6" s="96" t="s">
        <v>252</v>
      </c>
    </row>
    <row r="7" spans="1:86">
      <c r="A7" s="37" t="s">
        <v>0</v>
      </c>
      <c r="B7" s="8" t="s">
        <v>112</v>
      </c>
      <c r="C7" s="73">
        <v>0.71531106451156334</v>
      </c>
      <c r="D7" s="73">
        <v>8.3179261598629553E-2</v>
      </c>
      <c r="E7" s="73">
        <v>2.7746329608871276E-3</v>
      </c>
      <c r="F7" s="73">
        <v>4.8507940874456187E-3</v>
      </c>
      <c r="G7" s="73">
        <v>1.3588034948003376E-2</v>
      </c>
      <c r="H7" s="73">
        <v>1.2114895451896975E-3</v>
      </c>
      <c r="I7" s="73">
        <v>1.3033746619158554E-3</v>
      </c>
      <c r="J7" s="73">
        <v>0.11752406308736045</v>
      </c>
      <c r="K7" s="73">
        <v>2.8161196155618427E-2</v>
      </c>
      <c r="L7" s="73">
        <v>2.2920663485641878E-2</v>
      </c>
      <c r="M7" s="73">
        <v>1.4604188831933869E-3</v>
      </c>
      <c r="N7" s="73">
        <v>2.1921784268546527E-3</v>
      </c>
      <c r="O7" s="73">
        <v>1.2482082074533286E-3</v>
      </c>
      <c r="P7" s="73">
        <v>1.4501830354736209E-3</v>
      </c>
      <c r="Q7" s="73">
        <v>2.1374675711714635E-3</v>
      </c>
      <c r="R7" s="73">
        <v>2.7882941523496612E-4</v>
      </c>
      <c r="S7" s="73">
        <v>9.9576655722336135E-4</v>
      </c>
      <c r="T7" s="73">
        <v>1.2624680376855579E-3</v>
      </c>
      <c r="U7" s="73">
        <v>1.0515760740844875E-3</v>
      </c>
      <c r="V7" s="73">
        <v>1.5957672732272953E-2</v>
      </c>
      <c r="W7" s="73">
        <v>1.7515789016669934E-3</v>
      </c>
      <c r="X7" s="73">
        <v>4.1023899098461269E-3</v>
      </c>
      <c r="Y7" s="73">
        <v>1.3224947815408429E-3</v>
      </c>
      <c r="Z7" s="73">
        <v>8.6894771473544922E-4</v>
      </c>
      <c r="AA7" s="73">
        <v>7.8154409586700369E-4</v>
      </c>
      <c r="AB7" s="73">
        <v>1.5377623549493937E-3</v>
      </c>
      <c r="AC7" s="73">
        <v>7.3249297486821378E-4</v>
      </c>
      <c r="AD7" s="73">
        <v>9.8728621400897372E-4</v>
      </c>
      <c r="AE7" s="73">
        <v>7.2128116946042838E-4</v>
      </c>
      <c r="AF7" s="73">
        <v>9.1530532504035254E-4</v>
      </c>
      <c r="AG7" s="73">
        <v>1.1181495464479001E-3</v>
      </c>
      <c r="AH7" s="73">
        <v>1.2248650557234401E-3</v>
      </c>
      <c r="AI7" s="73">
        <v>1.0694255644049344E-3</v>
      </c>
      <c r="AJ7" s="73">
        <v>8.5260330201355724E-4</v>
      </c>
      <c r="AK7" s="73">
        <v>3.7796050340561227E-4</v>
      </c>
      <c r="AL7" s="73">
        <v>8.9131620775539802E-4</v>
      </c>
      <c r="AM7" s="73">
        <v>8.3721549266033439E-4</v>
      </c>
      <c r="AN7" s="73">
        <v>7.0796542781765908E-4</v>
      </c>
      <c r="AO7" s="73">
        <v>1.0146676743672295E-3</v>
      </c>
      <c r="AP7" s="73">
        <v>1.2134857292203901E-3</v>
      </c>
      <c r="AQ7" s="73">
        <v>9.6215223203589134E-4</v>
      </c>
      <c r="AR7" s="73">
        <v>1.2010059070534566E-3</v>
      </c>
      <c r="AS7" s="73">
        <v>7.8970995816458802E-4</v>
      </c>
      <c r="AT7" s="73">
        <v>9.4459998370577142E-4</v>
      </c>
      <c r="AU7" s="73">
        <v>1.9761350760714993E-3</v>
      </c>
      <c r="AV7" s="73">
        <v>5.5859583278045229E-4</v>
      </c>
      <c r="AW7" s="73">
        <v>1.6774766108897243E-4</v>
      </c>
      <c r="AX7" s="73">
        <v>7.6941006570897211E-4</v>
      </c>
      <c r="AY7" s="73">
        <v>2.0072061758054883E-3</v>
      </c>
      <c r="AZ7" s="73">
        <v>1.6388823732295795E-3</v>
      </c>
      <c r="BA7" s="73">
        <v>5.4987881384202068E-3</v>
      </c>
      <c r="BB7" s="73">
        <v>2.19079385649512E-3</v>
      </c>
      <c r="BC7" s="73">
        <v>2.6967561617300584E-3</v>
      </c>
      <c r="BD7" s="73">
        <v>8.5574831538946501E-4</v>
      </c>
      <c r="BE7" s="73">
        <v>4.5301259198672779E-4</v>
      </c>
      <c r="BF7" s="73">
        <v>2.7605964030027108E-4</v>
      </c>
      <c r="BG7" s="73">
        <v>3.1158580865954335E-3</v>
      </c>
      <c r="BH7" s="73">
        <v>4.9413219309391146E-2</v>
      </c>
      <c r="BI7" s="73">
        <v>1.6822123313865894E-3</v>
      </c>
      <c r="BJ7" s="73">
        <v>1.999997172914146E-3</v>
      </c>
      <c r="BK7" s="73">
        <v>1.6267759444381798E-3</v>
      </c>
      <c r="BL7" s="73">
        <v>1.8807817105808847E-3</v>
      </c>
      <c r="BM7" s="73">
        <v>2.7609992883720447E-3</v>
      </c>
      <c r="BN7" s="73">
        <v>2.3209827623878795E-3</v>
      </c>
      <c r="BO7" s="73">
        <v>1.6075431673984871E-3</v>
      </c>
      <c r="BP7" s="73">
        <v>2.3492628174577139E-3</v>
      </c>
      <c r="BQ7" s="73">
        <v>1.4902226576784092E-3</v>
      </c>
      <c r="BR7" s="73">
        <v>4.3939428706365628E-4</v>
      </c>
      <c r="BS7" s="73">
        <v>9.3017207233905949E-4</v>
      </c>
      <c r="BT7" s="73">
        <v>1.0495119216605182E-3</v>
      </c>
      <c r="BU7" s="73">
        <v>4.0178203951964538E-3</v>
      </c>
      <c r="BV7" s="73">
        <v>1.5190243624361387E-3</v>
      </c>
      <c r="BW7" s="73">
        <v>2.8680551626485088E-3</v>
      </c>
      <c r="BX7" s="73">
        <v>2.9824479908441641E-3</v>
      </c>
      <c r="BY7" s="73">
        <v>1.3752466551275814E-3</v>
      </c>
      <c r="BZ7" s="73">
        <v>2.7405629020691102E-3</v>
      </c>
      <c r="CA7" s="73">
        <v>8.1863554295193361E-3</v>
      </c>
      <c r="CB7" s="73">
        <v>1.4815995087919254E-2</v>
      </c>
      <c r="CC7" s="73">
        <v>4.0293255894168966E-3</v>
      </c>
      <c r="CD7" s="73">
        <v>1.1957014215872211E-2</v>
      </c>
      <c r="CE7" s="73">
        <v>9.4189580480350983E-3</v>
      </c>
      <c r="CF7" s="73">
        <v>1.6421887567534537E-3</v>
      </c>
      <c r="CG7" s="74">
        <v>1.2030946140241723</v>
      </c>
      <c r="CH7" s="81"/>
    </row>
    <row r="8" spans="1:86">
      <c r="A8" s="37" t="s">
        <v>1</v>
      </c>
      <c r="B8" s="8" t="s">
        <v>113</v>
      </c>
      <c r="C8" s="73">
        <v>2.6015217734942412E-3</v>
      </c>
      <c r="D8" s="73">
        <v>0.32899122161767802</v>
      </c>
      <c r="E8" s="73">
        <v>1.6458941617159185E-4</v>
      </c>
      <c r="F8" s="73">
        <v>2.199382118104911E-3</v>
      </c>
      <c r="G8" s="73">
        <v>9.300766454501103E-4</v>
      </c>
      <c r="H8" s="73">
        <v>3.7840937518762903E-4</v>
      </c>
      <c r="I8" s="73">
        <v>3.9801072353494937E-4</v>
      </c>
      <c r="J8" s="73">
        <v>6.4648784721689917E-2</v>
      </c>
      <c r="K8" s="73">
        <v>5.5570510919244311E-3</v>
      </c>
      <c r="L8" s="73">
        <v>3.7115560471867289E-4</v>
      </c>
      <c r="M8" s="73">
        <v>6.2934277256627459E-4</v>
      </c>
      <c r="N8" s="73">
        <v>9.4533525993512003E-4</v>
      </c>
      <c r="O8" s="73">
        <v>3.5796006888186538E-4</v>
      </c>
      <c r="P8" s="73">
        <v>5.1146200732283544E-4</v>
      </c>
      <c r="Q8" s="73">
        <v>6.8405682890741314E-4</v>
      </c>
      <c r="R8" s="73">
        <v>8.4521121289096645E-5</v>
      </c>
      <c r="S8" s="73">
        <v>3.2736821463824194E-4</v>
      </c>
      <c r="T8" s="73">
        <v>3.9955234413689911E-4</v>
      </c>
      <c r="U8" s="73">
        <v>3.2666953218383826E-4</v>
      </c>
      <c r="V8" s="73">
        <v>1.2171827052137368E-3</v>
      </c>
      <c r="W8" s="73">
        <v>8.103086285712566E-4</v>
      </c>
      <c r="X8" s="73">
        <v>1.913724823780898E-3</v>
      </c>
      <c r="Y8" s="73">
        <v>4.1854040568681049E-4</v>
      </c>
      <c r="Z8" s="73">
        <v>2.8375108557399494E-4</v>
      </c>
      <c r="AA8" s="73">
        <v>2.3517281095835748E-4</v>
      </c>
      <c r="AB8" s="73">
        <v>4.715349343611379E-4</v>
      </c>
      <c r="AC8" s="73">
        <v>2.1821213708313073E-4</v>
      </c>
      <c r="AD8" s="73">
        <v>3.0563028567280257E-4</v>
      </c>
      <c r="AE8" s="73">
        <v>2.1442252876902241E-4</v>
      </c>
      <c r="AF8" s="73">
        <v>2.7162526454848035E-4</v>
      </c>
      <c r="AG8" s="73">
        <v>3.4553236839962305E-4</v>
      </c>
      <c r="AH8" s="73">
        <v>3.6355858911282763E-4</v>
      </c>
      <c r="AI8" s="73">
        <v>3.1985899812590903E-4</v>
      </c>
      <c r="AJ8" s="73">
        <v>2.5621971893819551E-4</v>
      </c>
      <c r="AK8" s="73">
        <v>1.1028426187726348E-4</v>
      </c>
      <c r="AL8" s="73">
        <v>2.630900833843829E-4</v>
      </c>
      <c r="AM8" s="73">
        <v>2.6271510133438241E-4</v>
      </c>
      <c r="AN8" s="73">
        <v>2.0971444688081987E-4</v>
      </c>
      <c r="AO8" s="73">
        <v>3.0049195801315324E-4</v>
      </c>
      <c r="AP8" s="73">
        <v>3.6663440265889924E-4</v>
      </c>
      <c r="AQ8" s="73">
        <v>2.8826359285744285E-4</v>
      </c>
      <c r="AR8" s="73">
        <v>3.6028590342746116E-4</v>
      </c>
      <c r="AS8" s="73">
        <v>2.3964469596209046E-4</v>
      </c>
      <c r="AT8" s="73">
        <v>2.8481477070069563E-4</v>
      </c>
      <c r="AU8" s="73">
        <v>6.2626728390000356E-4</v>
      </c>
      <c r="AV8" s="73">
        <v>1.6437534780393002E-4</v>
      </c>
      <c r="AW8" s="73">
        <v>4.8027500509736852E-5</v>
      </c>
      <c r="AX8" s="73">
        <v>2.3854546071520234E-4</v>
      </c>
      <c r="AY8" s="73">
        <v>5.4882358887616044E-4</v>
      </c>
      <c r="AZ8" s="73">
        <v>4.8720038635759704E-4</v>
      </c>
      <c r="BA8" s="73">
        <v>3.5207679737978025E-4</v>
      </c>
      <c r="BB8" s="73">
        <v>3.4487990186102453E-4</v>
      </c>
      <c r="BC8" s="73">
        <v>7.919683988839596E-4</v>
      </c>
      <c r="BD8" s="73">
        <v>2.5364953836671134E-4</v>
      </c>
      <c r="BE8" s="73">
        <v>1.3298330429520989E-4</v>
      </c>
      <c r="BF8" s="73">
        <v>7.5577453305024144E-5</v>
      </c>
      <c r="BG8" s="73">
        <v>9.4408409703053029E-4</v>
      </c>
      <c r="BH8" s="73">
        <v>1.4995467124942832E-2</v>
      </c>
      <c r="BI8" s="73">
        <v>4.8888971159845968E-4</v>
      </c>
      <c r="BJ8" s="73">
        <v>5.9691860964938511E-4</v>
      </c>
      <c r="BK8" s="73">
        <v>4.8316580895600621E-4</v>
      </c>
      <c r="BL8" s="73">
        <v>5.340188211380673E-4</v>
      </c>
      <c r="BM8" s="73">
        <v>8.5315175050920016E-4</v>
      </c>
      <c r="BN8" s="73">
        <v>7.2476382435966106E-4</v>
      </c>
      <c r="BO8" s="73">
        <v>4.5914271614068284E-4</v>
      </c>
      <c r="BP8" s="73">
        <v>6.8195213991002464E-4</v>
      </c>
      <c r="BQ8" s="73">
        <v>4.3815958112326418E-4</v>
      </c>
      <c r="BR8" s="73">
        <v>7.1876109928172956E-5</v>
      </c>
      <c r="BS8" s="73">
        <v>2.69065758293328E-4</v>
      </c>
      <c r="BT8" s="73">
        <v>3.0126856103827979E-4</v>
      </c>
      <c r="BU8" s="73">
        <v>1.4737305475115597E-3</v>
      </c>
      <c r="BV8" s="73">
        <v>4.4542184007330594E-4</v>
      </c>
      <c r="BW8" s="73">
        <v>8.4292449106313394E-4</v>
      </c>
      <c r="BX8" s="73">
        <v>9.1675094301656341E-4</v>
      </c>
      <c r="BY8" s="73">
        <v>3.9274477371865327E-4</v>
      </c>
      <c r="BZ8" s="73">
        <v>7.5332795019903049E-4</v>
      </c>
      <c r="CA8" s="73">
        <v>6.7510358239884207E-4</v>
      </c>
      <c r="CB8" s="73">
        <v>5.0919101511517567E-3</v>
      </c>
      <c r="CC8" s="73">
        <v>1.5764701802910561E-3</v>
      </c>
      <c r="CD8" s="73">
        <v>4.5689017831973171E-3</v>
      </c>
      <c r="CE8" s="73">
        <v>2.7978406496652229E-3</v>
      </c>
      <c r="CF8" s="73">
        <v>4.2317121642193958E-4</v>
      </c>
      <c r="CG8" s="74">
        <v>0.46670228342528947</v>
      </c>
      <c r="CH8" s="81"/>
    </row>
    <row r="9" spans="1:86">
      <c r="A9" s="37" t="s">
        <v>2</v>
      </c>
      <c r="B9" s="8" t="s">
        <v>114</v>
      </c>
      <c r="C9" s="73">
        <v>1.2432081582722998E-3</v>
      </c>
      <c r="D9" s="73">
        <v>4.501807347358909E-3</v>
      </c>
      <c r="E9" s="73">
        <v>0.80896057177793501</v>
      </c>
      <c r="F9" s="73">
        <v>2.3635416578183439E-3</v>
      </c>
      <c r="G9" s="73">
        <v>2.8502540215064411E-4</v>
      </c>
      <c r="H9" s="73">
        <v>4.3806794556511888E-3</v>
      </c>
      <c r="I9" s="73">
        <v>2.6888458803230779E-4</v>
      </c>
      <c r="J9" s="73">
        <v>6.5365337724511774E-3</v>
      </c>
      <c r="K9" s="73">
        <v>7.7849044427131522E-4</v>
      </c>
      <c r="L9" s="73">
        <v>1.3300341363594697E-4</v>
      </c>
      <c r="M9" s="73">
        <v>1.9995740814577023E-4</v>
      </c>
      <c r="N9" s="73">
        <v>2.3013292157351729E-4</v>
      </c>
      <c r="O9" s="73">
        <v>3.1862937646846383E-2</v>
      </c>
      <c r="P9" s="73">
        <v>2.4713595373848678E-4</v>
      </c>
      <c r="Q9" s="73">
        <v>2.0393629077875957E-4</v>
      </c>
      <c r="R9" s="73">
        <v>4.5501080181755099E-5</v>
      </c>
      <c r="S9" s="73">
        <v>1.0737739306082358E-4</v>
      </c>
      <c r="T9" s="73">
        <v>1.2921821734952771E-4</v>
      </c>
      <c r="U9" s="73">
        <v>1.1294503698502993E-4</v>
      </c>
      <c r="V9" s="73">
        <v>5.498290407555278E-4</v>
      </c>
      <c r="W9" s="73">
        <v>1.9674532874541678E-4</v>
      </c>
      <c r="X9" s="73">
        <v>4.7261875278617357E-4</v>
      </c>
      <c r="Y9" s="73">
        <v>1.6036255353312235E-4</v>
      </c>
      <c r="Z9" s="73">
        <v>1.0727106692013309E-4</v>
      </c>
      <c r="AA9" s="73">
        <v>2.493903244006571E-4</v>
      </c>
      <c r="AB9" s="73">
        <v>2.832801402652313E-4</v>
      </c>
      <c r="AC9" s="73">
        <v>1.1420759684890031E-4</v>
      </c>
      <c r="AD9" s="73">
        <v>1.8306921514579604E-4</v>
      </c>
      <c r="AE9" s="73">
        <v>1.6510399847066606E-4</v>
      </c>
      <c r="AF9" s="73">
        <v>1.6334198234625694E-4</v>
      </c>
      <c r="AG9" s="73">
        <v>2.2731860361315469E-4</v>
      </c>
      <c r="AH9" s="73">
        <v>1.8884253672489816E-4</v>
      </c>
      <c r="AI9" s="73">
        <v>1.7531646700643766E-4</v>
      </c>
      <c r="AJ9" s="73">
        <v>1.5452627945543746E-4</v>
      </c>
      <c r="AK9" s="73">
        <v>4.6859896487880865E-5</v>
      </c>
      <c r="AL9" s="73">
        <v>1.2586293095085579E-4</v>
      </c>
      <c r="AM9" s="73">
        <v>1.2262201869552516E-4</v>
      </c>
      <c r="AN9" s="73">
        <v>8.1139879355751149E-5</v>
      </c>
      <c r="AO9" s="73">
        <v>1.1975845371622055E-4</v>
      </c>
      <c r="AP9" s="73">
        <v>1.6422290028467981E-4</v>
      </c>
      <c r="AQ9" s="73">
        <v>1.3090995513384202E-4</v>
      </c>
      <c r="AR9" s="73">
        <v>2.0872500518356695E-4</v>
      </c>
      <c r="AS9" s="73">
        <v>2.2537601208214356E-4</v>
      </c>
      <c r="AT9" s="73">
        <v>1.711193342815791E-4</v>
      </c>
      <c r="AU9" s="73">
        <v>8.551714618226326E-4</v>
      </c>
      <c r="AV9" s="73">
        <v>1.2233697724736383E-4</v>
      </c>
      <c r="AW9" s="73">
        <v>5.1224639500716402E-5</v>
      </c>
      <c r="AX9" s="73">
        <v>1.7030494454054327E-4</v>
      </c>
      <c r="AY9" s="73">
        <v>1.702587331443786E-4</v>
      </c>
      <c r="AZ9" s="73">
        <v>1.8267949244772964E-4</v>
      </c>
      <c r="BA9" s="73">
        <v>7.4273599910505673E-4</v>
      </c>
      <c r="BB9" s="73">
        <v>6.0047955635002812E-4</v>
      </c>
      <c r="BC9" s="73">
        <v>2.2638517744516941E-4</v>
      </c>
      <c r="BD9" s="73">
        <v>1.0145158879422795E-4</v>
      </c>
      <c r="BE9" s="73">
        <v>4.9662365072845435E-5</v>
      </c>
      <c r="BF9" s="73">
        <v>3.338249835088172E-5</v>
      </c>
      <c r="BG9" s="73">
        <v>5.7144815564840791E-4</v>
      </c>
      <c r="BH9" s="73">
        <v>4.0785201509226446E-3</v>
      </c>
      <c r="BI9" s="73">
        <v>1.3540148083530004E-4</v>
      </c>
      <c r="BJ9" s="73">
        <v>1.6103065339384328E-4</v>
      </c>
      <c r="BK9" s="73">
        <v>1.3425283022781894E-4</v>
      </c>
      <c r="BL9" s="73">
        <v>1.2590886111228411E-4</v>
      </c>
      <c r="BM9" s="73">
        <v>2.4003761359638523E-4</v>
      </c>
      <c r="BN9" s="73">
        <v>2.1413962517840161E-4</v>
      </c>
      <c r="BO9" s="73">
        <v>1.1801446291669602E-4</v>
      </c>
      <c r="BP9" s="73">
        <v>1.7477372430832187E-4</v>
      </c>
      <c r="BQ9" s="73">
        <v>1.1198728810862323E-4</v>
      </c>
      <c r="BR9" s="73">
        <v>4.8030370750726858E-5</v>
      </c>
      <c r="BS9" s="73">
        <v>7.506796654921987E-5</v>
      </c>
      <c r="BT9" s="73">
        <v>1.0173306607252164E-4</v>
      </c>
      <c r="BU9" s="73">
        <v>3.1620931338593289E-4</v>
      </c>
      <c r="BV9" s="73">
        <v>1.2311866685699505E-4</v>
      </c>
      <c r="BW9" s="73">
        <v>3.2043101579267298E-4</v>
      </c>
      <c r="BX9" s="73">
        <v>2.3588417385571745E-4</v>
      </c>
      <c r="BY9" s="73">
        <v>1.1787835986362199E-4</v>
      </c>
      <c r="BZ9" s="73">
        <v>2.3450377216095811E-4</v>
      </c>
      <c r="CA9" s="73">
        <v>1.9955264772818611E-4</v>
      </c>
      <c r="CB9" s="73">
        <v>1.5258439894201483E-3</v>
      </c>
      <c r="CC9" s="73">
        <v>3.9860359538241143E-4</v>
      </c>
      <c r="CD9" s="73">
        <v>6.9133939532699186E-4</v>
      </c>
      <c r="CE9" s="73">
        <v>6.8053519454229678E-4</v>
      </c>
      <c r="CF9" s="73">
        <v>1.3582428648488258E-4</v>
      </c>
      <c r="CG9" s="74">
        <v>0.88195485233367066</v>
      </c>
      <c r="CH9" s="81"/>
    </row>
    <row r="10" spans="1:86">
      <c r="A10" s="37" t="s">
        <v>3</v>
      </c>
      <c r="B10" s="8" t="s">
        <v>115</v>
      </c>
      <c r="C10" s="73">
        <v>2.1289538237531557E-4</v>
      </c>
      <c r="D10" s="73">
        <v>1.1563243579139425E-2</v>
      </c>
      <c r="E10" s="73">
        <v>1.1727234742696456E-4</v>
      </c>
      <c r="F10" s="73">
        <v>0.47277315255053715</v>
      </c>
      <c r="G10" s="73">
        <v>7.1923426966737244E-4</v>
      </c>
      <c r="H10" s="73">
        <v>2.8501743727738242E-4</v>
      </c>
      <c r="I10" s="73">
        <v>3.0460208734352755E-4</v>
      </c>
      <c r="J10" s="73">
        <v>2.2678668001179545E-2</v>
      </c>
      <c r="K10" s="73">
        <v>2.0468400718424442E-3</v>
      </c>
      <c r="L10" s="73">
        <v>2.2584125755376372E-4</v>
      </c>
      <c r="M10" s="73">
        <v>3.3689685373011232E-4</v>
      </c>
      <c r="N10" s="73">
        <v>4.7792611927271496E-4</v>
      </c>
      <c r="O10" s="73">
        <v>2.6948858083847494E-4</v>
      </c>
      <c r="P10" s="73">
        <v>3.2721457748841873E-4</v>
      </c>
      <c r="Q10" s="73">
        <v>5.0021838540251033E-4</v>
      </c>
      <c r="R10" s="73">
        <v>6.5635304004901416E-5</v>
      </c>
      <c r="S10" s="73">
        <v>2.3408017247843367E-4</v>
      </c>
      <c r="T10" s="73">
        <v>3.0237308030822653E-4</v>
      </c>
      <c r="U10" s="73">
        <v>2.4821553497924437E-4</v>
      </c>
      <c r="V10" s="73">
        <v>3.7449248756965558E-4</v>
      </c>
      <c r="W10" s="73">
        <v>2.7064119583930404E-4</v>
      </c>
      <c r="X10" s="73">
        <v>7.9574705619261975E-4</v>
      </c>
      <c r="Y10" s="73">
        <v>3.0826409384689238E-4</v>
      </c>
      <c r="Z10" s="73">
        <v>2.0065288691575793E-4</v>
      </c>
      <c r="AA10" s="73">
        <v>1.8279186670062259E-4</v>
      </c>
      <c r="AB10" s="73">
        <v>3.608065035050884E-4</v>
      </c>
      <c r="AC10" s="73">
        <v>1.7227588581685877E-4</v>
      </c>
      <c r="AD10" s="73">
        <v>2.3234282446074392E-4</v>
      </c>
      <c r="AE10" s="73">
        <v>1.7246068669146382E-4</v>
      </c>
      <c r="AF10" s="73">
        <v>2.1547305431760978E-4</v>
      </c>
      <c r="AG10" s="73">
        <v>2.6038871171269818E-4</v>
      </c>
      <c r="AH10" s="73">
        <v>2.8984086595565075E-4</v>
      </c>
      <c r="AI10" s="73">
        <v>2.5155168647783771E-4</v>
      </c>
      <c r="AJ10" s="73">
        <v>1.9911440802943713E-4</v>
      </c>
      <c r="AK10" s="73">
        <v>8.4302810715072298E-5</v>
      </c>
      <c r="AL10" s="73">
        <v>2.0819952701093937E-4</v>
      </c>
      <c r="AM10" s="73">
        <v>1.9416847567856282E-4</v>
      </c>
      <c r="AN10" s="73">
        <v>1.6705314850451794E-4</v>
      </c>
      <c r="AO10" s="73">
        <v>2.4105910657458394E-4</v>
      </c>
      <c r="AP10" s="73">
        <v>2.8476122511582281E-4</v>
      </c>
      <c r="AQ10" s="73">
        <v>2.2495591890760863E-4</v>
      </c>
      <c r="AR10" s="73">
        <v>2.8368715266593536E-4</v>
      </c>
      <c r="AS10" s="73">
        <v>1.8399234095110295E-4</v>
      </c>
      <c r="AT10" s="73">
        <v>2.2082218237724861E-4</v>
      </c>
      <c r="AU10" s="73">
        <v>4.7964249812194957E-4</v>
      </c>
      <c r="AV10" s="73">
        <v>1.2892742758418213E-4</v>
      </c>
      <c r="AW10" s="73">
        <v>3.8299226785366094E-5</v>
      </c>
      <c r="AX10" s="73">
        <v>1.7610126176230873E-4</v>
      </c>
      <c r="AY10" s="73">
        <v>4.5954367009392628E-4</v>
      </c>
      <c r="AZ10" s="73">
        <v>3.7760026073991953E-4</v>
      </c>
      <c r="BA10" s="73">
        <v>2.5667281866194558E-4</v>
      </c>
      <c r="BB10" s="73">
        <v>2.6713787752322588E-4</v>
      </c>
      <c r="BC10" s="73">
        <v>6.4583233795640108E-4</v>
      </c>
      <c r="BD10" s="73">
        <v>1.9738616619004049E-4</v>
      </c>
      <c r="BE10" s="73">
        <v>1.0690920908748302E-4</v>
      </c>
      <c r="BF10" s="73">
        <v>6.0684767885875414E-5</v>
      </c>
      <c r="BG10" s="73">
        <v>7.5362310347370641E-4</v>
      </c>
      <c r="BH10" s="73">
        <v>1.4777882771090154E-2</v>
      </c>
      <c r="BI10" s="73">
        <v>3.852713729343824E-4</v>
      </c>
      <c r="BJ10" s="73">
        <v>4.820766788273741E-4</v>
      </c>
      <c r="BK10" s="73">
        <v>3.9278263354036155E-4</v>
      </c>
      <c r="BL10" s="73">
        <v>3.9188916004672688E-4</v>
      </c>
      <c r="BM10" s="73">
        <v>6.5658302791504156E-4</v>
      </c>
      <c r="BN10" s="73">
        <v>5.6205374740711002E-4</v>
      </c>
      <c r="BO10" s="73">
        <v>3.8284162297467811E-4</v>
      </c>
      <c r="BP10" s="73">
        <v>5.5611358093668342E-4</v>
      </c>
      <c r="BQ10" s="73">
        <v>3.5351420118096363E-4</v>
      </c>
      <c r="BR10" s="73">
        <v>5.8033245148434435E-5</v>
      </c>
      <c r="BS10" s="73">
        <v>2.1531948692869455E-4</v>
      </c>
      <c r="BT10" s="73">
        <v>2.4383854640249136E-4</v>
      </c>
      <c r="BU10" s="73">
        <v>1.2514129249873219E-3</v>
      </c>
      <c r="BV10" s="73">
        <v>3.6329407028541351E-4</v>
      </c>
      <c r="BW10" s="73">
        <v>6.8377260204499732E-4</v>
      </c>
      <c r="BX10" s="73">
        <v>7.271048733626706E-4</v>
      </c>
      <c r="BY10" s="73">
        <v>3.2276188751160004E-4</v>
      </c>
      <c r="BZ10" s="73">
        <v>6.6760276119409278E-4</v>
      </c>
      <c r="CA10" s="73">
        <v>2.7050848090107214E-4</v>
      </c>
      <c r="CB10" s="73">
        <v>5.0426130960830456E-3</v>
      </c>
      <c r="CC10" s="73">
        <v>1.1107274077528217E-3</v>
      </c>
      <c r="CD10" s="73">
        <v>2.363795991966784E-3</v>
      </c>
      <c r="CE10" s="73">
        <v>2.3014285322368959E-3</v>
      </c>
      <c r="CF10" s="73">
        <v>3.0566044206310961E-4</v>
      </c>
      <c r="CG10" s="74">
        <v>0.55888590546696881</v>
      </c>
      <c r="CH10" s="81"/>
    </row>
    <row r="11" spans="1:86">
      <c r="A11" s="37" t="s">
        <v>4</v>
      </c>
      <c r="B11" s="8" t="s">
        <v>116</v>
      </c>
      <c r="C11" s="73">
        <v>1.7027681649288803E-2</v>
      </c>
      <c r="D11" s="73">
        <v>7.0212106846494161E-3</v>
      </c>
      <c r="E11" s="73">
        <v>3.5419566330662434E-2</v>
      </c>
      <c r="F11" s="73">
        <v>7.5803969156168494E-3</v>
      </c>
      <c r="G11" s="73">
        <v>0.45395269962667301</v>
      </c>
      <c r="H11" s="73">
        <v>2.299319669735715E-4</v>
      </c>
      <c r="I11" s="73">
        <v>5.3003814048509828E-5</v>
      </c>
      <c r="J11" s="73">
        <v>4.3382778763104484E-3</v>
      </c>
      <c r="K11" s="73">
        <v>8.1142086722490591E-4</v>
      </c>
      <c r="L11" s="73">
        <v>5.5719133337587266E-4</v>
      </c>
      <c r="M11" s="73">
        <v>5.7507211640968805E-5</v>
      </c>
      <c r="N11" s="73">
        <v>8.2825910498140269E-5</v>
      </c>
      <c r="O11" s="73">
        <v>1.431189410826549E-3</v>
      </c>
      <c r="P11" s="73">
        <v>5.7500777140046036E-5</v>
      </c>
      <c r="Q11" s="73">
        <v>7.7037552935196749E-5</v>
      </c>
      <c r="R11" s="73">
        <v>1.0813545965501258E-5</v>
      </c>
      <c r="S11" s="73">
        <v>3.6558303661354604E-5</v>
      </c>
      <c r="T11" s="73">
        <v>4.5912963204497678E-5</v>
      </c>
      <c r="U11" s="73">
        <v>3.83360409609011E-5</v>
      </c>
      <c r="V11" s="73">
        <v>4.2491772530588325E-4</v>
      </c>
      <c r="W11" s="73">
        <v>6.5801081548822629E-5</v>
      </c>
      <c r="X11" s="73">
        <v>1.573256102873639E-4</v>
      </c>
      <c r="Y11" s="73">
        <v>4.9069167306641943E-5</v>
      </c>
      <c r="Z11" s="73">
        <v>3.2422777728286871E-5</v>
      </c>
      <c r="AA11" s="73">
        <v>3.559030286764341E-5</v>
      </c>
      <c r="AB11" s="73">
        <v>6.1113929643482592E-5</v>
      </c>
      <c r="AC11" s="73">
        <v>2.8116514941262018E-5</v>
      </c>
      <c r="AD11" s="73">
        <v>3.9332867461387798E-5</v>
      </c>
      <c r="AE11" s="73">
        <v>3.0021104538223258E-5</v>
      </c>
      <c r="AF11" s="73">
        <v>3.6028821961016057E-5</v>
      </c>
      <c r="AG11" s="73">
        <v>4.5378918536207508E-5</v>
      </c>
      <c r="AH11" s="73">
        <v>4.6935853971394749E-5</v>
      </c>
      <c r="AI11" s="73">
        <v>4.1450494049095476E-5</v>
      </c>
      <c r="AJ11" s="73">
        <v>3.3686318600956668E-5</v>
      </c>
      <c r="AK11" s="73">
        <v>1.388304523210374E-5</v>
      </c>
      <c r="AL11" s="73">
        <v>3.3581160897780934E-5</v>
      </c>
      <c r="AM11" s="73">
        <v>3.1943312543728937E-5</v>
      </c>
      <c r="AN11" s="73">
        <v>2.5892610808076683E-5</v>
      </c>
      <c r="AO11" s="73">
        <v>3.7280792310978818E-5</v>
      </c>
      <c r="AP11" s="73">
        <v>4.5558595837869617E-5</v>
      </c>
      <c r="AQ11" s="73">
        <v>3.6108451007420328E-5</v>
      </c>
      <c r="AR11" s="73">
        <v>4.7094071525669461E-5</v>
      </c>
      <c r="AS11" s="73">
        <v>3.4821508208829062E-5</v>
      </c>
      <c r="AT11" s="73">
        <v>3.7331068866159261E-5</v>
      </c>
      <c r="AU11" s="73">
        <v>1.0051644789833746E-4</v>
      </c>
      <c r="AV11" s="73">
        <v>2.2924105476329781E-5</v>
      </c>
      <c r="AW11" s="73">
        <v>7.5019865282289545E-6</v>
      </c>
      <c r="AX11" s="73">
        <v>3.1830018867960679E-5</v>
      </c>
      <c r="AY11" s="73">
        <v>6.9928204318704085E-5</v>
      </c>
      <c r="AZ11" s="73">
        <v>5.9610098824104438E-5</v>
      </c>
      <c r="BA11" s="73">
        <v>1.7163725960341698E-4</v>
      </c>
      <c r="BB11" s="73">
        <v>9.2826143056602177E-5</v>
      </c>
      <c r="BC11" s="73">
        <v>9.5078937323088558E-5</v>
      </c>
      <c r="BD11" s="73">
        <v>3.1391243379614163E-5</v>
      </c>
      <c r="BE11" s="73">
        <v>1.6451244375167531E-5</v>
      </c>
      <c r="BF11" s="73">
        <v>1.0080631107673374E-5</v>
      </c>
      <c r="BG11" s="73">
        <v>1.2388600385740124E-4</v>
      </c>
      <c r="BH11" s="73">
        <v>1.7902808757751252E-3</v>
      </c>
      <c r="BI11" s="73">
        <v>5.926620417213744E-5</v>
      </c>
      <c r="BJ11" s="73">
        <v>7.0506660151826317E-5</v>
      </c>
      <c r="BK11" s="73">
        <v>5.73953044214959E-5</v>
      </c>
      <c r="BL11" s="73">
        <v>6.372309027917041E-5</v>
      </c>
      <c r="BM11" s="73">
        <v>9.8209765543123096E-5</v>
      </c>
      <c r="BN11" s="73">
        <v>8.3357461419710229E-5</v>
      </c>
      <c r="BO11" s="73">
        <v>5.5740517826550606E-5</v>
      </c>
      <c r="BP11" s="73">
        <v>8.1679365705489737E-5</v>
      </c>
      <c r="BQ11" s="73">
        <v>5.198887002046512E-5</v>
      </c>
      <c r="BR11" s="73">
        <v>1.443221190810452E-5</v>
      </c>
      <c r="BS11" s="73">
        <v>3.2560981556519447E-5</v>
      </c>
      <c r="BT11" s="73">
        <v>3.7385493154815035E-5</v>
      </c>
      <c r="BU11" s="73">
        <v>1.4930712841449681E-4</v>
      </c>
      <c r="BV11" s="73">
        <v>5.3377606291869453E-5</v>
      </c>
      <c r="BW11" s="73">
        <v>1.0452019199895932E-4</v>
      </c>
      <c r="BX11" s="73">
        <v>1.0526581712519936E-4</v>
      </c>
      <c r="BY11" s="73">
        <v>1.2336679954535188E-4</v>
      </c>
      <c r="BZ11" s="73">
        <v>9.6203319344921208E-5</v>
      </c>
      <c r="CA11" s="73">
        <v>2.1633995489674939E-4</v>
      </c>
      <c r="CB11" s="73">
        <v>5.6803289669103902E-4</v>
      </c>
      <c r="CC11" s="73">
        <v>1.524792006597284E-4</v>
      </c>
      <c r="CD11" s="73">
        <v>4.1491064217870604E-4</v>
      </c>
      <c r="CE11" s="73">
        <v>3.2824890538695828E-4</v>
      </c>
      <c r="CF11" s="73">
        <v>5.5601574252495014E-5</v>
      </c>
      <c r="CG11" s="74">
        <v>0.53599759205098085</v>
      </c>
      <c r="CH11" s="81"/>
    </row>
    <row r="12" spans="1:86">
      <c r="A12" s="37" t="s">
        <v>5</v>
      </c>
      <c r="B12" s="8" t="s">
        <v>117</v>
      </c>
      <c r="C12" s="73">
        <v>8.2882360304365442E-5</v>
      </c>
      <c r="D12" s="73">
        <v>7.6955358315615119E-5</v>
      </c>
      <c r="E12" s="73">
        <v>4.6038025023454265E-5</v>
      </c>
      <c r="F12" s="73">
        <v>2.1412099108998514E-4</v>
      </c>
      <c r="G12" s="73">
        <v>2.1842201042393493E-4</v>
      </c>
      <c r="H12" s="73">
        <v>0.51472435074822442</v>
      </c>
      <c r="I12" s="73">
        <v>1.5500056160208696E-4</v>
      </c>
      <c r="J12" s="73">
        <v>9.395825506572284E-5</v>
      </c>
      <c r="K12" s="73">
        <v>1.0989171345404248E-4</v>
      </c>
      <c r="L12" s="73">
        <v>5.1881568824491253E-5</v>
      </c>
      <c r="M12" s="73">
        <v>1.3551606366290006E-4</v>
      </c>
      <c r="N12" s="73">
        <v>1.0421756606417601E-4</v>
      </c>
      <c r="O12" s="73">
        <v>1.0587776978829817E-4</v>
      </c>
      <c r="P12" s="73">
        <v>1.6194094720736605E-4</v>
      </c>
      <c r="Q12" s="73">
        <v>1.0904381424346454E-4</v>
      </c>
      <c r="R12" s="73">
        <v>1.5576475430169874E-3</v>
      </c>
      <c r="S12" s="73">
        <v>6.4757257338092804E-4</v>
      </c>
      <c r="T12" s="73">
        <v>4.0888031452979482E-4</v>
      </c>
      <c r="U12" s="73">
        <v>2.6355758071794876E-4</v>
      </c>
      <c r="V12" s="73">
        <v>9.605706167691491E-5</v>
      </c>
      <c r="W12" s="73">
        <v>1.6902465195434458E-4</v>
      </c>
      <c r="X12" s="73">
        <v>1.8904398722236268E-4</v>
      </c>
      <c r="Y12" s="73">
        <v>2.2021161808761733E-4</v>
      </c>
      <c r="Z12" s="73">
        <v>1.3417327548758404E-4</v>
      </c>
      <c r="AA12" s="73">
        <v>1.7017277179374378E-4</v>
      </c>
      <c r="AB12" s="73">
        <v>9.1932290967946791E-4</v>
      </c>
      <c r="AC12" s="73">
        <v>4.1095168007579993E-4</v>
      </c>
      <c r="AD12" s="73">
        <v>2.3526441016547217E-4</v>
      </c>
      <c r="AE12" s="73">
        <v>5.0534955318300623E-4</v>
      </c>
      <c r="AF12" s="73">
        <v>2.6379818580365494E-4</v>
      </c>
      <c r="AG12" s="73">
        <v>2.095611195834107E-4</v>
      </c>
      <c r="AH12" s="73">
        <v>1.4312398859890566E-4</v>
      </c>
      <c r="AI12" s="73">
        <v>1.3070837239035835E-4</v>
      </c>
      <c r="AJ12" s="73">
        <v>1.580666738635751E-4</v>
      </c>
      <c r="AK12" s="73">
        <v>5.7235697406392276E-5</v>
      </c>
      <c r="AL12" s="73">
        <v>9.5149715933881006E-5</v>
      </c>
      <c r="AM12" s="73">
        <v>1.1422388287463259E-4</v>
      </c>
      <c r="AN12" s="73">
        <v>5.6568197468500906E-5</v>
      </c>
      <c r="AO12" s="73">
        <v>6.9724584774683292E-5</v>
      </c>
      <c r="AP12" s="73">
        <v>1.4810759904090265E-4</v>
      </c>
      <c r="AQ12" s="73">
        <v>9.5433870070657278E-5</v>
      </c>
      <c r="AR12" s="73">
        <v>1.1373928403093587E-4</v>
      </c>
      <c r="AS12" s="73">
        <v>1.0712477605918245E-4</v>
      </c>
      <c r="AT12" s="73">
        <v>1.4087255953815797E-4</v>
      </c>
      <c r="AU12" s="73">
        <v>1.3376933251292344E-4</v>
      </c>
      <c r="AV12" s="73">
        <v>1.0761191048241036E-3</v>
      </c>
      <c r="AW12" s="73">
        <v>4.324398336010029E-3</v>
      </c>
      <c r="AX12" s="73">
        <v>1.8856660032709482E-4</v>
      </c>
      <c r="AY12" s="73">
        <v>1.57746250846937E-4</v>
      </c>
      <c r="AZ12" s="73">
        <v>1.6917396567874598E-4</v>
      </c>
      <c r="BA12" s="73">
        <v>1.8209509540600746E-4</v>
      </c>
      <c r="BB12" s="73">
        <v>2.2325605874493117E-4</v>
      </c>
      <c r="BC12" s="73">
        <v>9.2290309851557537E-5</v>
      </c>
      <c r="BD12" s="73">
        <v>2.8679988885277889E-4</v>
      </c>
      <c r="BE12" s="73">
        <v>1.4027062602687721E-4</v>
      </c>
      <c r="BF12" s="73">
        <v>2.3928861612684523E-4</v>
      </c>
      <c r="BG12" s="73">
        <v>1.2987034197357928E-4</v>
      </c>
      <c r="BH12" s="73">
        <v>1.5905574092962436E-4</v>
      </c>
      <c r="BI12" s="73">
        <v>7.0764182229630015E-5</v>
      </c>
      <c r="BJ12" s="73">
        <v>6.4294070113969187E-5</v>
      </c>
      <c r="BK12" s="73">
        <v>7.8107609611160206E-5</v>
      </c>
      <c r="BL12" s="73">
        <v>3.9669497346310195E-5</v>
      </c>
      <c r="BM12" s="73">
        <v>1.0113044475296849E-4</v>
      </c>
      <c r="BN12" s="73">
        <v>9.6632282698767247E-5</v>
      </c>
      <c r="BO12" s="73">
        <v>3.6583493391511659E-5</v>
      </c>
      <c r="BP12" s="73">
        <v>6.6669903508674163E-5</v>
      </c>
      <c r="BQ12" s="73">
        <v>4.0050776956052715E-5</v>
      </c>
      <c r="BR12" s="73">
        <v>1.5115485853727823E-5</v>
      </c>
      <c r="BS12" s="73">
        <v>1.2402727435551253E-4</v>
      </c>
      <c r="BT12" s="73">
        <v>9.4775264559218906E-5</v>
      </c>
      <c r="BU12" s="73">
        <v>8.8367830843508443E-5</v>
      </c>
      <c r="BV12" s="73">
        <v>6.4676426464605995E-5</v>
      </c>
      <c r="BW12" s="73">
        <v>7.0629810674410323E-5</v>
      </c>
      <c r="BX12" s="73">
        <v>6.353177439989745E-5</v>
      </c>
      <c r="BY12" s="73">
        <v>4.6576166515722857E-5</v>
      </c>
      <c r="BZ12" s="73">
        <v>1.0361378246902238E-4</v>
      </c>
      <c r="CA12" s="73">
        <v>8.5155727217947909E-5</v>
      </c>
      <c r="CB12" s="73">
        <v>2.408847260703401E-4</v>
      </c>
      <c r="CC12" s="73">
        <v>1.0566585248288222E-4</v>
      </c>
      <c r="CD12" s="73">
        <v>2.4459527895623318E-4</v>
      </c>
      <c r="CE12" s="73">
        <v>1.2442685349507075E-4</v>
      </c>
      <c r="CF12" s="73">
        <v>1.2868825883901981E-4</v>
      </c>
      <c r="CG12" s="74">
        <v>0.53391809923362232</v>
      </c>
      <c r="CH12" s="81"/>
    </row>
    <row r="13" spans="1:86">
      <c r="A13" s="37" t="s">
        <v>6</v>
      </c>
      <c r="B13" s="8" t="s">
        <v>118</v>
      </c>
      <c r="C13" s="73">
        <v>3.7528718738063697E-4</v>
      </c>
      <c r="D13" s="73">
        <v>2.0588231981644381E-4</v>
      </c>
      <c r="E13" s="73">
        <v>1.6116393493311116E-4</v>
      </c>
      <c r="F13" s="73">
        <v>1.1311115423719124E-4</v>
      </c>
      <c r="G13" s="73">
        <v>2.2341641493848111E-4</v>
      </c>
      <c r="H13" s="73">
        <v>1.7402962695318007E-4</v>
      </c>
      <c r="I13" s="73">
        <v>0.57256957834412847</v>
      </c>
      <c r="J13" s="73">
        <v>2.7547451389334888E-4</v>
      </c>
      <c r="K13" s="73">
        <v>4.4294608596225424E-4</v>
      </c>
      <c r="L13" s="73">
        <v>1.0167110914398196E-4</v>
      </c>
      <c r="M13" s="73">
        <v>1.7728215867337467E-4</v>
      </c>
      <c r="N13" s="73">
        <v>2.4554535704845505E-4</v>
      </c>
      <c r="O13" s="73">
        <v>1.6305762566794731E-4</v>
      </c>
      <c r="P13" s="73">
        <v>4.8876250117875107E-4</v>
      </c>
      <c r="Q13" s="73">
        <v>2.0815187805466506E-4</v>
      </c>
      <c r="R13" s="73">
        <v>1.0340696540562272E-4</v>
      </c>
      <c r="S13" s="73">
        <v>1.0622563231843525E-3</v>
      </c>
      <c r="T13" s="73">
        <v>6.3064357363463346E-4</v>
      </c>
      <c r="U13" s="73">
        <v>3.6635395793212065E-4</v>
      </c>
      <c r="V13" s="73">
        <v>2.1037665627256433E-4</v>
      </c>
      <c r="W13" s="73">
        <v>3.9626386495005229E-3</v>
      </c>
      <c r="X13" s="73">
        <v>8.3321510878306068E-4</v>
      </c>
      <c r="Y13" s="73">
        <v>4.2413232743041549E-4</v>
      </c>
      <c r="Z13" s="73">
        <v>3.3565073415273595E-4</v>
      </c>
      <c r="AA13" s="73">
        <v>6.0907316106854842E-3</v>
      </c>
      <c r="AB13" s="73">
        <v>4.3540244211501183E-2</v>
      </c>
      <c r="AC13" s="73">
        <v>2.4173866664241946E-3</v>
      </c>
      <c r="AD13" s="73">
        <v>1.2363049281841044E-3</v>
      </c>
      <c r="AE13" s="73">
        <v>4.4545348945106128E-4</v>
      </c>
      <c r="AF13" s="73">
        <v>2.6240823433944338E-3</v>
      </c>
      <c r="AG13" s="73">
        <v>7.7240917615323441E-4</v>
      </c>
      <c r="AH13" s="73">
        <v>5.5039560573496129E-4</v>
      </c>
      <c r="AI13" s="73">
        <v>5.3382265930417342E-4</v>
      </c>
      <c r="AJ13" s="73">
        <v>4.527579445673965E-4</v>
      </c>
      <c r="AK13" s="73">
        <v>2.2703507039213079E-4</v>
      </c>
      <c r="AL13" s="73">
        <v>9.7271950493269194E-4</v>
      </c>
      <c r="AM13" s="73">
        <v>3.151880733750802E-4</v>
      </c>
      <c r="AN13" s="73">
        <v>1.9137844961957028E-4</v>
      </c>
      <c r="AO13" s="73">
        <v>2.7353158183541224E-4</v>
      </c>
      <c r="AP13" s="73">
        <v>4.801762232832213E-4</v>
      </c>
      <c r="AQ13" s="73">
        <v>2.9265826273552312E-4</v>
      </c>
      <c r="AR13" s="73">
        <v>3.6058797393404045E-4</v>
      </c>
      <c r="AS13" s="73">
        <v>4.3514050462881918E-4</v>
      </c>
      <c r="AT13" s="73">
        <v>4.1390421757373245E-4</v>
      </c>
      <c r="AU13" s="73">
        <v>4.9088154246991467E-4</v>
      </c>
      <c r="AV13" s="73">
        <v>1.482651201159799E-4</v>
      </c>
      <c r="AW13" s="73">
        <v>3.9192205051193283E-5</v>
      </c>
      <c r="AX13" s="73">
        <v>4.866804567497497E-4</v>
      </c>
      <c r="AY13" s="73">
        <v>2.8466607119878725E-4</v>
      </c>
      <c r="AZ13" s="73">
        <v>6.9204887719396993E-4</v>
      </c>
      <c r="BA13" s="73">
        <v>5.2910927385951085E-3</v>
      </c>
      <c r="BB13" s="73">
        <v>1.0248000792208743E-2</v>
      </c>
      <c r="BC13" s="73">
        <v>7.1670966513715683E-5</v>
      </c>
      <c r="BD13" s="73">
        <v>8.349206490671655E-5</v>
      </c>
      <c r="BE13" s="73">
        <v>3.8196752857888856E-5</v>
      </c>
      <c r="BF13" s="73">
        <v>4.2593939462853184E-5</v>
      </c>
      <c r="BG13" s="73">
        <v>1.1337273228343933E-4</v>
      </c>
      <c r="BH13" s="73">
        <v>2.0355496846665677E-4</v>
      </c>
      <c r="BI13" s="73">
        <v>9.1488185870137521E-5</v>
      </c>
      <c r="BJ13" s="73">
        <v>6.4247457927353273E-5</v>
      </c>
      <c r="BK13" s="73">
        <v>8.6073661154930541E-5</v>
      </c>
      <c r="BL13" s="73">
        <v>5.6559966104212314E-5</v>
      </c>
      <c r="BM13" s="73">
        <v>1.5458289585786421E-4</v>
      </c>
      <c r="BN13" s="73">
        <v>8.490464196316321E-5</v>
      </c>
      <c r="BO13" s="73">
        <v>3.513653668331763E-5</v>
      </c>
      <c r="BP13" s="73">
        <v>5.6254308039454046E-5</v>
      </c>
      <c r="BQ13" s="73">
        <v>4.2018684484460976E-5</v>
      </c>
      <c r="BR13" s="73">
        <v>2.3921495841968052E-4</v>
      </c>
      <c r="BS13" s="73">
        <v>4.8798126658003349E-5</v>
      </c>
      <c r="BT13" s="73">
        <v>6.9158203547252652E-5</v>
      </c>
      <c r="BU13" s="73">
        <v>2.0930399515619536E-4</v>
      </c>
      <c r="BV13" s="73">
        <v>4.9869316915099679E-5</v>
      </c>
      <c r="BW13" s="73">
        <v>7.745064535568763E-5</v>
      </c>
      <c r="BX13" s="73">
        <v>7.6394723601829471E-5</v>
      </c>
      <c r="BY13" s="73">
        <v>1.6425531683596976E-4</v>
      </c>
      <c r="BZ13" s="73">
        <v>7.6014348976972246E-5</v>
      </c>
      <c r="CA13" s="73">
        <v>1.2891146999533277E-4</v>
      </c>
      <c r="CB13" s="73">
        <v>1.311792090687715E-4</v>
      </c>
      <c r="CC13" s="73">
        <v>1.3090725486395176E-4</v>
      </c>
      <c r="CD13" s="73">
        <v>1.3814381076429069E-4</v>
      </c>
      <c r="CE13" s="73">
        <v>1.0185001887155937E-4</v>
      </c>
      <c r="CF13" s="73">
        <v>1.9560485981962028E-4</v>
      </c>
      <c r="CG13" s="74">
        <v>0.66722197483102663</v>
      </c>
      <c r="CH13" s="81"/>
    </row>
    <row r="14" spans="1:86">
      <c r="A14" s="37" t="s">
        <v>7</v>
      </c>
      <c r="B14" s="8" t="s">
        <v>119</v>
      </c>
      <c r="C14" s="73">
        <v>1.0717448664471088E-3</v>
      </c>
      <c r="D14" s="73">
        <v>8.6490947382630232E-2</v>
      </c>
      <c r="E14" s="73">
        <v>3.4177291738940588E-4</v>
      </c>
      <c r="F14" s="73">
        <v>5.6999750790399061E-3</v>
      </c>
      <c r="G14" s="73">
        <v>2.0678146319921234E-3</v>
      </c>
      <c r="H14" s="73">
        <v>8.9263315960558297E-4</v>
      </c>
      <c r="I14" s="73">
        <v>9.3629551020461843E-4</v>
      </c>
      <c r="J14" s="73">
        <v>0.17063736304314359</v>
      </c>
      <c r="K14" s="73">
        <v>1.4012215321931072E-2</v>
      </c>
      <c r="L14" s="73">
        <v>7.1824567507001373E-4</v>
      </c>
      <c r="M14" s="73">
        <v>1.0586448810779615E-3</v>
      </c>
      <c r="N14" s="73">
        <v>2.2323126332336051E-3</v>
      </c>
      <c r="O14" s="73">
        <v>8.380310525146384E-4</v>
      </c>
      <c r="P14" s="73">
        <v>1.2364352618017675E-3</v>
      </c>
      <c r="Q14" s="73">
        <v>1.6233345785558609E-3</v>
      </c>
      <c r="R14" s="73">
        <v>1.9886451393062257E-4</v>
      </c>
      <c r="S14" s="73">
        <v>7.8519827536258785E-4</v>
      </c>
      <c r="T14" s="73">
        <v>9.478203541189561E-4</v>
      </c>
      <c r="U14" s="73">
        <v>7.720886427280961E-4</v>
      </c>
      <c r="V14" s="73">
        <v>1.7555190439068977E-3</v>
      </c>
      <c r="W14" s="73">
        <v>1.1457440178856148E-3</v>
      </c>
      <c r="X14" s="73">
        <v>4.7286619616235424E-3</v>
      </c>
      <c r="Y14" s="73">
        <v>9.8741925820136612E-4</v>
      </c>
      <c r="Z14" s="73">
        <v>6.4615370250810768E-4</v>
      </c>
      <c r="AA14" s="73">
        <v>5.5099081775742862E-4</v>
      </c>
      <c r="AB14" s="73">
        <v>1.1089707754671544E-3</v>
      </c>
      <c r="AC14" s="73">
        <v>5.1107595087668105E-4</v>
      </c>
      <c r="AD14" s="73">
        <v>7.1640359808891455E-4</v>
      </c>
      <c r="AE14" s="73">
        <v>5.0145237980330306E-4</v>
      </c>
      <c r="AF14" s="73">
        <v>6.3331674305293698E-4</v>
      </c>
      <c r="AG14" s="73">
        <v>8.102650501975937E-4</v>
      </c>
      <c r="AH14" s="73">
        <v>8.4849143603111089E-4</v>
      </c>
      <c r="AI14" s="73">
        <v>7.4511459199948986E-4</v>
      </c>
      <c r="AJ14" s="73">
        <v>5.9919540569561671E-4</v>
      </c>
      <c r="AK14" s="73">
        <v>2.5839586851381769E-4</v>
      </c>
      <c r="AL14" s="73">
        <v>6.1408175832717801E-4</v>
      </c>
      <c r="AM14" s="73">
        <v>6.1240847821267003E-4</v>
      </c>
      <c r="AN14" s="73">
        <v>4.9056587370310421E-4</v>
      </c>
      <c r="AO14" s="73">
        <v>7.0192636765763834E-4</v>
      </c>
      <c r="AP14" s="73">
        <v>8.5918615535762006E-4</v>
      </c>
      <c r="AQ14" s="73">
        <v>6.7324484290572691E-4</v>
      </c>
      <c r="AR14" s="73">
        <v>8.3773200861993267E-4</v>
      </c>
      <c r="AS14" s="73">
        <v>5.53081485811135E-4</v>
      </c>
      <c r="AT14" s="73">
        <v>6.6173171697118255E-4</v>
      </c>
      <c r="AU14" s="73">
        <v>1.3507004913091444E-3</v>
      </c>
      <c r="AV14" s="73">
        <v>3.857253663324139E-4</v>
      </c>
      <c r="AW14" s="73">
        <v>1.1252076264263038E-4</v>
      </c>
      <c r="AX14" s="73">
        <v>5.6381233424422509E-4</v>
      </c>
      <c r="AY14" s="73">
        <v>1.2560193344273482E-3</v>
      </c>
      <c r="AZ14" s="73">
        <v>1.1354861987999403E-3</v>
      </c>
      <c r="BA14" s="73">
        <v>7.9343404655905249E-4</v>
      </c>
      <c r="BB14" s="73">
        <v>7.9950341264751568E-4</v>
      </c>
      <c r="BC14" s="73">
        <v>1.853917070381181E-3</v>
      </c>
      <c r="BD14" s="73">
        <v>5.9288530526863494E-4</v>
      </c>
      <c r="BE14" s="73">
        <v>3.1101798244780927E-4</v>
      </c>
      <c r="BF14" s="73">
        <v>1.7516404310833434E-4</v>
      </c>
      <c r="BG14" s="73">
        <v>2.2141289486097494E-3</v>
      </c>
      <c r="BH14" s="73">
        <v>3.3837503608898409E-2</v>
      </c>
      <c r="BI14" s="73">
        <v>1.1513176606366081E-3</v>
      </c>
      <c r="BJ14" s="73">
        <v>1.4053670457396038E-3</v>
      </c>
      <c r="BK14" s="73">
        <v>1.1328630029529816E-3</v>
      </c>
      <c r="BL14" s="73">
        <v>1.277799223787718E-3</v>
      </c>
      <c r="BM14" s="73">
        <v>2.0209241826658966E-3</v>
      </c>
      <c r="BN14" s="73">
        <v>1.7201035206648729E-3</v>
      </c>
      <c r="BO14" s="73">
        <v>1.0709786178973602E-3</v>
      </c>
      <c r="BP14" s="73">
        <v>1.5942740003106522E-3</v>
      </c>
      <c r="BQ14" s="73">
        <v>1.0263160712920536E-3</v>
      </c>
      <c r="BR14" s="73">
        <v>1.6642133833221119E-4</v>
      </c>
      <c r="BS14" s="73">
        <v>6.3170551680453372E-4</v>
      </c>
      <c r="BT14" s="73">
        <v>7.0460473904186379E-4</v>
      </c>
      <c r="BU14" s="73">
        <v>3.1193701443398233E-3</v>
      </c>
      <c r="BV14" s="73">
        <v>1.043931602154691E-3</v>
      </c>
      <c r="BW14" s="73">
        <v>1.9792459274352637E-3</v>
      </c>
      <c r="BX14" s="73">
        <v>2.1543838496415149E-3</v>
      </c>
      <c r="BY14" s="73">
        <v>9.0133505039606294E-4</v>
      </c>
      <c r="BZ14" s="73">
        <v>1.7334958411487232E-3</v>
      </c>
      <c r="CA14" s="73">
        <v>1.04513183415549E-3</v>
      </c>
      <c r="CB14" s="73">
        <v>1.1466321298406506E-2</v>
      </c>
      <c r="CC14" s="73">
        <v>3.9403608941856365E-3</v>
      </c>
      <c r="CD14" s="73">
        <v>1.1783178109595371E-2</v>
      </c>
      <c r="CE14" s="73">
        <v>6.5618077547591521E-3</v>
      </c>
      <c r="CF14" s="73">
        <v>9.9370396980210719E-4</v>
      </c>
      <c r="CG14" s="74">
        <v>0.42111962717177659</v>
      </c>
      <c r="CH14" s="81"/>
    </row>
    <row r="15" spans="1:86">
      <c r="A15" s="37" t="s">
        <v>8</v>
      </c>
      <c r="B15" s="8" t="s">
        <v>120</v>
      </c>
      <c r="C15" s="73">
        <v>1.3585192233313073E-4</v>
      </c>
      <c r="D15" s="73">
        <v>3.6701482411877228E-4</v>
      </c>
      <c r="E15" s="73">
        <v>1.3614324280415187E-4</v>
      </c>
      <c r="F15" s="73">
        <v>3.4092798940655207E-3</v>
      </c>
      <c r="G15" s="73">
        <v>8.4244725090123075E-4</v>
      </c>
      <c r="H15" s="73">
        <v>3.8072215077338743E-4</v>
      </c>
      <c r="I15" s="73">
        <v>3.3842928608473219E-4</v>
      </c>
      <c r="J15" s="73">
        <v>4.6566904031356433E-4</v>
      </c>
      <c r="K15" s="73">
        <v>0.29832446896672582</v>
      </c>
      <c r="L15" s="73">
        <v>2.4637432854556548E-4</v>
      </c>
      <c r="M15" s="73">
        <v>3.5063639000306222E-4</v>
      </c>
      <c r="N15" s="73">
        <v>3.3489839621973587E-4</v>
      </c>
      <c r="O15" s="73">
        <v>2.9248566096663585E-4</v>
      </c>
      <c r="P15" s="73">
        <v>3.0472730360579954E-4</v>
      </c>
      <c r="Q15" s="73">
        <v>5.3459913739989894E-4</v>
      </c>
      <c r="R15" s="73">
        <v>7.6233765391078194E-5</v>
      </c>
      <c r="S15" s="73">
        <v>2.5442487254010983E-4</v>
      </c>
      <c r="T15" s="73">
        <v>3.4599075319215297E-4</v>
      </c>
      <c r="U15" s="73">
        <v>2.7663017100873326E-4</v>
      </c>
      <c r="V15" s="73">
        <v>2.7040418540432343E-4</v>
      </c>
      <c r="W15" s="73">
        <v>2.2971308856941121E-4</v>
      </c>
      <c r="X15" s="73">
        <v>2.6700662698703507E-4</v>
      </c>
      <c r="Y15" s="73">
        <v>3.3324554282269394E-4</v>
      </c>
      <c r="Z15" s="73">
        <v>2.1638461180788595E-4</v>
      </c>
      <c r="AA15" s="73">
        <v>2.0772627445454951E-4</v>
      </c>
      <c r="AB15" s="73">
        <v>4.0387648897374562E-4</v>
      </c>
      <c r="AC15" s="73">
        <v>2.0412730225604684E-4</v>
      </c>
      <c r="AD15" s="73">
        <v>2.5791853954632336E-4</v>
      </c>
      <c r="AE15" s="73">
        <v>2.0040085355835734E-4</v>
      </c>
      <c r="AF15" s="73">
        <v>2.4654655302412497E-4</v>
      </c>
      <c r="AG15" s="73">
        <v>2.8551132710485379E-4</v>
      </c>
      <c r="AH15" s="73">
        <v>3.3189341985116164E-4</v>
      </c>
      <c r="AI15" s="73">
        <v>2.8102196229528285E-4</v>
      </c>
      <c r="AJ15" s="73">
        <v>2.2527265125472403E-4</v>
      </c>
      <c r="AK15" s="73">
        <v>9.5189803671786699E-5</v>
      </c>
      <c r="AL15" s="73">
        <v>2.392063142907532E-4</v>
      </c>
      <c r="AM15" s="73">
        <v>2.0730702953979463E-4</v>
      </c>
      <c r="AN15" s="73">
        <v>1.9623978881642295E-4</v>
      </c>
      <c r="AO15" s="73">
        <v>2.8150542673207517E-4</v>
      </c>
      <c r="AP15" s="73">
        <v>3.2403638141772795E-4</v>
      </c>
      <c r="AQ15" s="73">
        <v>2.5413555027417682E-4</v>
      </c>
      <c r="AR15" s="73">
        <v>3.1712302305518075E-4</v>
      </c>
      <c r="AS15" s="73">
        <v>1.9257148149729911E-4</v>
      </c>
      <c r="AT15" s="73">
        <v>2.4972033800026031E-4</v>
      </c>
      <c r="AU15" s="73">
        <v>3.0835790794895863E-4</v>
      </c>
      <c r="AV15" s="73">
        <v>1.5391978648777302E-4</v>
      </c>
      <c r="AW15" s="73">
        <v>4.5471545897878339E-5</v>
      </c>
      <c r="AX15" s="73">
        <v>2.0416593469633568E-4</v>
      </c>
      <c r="AY15" s="73">
        <v>4.6632104000244245E-4</v>
      </c>
      <c r="AZ15" s="73">
        <v>4.4349310130068495E-4</v>
      </c>
      <c r="BA15" s="73">
        <v>2.8658966849958529E-4</v>
      </c>
      <c r="BB15" s="73">
        <v>3.0865329789681197E-4</v>
      </c>
      <c r="BC15" s="73">
        <v>8.1077368809254777E-4</v>
      </c>
      <c r="BD15" s="73">
        <v>2.3231165929724738E-4</v>
      </c>
      <c r="BE15" s="73">
        <v>1.2673648374184195E-4</v>
      </c>
      <c r="BF15" s="73">
        <v>7.2241294974816222E-5</v>
      </c>
      <c r="BG15" s="73">
        <v>9.5780068454645389E-4</v>
      </c>
      <c r="BH15" s="73">
        <v>1.0351857022867367E-2</v>
      </c>
      <c r="BI15" s="73">
        <v>5.3120359863479002E-4</v>
      </c>
      <c r="BJ15" s="73">
        <v>5.4708999308622323E-4</v>
      </c>
      <c r="BK15" s="73">
        <v>4.6886481536545391E-4</v>
      </c>
      <c r="BL15" s="73">
        <v>6.2158948731288154E-4</v>
      </c>
      <c r="BM15" s="73">
        <v>7.1027730895256594E-4</v>
      </c>
      <c r="BN15" s="73">
        <v>5.8653086029769195E-4</v>
      </c>
      <c r="BO15" s="73">
        <v>4.063361281126844E-4</v>
      </c>
      <c r="BP15" s="73">
        <v>6.6133190516773127E-4</v>
      </c>
      <c r="BQ15" s="73">
        <v>4.3491658382415269E-4</v>
      </c>
      <c r="BR15" s="73">
        <v>6.31276916075538E-5</v>
      </c>
      <c r="BS15" s="73">
        <v>2.6735014478539268E-4</v>
      </c>
      <c r="BT15" s="73">
        <v>2.86334959406856E-4</v>
      </c>
      <c r="BU15" s="73">
        <v>7.177835600569078E-4</v>
      </c>
      <c r="BV15" s="73">
        <v>4.2360023562324536E-4</v>
      </c>
      <c r="BW15" s="73">
        <v>8.3056805516928478E-4</v>
      </c>
      <c r="BX15" s="73">
        <v>9.7673692429705705E-4</v>
      </c>
      <c r="BY15" s="73">
        <v>3.653995599788591E-4</v>
      </c>
      <c r="BZ15" s="73">
        <v>6.6843902671684635E-4</v>
      </c>
      <c r="CA15" s="73">
        <v>2.446808717272197E-4</v>
      </c>
      <c r="CB15" s="73">
        <v>7.7409671510384674E-4</v>
      </c>
      <c r="CC15" s="73">
        <v>5.818990534238518E-4</v>
      </c>
      <c r="CD15" s="73">
        <v>8.5306705326339619E-4</v>
      </c>
      <c r="CE15" s="73">
        <v>2.7674373465301359E-3</v>
      </c>
      <c r="CF15" s="73">
        <v>3.2709375210118518E-4</v>
      </c>
      <c r="CG15" s="74">
        <v>0.34361956066899563</v>
      </c>
      <c r="CH15" s="81"/>
    </row>
    <row r="16" spans="1:86">
      <c r="A16" s="37" t="s">
        <v>9</v>
      </c>
      <c r="B16" s="8" t="s">
        <v>121</v>
      </c>
      <c r="C16" s="73">
        <v>7.784208596113797E-13</v>
      </c>
      <c r="D16" s="73">
        <v>2.2254501851444688E-12</v>
      </c>
      <c r="E16" s="73">
        <v>3.6545045376966645E-14</v>
      </c>
      <c r="F16" s="73">
        <v>4.9615431517982469E-13</v>
      </c>
      <c r="G16" s="73">
        <v>1.6847022048679087E-13</v>
      </c>
      <c r="H16" s="73">
        <v>1.5574057035758947E-13</v>
      </c>
      <c r="I16" s="73">
        <v>3.7685608888606874E-12</v>
      </c>
      <c r="J16" s="73">
        <v>4.2789312729245656E-12</v>
      </c>
      <c r="K16" s="73">
        <v>4.2359101034922498E-12</v>
      </c>
      <c r="L16" s="73">
        <v>0.46597525726075228</v>
      </c>
      <c r="M16" s="73">
        <v>8.779577621406444E-13</v>
      </c>
      <c r="N16" s="73">
        <v>6.9020647545069078E-12</v>
      </c>
      <c r="O16" s="73">
        <v>1.0081990056813749E-11</v>
      </c>
      <c r="P16" s="73">
        <v>1.4482477157798204E-13</v>
      </c>
      <c r="Q16" s="73">
        <v>1.3912227961257792E-13</v>
      </c>
      <c r="R16" s="73">
        <v>2.8023913674737843E-14</v>
      </c>
      <c r="S16" s="73">
        <v>4.8213816920314993E-13</v>
      </c>
      <c r="T16" s="73">
        <v>2.9745610512263886E-13</v>
      </c>
      <c r="U16" s="73">
        <v>1.8922972811605196E-13</v>
      </c>
      <c r="V16" s="73">
        <v>1.4430655402007553E-13</v>
      </c>
      <c r="W16" s="73">
        <v>1.3385988757534125E-13</v>
      </c>
      <c r="X16" s="73">
        <v>2.6418252590574968E-13</v>
      </c>
      <c r="Y16" s="73">
        <v>1.87967155860855E-13</v>
      </c>
      <c r="Z16" s="73">
        <v>1.4440609881391692E-13</v>
      </c>
      <c r="AA16" s="73">
        <v>1.6669097850976069E-13</v>
      </c>
      <c r="AB16" s="73">
        <v>4.444936768703045E-13</v>
      </c>
      <c r="AC16" s="73">
        <v>9.3365795374302664E-14</v>
      </c>
      <c r="AD16" s="73">
        <v>1.6959286421541159E-13</v>
      </c>
      <c r="AE16" s="73">
        <v>2.1483079591095868E-12</v>
      </c>
      <c r="AF16" s="73">
        <v>2.8740451742680233E-13</v>
      </c>
      <c r="AG16" s="73">
        <v>2.5285438005221953E-13</v>
      </c>
      <c r="AH16" s="73">
        <v>1.8378865435656225E-13</v>
      </c>
      <c r="AI16" s="73">
        <v>1.5537586327785169E-13</v>
      </c>
      <c r="AJ16" s="73">
        <v>3.3007163425287132E-13</v>
      </c>
      <c r="AK16" s="73">
        <v>6.4123888187781096E-14</v>
      </c>
      <c r="AL16" s="73">
        <v>9.3531034881791645E-14</v>
      </c>
      <c r="AM16" s="73">
        <v>1.6937920857027267E-13</v>
      </c>
      <c r="AN16" s="73">
        <v>7.3371107774590427E-14</v>
      </c>
      <c r="AO16" s="73">
        <v>9.6071367087221234E-14</v>
      </c>
      <c r="AP16" s="73">
        <v>1.7348725489761484E-13</v>
      </c>
      <c r="AQ16" s="73">
        <v>1.5251394821020065E-13</v>
      </c>
      <c r="AR16" s="73">
        <v>5.9843527262377659E-13</v>
      </c>
      <c r="AS16" s="73">
        <v>1.4320321446334032E-13</v>
      </c>
      <c r="AT16" s="73">
        <v>1.574037721110581E-13</v>
      </c>
      <c r="AU16" s="73">
        <v>4.0776166758608016E-13</v>
      </c>
      <c r="AV16" s="73">
        <v>7.6644053891271445E-14</v>
      </c>
      <c r="AW16" s="73">
        <v>1.2952622052200646E-14</v>
      </c>
      <c r="AX16" s="73">
        <v>7.914151013187414E-14</v>
      </c>
      <c r="AY16" s="73">
        <v>1.3467420034100149E-13</v>
      </c>
      <c r="AZ16" s="73">
        <v>2.8383716033398915E-13</v>
      </c>
      <c r="BA16" s="73">
        <v>3.2401832418078838E-13</v>
      </c>
      <c r="BB16" s="73">
        <v>2.333727798908862E-13</v>
      </c>
      <c r="BC16" s="73">
        <v>1.562762109436227E-13</v>
      </c>
      <c r="BD16" s="73">
        <v>8.5969044739704465E-14</v>
      </c>
      <c r="BE16" s="73">
        <v>1.837118418442271E-13</v>
      </c>
      <c r="BF16" s="73">
        <v>3.0541284388844217E-14</v>
      </c>
      <c r="BG16" s="73">
        <v>2.9983392131643078E-13</v>
      </c>
      <c r="BH16" s="73">
        <v>1.4376802292344811E-12</v>
      </c>
      <c r="BI16" s="73">
        <v>1.1556950626812873E-13</v>
      </c>
      <c r="BJ16" s="73">
        <v>1.0289214472035329E-13</v>
      </c>
      <c r="BK16" s="73">
        <v>1.2960072263388067E-13</v>
      </c>
      <c r="BL16" s="73">
        <v>9.0344758181991875E-14</v>
      </c>
      <c r="BM16" s="73">
        <v>1.53977384299718E-13</v>
      </c>
      <c r="BN16" s="73">
        <v>1.3089823263281939E-13</v>
      </c>
      <c r="BO16" s="73">
        <v>7.2767301165426481E-14</v>
      </c>
      <c r="BP16" s="73">
        <v>1.1514226825003702E-13</v>
      </c>
      <c r="BQ16" s="73">
        <v>8.7629958596678393E-14</v>
      </c>
      <c r="BR16" s="73">
        <v>2.4183130212005679E-14</v>
      </c>
      <c r="BS16" s="73">
        <v>9.3099260088022106E-14</v>
      </c>
      <c r="BT16" s="73">
        <v>4.092605973621035E-12</v>
      </c>
      <c r="BU16" s="73">
        <v>1.9442355688523936E-6</v>
      </c>
      <c r="BV16" s="73">
        <v>7.7702458038597373E-14</v>
      </c>
      <c r="BW16" s="73">
        <v>1.6590970874210253E-13</v>
      </c>
      <c r="BX16" s="73">
        <v>1.3690126831906554E-13</v>
      </c>
      <c r="BY16" s="73">
        <v>9.384139307083898E-14</v>
      </c>
      <c r="BZ16" s="73">
        <v>1.0662642188366814E-13</v>
      </c>
      <c r="CA16" s="73">
        <v>9.9149987306084388E-14</v>
      </c>
      <c r="CB16" s="73">
        <v>4.4034294793318302E-13</v>
      </c>
      <c r="CC16" s="73">
        <v>2.0312867284070366E-13</v>
      </c>
      <c r="CD16" s="73">
        <v>2.3918029877805852E-12</v>
      </c>
      <c r="CE16" s="73">
        <v>3.5824690385897067E-13</v>
      </c>
      <c r="CF16" s="73">
        <v>1.4851045885798531E-13</v>
      </c>
      <c r="CG16" s="74">
        <v>0.4659772015516136</v>
      </c>
      <c r="CH16" s="81"/>
    </row>
    <row r="17" spans="1:86">
      <c r="A17" s="37" t="s">
        <v>10</v>
      </c>
      <c r="B17" s="8" t="s">
        <v>122</v>
      </c>
      <c r="C17" s="73">
        <v>1.980771234467773E-3</v>
      </c>
      <c r="D17" s="73">
        <v>1.498835964375695E-3</v>
      </c>
      <c r="E17" s="73">
        <v>5.4747646093481308E-4</v>
      </c>
      <c r="F17" s="73">
        <v>7.2594322826990791E-3</v>
      </c>
      <c r="G17" s="73">
        <v>2.0452728822403891E-3</v>
      </c>
      <c r="H17" s="73">
        <v>1.640645442771893E-3</v>
      </c>
      <c r="I17" s="73">
        <v>1.1850195808687067E-3</v>
      </c>
      <c r="J17" s="73">
        <v>1.9378915521056862E-3</v>
      </c>
      <c r="K17" s="73">
        <v>1.2758315544373041E-3</v>
      </c>
      <c r="L17" s="73">
        <v>1.9637125397943618E-3</v>
      </c>
      <c r="M17" s="73">
        <v>0.2910378302319897</v>
      </c>
      <c r="N17" s="73">
        <v>1.5285849416728524E-2</v>
      </c>
      <c r="O17" s="73">
        <v>1.2857924015518528E-3</v>
      </c>
      <c r="P17" s="73">
        <v>4.0516957696250227E-3</v>
      </c>
      <c r="Q17" s="73">
        <v>2.1525990881445726E-3</v>
      </c>
      <c r="R17" s="73">
        <v>3.0781553261695696E-4</v>
      </c>
      <c r="S17" s="73">
        <v>7.0228118827763948E-4</v>
      </c>
      <c r="T17" s="73">
        <v>8.3660032104367662E-4</v>
      </c>
      <c r="U17" s="73">
        <v>7.0510766404243536E-4</v>
      </c>
      <c r="V17" s="73">
        <v>1.004071065049602E-3</v>
      </c>
      <c r="W17" s="73">
        <v>9.0004736034900396E-4</v>
      </c>
      <c r="X17" s="73">
        <v>9.7386822489481666E-4</v>
      </c>
      <c r="Y17" s="73">
        <v>2.1022570195734069E-3</v>
      </c>
      <c r="Z17" s="73">
        <v>1.6983396004274481E-2</v>
      </c>
      <c r="AA17" s="73">
        <v>9.3601623417214654E-4</v>
      </c>
      <c r="AB17" s="73">
        <v>2.6103325789726341E-3</v>
      </c>
      <c r="AC17" s="73">
        <v>1.0430743086560774E-3</v>
      </c>
      <c r="AD17" s="73">
        <v>1.8514942922306351E-3</v>
      </c>
      <c r="AE17" s="73">
        <v>6.8270988402576924E-4</v>
      </c>
      <c r="AF17" s="73">
        <v>1.3228113846034365E-3</v>
      </c>
      <c r="AG17" s="73">
        <v>1.7968839660001592E-3</v>
      </c>
      <c r="AH17" s="73">
        <v>1.6651977160646598E-3</v>
      </c>
      <c r="AI17" s="73">
        <v>1.5910359295374325E-3</v>
      </c>
      <c r="AJ17" s="73">
        <v>1.341939182685859E-3</v>
      </c>
      <c r="AK17" s="73">
        <v>5.4193079760021855E-4</v>
      </c>
      <c r="AL17" s="73">
        <v>1.3074974306125438E-3</v>
      </c>
      <c r="AM17" s="73">
        <v>3.7039499505665545E-3</v>
      </c>
      <c r="AN17" s="73">
        <v>7.8607477153515477E-4</v>
      </c>
      <c r="AO17" s="73">
        <v>1.1326608467958005E-3</v>
      </c>
      <c r="AP17" s="73">
        <v>1.6685168206291259E-3</v>
      </c>
      <c r="AQ17" s="73">
        <v>1.2953023426529671E-3</v>
      </c>
      <c r="AR17" s="73">
        <v>2.8381423071163966E-3</v>
      </c>
      <c r="AS17" s="73">
        <v>2.089387904897909E-3</v>
      </c>
      <c r="AT17" s="73">
        <v>4.0351040324676998E-3</v>
      </c>
      <c r="AU17" s="73">
        <v>1.0664600409714323E-2</v>
      </c>
      <c r="AV17" s="73">
        <v>8.2318619968486028E-4</v>
      </c>
      <c r="AW17" s="73">
        <v>1.6795485505529401E-4</v>
      </c>
      <c r="AX17" s="73">
        <v>9.6713823067085002E-4</v>
      </c>
      <c r="AY17" s="73">
        <v>2.6799145309530717E-3</v>
      </c>
      <c r="AZ17" s="73">
        <v>4.6741620530726174E-3</v>
      </c>
      <c r="BA17" s="73">
        <v>1.5742803918364814E-3</v>
      </c>
      <c r="BB17" s="73">
        <v>1.9774826918130166E-3</v>
      </c>
      <c r="BC17" s="73">
        <v>1.8888733038410943E-3</v>
      </c>
      <c r="BD17" s="73">
        <v>2.4672437902687116E-3</v>
      </c>
      <c r="BE17" s="73">
        <v>7.2366245669220589E-4</v>
      </c>
      <c r="BF17" s="73">
        <v>3.5741235174523601E-4</v>
      </c>
      <c r="BG17" s="73">
        <v>6.6994183171822748E-3</v>
      </c>
      <c r="BH17" s="73">
        <v>2.2187882707814383E-3</v>
      </c>
      <c r="BI17" s="73">
        <v>1.3542816209438555E-3</v>
      </c>
      <c r="BJ17" s="73">
        <v>1.0008975155206368E-3</v>
      </c>
      <c r="BK17" s="73">
        <v>8.582367911398064E-4</v>
      </c>
      <c r="BL17" s="73">
        <v>5.5458593826133681E-4</v>
      </c>
      <c r="BM17" s="73">
        <v>1.7230126201171385E-3</v>
      </c>
      <c r="BN17" s="73">
        <v>3.7212806172870752E-3</v>
      </c>
      <c r="BO17" s="73">
        <v>8.7159748382300965E-4</v>
      </c>
      <c r="BP17" s="73">
        <v>1.9812655624252074E-3</v>
      </c>
      <c r="BQ17" s="73">
        <v>1.1867722777355772E-3</v>
      </c>
      <c r="BR17" s="73">
        <v>1.9324931065483887E-4</v>
      </c>
      <c r="BS17" s="73">
        <v>8.2196709034874677E-4</v>
      </c>
      <c r="BT17" s="73">
        <v>1.1351519604937599E-3</v>
      </c>
      <c r="BU17" s="73">
        <v>1.0791097037533138E-3</v>
      </c>
      <c r="BV17" s="73">
        <v>7.6310664357261311E-4</v>
      </c>
      <c r="BW17" s="73">
        <v>9.1085606413188831E-4</v>
      </c>
      <c r="BX17" s="73">
        <v>2.5130421764957803E-3</v>
      </c>
      <c r="BY17" s="73">
        <v>1.3562883691915194E-3</v>
      </c>
      <c r="BZ17" s="73">
        <v>7.4498123117760378E-4</v>
      </c>
      <c r="CA17" s="73">
        <v>1.5548592771022535E-3</v>
      </c>
      <c r="CB17" s="73">
        <v>5.0865458054460523E-3</v>
      </c>
      <c r="CC17" s="73">
        <v>4.4873593614341012E-3</v>
      </c>
      <c r="CD17" s="73">
        <v>1.9245492870774486E-3</v>
      </c>
      <c r="CE17" s="73">
        <v>3.4544037300069572E-3</v>
      </c>
      <c r="CF17" s="73">
        <v>4.4657258796202822E-3</v>
      </c>
      <c r="CG17" s="74">
        <v>0.47553140763575286</v>
      </c>
      <c r="CH17" s="81"/>
    </row>
    <row r="18" spans="1:86">
      <c r="A18" s="37" t="s">
        <v>11</v>
      </c>
      <c r="B18" s="8" t="s">
        <v>123</v>
      </c>
      <c r="C18" s="73">
        <v>1.217060123865466E-4</v>
      </c>
      <c r="D18" s="73">
        <v>3.0044176188875985E-4</v>
      </c>
      <c r="E18" s="73">
        <v>9.6663479032461233E-5</v>
      </c>
      <c r="F18" s="73">
        <v>3.0317060549802207E-4</v>
      </c>
      <c r="G18" s="73">
        <v>5.8833454609341206E-4</v>
      </c>
      <c r="H18" s="73">
        <v>2.6151338840470147E-4</v>
      </c>
      <c r="I18" s="73">
        <v>2.4014882171426126E-4</v>
      </c>
      <c r="J18" s="73">
        <v>3.636438020390835E-4</v>
      </c>
      <c r="K18" s="73">
        <v>3.5486477815115195E-4</v>
      </c>
      <c r="L18" s="73">
        <v>1.9534897772619683E-4</v>
      </c>
      <c r="M18" s="73">
        <v>1.5748256757041493E-3</v>
      </c>
      <c r="N18" s="73">
        <v>0.23937782466942428</v>
      </c>
      <c r="O18" s="73">
        <v>2.7814232347731687E-4</v>
      </c>
      <c r="P18" s="73">
        <v>5.3285606796317888E-4</v>
      </c>
      <c r="Q18" s="73">
        <v>4.0410107477606894E-4</v>
      </c>
      <c r="R18" s="73">
        <v>6.5048627245910002E-5</v>
      </c>
      <c r="S18" s="73">
        <v>2.0648812846830631E-4</v>
      </c>
      <c r="T18" s="73">
        <v>2.4945096998010987E-4</v>
      </c>
      <c r="U18" s="73">
        <v>2.187829845957632E-4</v>
      </c>
      <c r="V18" s="73">
        <v>4.642550218651932E-4</v>
      </c>
      <c r="W18" s="73">
        <v>2.2527133493899834E-4</v>
      </c>
      <c r="X18" s="73">
        <v>2.4566615320316827E-4</v>
      </c>
      <c r="Y18" s="73">
        <v>3.1195059517323E-4</v>
      </c>
      <c r="Z18" s="73">
        <v>2.9038005961186728E-4</v>
      </c>
      <c r="AA18" s="73">
        <v>1.980852115161568E-4</v>
      </c>
      <c r="AB18" s="73">
        <v>4.2941310024140103E-4</v>
      </c>
      <c r="AC18" s="73">
        <v>2.2404235994185129E-4</v>
      </c>
      <c r="AD18" s="73">
        <v>3.3193927653219602E-4</v>
      </c>
      <c r="AE18" s="73">
        <v>1.8118420269311515E-4</v>
      </c>
      <c r="AF18" s="73">
        <v>2.9665147199693474E-4</v>
      </c>
      <c r="AG18" s="73">
        <v>4.9984413532403545E-4</v>
      </c>
      <c r="AH18" s="73">
        <v>3.614226280381675E-4</v>
      </c>
      <c r="AI18" s="73">
        <v>3.6314589544037186E-4</v>
      </c>
      <c r="AJ18" s="73">
        <v>2.5872495272279703E-4</v>
      </c>
      <c r="AK18" s="73">
        <v>1.0304848333214782E-4</v>
      </c>
      <c r="AL18" s="73">
        <v>3.3732105366262948E-4</v>
      </c>
      <c r="AM18" s="73">
        <v>2.7552491659786491E-4</v>
      </c>
      <c r="AN18" s="73">
        <v>1.8555019463955863E-4</v>
      </c>
      <c r="AO18" s="73">
        <v>3.2000779116541365E-4</v>
      </c>
      <c r="AP18" s="73">
        <v>3.5004414984541639E-4</v>
      </c>
      <c r="AQ18" s="73">
        <v>1.2822866680383678E-3</v>
      </c>
      <c r="AR18" s="73">
        <v>5.5798582497969815E-4</v>
      </c>
      <c r="AS18" s="73">
        <v>3.3199045571847202E-4</v>
      </c>
      <c r="AT18" s="73">
        <v>3.3510868559736466E-4</v>
      </c>
      <c r="AU18" s="73">
        <v>1.7992697832292246E-3</v>
      </c>
      <c r="AV18" s="73">
        <v>2.5103463825310257E-4</v>
      </c>
      <c r="AW18" s="73">
        <v>4.0423130844822982E-5</v>
      </c>
      <c r="AX18" s="73">
        <v>1.86712832035359E-4</v>
      </c>
      <c r="AY18" s="73">
        <v>3.2874925128710672E-4</v>
      </c>
      <c r="AZ18" s="73">
        <v>1.2224644195707583E-3</v>
      </c>
      <c r="BA18" s="73">
        <v>3.2894722323596737E-4</v>
      </c>
      <c r="BB18" s="73">
        <v>3.9549245655957357E-4</v>
      </c>
      <c r="BC18" s="73">
        <v>9.6239511589195467E-4</v>
      </c>
      <c r="BD18" s="73">
        <v>2.1242043099202254E-4</v>
      </c>
      <c r="BE18" s="73">
        <v>1.3047659728882317E-4</v>
      </c>
      <c r="BF18" s="73">
        <v>5.8656439009562043E-5</v>
      </c>
      <c r="BG18" s="73">
        <v>1.0079270512487588E-3</v>
      </c>
      <c r="BH18" s="73">
        <v>3.2575261742918672E-4</v>
      </c>
      <c r="BI18" s="73">
        <v>3.6503625847051019E-4</v>
      </c>
      <c r="BJ18" s="73">
        <v>2.7384491451479644E-4</v>
      </c>
      <c r="BK18" s="73">
        <v>2.3342681602141909E-4</v>
      </c>
      <c r="BL18" s="73">
        <v>3.3127822661301883E-4</v>
      </c>
      <c r="BM18" s="73">
        <v>4.6193220310824617E-4</v>
      </c>
      <c r="BN18" s="73">
        <v>3.4205996708566537E-4</v>
      </c>
      <c r="BO18" s="73">
        <v>1.9259175444775466E-4</v>
      </c>
      <c r="BP18" s="73">
        <v>3.054677055383695E-4</v>
      </c>
      <c r="BQ18" s="73">
        <v>4.2089565357143136E-4</v>
      </c>
      <c r="BR18" s="73">
        <v>4.1218500079584368E-5</v>
      </c>
      <c r="BS18" s="73">
        <v>1.3955138631564773E-4</v>
      </c>
      <c r="BT18" s="73">
        <v>2.255414061381552E-4</v>
      </c>
      <c r="BU18" s="73">
        <v>3.9860505313166488E-4</v>
      </c>
      <c r="BV18" s="73">
        <v>2.3161294554198492E-4</v>
      </c>
      <c r="BW18" s="73">
        <v>3.4478771528390751E-4</v>
      </c>
      <c r="BX18" s="73">
        <v>3.6018570468734939E-4</v>
      </c>
      <c r="BY18" s="73">
        <v>8.9509601174990336E-5</v>
      </c>
      <c r="BZ18" s="73">
        <v>2.6918862810032692E-4</v>
      </c>
      <c r="CA18" s="73">
        <v>2.2923561299585451E-4</v>
      </c>
      <c r="CB18" s="73">
        <v>1.6829958577202558E-3</v>
      </c>
      <c r="CC18" s="73">
        <v>2.7688127409676843E-4</v>
      </c>
      <c r="CD18" s="73">
        <v>9.4081558585144007E-4</v>
      </c>
      <c r="CE18" s="73">
        <v>1.0159503619925399E-3</v>
      </c>
      <c r="CF18" s="73">
        <v>2.8061787144962279E-4</v>
      </c>
      <c r="CG18" s="74">
        <v>0.27119815430819361</v>
      </c>
      <c r="CH18" s="81"/>
    </row>
    <row r="19" spans="1:86">
      <c r="A19" s="37" t="s">
        <v>12</v>
      </c>
      <c r="B19" s="8" t="s">
        <v>124</v>
      </c>
      <c r="C19" s="73">
        <v>4.1552040235649286E-4</v>
      </c>
      <c r="D19" s="73">
        <v>9.6665523680100715E-4</v>
      </c>
      <c r="E19" s="73">
        <v>2.1609948790993327E-4</v>
      </c>
      <c r="F19" s="73">
        <v>7.1487860755139031E-3</v>
      </c>
      <c r="G19" s="73">
        <v>5.340084623521031E-4</v>
      </c>
      <c r="H19" s="73">
        <v>1.9779980558007381E-3</v>
      </c>
      <c r="I19" s="73">
        <v>6.3334032133201626E-4</v>
      </c>
      <c r="J19" s="73">
        <v>1.0346749360821798E-3</v>
      </c>
      <c r="K19" s="73">
        <v>6.4143901868587115E-4</v>
      </c>
      <c r="L19" s="73">
        <v>2.2363368114554949E-4</v>
      </c>
      <c r="M19" s="73">
        <v>8.1073419379416845E-4</v>
      </c>
      <c r="N19" s="73">
        <v>7.3944907390437122E-4</v>
      </c>
      <c r="O19" s="73">
        <v>0.27801469700315845</v>
      </c>
      <c r="P19" s="73">
        <v>7.3278911669733709E-4</v>
      </c>
      <c r="Q19" s="73">
        <v>3.4964339897494126E-4</v>
      </c>
      <c r="R19" s="73">
        <v>1.2236667436120945E-4</v>
      </c>
      <c r="S19" s="73">
        <v>2.6883139420937356E-4</v>
      </c>
      <c r="T19" s="73">
        <v>3.1420381969361511E-4</v>
      </c>
      <c r="U19" s="73">
        <v>3.1865322867887555E-4</v>
      </c>
      <c r="V19" s="73">
        <v>3.0967680005538744E-4</v>
      </c>
      <c r="W19" s="73">
        <v>2.8565912648413709E-4</v>
      </c>
      <c r="X19" s="73">
        <v>5.2422488335518566E-4</v>
      </c>
      <c r="Y19" s="73">
        <v>5.2665634882518837E-4</v>
      </c>
      <c r="Z19" s="73">
        <v>3.756077201822209E-4</v>
      </c>
      <c r="AA19" s="73">
        <v>1.679650767950628E-3</v>
      </c>
      <c r="AB19" s="73">
        <v>1.4098965879210314E-3</v>
      </c>
      <c r="AC19" s="73">
        <v>5.283019258223461E-4</v>
      </c>
      <c r="AD19" s="73">
        <v>9.5711911595279271E-4</v>
      </c>
      <c r="AE19" s="73">
        <v>8.3156123447899609E-4</v>
      </c>
      <c r="AF19" s="73">
        <v>8.3546655075382643E-4</v>
      </c>
      <c r="AG19" s="73">
        <v>1.2595688693419938E-3</v>
      </c>
      <c r="AH19" s="73">
        <v>8.917311810125218E-4</v>
      </c>
      <c r="AI19" s="73">
        <v>8.5402610649946064E-4</v>
      </c>
      <c r="AJ19" s="73">
        <v>7.9610769206154425E-4</v>
      </c>
      <c r="AK19" s="73">
        <v>1.7723058769940694E-4</v>
      </c>
      <c r="AL19" s="73">
        <v>5.5185009464003712E-4</v>
      </c>
      <c r="AM19" s="73">
        <v>5.1333484517923037E-4</v>
      </c>
      <c r="AN19" s="73">
        <v>2.7747573998293827E-4</v>
      </c>
      <c r="AO19" s="73">
        <v>4.2613721128168701E-4</v>
      </c>
      <c r="AP19" s="73">
        <v>6.7170300696802235E-4</v>
      </c>
      <c r="AQ19" s="73">
        <v>5.438854241610506E-4</v>
      </c>
      <c r="AR19" s="73">
        <v>1.0640657722924679E-3</v>
      </c>
      <c r="AS19" s="73">
        <v>1.4334334435913356E-3</v>
      </c>
      <c r="AT19" s="73">
        <v>9.0161470401252245E-4</v>
      </c>
      <c r="AU19" s="73">
        <v>5.5544329236607527E-3</v>
      </c>
      <c r="AV19" s="73">
        <v>6.6547859321107363E-4</v>
      </c>
      <c r="AW19" s="73">
        <v>5.1636826940616486E-5</v>
      </c>
      <c r="AX19" s="73">
        <v>2.6683323606925584E-4</v>
      </c>
      <c r="AY19" s="73">
        <v>3.0717735788154575E-4</v>
      </c>
      <c r="AZ19" s="73">
        <v>6.0614383386856682E-4</v>
      </c>
      <c r="BA19" s="73">
        <v>4.677050230885947E-3</v>
      </c>
      <c r="BB19" s="73">
        <v>1.633397134394154E-3</v>
      </c>
      <c r="BC19" s="73">
        <v>3.9991660931490989E-4</v>
      </c>
      <c r="BD19" s="73">
        <v>3.6318375709335345E-4</v>
      </c>
      <c r="BE19" s="73">
        <v>1.5920592509023599E-4</v>
      </c>
      <c r="BF19" s="73">
        <v>1.1935976203905147E-4</v>
      </c>
      <c r="BG19" s="73">
        <v>3.1520848690638247E-3</v>
      </c>
      <c r="BH19" s="73">
        <v>7.8275123777794906E-4</v>
      </c>
      <c r="BI19" s="73">
        <v>2.2872772943558585E-4</v>
      </c>
      <c r="BJ19" s="73">
        <v>2.2510733122282911E-4</v>
      </c>
      <c r="BK19" s="73">
        <v>2.0166370434377247E-4</v>
      </c>
      <c r="BL19" s="73">
        <v>1.3884251403970248E-4</v>
      </c>
      <c r="BM19" s="73">
        <v>3.5770887166163657E-4</v>
      </c>
      <c r="BN19" s="73">
        <v>4.7347563686474822E-4</v>
      </c>
      <c r="BO19" s="73">
        <v>1.0185938143075778E-4</v>
      </c>
      <c r="BP19" s="73">
        <v>1.6220532882401371E-4</v>
      </c>
      <c r="BQ19" s="73">
        <v>1.1080466486846633E-4</v>
      </c>
      <c r="BR19" s="73">
        <v>2.2507444427299594E-4</v>
      </c>
      <c r="BS19" s="73">
        <v>1.2110633440286181E-4</v>
      </c>
      <c r="BT19" s="73">
        <v>2.7614312623778738E-4</v>
      </c>
      <c r="BU19" s="73">
        <v>2.5908333096586898E-4</v>
      </c>
      <c r="BV19" s="73">
        <v>1.7644676522352972E-4</v>
      </c>
      <c r="BW19" s="73">
        <v>1.136495807575921E-3</v>
      </c>
      <c r="BX19" s="73">
        <v>2.6128398951996332E-4</v>
      </c>
      <c r="BY19" s="73">
        <v>1.8566932108751651E-4</v>
      </c>
      <c r="BZ19" s="73">
        <v>3.0554487918767464E-4</v>
      </c>
      <c r="CA19" s="73">
        <v>1.6873619235325529E-4</v>
      </c>
      <c r="CB19" s="73">
        <v>8.0407486078869846E-4</v>
      </c>
      <c r="CC19" s="73">
        <v>8.1689041920845389E-4</v>
      </c>
      <c r="CD19" s="73">
        <v>1.0772508095233425E-3</v>
      </c>
      <c r="CE19" s="73">
        <v>4.2482359018651848E-4</v>
      </c>
      <c r="CF19" s="73">
        <v>3.4002925656574092E-4</v>
      </c>
      <c r="CG19" s="74">
        <v>0.341407209909041</v>
      </c>
      <c r="CH19" s="81"/>
    </row>
    <row r="20" spans="1:86">
      <c r="A20" s="37" t="s">
        <v>13</v>
      </c>
      <c r="B20" s="8" t="s">
        <v>125</v>
      </c>
      <c r="C20" s="73">
        <v>3.5078121612810544E-3</v>
      </c>
      <c r="D20" s="73">
        <v>5.0460000589297718E-3</v>
      </c>
      <c r="E20" s="73">
        <v>4.6775462120716434E-4</v>
      </c>
      <c r="F20" s="73">
        <v>1.6363580896548071E-3</v>
      </c>
      <c r="G20" s="73">
        <v>2.3528388404767181E-3</v>
      </c>
      <c r="H20" s="73">
        <v>1.3461675953724763E-3</v>
      </c>
      <c r="I20" s="73">
        <v>1.0669264646314368E-3</v>
      </c>
      <c r="J20" s="73">
        <v>7.9333318081796014E-3</v>
      </c>
      <c r="K20" s="73">
        <v>8.6860625226021539E-3</v>
      </c>
      <c r="L20" s="73">
        <v>2.4604865620522474E-2</v>
      </c>
      <c r="M20" s="73">
        <v>4.0013902187706289E-3</v>
      </c>
      <c r="N20" s="73">
        <v>6.3856264339442418E-3</v>
      </c>
      <c r="O20" s="73">
        <v>3.6718496986256595E-3</v>
      </c>
      <c r="P20" s="73">
        <v>0.3066711627834664</v>
      </c>
      <c r="Q20" s="73">
        <v>6.1402307108297187E-2</v>
      </c>
      <c r="R20" s="73">
        <v>4.3903835483261267E-4</v>
      </c>
      <c r="S20" s="73">
        <v>1.2235219921271181E-3</v>
      </c>
      <c r="T20" s="73">
        <v>1.4007894893750983E-3</v>
      </c>
      <c r="U20" s="73">
        <v>3.0796836476896269E-3</v>
      </c>
      <c r="V20" s="73">
        <v>8.3816461989506038E-3</v>
      </c>
      <c r="W20" s="73">
        <v>2.2144608702380202E-3</v>
      </c>
      <c r="X20" s="73">
        <v>5.3387483719827605E-3</v>
      </c>
      <c r="Y20" s="73">
        <v>3.5557720935583946E-3</v>
      </c>
      <c r="Z20" s="73">
        <v>1.6986045735655855E-3</v>
      </c>
      <c r="AA20" s="73">
        <v>3.3382918032356297E-3</v>
      </c>
      <c r="AB20" s="73">
        <v>4.4861154214766484E-3</v>
      </c>
      <c r="AC20" s="73">
        <v>1.2153254343180927E-3</v>
      </c>
      <c r="AD20" s="73">
        <v>1.4832486584764907E-3</v>
      </c>
      <c r="AE20" s="73">
        <v>9.7722423741461147E-4</v>
      </c>
      <c r="AF20" s="73">
        <v>1.4333014431971627E-3</v>
      </c>
      <c r="AG20" s="73">
        <v>2.7272461549701435E-3</v>
      </c>
      <c r="AH20" s="73">
        <v>2.4389453702592561E-3</v>
      </c>
      <c r="AI20" s="73">
        <v>1.9468699644509346E-3</v>
      </c>
      <c r="AJ20" s="73">
        <v>3.7280256735838426E-3</v>
      </c>
      <c r="AK20" s="73">
        <v>9.1326216539500853E-4</v>
      </c>
      <c r="AL20" s="73">
        <v>1.7413332389996817E-3</v>
      </c>
      <c r="AM20" s="73">
        <v>4.5552362018190613E-3</v>
      </c>
      <c r="AN20" s="73">
        <v>1.6765376830837726E-3</v>
      </c>
      <c r="AO20" s="73">
        <v>2.4100110023167923E-3</v>
      </c>
      <c r="AP20" s="73">
        <v>6.731827460447825E-3</v>
      </c>
      <c r="AQ20" s="73">
        <v>2.3703148964303832E-3</v>
      </c>
      <c r="AR20" s="73">
        <v>2.1209208957244448E-3</v>
      </c>
      <c r="AS20" s="73">
        <v>1.5303069211844882E-3</v>
      </c>
      <c r="AT20" s="73">
        <v>2.234403521851067E-3</v>
      </c>
      <c r="AU20" s="73">
        <v>4.9958109851620447E-3</v>
      </c>
      <c r="AV20" s="73">
        <v>6.7912757583107398E-4</v>
      </c>
      <c r="AW20" s="73">
        <v>2.0142507647331217E-4</v>
      </c>
      <c r="AX20" s="73">
        <v>1.1711854669290854E-3</v>
      </c>
      <c r="AY20" s="73">
        <v>1.7859857672543769E-3</v>
      </c>
      <c r="AZ20" s="73">
        <v>4.5325538234223675E-3</v>
      </c>
      <c r="BA20" s="73">
        <v>2.9472818096055293E-3</v>
      </c>
      <c r="BB20" s="73">
        <v>2.0332545643377926E-3</v>
      </c>
      <c r="BC20" s="73">
        <v>5.7178092304662389E-3</v>
      </c>
      <c r="BD20" s="73">
        <v>1.3071365209459506E-3</v>
      </c>
      <c r="BE20" s="73">
        <v>5.2090189754139433E-4</v>
      </c>
      <c r="BF20" s="73">
        <v>3.6372287339614347E-4</v>
      </c>
      <c r="BG20" s="73">
        <v>3.5645740286867349E-3</v>
      </c>
      <c r="BH20" s="73">
        <v>4.4986975923058713E-3</v>
      </c>
      <c r="BI20" s="73">
        <v>2.63465896592037E-3</v>
      </c>
      <c r="BJ20" s="73">
        <v>1.867747298415241E-3</v>
      </c>
      <c r="BK20" s="73">
        <v>3.6691923060355532E-3</v>
      </c>
      <c r="BL20" s="73">
        <v>2.5108502709627247E-3</v>
      </c>
      <c r="BM20" s="73">
        <v>4.9334611112625319E-2</v>
      </c>
      <c r="BN20" s="73">
        <v>2.4891651153990425E-3</v>
      </c>
      <c r="BO20" s="73">
        <v>1.8643154843046511E-3</v>
      </c>
      <c r="BP20" s="73">
        <v>2.85009895332423E-3</v>
      </c>
      <c r="BQ20" s="73">
        <v>1.9027045033469545E-3</v>
      </c>
      <c r="BR20" s="73">
        <v>3.6234855035496475E-4</v>
      </c>
      <c r="BS20" s="73">
        <v>1.0094929551207874E-3</v>
      </c>
      <c r="BT20" s="73">
        <v>1.1914928450962954E-3</v>
      </c>
      <c r="BU20" s="73">
        <v>2.8163093404496753E-3</v>
      </c>
      <c r="BV20" s="73">
        <v>4.964994465101796E-3</v>
      </c>
      <c r="BW20" s="73">
        <v>3.3455213635229671E-3</v>
      </c>
      <c r="BX20" s="73">
        <v>2.2994700471049814E-3</v>
      </c>
      <c r="BY20" s="73">
        <v>1.0768336530724062E-3</v>
      </c>
      <c r="BZ20" s="73">
        <v>2.6081798513429531E-3</v>
      </c>
      <c r="CA20" s="73">
        <v>2.4364185663886067E-3</v>
      </c>
      <c r="CB20" s="73">
        <v>3.4551858409691818E-3</v>
      </c>
      <c r="CC20" s="73">
        <v>3.8476904222339401E-3</v>
      </c>
      <c r="CD20" s="73">
        <v>2.9024048751521941E-3</v>
      </c>
      <c r="CE20" s="73">
        <v>5.6582150119704935E-3</v>
      </c>
      <c r="CF20" s="73">
        <v>1.9851933634756924E-3</v>
      </c>
      <c r="CG20" s="74">
        <v>0.65957403014096583</v>
      </c>
      <c r="CH20" s="81"/>
    </row>
    <row r="21" spans="1:86">
      <c r="A21" s="37" t="s">
        <v>14</v>
      </c>
      <c r="B21" s="8" t="s">
        <v>126</v>
      </c>
      <c r="C21" s="73">
        <v>4.4040207060240235E-4</v>
      </c>
      <c r="D21" s="73">
        <v>9.4152461612808313E-4</v>
      </c>
      <c r="E21" s="73">
        <v>3.4124617126858457E-4</v>
      </c>
      <c r="F21" s="73">
        <v>6.1573732855197359E-4</v>
      </c>
      <c r="G21" s="73">
        <v>2.2410139273319868E-3</v>
      </c>
      <c r="H21" s="73">
        <v>9.867036664581955E-4</v>
      </c>
      <c r="I21" s="73">
        <v>6.8857947977639508E-4</v>
      </c>
      <c r="J21" s="73">
        <v>1.1669964612460075E-3</v>
      </c>
      <c r="K21" s="73">
        <v>1.7723255259954583E-3</v>
      </c>
      <c r="L21" s="73">
        <v>1.2641720410298719E-2</v>
      </c>
      <c r="M21" s="73">
        <v>1.2666195722987818E-3</v>
      </c>
      <c r="N21" s="73">
        <v>3.4561000862895798E-3</v>
      </c>
      <c r="O21" s="73">
        <v>7.2968128524744007E-4</v>
      </c>
      <c r="P21" s="73">
        <v>5.1259744553418347E-3</v>
      </c>
      <c r="Q21" s="73">
        <v>0.39130710897549809</v>
      </c>
      <c r="R21" s="73">
        <v>4.8093535323275093E-4</v>
      </c>
      <c r="S21" s="73">
        <v>4.9186858900848208E-4</v>
      </c>
      <c r="T21" s="73">
        <v>5.7629856234470026E-4</v>
      </c>
      <c r="U21" s="73">
        <v>6.0553455419406761E-4</v>
      </c>
      <c r="V21" s="73">
        <v>3.3257430410806085E-3</v>
      </c>
      <c r="W21" s="73">
        <v>7.0982397792055578E-4</v>
      </c>
      <c r="X21" s="73">
        <v>1.9374195155553507E-3</v>
      </c>
      <c r="Y21" s="73">
        <v>1.8944422484906977E-3</v>
      </c>
      <c r="Z21" s="73">
        <v>6.0243572953691548E-4</v>
      </c>
      <c r="AA21" s="73">
        <v>5.0303210105479338E-4</v>
      </c>
      <c r="AB21" s="73">
        <v>1.371349515406726E-3</v>
      </c>
      <c r="AC21" s="73">
        <v>5.9368864272198781E-4</v>
      </c>
      <c r="AD21" s="73">
        <v>6.8167515293837883E-4</v>
      </c>
      <c r="AE21" s="73">
        <v>3.8672993835751207E-4</v>
      </c>
      <c r="AF21" s="73">
        <v>6.2339181214788697E-4</v>
      </c>
      <c r="AG21" s="73">
        <v>1.0022037776008994E-3</v>
      </c>
      <c r="AH21" s="73">
        <v>9.4478102525157547E-4</v>
      </c>
      <c r="AI21" s="73">
        <v>7.3365288040027016E-4</v>
      </c>
      <c r="AJ21" s="73">
        <v>8.8160026663523696E-4</v>
      </c>
      <c r="AK21" s="73">
        <v>5.8036927972168924E-4</v>
      </c>
      <c r="AL21" s="73">
        <v>6.6217415996409565E-4</v>
      </c>
      <c r="AM21" s="73">
        <v>7.3522963078160284E-4</v>
      </c>
      <c r="AN21" s="73">
        <v>9.5124914552093573E-4</v>
      </c>
      <c r="AO21" s="73">
        <v>9.4611624219616275E-4</v>
      </c>
      <c r="AP21" s="73">
        <v>1.4120413996163697E-3</v>
      </c>
      <c r="AQ21" s="73">
        <v>7.9903235281620505E-4</v>
      </c>
      <c r="AR21" s="73">
        <v>9.2677505792622384E-4</v>
      </c>
      <c r="AS21" s="73">
        <v>6.2211757275408433E-4</v>
      </c>
      <c r="AT21" s="73">
        <v>7.9022440376960842E-4</v>
      </c>
      <c r="AU21" s="73">
        <v>1.6116594495772848E-3</v>
      </c>
      <c r="AV21" s="73">
        <v>4.3484777027621193E-4</v>
      </c>
      <c r="AW21" s="73">
        <v>1.6795211045961427E-4</v>
      </c>
      <c r="AX21" s="73">
        <v>2.1225970674106729E-3</v>
      </c>
      <c r="AY21" s="73">
        <v>1.8476007271831776E-3</v>
      </c>
      <c r="AZ21" s="73">
        <v>1.3237721655415151E-3</v>
      </c>
      <c r="BA21" s="73">
        <v>1.0460207550169161E-3</v>
      </c>
      <c r="BB21" s="73">
        <v>1.0695867477720975E-3</v>
      </c>
      <c r="BC21" s="73">
        <v>1.8843210142188999E-3</v>
      </c>
      <c r="BD21" s="73">
        <v>1.105197961508E-3</v>
      </c>
      <c r="BE21" s="73">
        <v>4.0244582469118006E-4</v>
      </c>
      <c r="BF21" s="73">
        <v>3.0239219246924325E-4</v>
      </c>
      <c r="BG21" s="73">
        <v>2.7398973758418483E-3</v>
      </c>
      <c r="BH21" s="73">
        <v>8.5410263053430763E-4</v>
      </c>
      <c r="BI21" s="73">
        <v>2.3359803330619692E-3</v>
      </c>
      <c r="BJ21" s="73">
        <v>2.0667015268492888E-3</v>
      </c>
      <c r="BK21" s="73">
        <v>4.5912412440212306E-3</v>
      </c>
      <c r="BL21" s="73">
        <v>1.5710050845522986E-3</v>
      </c>
      <c r="BM21" s="73">
        <v>2.331404334537282E-2</v>
      </c>
      <c r="BN21" s="73">
        <v>2.5488632276797841E-3</v>
      </c>
      <c r="BO21" s="73">
        <v>4.1231694060767489E-3</v>
      </c>
      <c r="BP21" s="73">
        <v>4.2366377091274917E-3</v>
      </c>
      <c r="BQ21" s="73">
        <v>1.9914121700028669E-3</v>
      </c>
      <c r="BR21" s="73">
        <v>5.1346171923427467E-4</v>
      </c>
      <c r="BS21" s="73">
        <v>1.0317847398236307E-3</v>
      </c>
      <c r="BT21" s="73">
        <v>1.5528914699924584E-3</v>
      </c>
      <c r="BU21" s="73">
        <v>2.8958318310297495E-3</v>
      </c>
      <c r="BV21" s="73">
        <v>4.6334950123268484E-3</v>
      </c>
      <c r="BW21" s="73">
        <v>3.6111009515647791E-3</v>
      </c>
      <c r="BX21" s="73">
        <v>1.5470292522951046E-3</v>
      </c>
      <c r="BY21" s="73">
        <v>2.5339858718838714E-3</v>
      </c>
      <c r="BZ21" s="73">
        <v>4.0270014773165046E-3</v>
      </c>
      <c r="CA21" s="73">
        <v>3.0642983295413612E-3</v>
      </c>
      <c r="CB21" s="73">
        <v>1.9332284054005039E-3</v>
      </c>
      <c r="CC21" s="73">
        <v>7.0356585918813471E-3</v>
      </c>
      <c r="CD21" s="73">
        <v>4.5314064410657004E-3</v>
      </c>
      <c r="CE21" s="73">
        <v>8.1653575386532833E-3</v>
      </c>
      <c r="CF21" s="73">
        <v>1.2288435456272934E-3</v>
      </c>
      <c r="CG21" s="74">
        <v>0.56249049297816212</v>
      </c>
      <c r="CH21" s="81"/>
    </row>
    <row r="22" spans="1:86">
      <c r="A22" s="37" t="s">
        <v>15</v>
      </c>
      <c r="B22" s="8" t="s">
        <v>30</v>
      </c>
      <c r="C22" s="73">
        <v>2.5911778166868436E-3</v>
      </c>
      <c r="D22" s="73">
        <v>1.6549204884411188E-3</v>
      </c>
      <c r="E22" s="73">
        <v>1.1789613948904501E-3</v>
      </c>
      <c r="F22" s="73">
        <v>7.5846201795566181E-3</v>
      </c>
      <c r="G22" s="73">
        <v>4.349093054620206E-3</v>
      </c>
      <c r="H22" s="73">
        <v>1.5839068805573553E-3</v>
      </c>
      <c r="I22" s="73">
        <v>4.2859854504956199E-3</v>
      </c>
      <c r="J22" s="73">
        <v>2.0548499887077572E-3</v>
      </c>
      <c r="K22" s="73">
        <v>1.8475991028485388E-3</v>
      </c>
      <c r="L22" s="73">
        <v>8.7953434010068119E-4</v>
      </c>
      <c r="M22" s="73">
        <v>1.8172671732537109E-3</v>
      </c>
      <c r="N22" s="73">
        <v>1.9778934286366697E-3</v>
      </c>
      <c r="O22" s="73">
        <v>1.7165150624922063E-3</v>
      </c>
      <c r="P22" s="73">
        <v>2.1753601758210694E-3</v>
      </c>
      <c r="Q22" s="73">
        <v>1.8657397427794969E-3</v>
      </c>
      <c r="R22" s="73">
        <v>6.3260251635317427E-2</v>
      </c>
      <c r="S22" s="73">
        <v>1.427459482037844E-2</v>
      </c>
      <c r="T22" s="73">
        <v>8.2014893406293712E-3</v>
      </c>
      <c r="U22" s="73">
        <v>4.9097630816280951E-3</v>
      </c>
      <c r="V22" s="73">
        <v>1.8336668174401527E-3</v>
      </c>
      <c r="W22" s="73">
        <v>4.4414940819629484E-3</v>
      </c>
      <c r="X22" s="73">
        <v>4.0680939037328091E-3</v>
      </c>
      <c r="Y22" s="73">
        <v>4.0763212713621792E-3</v>
      </c>
      <c r="Z22" s="73">
        <v>2.6553517233273921E-3</v>
      </c>
      <c r="AA22" s="73">
        <v>2.2677884105750255E-3</v>
      </c>
      <c r="AB22" s="73">
        <v>6.5650920457528119E-3</v>
      </c>
      <c r="AC22" s="73">
        <v>7.5414762430128426E-3</v>
      </c>
      <c r="AD22" s="73">
        <v>3.4516464028558013E-3</v>
      </c>
      <c r="AE22" s="73">
        <v>1.0567450099463645E-3</v>
      </c>
      <c r="AF22" s="73">
        <v>3.5684498476449534E-3</v>
      </c>
      <c r="AG22" s="73">
        <v>2.8329478051974917E-3</v>
      </c>
      <c r="AH22" s="73">
        <v>2.2327753538085573E-3</v>
      </c>
      <c r="AI22" s="73">
        <v>2.0300564400264737E-3</v>
      </c>
      <c r="AJ22" s="73">
        <v>1.6830231980673131E-3</v>
      </c>
      <c r="AK22" s="73">
        <v>6.2777637667722254E-4</v>
      </c>
      <c r="AL22" s="73">
        <v>9.2778333595955537E-4</v>
      </c>
      <c r="AM22" s="73">
        <v>1.5973215441888297E-3</v>
      </c>
      <c r="AN22" s="73">
        <v>7.5737549473795364E-4</v>
      </c>
      <c r="AO22" s="73">
        <v>9.6290243691070398E-4</v>
      </c>
      <c r="AP22" s="73">
        <v>2.1481820725368661E-3</v>
      </c>
      <c r="AQ22" s="73">
        <v>1.4380694194195626E-3</v>
      </c>
      <c r="AR22" s="73">
        <v>1.8124103933838485E-3</v>
      </c>
      <c r="AS22" s="73">
        <v>1.7369595488267956E-3</v>
      </c>
      <c r="AT22" s="73">
        <v>2.9871769964108117E-3</v>
      </c>
      <c r="AU22" s="73">
        <v>2.1517816734241552E-3</v>
      </c>
      <c r="AV22" s="73">
        <v>2.9598927093578424E-3</v>
      </c>
      <c r="AW22" s="73">
        <v>7.149930235748011E-4</v>
      </c>
      <c r="AX22" s="73">
        <v>1.4628326292507878E-3</v>
      </c>
      <c r="AY22" s="73">
        <v>2.9429233385298063E-3</v>
      </c>
      <c r="AZ22" s="73">
        <v>2.6003117805402029E-3</v>
      </c>
      <c r="BA22" s="73">
        <v>2.4707489373720906E-3</v>
      </c>
      <c r="BB22" s="73">
        <v>3.76143518032029E-3</v>
      </c>
      <c r="BC22" s="73">
        <v>1.7620303038747771E-3</v>
      </c>
      <c r="BD22" s="73">
        <v>8.5120719971067526E-3</v>
      </c>
      <c r="BE22" s="73">
        <v>5.352356246193811E-3</v>
      </c>
      <c r="BF22" s="73">
        <v>9.4241628227801615E-3</v>
      </c>
      <c r="BG22" s="73">
        <v>2.3520657022837246E-3</v>
      </c>
      <c r="BH22" s="73">
        <v>1.8961189187471827E-3</v>
      </c>
      <c r="BI22" s="73">
        <v>1.0801361766607713E-3</v>
      </c>
      <c r="BJ22" s="73">
        <v>7.5645153976976458E-4</v>
      </c>
      <c r="BK22" s="73">
        <v>1.1272290657848817E-3</v>
      </c>
      <c r="BL22" s="73">
        <v>7.0528529225120852E-4</v>
      </c>
      <c r="BM22" s="73">
        <v>1.6522681277085752E-3</v>
      </c>
      <c r="BN22" s="73">
        <v>2.0261072786707892E-3</v>
      </c>
      <c r="BO22" s="73">
        <v>5.8311960253333301E-4</v>
      </c>
      <c r="BP22" s="73">
        <v>8.7503138503809187E-4</v>
      </c>
      <c r="BQ22" s="73">
        <v>5.6360203716691415E-4</v>
      </c>
      <c r="BR22" s="73">
        <v>1.9168504457451601E-4</v>
      </c>
      <c r="BS22" s="73">
        <v>1.1054587903115616E-3</v>
      </c>
      <c r="BT22" s="73">
        <v>2.5628567129640564E-3</v>
      </c>
      <c r="BU22" s="73">
        <v>9.7956216730522893E-4</v>
      </c>
      <c r="BV22" s="73">
        <v>1.2071126929610937E-3</v>
      </c>
      <c r="BW22" s="73">
        <v>1.5738550354653384E-3</v>
      </c>
      <c r="BX22" s="73">
        <v>1.1901872661023315E-3</v>
      </c>
      <c r="BY22" s="73">
        <v>8.4718327426961076E-4</v>
      </c>
      <c r="BZ22" s="73">
        <v>1.225779662401078E-3</v>
      </c>
      <c r="CA22" s="73">
        <v>1.1266419713483614E-3</v>
      </c>
      <c r="CB22" s="73">
        <v>2.118412685989416E-3</v>
      </c>
      <c r="CC22" s="73">
        <v>1.6225903707594706E-3</v>
      </c>
      <c r="CD22" s="73">
        <v>1.8106147013381192E-3</v>
      </c>
      <c r="CE22" s="73">
        <v>1.8453262119387502E-3</v>
      </c>
      <c r="CF22" s="73">
        <v>1.9139778658389082E-3</v>
      </c>
      <c r="CG22" s="74">
        <v>0.27256460955411549</v>
      </c>
      <c r="CH22" s="81"/>
    </row>
    <row r="23" spans="1:86">
      <c r="A23" s="37" t="s">
        <v>16</v>
      </c>
      <c r="B23" s="8" t="s">
        <v>127</v>
      </c>
      <c r="C23" s="73">
        <v>2.1931197118550227E-3</v>
      </c>
      <c r="D23" s="73">
        <v>1.9359117961936789E-3</v>
      </c>
      <c r="E23" s="73">
        <v>8.2559949839556125E-4</v>
      </c>
      <c r="F23" s="73">
        <v>2.1250611772968132E-3</v>
      </c>
      <c r="G23" s="73">
        <v>1.7277442311782723E-3</v>
      </c>
      <c r="H23" s="73">
        <v>1.5555943509968384E-3</v>
      </c>
      <c r="I23" s="73">
        <v>1.5987290675566737E-3</v>
      </c>
      <c r="J23" s="73">
        <v>2.7460880295584701E-3</v>
      </c>
      <c r="K23" s="73">
        <v>4.1123273827128343E-3</v>
      </c>
      <c r="L23" s="73">
        <v>2.1241311036355437E-3</v>
      </c>
      <c r="M23" s="73">
        <v>9.184000741267349E-3</v>
      </c>
      <c r="N23" s="73">
        <v>6.4174985532828013E-3</v>
      </c>
      <c r="O23" s="73">
        <v>7.3117329563742528E-3</v>
      </c>
      <c r="P23" s="73">
        <v>7.6585206088243185E-3</v>
      </c>
      <c r="Q23" s="73">
        <v>5.33297893540412E-3</v>
      </c>
      <c r="R23" s="73">
        <v>2.2447947901455094E-3</v>
      </c>
      <c r="S23" s="73">
        <v>0.17971239755877005</v>
      </c>
      <c r="T23" s="73">
        <v>9.5237589077835541E-2</v>
      </c>
      <c r="U23" s="73">
        <v>5.3266272542315807E-2</v>
      </c>
      <c r="V23" s="73">
        <v>1.0037434498941733E-2</v>
      </c>
      <c r="W23" s="73">
        <v>1.4798813322247778E-2</v>
      </c>
      <c r="X23" s="73">
        <v>2.5952440186189894E-2</v>
      </c>
      <c r="Y23" s="73">
        <v>3.6467556155927033E-2</v>
      </c>
      <c r="Z23" s="73">
        <v>1.3512087684272384E-2</v>
      </c>
      <c r="AA23" s="73">
        <v>6.7093298696568127E-3</v>
      </c>
      <c r="AB23" s="73">
        <v>4.0573130725538196E-3</v>
      </c>
      <c r="AC23" s="73">
        <v>1.8432014828162332E-3</v>
      </c>
      <c r="AD23" s="73">
        <v>2.2805956304889148E-3</v>
      </c>
      <c r="AE23" s="73">
        <v>1.2635563289481843E-3</v>
      </c>
      <c r="AF23" s="73">
        <v>1.8045110110854223E-3</v>
      </c>
      <c r="AG23" s="73">
        <v>4.9671350044063547E-3</v>
      </c>
      <c r="AH23" s="73">
        <v>3.3064257278182297E-3</v>
      </c>
      <c r="AI23" s="73">
        <v>2.8770328845423611E-3</v>
      </c>
      <c r="AJ23" s="73">
        <v>5.6714553828514811E-3</v>
      </c>
      <c r="AK23" s="73">
        <v>3.3290777186131193E-3</v>
      </c>
      <c r="AL23" s="73">
        <v>2.6157244125903202E-3</v>
      </c>
      <c r="AM23" s="73">
        <v>7.5463168739525145E-3</v>
      </c>
      <c r="AN23" s="73">
        <v>1.8960770704280665E-3</v>
      </c>
      <c r="AO23" s="73">
        <v>2.4633474207602884E-3</v>
      </c>
      <c r="AP23" s="73">
        <v>8.0302995668042453E-3</v>
      </c>
      <c r="AQ23" s="73">
        <v>6.6353565720471052E-3</v>
      </c>
      <c r="AR23" s="73">
        <v>4.7065876846889123E-3</v>
      </c>
      <c r="AS23" s="73">
        <v>2.5313499972121753E-3</v>
      </c>
      <c r="AT23" s="73">
        <v>3.6817534408640834E-3</v>
      </c>
      <c r="AU23" s="73">
        <v>5.5804003748265328E-3</v>
      </c>
      <c r="AV23" s="73">
        <v>3.3362269609828929E-3</v>
      </c>
      <c r="AW23" s="73">
        <v>3.445855080426493E-4</v>
      </c>
      <c r="AX23" s="73">
        <v>4.3422644771164611E-3</v>
      </c>
      <c r="AY23" s="73">
        <v>4.343026686720616E-3</v>
      </c>
      <c r="AZ23" s="73">
        <v>3.984196745395352E-3</v>
      </c>
      <c r="BA23" s="73">
        <v>3.9612847485811847E-3</v>
      </c>
      <c r="BB23" s="73">
        <v>2.524366969469471E-3</v>
      </c>
      <c r="BC23" s="73">
        <v>1.3186921910408411E-3</v>
      </c>
      <c r="BD23" s="73">
        <v>1.4696298560175399E-3</v>
      </c>
      <c r="BE23" s="73">
        <v>4.7517276775846829E-4</v>
      </c>
      <c r="BF23" s="73">
        <v>5.4710971946233275E-4</v>
      </c>
      <c r="BG23" s="73">
        <v>1.8770266270512954E-3</v>
      </c>
      <c r="BH23" s="73">
        <v>1.5765991186608335E-3</v>
      </c>
      <c r="BI23" s="73">
        <v>1.0055814571867318E-3</v>
      </c>
      <c r="BJ23" s="73">
        <v>8.2940805899701009E-4</v>
      </c>
      <c r="BK23" s="73">
        <v>1.1015876845002911E-3</v>
      </c>
      <c r="BL23" s="73">
        <v>5.980668567723916E-4</v>
      </c>
      <c r="BM23" s="73">
        <v>2.9553535259751579E-3</v>
      </c>
      <c r="BN23" s="73">
        <v>1.5619493290940185E-3</v>
      </c>
      <c r="BO23" s="73">
        <v>4.4160969970163374E-4</v>
      </c>
      <c r="BP23" s="73">
        <v>8.0394396819551302E-4</v>
      </c>
      <c r="BQ23" s="73">
        <v>5.2281559042246064E-4</v>
      </c>
      <c r="BR23" s="73">
        <v>2.4242996530571791E-4</v>
      </c>
      <c r="BS23" s="73">
        <v>5.0681838274955939E-4</v>
      </c>
      <c r="BT23" s="73">
        <v>7.2538925385348587E-4</v>
      </c>
      <c r="BU23" s="73">
        <v>2.8606270834067226E-3</v>
      </c>
      <c r="BV23" s="73">
        <v>7.5394224183913461E-4</v>
      </c>
      <c r="BW23" s="73">
        <v>1.0843256192651165E-3</v>
      </c>
      <c r="BX23" s="73">
        <v>1.5566155486198959E-3</v>
      </c>
      <c r="BY23" s="73">
        <v>5.5529760001318134E-4</v>
      </c>
      <c r="BZ23" s="73">
        <v>7.5863151146475754E-4</v>
      </c>
      <c r="CA23" s="73">
        <v>3.997343599569732E-3</v>
      </c>
      <c r="CB23" s="73">
        <v>1.4216265921550408E-3</v>
      </c>
      <c r="CC23" s="73">
        <v>1.3430020579004273E-3</v>
      </c>
      <c r="CD23" s="73">
        <v>1.3561859314281707E-3</v>
      </c>
      <c r="CE23" s="73">
        <v>1.2092448163770484E-3</v>
      </c>
      <c r="CF23" s="73">
        <v>3.3396265618093478E-3</v>
      </c>
      <c r="CG23" s="74">
        <v>0.63350687680203599</v>
      </c>
      <c r="CH23" s="81"/>
    </row>
    <row r="24" spans="1:86">
      <c r="A24" s="37" t="s">
        <v>17</v>
      </c>
      <c r="B24" s="8" t="s">
        <v>128</v>
      </c>
      <c r="C24" s="73">
        <v>1.2165413615449103E-3</v>
      </c>
      <c r="D24" s="73">
        <v>1.3643020445068741E-3</v>
      </c>
      <c r="E24" s="73">
        <v>3.3097626128956027E-4</v>
      </c>
      <c r="F24" s="73">
        <v>1.8819101889680256E-3</v>
      </c>
      <c r="G24" s="73">
        <v>6.9204903829400146E-4</v>
      </c>
      <c r="H24" s="73">
        <v>1.1608185066730927E-3</v>
      </c>
      <c r="I24" s="73">
        <v>7.8241723961088841E-4</v>
      </c>
      <c r="J24" s="73">
        <v>1.9373062556264835E-3</v>
      </c>
      <c r="K24" s="73">
        <v>3.9774190163371671E-3</v>
      </c>
      <c r="L24" s="73">
        <v>1.045977053199192E-3</v>
      </c>
      <c r="M24" s="73">
        <v>7.0834586642589941E-3</v>
      </c>
      <c r="N24" s="73">
        <v>6.9780830722631967E-3</v>
      </c>
      <c r="O24" s="73">
        <v>7.5783473359389841E-3</v>
      </c>
      <c r="P24" s="73">
        <v>4.396966761345128E-3</v>
      </c>
      <c r="Q24" s="73">
        <v>3.3508279356398367E-3</v>
      </c>
      <c r="R24" s="73">
        <v>2.3582496594202568E-4</v>
      </c>
      <c r="S24" s="73">
        <v>7.2148123899607884E-4</v>
      </c>
      <c r="T24" s="73">
        <v>0.17583470603701848</v>
      </c>
      <c r="U24" s="73">
        <v>2.0667310308075618E-3</v>
      </c>
      <c r="V24" s="73">
        <v>1.6521691117989592E-3</v>
      </c>
      <c r="W24" s="73">
        <v>1.401438943719565E-3</v>
      </c>
      <c r="X24" s="73">
        <v>8.5523823583267388E-3</v>
      </c>
      <c r="Y24" s="73">
        <v>5.19042530108835E-2</v>
      </c>
      <c r="Z24" s="73">
        <v>6.7286582093585151E-3</v>
      </c>
      <c r="AA24" s="73">
        <v>1.7410771299863018E-3</v>
      </c>
      <c r="AB24" s="73">
        <v>2.0711102702258267E-3</v>
      </c>
      <c r="AC24" s="73">
        <v>5.7858870383251581E-4</v>
      </c>
      <c r="AD24" s="73">
        <v>1.0289786931037583E-3</v>
      </c>
      <c r="AE24" s="73">
        <v>4.8125024638996671E-4</v>
      </c>
      <c r="AF24" s="73">
        <v>8.1878867125255851E-4</v>
      </c>
      <c r="AG24" s="73">
        <v>2.3492345819122445E-3</v>
      </c>
      <c r="AH24" s="73">
        <v>2.7612039107484691E-3</v>
      </c>
      <c r="AI24" s="73">
        <v>2.2273609772398631E-3</v>
      </c>
      <c r="AJ24" s="73">
        <v>6.7994750804952512E-3</v>
      </c>
      <c r="AK24" s="73">
        <v>2.2147903910084738E-3</v>
      </c>
      <c r="AL24" s="73">
        <v>1.9427410100701771E-3</v>
      </c>
      <c r="AM24" s="73">
        <v>8.6783837630722577E-3</v>
      </c>
      <c r="AN24" s="73">
        <v>2.0039452426984347E-3</v>
      </c>
      <c r="AO24" s="73">
        <v>2.6485629033075916E-3</v>
      </c>
      <c r="AP24" s="73">
        <v>1.0036317096966663E-2</v>
      </c>
      <c r="AQ24" s="73">
        <v>5.8661064064904943E-3</v>
      </c>
      <c r="AR24" s="73">
        <v>5.010127349598415E-3</v>
      </c>
      <c r="AS24" s="73">
        <v>1.921438343127641E-3</v>
      </c>
      <c r="AT24" s="73">
        <v>3.2346314693516582E-3</v>
      </c>
      <c r="AU24" s="73">
        <v>4.9988929571475093E-3</v>
      </c>
      <c r="AV24" s="73">
        <v>7.8972149371181271E-4</v>
      </c>
      <c r="AW24" s="73">
        <v>1.0355484555273517E-4</v>
      </c>
      <c r="AX24" s="73">
        <v>8.2936727466327955E-4</v>
      </c>
      <c r="AY24" s="73">
        <v>1.6841762865927559E-3</v>
      </c>
      <c r="AZ24" s="73">
        <v>1.7360698375262697E-3</v>
      </c>
      <c r="BA24" s="73">
        <v>3.8346103627700089E-3</v>
      </c>
      <c r="BB24" s="73">
        <v>1.870149503245784E-3</v>
      </c>
      <c r="BC24" s="73">
        <v>1.2031845260412695E-3</v>
      </c>
      <c r="BD24" s="73">
        <v>8.6451043070317731E-4</v>
      </c>
      <c r="BE24" s="73">
        <v>2.1534298518752356E-4</v>
      </c>
      <c r="BF24" s="73">
        <v>1.9722517967833074E-4</v>
      </c>
      <c r="BG24" s="73">
        <v>1.2766634870414551E-3</v>
      </c>
      <c r="BH24" s="73">
        <v>1.1828833723743618E-3</v>
      </c>
      <c r="BI24" s="73">
        <v>8.5465855108274975E-4</v>
      </c>
      <c r="BJ24" s="73">
        <v>6.1802243098634316E-4</v>
      </c>
      <c r="BK24" s="73">
        <v>8.9230824122629715E-4</v>
      </c>
      <c r="BL24" s="73">
        <v>4.4691137677007378E-4</v>
      </c>
      <c r="BM24" s="73">
        <v>1.5548872904148792E-3</v>
      </c>
      <c r="BN24" s="73">
        <v>1.0992492654907833E-3</v>
      </c>
      <c r="BO24" s="73">
        <v>2.9746808270160029E-4</v>
      </c>
      <c r="BP24" s="73">
        <v>5.1512347873403975E-4</v>
      </c>
      <c r="BQ24" s="73">
        <v>3.6195856262109279E-4</v>
      </c>
      <c r="BR24" s="73">
        <v>2.150162653016515E-4</v>
      </c>
      <c r="BS24" s="73">
        <v>2.4038203025423797E-4</v>
      </c>
      <c r="BT24" s="73">
        <v>5.3017190582409527E-4</v>
      </c>
      <c r="BU24" s="73">
        <v>9.0376910264084484E-4</v>
      </c>
      <c r="BV24" s="73">
        <v>5.097051916503172E-4</v>
      </c>
      <c r="BW24" s="73">
        <v>6.912712009153226E-4</v>
      </c>
      <c r="BX24" s="73">
        <v>8.0059519496084746E-4</v>
      </c>
      <c r="BY24" s="73">
        <v>3.492101088848075E-4</v>
      </c>
      <c r="BZ24" s="73">
        <v>4.7619645303733705E-4</v>
      </c>
      <c r="CA24" s="73">
        <v>6.4741267183239548E-4</v>
      </c>
      <c r="CB24" s="73">
        <v>9.8322088515982145E-4</v>
      </c>
      <c r="CC24" s="73">
        <v>8.3358367055944883E-4</v>
      </c>
      <c r="CD24" s="73">
        <v>8.2282322984607889E-4</v>
      </c>
      <c r="CE24" s="73">
        <v>8.4816336248102401E-4</v>
      </c>
      <c r="CF24" s="73">
        <v>2.2965098211191479E-3</v>
      </c>
      <c r="CG24" s="74">
        <v>0.3958641287999578</v>
      </c>
      <c r="CH24" s="81"/>
    </row>
    <row r="25" spans="1:86">
      <c r="A25" s="37" t="s">
        <v>18</v>
      </c>
      <c r="B25" s="8" t="s">
        <v>129</v>
      </c>
      <c r="C25" s="73">
        <v>6.1188621335308112E-5</v>
      </c>
      <c r="D25" s="73">
        <v>5.3170889473403332E-5</v>
      </c>
      <c r="E25" s="73">
        <v>1.6646855112409758E-5</v>
      </c>
      <c r="F25" s="73">
        <v>1.9128840165958235E-4</v>
      </c>
      <c r="G25" s="73">
        <v>5.7050451475194833E-5</v>
      </c>
      <c r="H25" s="73">
        <v>5.2869392043000296E-5</v>
      </c>
      <c r="I25" s="73">
        <v>3.7036639092202596E-5</v>
      </c>
      <c r="J25" s="73">
        <v>7.213740938700584E-5</v>
      </c>
      <c r="K25" s="73">
        <v>7.5633567494194865E-5</v>
      </c>
      <c r="L25" s="73">
        <v>6.8999493756282491E-5</v>
      </c>
      <c r="M25" s="73">
        <v>7.011239906584487E-3</v>
      </c>
      <c r="N25" s="73">
        <v>6.366461247282447E-4</v>
      </c>
      <c r="O25" s="73">
        <v>4.7590770936839226E-5</v>
      </c>
      <c r="P25" s="73">
        <v>2.7547326570121503E-4</v>
      </c>
      <c r="Q25" s="73">
        <v>1.0643996002831482E-4</v>
      </c>
      <c r="R25" s="73">
        <v>9.5380298919406353E-6</v>
      </c>
      <c r="S25" s="73">
        <v>2.424636746456416E-5</v>
      </c>
      <c r="T25" s="73">
        <v>2.8500372082037956E-5</v>
      </c>
      <c r="U25" s="73">
        <v>0.21446776785664159</v>
      </c>
      <c r="V25" s="73">
        <v>4.578472515454187E-5</v>
      </c>
      <c r="W25" s="73">
        <v>3.7220512256770008E-5</v>
      </c>
      <c r="X25" s="73">
        <v>7.3822096265058817E-5</v>
      </c>
      <c r="Y25" s="73">
        <v>5.8198856278978968E-4</v>
      </c>
      <c r="Z25" s="73">
        <v>4.5635945214566145E-4</v>
      </c>
      <c r="AA25" s="73">
        <v>3.4530336907614589E-5</v>
      </c>
      <c r="AB25" s="73">
        <v>8.6648280889800813E-5</v>
      </c>
      <c r="AC25" s="73">
        <v>3.1359862110378239E-5</v>
      </c>
      <c r="AD25" s="73">
        <v>5.7452605339545259E-5</v>
      </c>
      <c r="AE25" s="73">
        <v>2.2212874239177003E-5</v>
      </c>
      <c r="AF25" s="73">
        <v>4.2307054681679527E-5</v>
      </c>
      <c r="AG25" s="73">
        <v>6.5687593851809791E-5</v>
      </c>
      <c r="AH25" s="73">
        <v>6.7173558969597566E-5</v>
      </c>
      <c r="AI25" s="73">
        <v>6.3181507969775174E-5</v>
      </c>
      <c r="AJ25" s="73">
        <v>8.3121192987052126E-5</v>
      </c>
      <c r="AK25" s="73">
        <v>2.1204026798701078E-5</v>
      </c>
      <c r="AL25" s="73">
        <v>5.0780919859338261E-5</v>
      </c>
      <c r="AM25" s="73">
        <v>1.1705985073868741E-4</v>
      </c>
      <c r="AN25" s="73">
        <v>3.5249662942631937E-5</v>
      </c>
      <c r="AO25" s="73">
        <v>5.0948482159753761E-5</v>
      </c>
      <c r="AP25" s="73">
        <v>1.0320518575607517E-4</v>
      </c>
      <c r="AQ25" s="73">
        <v>8.4403678159864038E-5</v>
      </c>
      <c r="AR25" s="73">
        <v>1.2626625568228113E-4</v>
      </c>
      <c r="AS25" s="73">
        <v>7.5544299754911153E-5</v>
      </c>
      <c r="AT25" s="73">
        <v>1.398164686174611E-4</v>
      </c>
      <c r="AU25" s="73">
        <v>4.4592000153487849E-4</v>
      </c>
      <c r="AV25" s="73">
        <v>2.7173073598253304E-5</v>
      </c>
      <c r="AW25" s="73">
        <v>5.0921841121843289E-6</v>
      </c>
      <c r="AX25" s="73">
        <v>3.0915124283190155E-5</v>
      </c>
      <c r="AY25" s="73">
        <v>8.2516248750807259E-5</v>
      </c>
      <c r="AZ25" s="73">
        <v>1.3187430083117467E-4</v>
      </c>
      <c r="BA25" s="73">
        <v>7.3823633651601798E-5</v>
      </c>
      <c r="BB25" s="73">
        <v>6.4250802317948749E-5</v>
      </c>
      <c r="BC25" s="73">
        <v>6.0571326928744262E-5</v>
      </c>
      <c r="BD25" s="73">
        <v>6.7779114290739527E-5</v>
      </c>
      <c r="BE25" s="73">
        <v>1.9751021885630387E-5</v>
      </c>
      <c r="BF25" s="73">
        <v>1.0800402792864797E-5</v>
      </c>
      <c r="BG25" s="73">
        <v>1.739669638172451E-4</v>
      </c>
      <c r="BH25" s="73">
        <v>6.8139704369653024E-5</v>
      </c>
      <c r="BI25" s="73">
        <v>4.1173471463874404E-5</v>
      </c>
      <c r="BJ25" s="73">
        <v>3.1388286147200253E-5</v>
      </c>
      <c r="BK25" s="73">
        <v>2.980158315546935E-5</v>
      </c>
      <c r="BL25" s="73">
        <v>1.8628583812117233E-5</v>
      </c>
      <c r="BM25" s="73">
        <v>7.7268913009801815E-5</v>
      </c>
      <c r="BN25" s="73">
        <v>9.7890929946096555E-5</v>
      </c>
      <c r="BO25" s="73">
        <v>2.4695520841572149E-5</v>
      </c>
      <c r="BP25" s="73">
        <v>5.4055118482823199E-5</v>
      </c>
      <c r="BQ25" s="73">
        <v>3.3192240361267182E-5</v>
      </c>
      <c r="BR25" s="73">
        <v>6.8889008581519193E-6</v>
      </c>
      <c r="BS25" s="73">
        <v>2.2567494195724236E-5</v>
      </c>
      <c r="BT25" s="73">
        <v>3.3632506953393563E-5</v>
      </c>
      <c r="BU25" s="73">
        <v>3.6748647663518771E-5</v>
      </c>
      <c r="BV25" s="73">
        <v>2.5681281898274377E-5</v>
      </c>
      <c r="BW25" s="73">
        <v>2.9967134865068342E-5</v>
      </c>
      <c r="BX25" s="73">
        <v>6.8090086600802057E-5</v>
      </c>
      <c r="BY25" s="73">
        <v>3.6318582940818481E-5</v>
      </c>
      <c r="BZ25" s="73">
        <v>2.5541472725744154E-5</v>
      </c>
      <c r="CA25" s="73">
        <v>4.4615292399733121E-5</v>
      </c>
      <c r="CB25" s="73">
        <v>1.3460154549642346E-4</v>
      </c>
      <c r="CC25" s="73">
        <v>1.1833644794368413E-4</v>
      </c>
      <c r="CD25" s="73">
        <v>5.8607880606254728E-5</v>
      </c>
      <c r="CE25" s="73">
        <v>9.5062949782121704E-5</v>
      </c>
      <c r="CF25" s="73">
        <v>1.2783404422189314E-4</v>
      </c>
      <c r="CG25" s="74">
        <v>0.22838195624145252</v>
      </c>
      <c r="CH25" s="81"/>
    </row>
    <row r="26" spans="1:86">
      <c r="A26" s="37" t="s">
        <v>19</v>
      </c>
      <c r="B26" s="8" t="s">
        <v>130</v>
      </c>
      <c r="C26" s="73">
        <v>4.4346297805412498E-4</v>
      </c>
      <c r="D26" s="73">
        <v>3.5321744766118892E-3</v>
      </c>
      <c r="E26" s="73">
        <v>4.9031558572468768E-4</v>
      </c>
      <c r="F26" s="73">
        <v>1.2081188680923198E-3</v>
      </c>
      <c r="G26" s="73">
        <v>4.1512851653566123E-3</v>
      </c>
      <c r="H26" s="73">
        <v>5.6482558898982948E-4</v>
      </c>
      <c r="I26" s="73">
        <v>2.0429023530765946E-4</v>
      </c>
      <c r="J26" s="73">
        <v>2.2695371867965967E-3</v>
      </c>
      <c r="K26" s="73">
        <v>5.8304202027822515E-4</v>
      </c>
      <c r="L26" s="73">
        <v>2.6452928865084639E-4</v>
      </c>
      <c r="M26" s="73">
        <v>2.0656230419856383E-4</v>
      </c>
      <c r="N26" s="73">
        <v>2.2343847177798157E-4</v>
      </c>
      <c r="O26" s="73">
        <v>2.8383836055630586E-4</v>
      </c>
      <c r="P26" s="73">
        <v>3.0159879644086365E-4</v>
      </c>
      <c r="Q26" s="73">
        <v>2.3681610611278901E-4</v>
      </c>
      <c r="R26" s="73">
        <v>6.0622501925899291E-5</v>
      </c>
      <c r="S26" s="73">
        <v>1.2878372925563344E-4</v>
      </c>
      <c r="T26" s="73">
        <v>1.427933076789281E-4</v>
      </c>
      <c r="U26" s="73">
        <v>1.3935580433862817E-4</v>
      </c>
      <c r="V26" s="73">
        <v>0.36092294556242283</v>
      </c>
      <c r="W26" s="73">
        <v>2.474519797784039E-3</v>
      </c>
      <c r="X26" s="73">
        <v>5.0050464793940583E-4</v>
      </c>
      <c r="Y26" s="73">
        <v>2.3962217071496912E-4</v>
      </c>
      <c r="Z26" s="73">
        <v>1.6414635302913302E-4</v>
      </c>
      <c r="AA26" s="73">
        <v>1.3275657375017762E-4</v>
      </c>
      <c r="AB26" s="73">
        <v>2.823726506493118E-4</v>
      </c>
      <c r="AC26" s="73">
        <v>1.4504297061594036E-4</v>
      </c>
      <c r="AD26" s="73">
        <v>1.4755723052241792E-4</v>
      </c>
      <c r="AE26" s="73">
        <v>1.1546348172839982E-4</v>
      </c>
      <c r="AF26" s="73">
        <v>2.0153496361512857E-4</v>
      </c>
      <c r="AG26" s="73">
        <v>2.5405413789923687E-4</v>
      </c>
      <c r="AH26" s="73">
        <v>2.2057348419453874E-4</v>
      </c>
      <c r="AI26" s="73">
        <v>2.0589410396123961E-4</v>
      </c>
      <c r="AJ26" s="73">
        <v>1.7794181572786341E-4</v>
      </c>
      <c r="AK26" s="73">
        <v>8.9028880445942121E-5</v>
      </c>
      <c r="AL26" s="73">
        <v>1.4740265105139241E-4</v>
      </c>
      <c r="AM26" s="73">
        <v>1.6226634793357019E-4</v>
      </c>
      <c r="AN26" s="73">
        <v>1.0039464907161616E-4</v>
      </c>
      <c r="AO26" s="73">
        <v>1.3592308252717317E-4</v>
      </c>
      <c r="AP26" s="73">
        <v>2.4776613895256106E-4</v>
      </c>
      <c r="AQ26" s="73">
        <v>2.5614769591019115E-4</v>
      </c>
      <c r="AR26" s="73">
        <v>2.1908684179302202E-4</v>
      </c>
      <c r="AS26" s="73">
        <v>1.775875854871836E-4</v>
      </c>
      <c r="AT26" s="73">
        <v>2.0263278454748506E-4</v>
      </c>
      <c r="AU26" s="73">
        <v>2.3149725329230553E-4</v>
      </c>
      <c r="AV26" s="73">
        <v>1.3545762514884625E-4</v>
      </c>
      <c r="AW26" s="73">
        <v>3.5229025433409818E-5</v>
      </c>
      <c r="AX26" s="73">
        <v>1.7991926793712852E-4</v>
      </c>
      <c r="AY26" s="73">
        <v>1.9873693553047172E-3</v>
      </c>
      <c r="AZ26" s="73">
        <v>1.0474367847953163E-3</v>
      </c>
      <c r="BA26" s="73">
        <v>3.9897742900337618E-4</v>
      </c>
      <c r="BB26" s="73">
        <v>3.343934847072741E-4</v>
      </c>
      <c r="BC26" s="73">
        <v>5.1064232476759027E-4</v>
      </c>
      <c r="BD26" s="73">
        <v>2.2489744702266663E-4</v>
      </c>
      <c r="BE26" s="73">
        <v>9.6686435120872644E-5</v>
      </c>
      <c r="BF26" s="73">
        <v>3.7857426153989679E-4</v>
      </c>
      <c r="BG26" s="73">
        <v>5.6532578900932726E-4</v>
      </c>
      <c r="BH26" s="73">
        <v>7.2347339941650787E-4</v>
      </c>
      <c r="BI26" s="73">
        <v>3.4277601188832879E-4</v>
      </c>
      <c r="BJ26" s="73">
        <v>2.4047598980228904E-4</v>
      </c>
      <c r="BK26" s="73">
        <v>2.3448573629165369E-4</v>
      </c>
      <c r="BL26" s="73">
        <v>2.5174106490709206E-4</v>
      </c>
      <c r="BM26" s="73">
        <v>3.5398043982924529E-4</v>
      </c>
      <c r="BN26" s="73">
        <v>5.6265123477359971E-4</v>
      </c>
      <c r="BO26" s="73">
        <v>3.3142174670361315E-4</v>
      </c>
      <c r="BP26" s="73">
        <v>8.7407133818568868E-4</v>
      </c>
      <c r="BQ26" s="73">
        <v>6.7863448803231216E-4</v>
      </c>
      <c r="BR26" s="73">
        <v>6.1612749379159724E-5</v>
      </c>
      <c r="BS26" s="73">
        <v>2.0008856746269439E-4</v>
      </c>
      <c r="BT26" s="73">
        <v>1.9899874878227212E-4</v>
      </c>
      <c r="BU26" s="73">
        <v>1.513657427154966E-3</v>
      </c>
      <c r="BV26" s="73">
        <v>2.876690321823965E-4</v>
      </c>
      <c r="BW26" s="73">
        <v>4.0861126312398698E-4</v>
      </c>
      <c r="BX26" s="73">
        <v>5.7622443389780849E-4</v>
      </c>
      <c r="BY26" s="73">
        <v>6.2888580667832975E-4</v>
      </c>
      <c r="BZ26" s="73">
        <v>4.9525898010203484E-4</v>
      </c>
      <c r="CA26" s="73">
        <v>4.9814711167058046E-2</v>
      </c>
      <c r="CB26" s="73">
        <v>1.2119921829943686E-3</v>
      </c>
      <c r="CC26" s="73">
        <v>7.0316127967131562E-4</v>
      </c>
      <c r="CD26" s="73">
        <v>5.7298532604210643E-4</v>
      </c>
      <c r="CE26" s="73">
        <v>1.6399062100370088E-3</v>
      </c>
      <c r="CF26" s="73">
        <v>3.2182459869806645E-4</v>
      </c>
      <c r="CG26" s="74">
        <v>0.45271426308460078</v>
      </c>
      <c r="CH26" s="81"/>
    </row>
    <row r="27" spans="1:86">
      <c r="A27" s="37" t="s">
        <v>20</v>
      </c>
      <c r="B27" s="8" t="s">
        <v>131</v>
      </c>
      <c r="C27" s="73">
        <v>1.9852524616501204E-2</v>
      </c>
      <c r="D27" s="73">
        <v>2.921402097977744E-3</v>
      </c>
      <c r="E27" s="73">
        <v>7.9679724035625465E-3</v>
      </c>
      <c r="F27" s="73">
        <v>2.9865955842646843E-4</v>
      </c>
      <c r="G27" s="73">
        <v>7.2840971300833805E-3</v>
      </c>
      <c r="H27" s="73">
        <v>1.0274730724876426E-4</v>
      </c>
      <c r="I27" s="73">
        <v>6.8266581204117372E-5</v>
      </c>
      <c r="J27" s="73">
        <v>3.550368927033688E-3</v>
      </c>
      <c r="K27" s="73">
        <v>8.5159197436290022E-4</v>
      </c>
      <c r="L27" s="73">
        <v>6.6404182493872289E-4</v>
      </c>
      <c r="M27" s="73">
        <v>8.4166928692817587E-5</v>
      </c>
      <c r="N27" s="73">
        <v>2.1799053441024053E-4</v>
      </c>
      <c r="O27" s="73">
        <v>3.8687817505358296E-4</v>
      </c>
      <c r="P27" s="73">
        <v>1.2075034009379325E-4</v>
      </c>
      <c r="Q27" s="73">
        <v>1.2384484919579427E-4</v>
      </c>
      <c r="R27" s="73">
        <v>1.6075516031479281E-5</v>
      </c>
      <c r="S27" s="73">
        <v>1.808671606361909E-4</v>
      </c>
      <c r="T27" s="73">
        <v>2.5796906527380587E-4</v>
      </c>
      <c r="U27" s="73">
        <v>1.0406392446680634E-4</v>
      </c>
      <c r="V27" s="73">
        <v>7.115448458492068E-4</v>
      </c>
      <c r="W27" s="73">
        <v>0.24324306395842019</v>
      </c>
      <c r="X27" s="73">
        <v>5.9437135944927395E-4</v>
      </c>
      <c r="Y27" s="73">
        <v>1.458630047576119E-4</v>
      </c>
      <c r="Z27" s="73">
        <v>6.9056104435758975E-5</v>
      </c>
      <c r="AA27" s="73">
        <v>1.9728017934308632E-4</v>
      </c>
      <c r="AB27" s="73">
        <v>9.1142183498736242E-5</v>
      </c>
      <c r="AC27" s="73">
        <v>6.086373232461902E-5</v>
      </c>
      <c r="AD27" s="73">
        <v>6.6533186793715066E-5</v>
      </c>
      <c r="AE27" s="73">
        <v>4.9523957893656972E-5</v>
      </c>
      <c r="AF27" s="73">
        <v>6.4322357313589278E-5</v>
      </c>
      <c r="AG27" s="73">
        <v>8.7876250238412698E-5</v>
      </c>
      <c r="AH27" s="73">
        <v>6.6874553840273228E-5</v>
      </c>
      <c r="AI27" s="73">
        <v>6.2306670898750301E-5</v>
      </c>
      <c r="AJ27" s="73">
        <v>6.408662813385123E-5</v>
      </c>
      <c r="AK27" s="73">
        <v>7.3097378392592956E-5</v>
      </c>
      <c r="AL27" s="73">
        <v>1.6842429290641849E-4</v>
      </c>
      <c r="AM27" s="73">
        <v>7.8303624958215453E-5</v>
      </c>
      <c r="AN27" s="73">
        <v>4.8513296228808228E-5</v>
      </c>
      <c r="AO27" s="73">
        <v>6.9163850774497159E-5</v>
      </c>
      <c r="AP27" s="73">
        <v>8.1752205631678649E-5</v>
      </c>
      <c r="AQ27" s="73">
        <v>6.7173341253985806E-5</v>
      </c>
      <c r="AR27" s="73">
        <v>7.2598196804148524E-5</v>
      </c>
      <c r="AS27" s="73">
        <v>5.2097216365757199E-5</v>
      </c>
      <c r="AT27" s="73">
        <v>5.7312243788069514E-5</v>
      </c>
      <c r="AU27" s="73">
        <v>1.3286033985833226E-4</v>
      </c>
      <c r="AV27" s="73">
        <v>3.6273452761479184E-5</v>
      </c>
      <c r="AW27" s="73">
        <v>9.9380489947751817E-6</v>
      </c>
      <c r="AX27" s="73">
        <v>4.8866024237324159E-5</v>
      </c>
      <c r="AY27" s="73">
        <v>1.4103893262609405E-3</v>
      </c>
      <c r="AZ27" s="73">
        <v>6.5546500531891473E-4</v>
      </c>
      <c r="BA27" s="73">
        <v>2.7165508632728011E-4</v>
      </c>
      <c r="BB27" s="73">
        <v>1.0224290162918834E-4</v>
      </c>
      <c r="BC27" s="73">
        <v>1.129853038177212E-4</v>
      </c>
      <c r="BD27" s="73">
        <v>4.8959565545113917E-5</v>
      </c>
      <c r="BE27" s="73">
        <v>2.0893452068449638E-5</v>
      </c>
      <c r="BF27" s="73">
        <v>1.466597308476829E-5</v>
      </c>
      <c r="BG27" s="73">
        <v>1.4854517220120101E-4</v>
      </c>
      <c r="BH27" s="73">
        <v>1.518272726263177E-3</v>
      </c>
      <c r="BI27" s="73">
        <v>8.5676764755747469E-5</v>
      </c>
      <c r="BJ27" s="73">
        <v>8.7786892798321102E-5</v>
      </c>
      <c r="BK27" s="73">
        <v>7.4787548168457811E-5</v>
      </c>
      <c r="BL27" s="73">
        <v>8.6488537494370602E-5</v>
      </c>
      <c r="BM27" s="73">
        <v>1.3964528815716865E-4</v>
      </c>
      <c r="BN27" s="73">
        <v>1.3573020837399059E-4</v>
      </c>
      <c r="BO27" s="73">
        <v>7.1950363130743195E-5</v>
      </c>
      <c r="BP27" s="73">
        <v>1.0771933607653385E-4</v>
      </c>
      <c r="BQ27" s="73">
        <v>6.6184692640603972E-5</v>
      </c>
      <c r="BR27" s="73">
        <v>2.100241173151041E-5</v>
      </c>
      <c r="BS27" s="73">
        <v>4.8167493346374944E-5</v>
      </c>
      <c r="BT27" s="73">
        <v>4.990097596424141E-5</v>
      </c>
      <c r="BU27" s="73">
        <v>2.7278606976135464E-4</v>
      </c>
      <c r="BV27" s="73">
        <v>6.6699294305842981E-5</v>
      </c>
      <c r="BW27" s="73">
        <v>1.2022451265399631E-4</v>
      </c>
      <c r="BX27" s="73">
        <v>3.416607662387094E-4</v>
      </c>
      <c r="BY27" s="73">
        <v>1.3760924049724884E-4</v>
      </c>
      <c r="BZ27" s="73">
        <v>1.1628474368414366E-4</v>
      </c>
      <c r="CA27" s="73">
        <v>8.5771697836118386E-4</v>
      </c>
      <c r="CB27" s="73">
        <v>5.1626000519857057E-4</v>
      </c>
      <c r="CC27" s="73">
        <v>3.5568444208977542E-4</v>
      </c>
      <c r="CD27" s="73">
        <v>2.4869924465904208E-3</v>
      </c>
      <c r="CE27" s="73">
        <v>3.5553534619690001E-4</v>
      </c>
      <c r="CF27" s="73">
        <v>9.2029827635245001E-5</v>
      </c>
      <c r="CG27" s="74">
        <v>0.30262396009970904</v>
      </c>
      <c r="CH27" s="81"/>
    </row>
    <row r="28" spans="1:86">
      <c r="A28" s="37" t="s">
        <v>21</v>
      </c>
      <c r="B28" s="8" t="s">
        <v>132</v>
      </c>
      <c r="C28" s="73">
        <v>6.9819651105763696E-4</v>
      </c>
      <c r="D28" s="73">
        <v>1.5102429888362351E-3</v>
      </c>
      <c r="E28" s="73">
        <v>3.7734410676471328E-4</v>
      </c>
      <c r="F28" s="73">
        <v>2.321675650554216E-3</v>
      </c>
      <c r="G28" s="73">
        <v>1.4981185793599252E-3</v>
      </c>
      <c r="H28" s="73">
        <v>3.1887960740665539E-3</v>
      </c>
      <c r="I28" s="73">
        <v>8.0058862273576833E-3</v>
      </c>
      <c r="J28" s="73">
        <v>2.1858366059993055E-3</v>
      </c>
      <c r="K28" s="73">
        <v>2.5502144525824774E-3</v>
      </c>
      <c r="L28" s="73">
        <v>5.0629391890848526E-3</v>
      </c>
      <c r="M28" s="73">
        <v>3.8041115527588112E-3</v>
      </c>
      <c r="N28" s="73">
        <v>5.5873803713559472E-3</v>
      </c>
      <c r="O28" s="73">
        <v>7.4527310327482318E-3</v>
      </c>
      <c r="P28" s="73">
        <v>9.4584382803143963E-3</v>
      </c>
      <c r="Q28" s="73">
        <v>1.7316328003318952E-2</v>
      </c>
      <c r="R28" s="73">
        <v>1.0639191455390886E-3</v>
      </c>
      <c r="S28" s="73">
        <v>2.6787532839778008E-3</v>
      </c>
      <c r="T28" s="73">
        <v>3.3175670191255219E-3</v>
      </c>
      <c r="U28" s="73">
        <v>4.3175770481759827E-3</v>
      </c>
      <c r="V28" s="73">
        <v>1.5380335850975282E-3</v>
      </c>
      <c r="W28" s="73">
        <v>2.5730602866489509E-3</v>
      </c>
      <c r="X28" s="73">
        <v>0.25638679215750876</v>
      </c>
      <c r="Y28" s="73">
        <v>8.6369573606451672E-3</v>
      </c>
      <c r="Z28" s="73">
        <v>6.9256805610489183E-3</v>
      </c>
      <c r="AA28" s="73">
        <v>2.9311186689713804E-3</v>
      </c>
      <c r="AB28" s="73">
        <v>6.2580730880464992E-3</v>
      </c>
      <c r="AC28" s="73">
        <v>1.8385479596762023E-3</v>
      </c>
      <c r="AD28" s="73">
        <v>5.8182281940364977E-3</v>
      </c>
      <c r="AE28" s="73">
        <v>1.3093744542922706E-3</v>
      </c>
      <c r="AF28" s="73">
        <v>2.250032137792487E-3</v>
      </c>
      <c r="AG28" s="73">
        <v>7.2191540000321264E-3</v>
      </c>
      <c r="AH28" s="73">
        <v>2.8401151938984267E-3</v>
      </c>
      <c r="AI28" s="73">
        <v>3.4401299144096124E-3</v>
      </c>
      <c r="AJ28" s="73">
        <v>3.1698606247382772E-3</v>
      </c>
      <c r="AK28" s="73">
        <v>1.7794091756379502E-3</v>
      </c>
      <c r="AL28" s="73">
        <v>2.2061309647717492E-3</v>
      </c>
      <c r="AM28" s="73">
        <v>5.9215866979916735E-3</v>
      </c>
      <c r="AN28" s="73">
        <v>1.4038760686878881E-3</v>
      </c>
      <c r="AO28" s="73">
        <v>1.6627472497311058E-3</v>
      </c>
      <c r="AP28" s="73">
        <v>4.6040495458714911E-3</v>
      </c>
      <c r="AQ28" s="73">
        <v>3.0367190327843319E-3</v>
      </c>
      <c r="AR28" s="73">
        <v>3.4654341210040699E-3</v>
      </c>
      <c r="AS28" s="73">
        <v>3.5640320498131635E-3</v>
      </c>
      <c r="AT28" s="73">
        <v>3.4779628452899737E-3</v>
      </c>
      <c r="AU28" s="73">
        <v>5.4320505773946945E-3</v>
      </c>
      <c r="AV28" s="73">
        <v>1.5853126539671575E-3</v>
      </c>
      <c r="AW28" s="73">
        <v>3.6060041902722506E-4</v>
      </c>
      <c r="AX28" s="73">
        <v>5.6553117382603674E-3</v>
      </c>
      <c r="AY28" s="73">
        <v>4.3060734144214101E-3</v>
      </c>
      <c r="AZ28" s="73">
        <v>5.3105247155158788E-3</v>
      </c>
      <c r="BA28" s="73">
        <v>5.8658302567154534E-3</v>
      </c>
      <c r="BB28" s="73">
        <v>3.6883170835133872E-3</v>
      </c>
      <c r="BC28" s="73">
        <v>1.6413573649401859E-3</v>
      </c>
      <c r="BD28" s="73">
        <v>3.0729203754955854E-3</v>
      </c>
      <c r="BE28" s="73">
        <v>7.1537083931557484E-4</v>
      </c>
      <c r="BF28" s="73">
        <v>4.9920550300072111E-4</v>
      </c>
      <c r="BG28" s="73">
        <v>3.0915382300290397E-3</v>
      </c>
      <c r="BH28" s="73">
        <v>2.4341764818025294E-3</v>
      </c>
      <c r="BI28" s="73">
        <v>1.5869930586437698E-3</v>
      </c>
      <c r="BJ28" s="73">
        <v>2.1702697940694372E-3</v>
      </c>
      <c r="BK28" s="73">
        <v>1.9708203907668003E-3</v>
      </c>
      <c r="BL28" s="73">
        <v>1.2181841716927024E-3</v>
      </c>
      <c r="BM28" s="73">
        <v>1.1091124120563711E-2</v>
      </c>
      <c r="BN28" s="73">
        <v>5.7528117872533667E-3</v>
      </c>
      <c r="BO28" s="73">
        <v>9.3873130602232873E-4</v>
      </c>
      <c r="BP28" s="73">
        <v>1.8808177910753705E-3</v>
      </c>
      <c r="BQ28" s="73">
        <v>1.0997743100840888E-3</v>
      </c>
      <c r="BR28" s="73">
        <v>3.8769863725619612E-4</v>
      </c>
      <c r="BS28" s="73">
        <v>6.2881815124151514E-4</v>
      </c>
      <c r="BT28" s="73">
        <v>1.3180386532426621E-3</v>
      </c>
      <c r="BU28" s="73">
        <v>2.4779625803768648E-3</v>
      </c>
      <c r="BV28" s="73">
        <v>1.9070031678434924E-3</v>
      </c>
      <c r="BW28" s="73">
        <v>2.5180341472201447E-3</v>
      </c>
      <c r="BX28" s="73">
        <v>7.7128990436761613E-3</v>
      </c>
      <c r="BY28" s="73">
        <v>1.0214324652146453E-3</v>
      </c>
      <c r="BZ28" s="73">
        <v>1.2833880824725612E-3</v>
      </c>
      <c r="CA28" s="73">
        <v>1.7990156015723843E-3</v>
      </c>
      <c r="CB28" s="73">
        <v>2.6838931280055763E-3</v>
      </c>
      <c r="CC28" s="73">
        <v>3.6927592250084896E-3</v>
      </c>
      <c r="CD28" s="73">
        <v>2.9759194897702266E-3</v>
      </c>
      <c r="CE28" s="73">
        <v>2.2412912156426746E-3</v>
      </c>
      <c r="CF28" s="73">
        <v>1.3061193050801893E-2</v>
      </c>
      <c r="CG28" s="74">
        <v>0.54373062508432113</v>
      </c>
      <c r="CH28" s="81"/>
    </row>
    <row r="29" spans="1:86">
      <c r="A29" s="37" t="s">
        <v>22</v>
      </c>
      <c r="B29" s="8" t="s">
        <v>226</v>
      </c>
      <c r="C29" s="73">
        <v>5.5878736394320751E-3</v>
      </c>
      <c r="D29" s="73">
        <v>5.7963264634459024E-3</v>
      </c>
      <c r="E29" s="73">
        <v>1.4110248101135291E-3</v>
      </c>
      <c r="F29" s="73">
        <v>7.0184489115982327E-3</v>
      </c>
      <c r="G29" s="73">
        <v>2.3484316799922472E-3</v>
      </c>
      <c r="H29" s="73">
        <v>3.7217265153164799E-3</v>
      </c>
      <c r="I29" s="73">
        <v>2.0984217793604525E-3</v>
      </c>
      <c r="J29" s="73">
        <v>8.3182823308153159E-3</v>
      </c>
      <c r="K29" s="73">
        <v>1.8608485074344577E-2</v>
      </c>
      <c r="L29" s="73">
        <v>2.8659014912727591E-3</v>
      </c>
      <c r="M29" s="73">
        <v>5.5852246363305193E-3</v>
      </c>
      <c r="N29" s="73">
        <v>8.6302152455616336E-3</v>
      </c>
      <c r="O29" s="73">
        <v>3.6808174035835909E-3</v>
      </c>
      <c r="P29" s="73">
        <v>5.0647125453727806E-3</v>
      </c>
      <c r="Q29" s="73">
        <v>9.4564268272692136E-3</v>
      </c>
      <c r="R29" s="73">
        <v>6.8006522338048435E-4</v>
      </c>
      <c r="S29" s="73">
        <v>1.8686215974248186E-3</v>
      </c>
      <c r="T29" s="73">
        <v>2.1419406708803753E-3</v>
      </c>
      <c r="U29" s="73">
        <v>2.2792716751233659E-3</v>
      </c>
      <c r="V29" s="73">
        <v>6.9299408746683359E-3</v>
      </c>
      <c r="W29" s="73">
        <v>6.1481858258545866E-3</v>
      </c>
      <c r="X29" s="73">
        <v>1.2693902162153447E-2</v>
      </c>
      <c r="Y29" s="73">
        <v>0.26549841691504189</v>
      </c>
      <c r="Z29" s="73">
        <v>1.0231261651561043E-2</v>
      </c>
      <c r="AA29" s="73">
        <v>3.3608425913230783E-3</v>
      </c>
      <c r="AB29" s="73">
        <v>3.5615285826503351E-3</v>
      </c>
      <c r="AC29" s="73">
        <v>1.4900365510535237E-3</v>
      </c>
      <c r="AD29" s="73">
        <v>2.9877903333155481E-3</v>
      </c>
      <c r="AE29" s="73">
        <v>1.3159288826873428E-3</v>
      </c>
      <c r="AF29" s="73">
        <v>1.914885414224889E-3</v>
      </c>
      <c r="AG29" s="73">
        <v>6.9793771895648848E-3</v>
      </c>
      <c r="AH29" s="73">
        <v>9.2177578118463211E-3</v>
      </c>
      <c r="AI29" s="73">
        <v>7.0249774737590172E-3</v>
      </c>
      <c r="AJ29" s="73">
        <v>1.3028979863444277E-2</v>
      </c>
      <c r="AK29" s="73">
        <v>3.0384939215284974E-3</v>
      </c>
      <c r="AL29" s="73">
        <v>6.6330388449584912E-3</v>
      </c>
      <c r="AM29" s="73">
        <v>8.8359882759829235E-3</v>
      </c>
      <c r="AN29" s="73">
        <v>5.7412566831045297E-3</v>
      </c>
      <c r="AO29" s="73">
        <v>8.4098368910418154E-3</v>
      </c>
      <c r="AP29" s="73">
        <v>2.6735846906485523E-2</v>
      </c>
      <c r="AQ29" s="73">
        <v>1.7999347648114575E-2</v>
      </c>
      <c r="AR29" s="73">
        <v>2.0339531525699964E-2</v>
      </c>
      <c r="AS29" s="73">
        <v>5.0748528074234652E-3</v>
      </c>
      <c r="AT29" s="73">
        <v>1.1292184330641502E-2</v>
      </c>
      <c r="AU29" s="73">
        <v>1.1347406357695638E-2</v>
      </c>
      <c r="AV29" s="73">
        <v>2.792071932172123E-3</v>
      </c>
      <c r="AW29" s="73">
        <v>3.2381485491111549E-4</v>
      </c>
      <c r="AX29" s="73">
        <v>2.3669228842130713E-3</v>
      </c>
      <c r="AY29" s="73">
        <v>6.7216672372355625E-3</v>
      </c>
      <c r="AZ29" s="73">
        <v>6.2618465170272688E-3</v>
      </c>
      <c r="BA29" s="73">
        <v>1.4065027231812702E-2</v>
      </c>
      <c r="BB29" s="73">
        <v>5.4850787891866865E-3</v>
      </c>
      <c r="BC29" s="73">
        <v>4.8499175223755695E-3</v>
      </c>
      <c r="BD29" s="73">
        <v>2.6855746128750676E-3</v>
      </c>
      <c r="BE29" s="73">
        <v>6.3384002235686114E-4</v>
      </c>
      <c r="BF29" s="73">
        <v>6.0853853757820433E-4</v>
      </c>
      <c r="BG29" s="73">
        <v>3.794474368538232E-3</v>
      </c>
      <c r="BH29" s="73">
        <v>4.6568357764771653E-3</v>
      </c>
      <c r="BI29" s="73">
        <v>2.3964729546050848E-3</v>
      </c>
      <c r="BJ29" s="73">
        <v>1.7257875861933993E-3</v>
      </c>
      <c r="BK29" s="73">
        <v>2.3689906603902261E-3</v>
      </c>
      <c r="BL29" s="73">
        <v>1.3243676510694021E-3</v>
      </c>
      <c r="BM29" s="73">
        <v>3.3930824228826421E-3</v>
      </c>
      <c r="BN29" s="73">
        <v>2.3326927097033897E-3</v>
      </c>
      <c r="BO29" s="73">
        <v>8.6798224037182281E-4</v>
      </c>
      <c r="BP29" s="73">
        <v>1.4985355364582711E-3</v>
      </c>
      <c r="BQ29" s="73">
        <v>1.0445135155914011E-3</v>
      </c>
      <c r="BR29" s="73">
        <v>7.515668399414139E-4</v>
      </c>
      <c r="BS29" s="73">
        <v>7.3403087220115287E-4</v>
      </c>
      <c r="BT29" s="73">
        <v>1.7859048471717306E-3</v>
      </c>
      <c r="BU29" s="73">
        <v>2.2104741594167949E-3</v>
      </c>
      <c r="BV29" s="73">
        <v>1.5246415389358013E-3</v>
      </c>
      <c r="BW29" s="73">
        <v>2.0976447193416865E-3</v>
      </c>
      <c r="BX29" s="73">
        <v>2.0737090470435734E-3</v>
      </c>
      <c r="BY29" s="73">
        <v>1.0920409950060305E-3</v>
      </c>
      <c r="BZ29" s="73">
        <v>1.4624071554925871E-3</v>
      </c>
      <c r="CA29" s="73">
        <v>2.2138842663887428E-3</v>
      </c>
      <c r="CB29" s="73">
        <v>2.8743562066941E-3</v>
      </c>
      <c r="CC29" s="73">
        <v>2.141557420005772E-3</v>
      </c>
      <c r="CD29" s="73">
        <v>2.4404657857682805E-3</v>
      </c>
      <c r="CE29" s="73">
        <v>2.5487300892099397E-3</v>
      </c>
      <c r="CF29" s="73">
        <v>7.2648083383609488E-3</v>
      </c>
      <c r="CG29" s="74">
        <v>0.68040807268144765</v>
      </c>
      <c r="CH29" s="81"/>
    </row>
    <row r="30" spans="1:86">
      <c r="A30" s="37" t="s">
        <v>23</v>
      </c>
      <c r="B30" s="8" t="s">
        <v>133</v>
      </c>
      <c r="C30" s="73">
        <v>2.178442369534803E-4</v>
      </c>
      <c r="D30" s="73">
        <v>5.5401623564254059E-4</v>
      </c>
      <c r="E30" s="73">
        <v>1.5587448827472736E-4</v>
      </c>
      <c r="F30" s="73">
        <v>8.4414712480630478E-4</v>
      </c>
      <c r="G30" s="73">
        <v>6.7921516259204589E-4</v>
      </c>
      <c r="H30" s="73">
        <v>1.8252209068189489E-3</v>
      </c>
      <c r="I30" s="73">
        <v>1.9786888444811644E-3</v>
      </c>
      <c r="J30" s="73">
        <v>6.4768906880125431E-4</v>
      </c>
      <c r="K30" s="73">
        <v>7.2193681724212603E-4</v>
      </c>
      <c r="L30" s="73">
        <v>4.4274869586080162E-4</v>
      </c>
      <c r="M30" s="73">
        <v>8.7741369420012648E-4</v>
      </c>
      <c r="N30" s="73">
        <v>5.9296101579508912E-3</v>
      </c>
      <c r="O30" s="73">
        <v>6.8434499225953531E-4</v>
      </c>
      <c r="P30" s="73">
        <v>9.291629356921547E-4</v>
      </c>
      <c r="Q30" s="73">
        <v>1.0349403060397869E-3</v>
      </c>
      <c r="R30" s="73">
        <v>2.4644881004555209E-4</v>
      </c>
      <c r="S30" s="73">
        <v>4.3621031824071208E-4</v>
      </c>
      <c r="T30" s="73">
        <v>6.5750520643828472E-4</v>
      </c>
      <c r="U30" s="73">
        <v>3.5424345194227854E-4</v>
      </c>
      <c r="V30" s="73">
        <v>5.8251093567358078E-4</v>
      </c>
      <c r="W30" s="73">
        <v>5.3735322155045188E-4</v>
      </c>
      <c r="X30" s="73">
        <v>5.6860817966571347E-4</v>
      </c>
      <c r="Y30" s="73">
        <v>1.0401288775346378E-3</v>
      </c>
      <c r="Z30" s="73">
        <v>0.27987613148379509</v>
      </c>
      <c r="AA30" s="73">
        <v>1.8597813441855685E-3</v>
      </c>
      <c r="AB30" s="73">
        <v>2.4949555702097246E-3</v>
      </c>
      <c r="AC30" s="73">
        <v>8.6242444510279792E-4</v>
      </c>
      <c r="AD30" s="73">
        <v>7.470604226648413E-4</v>
      </c>
      <c r="AE30" s="73">
        <v>3.7623192859080162E-4</v>
      </c>
      <c r="AF30" s="73">
        <v>9.887620817386198E-4</v>
      </c>
      <c r="AG30" s="73">
        <v>1.8953344959786477E-3</v>
      </c>
      <c r="AH30" s="73">
        <v>3.801381539762868E-3</v>
      </c>
      <c r="AI30" s="73">
        <v>2.7440327037586776E-3</v>
      </c>
      <c r="AJ30" s="73">
        <v>2.1302306812333517E-3</v>
      </c>
      <c r="AK30" s="73">
        <v>3.7188430296741543E-4</v>
      </c>
      <c r="AL30" s="73">
        <v>9.4797957784558719E-4</v>
      </c>
      <c r="AM30" s="73">
        <v>1.1137562477398755E-3</v>
      </c>
      <c r="AN30" s="73">
        <v>7.0334299534083572E-4</v>
      </c>
      <c r="AO30" s="73">
        <v>9.994672059188876E-4</v>
      </c>
      <c r="AP30" s="73">
        <v>3.1583537282499894E-3</v>
      </c>
      <c r="AQ30" s="73">
        <v>1.7561486726061319E-3</v>
      </c>
      <c r="AR30" s="73">
        <v>6.5150804398933218E-3</v>
      </c>
      <c r="AS30" s="73">
        <v>2.1439618601458801E-3</v>
      </c>
      <c r="AT30" s="73">
        <v>5.7240881343367175E-3</v>
      </c>
      <c r="AU30" s="73">
        <v>1.6615523627181274E-3</v>
      </c>
      <c r="AV30" s="73">
        <v>6.1170656773950293E-4</v>
      </c>
      <c r="AW30" s="73">
        <v>1.0264386472516413E-4</v>
      </c>
      <c r="AX30" s="73">
        <v>5.7419879866232708E-4</v>
      </c>
      <c r="AY30" s="73">
        <v>1.8405856224355749E-3</v>
      </c>
      <c r="AZ30" s="73">
        <v>2.386049872811317E-3</v>
      </c>
      <c r="BA30" s="73">
        <v>1.2358440803703148E-3</v>
      </c>
      <c r="BB30" s="73">
        <v>1.4222865217842966E-3</v>
      </c>
      <c r="BC30" s="73">
        <v>6.0555143016517525E-4</v>
      </c>
      <c r="BD30" s="73">
        <v>5.5990663546378154E-3</v>
      </c>
      <c r="BE30" s="73">
        <v>3.7175526978685451E-4</v>
      </c>
      <c r="BF30" s="73">
        <v>4.502943623071113E-4</v>
      </c>
      <c r="BG30" s="73">
        <v>2.3180280505637292E-3</v>
      </c>
      <c r="BH30" s="73">
        <v>4.8260647497462285E-4</v>
      </c>
      <c r="BI30" s="73">
        <v>4.2080141013175988E-4</v>
      </c>
      <c r="BJ30" s="73">
        <v>2.6107518755058985E-4</v>
      </c>
      <c r="BK30" s="73">
        <v>3.7240063252030593E-4</v>
      </c>
      <c r="BL30" s="73">
        <v>2.9161610180966375E-4</v>
      </c>
      <c r="BM30" s="73">
        <v>6.8261705404806751E-4</v>
      </c>
      <c r="BN30" s="73">
        <v>4.4432264997223123E-4</v>
      </c>
      <c r="BO30" s="73">
        <v>2.4231361965155898E-4</v>
      </c>
      <c r="BP30" s="73">
        <v>5.1199927785362917E-4</v>
      </c>
      <c r="BQ30" s="73">
        <v>3.0916344336204255E-4</v>
      </c>
      <c r="BR30" s="73">
        <v>8.9003435589919631E-5</v>
      </c>
      <c r="BS30" s="73">
        <v>1.9483725926817405E-4</v>
      </c>
      <c r="BT30" s="73">
        <v>6.3335628422944658E-4</v>
      </c>
      <c r="BU30" s="73">
        <v>4.7711446237377658E-4</v>
      </c>
      <c r="BV30" s="73">
        <v>2.7483693978388725E-4</v>
      </c>
      <c r="BW30" s="73">
        <v>4.2108981358288496E-4</v>
      </c>
      <c r="BX30" s="73">
        <v>7.1702588898001085E-4</v>
      </c>
      <c r="BY30" s="73">
        <v>3.0701170096268313E-4</v>
      </c>
      <c r="BZ30" s="73">
        <v>2.3546621342306623E-4</v>
      </c>
      <c r="CA30" s="73">
        <v>8.4255632698761814E-4</v>
      </c>
      <c r="CB30" s="73">
        <v>5.1105737919695735E-4</v>
      </c>
      <c r="CC30" s="73">
        <v>4.382740660224727E-4</v>
      </c>
      <c r="CD30" s="73">
        <v>4.7076155879951728E-4</v>
      </c>
      <c r="CE30" s="73">
        <v>5.3691100067058419E-4</v>
      </c>
      <c r="CF30" s="73">
        <v>5.8119270061641297E-3</v>
      </c>
      <c r="CG30" s="74">
        <v>0.37831596087738961</v>
      </c>
      <c r="CH30" s="81"/>
    </row>
    <row r="31" spans="1:86">
      <c r="A31" s="37" t="s">
        <v>24</v>
      </c>
      <c r="B31" s="8" t="s">
        <v>134</v>
      </c>
      <c r="C31" s="73">
        <v>1.7583006937723324E-4</v>
      </c>
      <c r="D31" s="73">
        <v>1.0261081842209161E-3</v>
      </c>
      <c r="E31" s="73">
        <v>1.18130700026921E-4</v>
      </c>
      <c r="F31" s="73">
        <v>5.3250151033723905E-4</v>
      </c>
      <c r="G31" s="73">
        <v>5.7357486237757677E-4</v>
      </c>
      <c r="H31" s="73">
        <v>4.970782722735934E-4</v>
      </c>
      <c r="I31" s="73">
        <v>3.5914588447530919E-4</v>
      </c>
      <c r="J31" s="73">
        <v>1.0459146948628949E-3</v>
      </c>
      <c r="K31" s="73">
        <v>1.8283972327848973E-2</v>
      </c>
      <c r="L31" s="73">
        <v>2.366778244812847E-4</v>
      </c>
      <c r="M31" s="73">
        <v>4.6293742658112531E-4</v>
      </c>
      <c r="N31" s="73">
        <v>4.3570080922321759E-4</v>
      </c>
      <c r="O31" s="73">
        <v>4.5234017866235674E-4</v>
      </c>
      <c r="P31" s="73">
        <v>3.9988640672807333E-4</v>
      </c>
      <c r="Q31" s="73">
        <v>5.2004342167803503E-4</v>
      </c>
      <c r="R31" s="73">
        <v>9.5523225328917648E-5</v>
      </c>
      <c r="S31" s="73">
        <v>2.2948887899642626E-4</v>
      </c>
      <c r="T31" s="73">
        <v>2.7064202489868904E-4</v>
      </c>
      <c r="U31" s="73">
        <v>2.3339616947837819E-4</v>
      </c>
      <c r="V31" s="73">
        <v>5.6840369294523293E-3</v>
      </c>
      <c r="W31" s="73">
        <v>9.5501316194492578E-4</v>
      </c>
      <c r="X31" s="73">
        <v>4.0175249911226889E-3</v>
      </c>
      <c r="Y31" s="73">
        <v>8.5393234703869472E-4</v>
      </c>
      <c r="Z31" s="73">
        <v>6.8540885551865275E-4</v>
      </c>
      <c r="AA31" s="73">
        <v>0.40503235383232028</v>
      </c>
      <c r="AB31" s="73">
        <v>6.4422052520557221E-4</v>
      </c>
      <c r="AC31" s="73">
        <v>2.1378281304207126E-4</v>
      </c>
      <c r="AD31" s="73">
        <v>3.5028378988900962E-4</v>
      </c>
      <c r="AE31" s="73">
        <v>1.8133981049879301E-4</v>
      </c>
      <c r="AF31" s="73">
        <v>3.0836762620223079E-4</v>
      </c>
      <c r="AG31" s="73">
        <v>8.0050819435599681E-4</v>
      </c>
      <c r="AH31" s="73">
        <v>1.116647996180153E-3</v>
      </c>
      <c r="AI31" s="73">
        <v>1.359180171708564E-3</v>
      </c>
      <c r="AJ31" s="73">
        <v>3.1715887268447917E-3</v>
      </c>
      <c r="AK31" s="73">
        <v>9.8487182034639976E-4</v>
      </c>
      <c r="AL31" s="73">
        <v>4.3020332218948215E-2</v>
      </c>
      <c r="AM31" s="73">
        <v>4.7711559807499951E-3</v>
      </c>
      <c r="AN31" s="73">
        <v>4.3960169714706288E-3</v>
      </c>
      <c r="AO31" s="73">
        <v>7.9605194518547941E-3</v>
      </c>
      <c r="AP31" s="73">
        <v>3.0492449217582756E-3</v>
      </c>
      <c r="AQ31" s="73">
        <v>5.6531394114187148E-3</v>
      </c>
      <c r="AR31" s="73">
        <v>1.9749445507293382E-3</v>
      </c>
      <c r="AS31" s="73">
        <v>1.953730335763714E-3</v>
      </c>
      <c r="AT31" s="73">
        <v>4.2899426316895285E-3</v>
      </c>
      <c r="AU31" s="73">
        <v>2.34006864955273E-3</v>
      </c>
      <c r="AV31" s="73">
        <v>2.6567881019209466E-4</v>
      </c>
      <c r="AW31" s="73">
        <v>5.720394325370192E-5</v>
      </c>
      <c r="AX31" s="73">
        <v>4.303164187854387E-4</v>
      </c>
      <c r="AY31" s="73">
        <v>5.1778570486951572E-4</v>
      </c>
      <c r="AZ31" s="73">
        <v>6.4775028894900047E-4</v>
      </c>
      <c r="BA31" s="73">
        <v>4.8796848965817216E-3</v>
      </c>
      <c r="BB31" s="73">
        <v>1.4413059647922439E-3</v>
      </c>
      <c r="BC31" s="73">
        <v>4.5707323977832481E-4</v>
      </c>
      <c r="BD31" s="73">
        <v>3.5661050162783041E-4</v>
      </c>
      <c r="BE31" s="73">
        <v>1.4277404562824342E-4</v>
      </c>
      <c r="BF31" s="73">
        <v>1.7341092582549381E-4</v>
      </c>
      <c r="BG31" s="73">
        <v>7.6659678440947805E-4</v>
      </c>
      <c r="BH31" s="73">
        <v>1.1399777865538521E-3</v>
      </c>
      <c r="BI31" s="73">
        <v>7.1591554638698407E-4</v>
      </c>
      <c r="BJ31" s="73">
        <v>4.5819709631739089E-4</v>
      </c>
      <c r="BK31" s="73">
        <v>8.8804224573922131E-4</v>
      </c>
      <c r="BL31" s="73">
        <v>4.4619711084948563E-4</v>
      </c>
      <c r="BM31" s="73">
        <v>4.4250784917755951E-4</v>
      </c>
      <c r="BN31" s="73">
        <v>6.0947718031120323E-4</v>
      </c>
      <c r="BO31" s="73">
        <v>2.0248364748882454E-4</v>
      </c>
      <c r="BP31" s="73">
        <v>3.9691277522046461E-4</v>
      </c>
      <c r="BQ31" s="73">
        <v>4.4610655162531914E-4</v>
      </c>
      <c r="BR31" s="73">
        <v>2.4572749614156251E-4</v>
      </c>
      <c r="BS31" s="73">
        <v>1.7589279067560583E-4</v>
      </c>
      <c r="BT31" s="73">
        <v>2.8050603935985476E-4</v>
      </c>
      <c r="BU31" s="73">
        <v>7.9173582137402436E-4</v>
      </c>
      <c r="BV31" s="73">
        <v>3.2657362133687088E-4</v>
      </c>
      <c r="BW31" s="73">
        <v>5.2456689004477342E-4</v>
      </c>
      <c r="BX31" s="73">
        <v>4.7784975909284346E-4</v>
      </c>
      <c r="BY31" s="73">
        <v>2.8715467409664734E-4</v>
      </c>
      <c r="BZ31" s="73">
        <v>5.0442912594277664E-4</v>
      </c>
      <c r="CA31" s="73">
        <v>1.0495858183168041E-3</v>
      </c>
      <c r="CB31" s="73">
        <v>5.6975858098057947E-4</v>
      </c>
      <c r="CC31" s="73">
        <v>5.6736260490476015E-4</v>
      </c>
      <c r="CD31" s="73">
        <v>5.1379623135239911E-4</v>
      </c>
      <c r="CE31" s="73">
        <v>8.0038963602515061E-4</v>
      </c>
      <c r="CF31" s="73">
        <v>1.512324718489409E-3</v>
      </c>
      <c r="CG31" s="74">
        <v>0.55622671270996171</v>
      </c>
      <c r="CH31" s="81"/>
    </row>
    <row r="32" spans="1:86">
      <c r="A32" s="37" t="s">
        <v>25</v>
      </c>
      <c r="B32" s="8" t="s">
        <v>135</v>
      </c>
      <c r="C32" s="73">
        <v>1.541476524153149E-4</v>
      </c>
      <c r="D32" s="73">
        <v>2.229864536876429E-4</v>
      </c>
      <c r="E32" s="73">
        <v>1.1448169045408868E-4</v>
      </c>
      <c r="F32" s="73">
        <v>2.0960394385230991E-4</v>
      </c>
      <c r="G32" s="73">
        <v>3.591957520761547E-4</v>
      </c>
      <c r="H32" s="73">
        <v>4.1651073120553452E-4</v>
      </c>
      <c r="I32" s="73">
        <v>2.5020988516660932E-4</v>
      </c>
      <c r="J32" s="73">
        <v>2.2175768355646666E-4</v>
      </c>
      <c r="K32" s="73">
        <v>4.5863564800058899E-4</v>
      </c>
      <c r="L32" s="73">
        <v>2.1528970748874602E-4</v>
      </c>
      <c r="M32" s="73">
        <v>2.4093627281590951E-4</v>
      </c>
      <c r="N32" s="73">
        <v>4.6591469868403223E-4</v>
      </c>
      <c r="O32" s="73">
        <v>3.5781287273540635E-4</v>
      </c>
      <c r="P32" s="73">
        <v>1.4928787255434077E-3</v>
      </c>
      <c r="Q32" s="73">
        <v>4.9485331119396433E-4</v>
      </c>
      <c r="R32" s="73">
        <v>2.4784670223978767E-4</v>
      </c>
      <c r="S32" s="73">
        <v>3.5882603744510509E-4</v>
      </c>
      <c r="T32" s="73">
        <v>3.0854241969686686E-4</v>
      </c>
      <c r="U32" s="73">
        <v>2.7366032743794699E-4</v>
      </c>
      <c r="V32" s="73">
        <v>2.0767244303942584E-4</v>
      </c>
      <c r="W32" s="73">
        <v>3.6449687807456061E-4</v>
      </c>
      <c r="X32" s="73">
        <v>4.4055627802783951E-4</v>
      </c>
      <c r="Y32" s="73">
        <v>3.5294642075358283E-4</v>
      </c>
      <c r="Z32" s="73">
        <v>4.7265765894325719E-4</v>
      </c>
      <c r="AA32" s="73">
        <v>2.522169304783467E-3</v>
      </c>
      <c r="AB32" s="73">
        <v>0.25881224648712997</v>
      </c>
      <c r="AC32" s="73">
        <v>3.7038205602620308E-3</v>
      </c>
      <c r="AD32" s="73">
        <v>3.4090944633414439E-3</v>
      </c>
      <c r="AE32" s="73">
        <v>8.1300524924997992E-4</v>
      </c>
      <c r="AF32" s="73">
        <v>4.36725738140787E-3</v>
      </c>
      <c r="AG32" s="73">
        <v>1.5730975322644017E-3</v>
      </c>
      <c r="AH32" s="73">
        <v>1.3063189550925399E-3</v>
      </c>
      <c r="AI32" s="73">
        <v>9.7089226977583644E-4</v>
      </c>
      <c r="AJ32" s="73">
        <v>1.2912020679815188E-3</v>
      </c>
      <c r="AK32" s="73">
        <v>4.8599389695808332E-4</v>
      </c>
      <c r="AL32" s="73">
        <v>1.0355425422945955E-3</v>
      </c>
      <c r="AM32" s="73">
        <v>6.4043938677303637E-4</v>
      </c>
      <c r="AN32" s="73">
        <v>4.0170300994577614E-4</v>
      </c>
      <c r="AO32" s="73">
        <v>4.636918038046284E-4</v>
      </c>
      <c r="AP32" s="73">
        <v>1.3131487277825509E-3</v>
      </c>
      <c r="AQ32" s="73">
        <v>5.1204638502501073E-4</v>
      </c>
      <c r="AR32" s="73">
        <v>8.1411270395358138E-4</v>
      </c>
      <c r="AS32" s="73">
        <v>9.3828815067204018E-4</v>
      </c>
      <c r="AT32" s="73">
        <v>9.8119254682211676E-4</v>
      </c>
      <c r="AU32" s="73">
        <v>8.2346926239919164E-4</v>
      </c>
      <c r="AV32" s="73">
        <v>5.0326985962970692E-4</v>
      </c>
      <c r="AW32" s="73">
        <v>6.4040626065855669E-5</v>
      </c>
      <c r="AX32" s="73">
        <v>1.8966057656937903E-3</v>
      </c>
      <c r="AY32" s="73">
        <v>1.0794745207677627E-3</v>
      </c>
      <c r="AZ32" s="73">
        <v>3.4724381054554005E-3</v>
      </c>
      <c r="BA32" s="73">
        <v>2.0876612593036852E-2</v>
      </c>
      <c r="BB32" s="73">
        <v>2.3863523560039478E-2</v>
      </c>
      <c r="BC32" s="73">
        <v>1.7885878960787531E-4</v>
      </c>
      <c r="BD32" s="73">
        <v>1.9805993867150494E-4</v>
      </c>
      <c r="BE32" s="73">
        <v>9.4656999072003305E-5</v>
      </c>
      <c r="BF32" s="73">
        <v>1.142862663541646E-4</v>
      </c>
      <c r="BG32" s="73">
        <v>2.7400534541142263E-4</v>
      </c>
      <c r="BH32" s="73">
        <v>4.7977313293964027E-4</v>
      </c>
      <c r="BI32" s="73">
        <v>2.5719939971479371E-4</v>
      </c>
      <c r="BJ32" s="73">
        <v>1.6460377177076504E-4</v>
      </c>
      <c r="BK32" s="73">
        <v>2.1287330681088912E-4</v>
      </c>
      <c r="BL32" s="73">
        <v>1.5140305980142151E-4</v>
      </c>
      <c r="BM32" s="73">
        <v>3.7795229140291588E-4</v>
      </c>
      <c r="BN32" s="73">
        <v>1.9163025198188114E-4</v>
      </c>
      <c r="BO32" s="73">
        <v>9.202790524496054E-5</v>
      </c>
      <c r="BP32" s="73">
        <v>1.3641212135103543E-4</v>
      </c>
      <c r="BQ32" s="73">
        <v>9.8354624021421356E-5</v>
      </c>
      <c r="BR32" s="73">
        <v>9.3662765528514547E-4</v>
      </c>
      <c r="BS32" s="73">
        <v>1.5373532748958675E-4</v>
      </c>
      <c r="BT32" s="73">
        <v>1.9386563796048423E-4</v>
      </c>
      <c r="BU32" s="73">
        <v>6.4174032334838747E-4</v>
      </c>
      <c r="BV32" s="73">
        <v>1.2473740091020852E-4</v>
      </c>
      <c r="BW32" s="73">
        <v>2.3002576615925954E-4</v>
      </c>
      <c r="BX32" s="73">
        <v>1.3273148861095305E-4</v>
      </c>
      <c r="BY32" s="73">
        <v>5.4780429743092824E-4</v>
      </c>
      <c r="BZ32" s="73">
        <v>2.208575543639379E-4</v>
      </c>
      <c r="CA32" s="73">
        <v>1.852377819969219E-4</v>
      </c>
      <c r="CB32" s="73">
        <v>3.4254538947760233E-4</v>
      </c>
      <c r="CC32" s="73">
        <v>3.7160682651094439E-4</v>
      </c>
      <c r="CD32" s="73">
        <v>2.0900482377816005E-4</v>
      </c>
      <c r="CE32" s="73">
        <v>2.6233664015008003E-4</v>
      </c>
      <c r="CF32" s="73">
        <v>3.7403429544380167E-4</v>
      </c>
      <c r="CG32" s="74">
        <v>0.35558610632601617</v>
      </c>
      <c r="CH32" s="81"/>
    </row>
    <row r="33" spans="1:86">
      <c r="A33" s="37" t="s">
        <v>26</v>
      </c>
      <c r="B33" s="8" t="s">
        <v>136</v>
      </c>
      <c r="C33" s="73">
        <v>6.3570379102556487E-4</v>
      </c>
      <c r="D33" s="73">
        <v>1.7474761690590608E-3</v>
      </c>
      <c r="E33" s="73">
        <v>4.942007128901565E-4</v>
      </c>
      <c r="F33" s="73">
        <v>1.8339466265823643E-3</v>
      </c>
      <c r="G33" s="73">
        <v>1.6474783713096397E-3</v>
      </c>
      <c r="H33" s="73">
        <v>7.1554835723266243E-3</v>
      </c>
      <c r="I33" s="73">
        <v>2.1181798037752005E-3</v>
      </c>
      <c r="J33" s="73">
        <v>1.4658469932773482E-3</v>
      </c>
      <c r="K33" s="73">
        <v>4.1707097455674826E-3</v>
      </c>
      <c r="L33" s="73">
        <v>1.0664788874441605E-3</v>
      </c>
      <c r="M33" s="73">
        <v>1.8462992219698874E-3</v>
      </c>
      <c r="N33" s="73">
        <v>2.8394787630193889E-3</v>
      </c>
      <c r="O33" s="73">
        <v>2.1989219326122235E-3</v>
      </c>
      <c r="P33" s="73">
        <v>1.5019102668748711E-3</v>
      </c>
      <c r="Q33" s="73">
        <v>1.1475320588530083E-3</v>
      </c>
      <c r="R33" s="73">
        <v>1.0564908212769616E-3</v>
      </c>
      <c r="S33" s="73">
        <v>1.1460510242187955E-3</v>
      </c>
      <c r="T33" s="73">
        <v>1.1525233672491013E-3</v>
      </c>
      <c r="U33" s="73">
        <v>8.3375603111342114E-4</v>
      </c>
      <c r="V33" s="73">
        <v>1.1676286482388187E-3</v>
      </c>
      <c r="W33" s="73">
        <v>7.8322589255085833E-4</v>
      </c>
      <c r="X33" s="73">
        <v>1.5320450860185093E-3</v>
      </c>
      <c r="Y33" s="73">
        <v>2.5876649077142756E-3</v>
      </c>
      <c r="Z33" s="73">
        <v>1.8705547862717439E-2</v>
      </c>
      <c r="AA33" s="73">
        <v>1.8422623424145636E-3</v>
      </c>
      <c r="AB33" s="73">
        <v>1.1322244019699767E-2</v>
      </c>
      <c r="AC33" s="73">
        <v>0.25602781710064038</v>
      </c>
      <c r="AD33" s="73">
        <v>8.7949466840707868E-2</v>
      </c>
      <c r="AE33" s="73">
        <v>2.6914900262723315E-3</v>
      </c>
      <c r="AF33" s="73">
        <v>8.913970761811324E-2</v>
      </c>
      <c r="AG33" s="73">
        <v>4.249019424243896E-2</v>
      </c>
      <c r="AH33" s="73">
        <v>2.6368691651395697E-2</v>
      </c>
      <c r="AI33" s="73">
        <v>2.997909027307125E-2</v>
      </c>
      <c r="AJ33" s="73">
        <v>9.1560136426262016E-3</v>
      </c>
      <c r="AK33" s="73">
        <v>1.8520582458497904E-3</v>
      </c>
      <c r="AL33" s="73">
        <v>2.6280986099706536E-3</v>
      </c>
      <c r="AM33" s="73">
        <v>5.4432000842895819E-3</v>
      </c>
      <c r="AN33" s="73">
        <v>2.1862919121406585E-3</v>
      </c>
      <c r="AO33" s="73">
        <v>2.7992854371878466E-3</v>
      </c>
      <c r="AP33" s="73">
        <v>1.492776849662507E-2</v>
      </c>
      <c r="AQ33" s="73">
        <v>5.6127317104746922E-3</v>
      </c>
      <c r="AR33" s="73">
        <v>1.3464736967341693E-2</v>
      </c>
      <c r="AS33" s="73">
        <v>2.5465790861104617E-2</v>
      </c>
      <c r="AT33" s="73">
        <v>1.4438664821910439E-2</v>
      </c>
      <c r="AU33" s="73">
        <v>8.252671879788431E-3</v>
      </c>
      <c r="AV33" s="73">
        <v>1.5544961510055037E-3</v>
      </c>
      <c r="AW33" s="73">
        <v>5.8353438494747692E-4</v>
      </c>
      <c r="AX33" s="73">
        <v>7.8294735362551757E-3</v>
      </c>
      <c r="AY33" s="73">
        <v>2.5472056822374873E-3</v>
      </c>
      <c r="AZ33" s="73">
        <v>3.0731804106717366E-3</v>
      </c>
      <c r="BA33" s="73">
        <v>2.0365632996271223E-2</v>
      </c>
      <c r="BB33" s="73">
        <v>2.9314539047814607E-2</v>
      </c>
      <c r="BC33" s="73">
        <v>9.282754529364969E-4</v>
      </c>
      <c r="BD33" s="73">
        <v>1.775246437365309E-3</v>
      </c>
      <c r="BE33" s="73">
        <v>1.0341828536786157E-3</v>
      </c>
      <c r="BF33" s="73">
        <v>8.4014687284604983E-4</v>
      </c>
      <c r="BG33" s="73">
        <v>2.1885742736705849E-3</v>
      </c>
      <c r="BH33" s="73">
        <v>1.2038996918645253E-3</v>
      </c>
      <c r="BI33" s="73">
        <v>1.1031666852996769E-3</v>
      </c>
      <c r="BJ33" s="73">
        <v>6.9138959048001812E-4</v>
      </c>
      <c r="BK33" s="73">
        <v>1.1843702680598735E-3</v>
      </c>
      <c r="BL33" s="73">
        <v>6.2249506966239134E-4</v>
      </c>
      <c r="BM33" s="73">
        <v>1.0134345119721412E-3</v>
      </c>
      <c r="BN33" s="73">
        <v>8.2318403318903108E-4</v>
      </c>
      <c r="BO33" s="73">
        <v>4.7303447759789938E-4</v>
      </c>
      <c r="BP33" s="73">
        <v>8.0165787866418124E-4</v>
      </c>
      <c r="BQ33" s="73">
        <v>5.8015284163547682E-4</v>
      </c>
      <c r="BR33" s="73">
        <v>9.7664962872235652E-4</v>
      </c>
      <c r="BS33" s="73">
        <v>4.9675380056145508E-4</v>
      </c>
      <c r="BT33" s="73">
        <v>1.1401755741243986E-3</v>
      </c>
      <c r="BU33" s="73">
        <v>2.0493839218890431E-3</v>
      </c>
      <c r="BV33" s="73">
        <v>5.2593287368810288E-4</v>
      </c>
      <c r="BW33" s="73">
        <v>7.9900435221346995E-4</v>
      </c>
      <c r="BX33" s="73">
        <v>8.2555113969856565E-4</v>
      </c>
      <c r="BY33" s="73">
        <v>1.1603864872666368E-3</v>
      </c>
      <c r="BZ33" s="73">
        <v>6.7653983878165208E-4</v>
      </c>
      <c r="CA33" s="73">
        <v>6.9987102756008455E-4</v>
      </c>
      <c r="CB33" s="73">
        <v>1.566923894094569E-3</v>
      </c>
      <c r="CC33" s="73">
        <v>1.1243585171225876E-3</v>
      </c>
      <c r="CD33" s="73">
        <v>1.0897496641179662E-3</v>
      </c>
      <c r="CE33" s="73">
        <v>1.0383247754472771E-3</v>
      </c>
      <c r="CF33" s="73">
        <v>4.6694757047354343E-3</v>
      </c>
      <c r="CG33" s="74">
        <v>0.81424321168989799</v>
      </c>
      <c r="CH33" s="81"/>
    </row>
    <row r="34" spans="1:86">
      <c r="A34" s="37" t="s">
        <v>27</v>
      </c>
      <c r="B34" s="8" t="s">
        <v>137</v>
      </c>
      <c r="C34" s="73">
        <v>1.9306454205085159E-4</v>
      </c>
      <c r="D34" s="73">
        <v>5.4452712704623014E-4</v>
      </c>
      <c r="E34" s="73">
        <v>2.2025816066819536E-4</v>
      </c>
      <c r="F34" s="73">
        <v>7.3511061822133347E-4</v>
      </c>
      <c r="G34" s="73">
        <v>6.3085849146138101E-4</v>
      </c>
      <c r="H34" s="73">
        <v>3.0474288278300016E-3</v>
      </c>
      <c r="I34" s="73">
        <v>9.8389806867430927E-4</v>
      </c>
      <c r="J34" s="73">
        <v>6.6450638848090536E-4</v>
      </c>
      <c r="K34" s="73">
        <v>2.237943324112277E-3</v>
      </c>
      <c r="L34" s="73">
        <v>4.3892128460633291E-4</v>
      </c>
      <c r="M34" s="73">
        <v>9.8248228901448272E-4</v>
      </c>
      <c r="N34" s="73">
        <v>1.2949577373075165E-3</v>
      </c>
      <c r="O34" s="73">
        <v>8.0521469093890977E-4</v>
      </c>
      <c r="P34" s="73">
        <v>6.6895531841586859E-4</v>
      </c>
      <c r="Q34" s="73">
        <v>4.6739702792342273E-4</v>
      </c>
      <c r="R34" s="73">
        <v>3.9955137000531989E-4</v>
      </c>
      <c r="S34" s="73">
        <v>4.7669727984422624E-4</v>
      </c>
      <c r="T34" s="73">
        <v>4.9535362581556021E-4</v>
      </c>
      <c r="U34" s="73">
        <v>3.9107178790925032E-4</v>
      </c>
      <c r="V34" s="73">
        <v>5.985363315834084E-4</v>
      </c>
      <c r="W34" s="73">
        <v>3.6020461562195482E-4</v>
      </c>
      <c r="X34" s="73">
        <v>7.5797472877994472E-4</v>
      </c>
      <c r="Y34" s="73">
        <v>1.0543314311046313E-3</v>
      </c>
      <c r="Z34" s="73">
        <v>1.9854644877804564E-3</v>
      </c>
      <c r="AA34" s="73">
        <v>8.6006211633059184E-4</v>
      </c>
      <c r="AB34" s="73">
        <v>2.3393762160114663E-3</v>
      </c>
      <c r="AC34" s="73">
        <v>5.8416991038545791E-3</v>
      </c>
      <c r="AD34" s="73">
        <v>0.23490024876834578</v>
      </c>
      <c r="AE34" s="73">
        <v>6.5864609530993229E-4</v>
      </c>
      <c r="AF34" s="73">
        <v>3.6690442529542853E-3</v>
      </c>
      <c r="AG34" s="73">
        <v>2.3935248133298965E-2</v>
      </c>
      <c r="AH34" s="73">
        <v>1.2220171651003366E-2</v>
      </c>
      <c r="AI34" s="73">
        <v>1.0973522538585155E-2</v>
      </c>
      <c r="AJ34" s="73">
        <v>7.6244511801751153E-3</v>
      </c>
      <c r="AK34" s="73">
        <v>1.3102674778838115E-3</v>
      </c>
      <c r="AL34" s="73">
        <v>2.1297370415765331E-3</v>
      </c>
      <c r="AM34" s="73">
        <v>4.0040811377532164E-3</v>
      </c>
      <c r="AN34" s="73">
        <v>1.7938351440991314E-3</v>
      </c>
      <c r="AO34" s="73">
        <v>2.1937503719241754E-3</v>
      </c>
      <c r="AP34" s="73">
        <v>1.0414158173295177E-2</v>
      </c>
      <c r="AQ34" s="73">
        <v>3.3373340931934148E-3</v>
      </c>
      <c r="AR34" s="73">
        <v>7.9240069754446495E-3</v>
      </c>
      <c r="AS34" s="73">
        <v>8.1401200376735299E-3</v>
      </c>
      <c r="AT34" s="73">
        <v>6.5011575637724884E-3</v>
      </c>
      <c r="AU34" s="73">
        <v>5.3602746596772242E-3</v>
      </c>
      <c r="AV34" s="73">
        <v>6.9319732679206986E-4</v>
      </c>
      <c r="AW34" s="73">
        <v>2.1073515849958618E-4</v>
      </c>
      <c r="AX34" s="73">
        <v>1.38837954566709E-3</v>
      </c>
      <c r="AY34" s="73">
        <v>1.1864393064165923E-3</v>
      </c>
      <c r="AZ34" s="73">
        <v>1.2642896048370802E-3</v>
      </c>
      <c r="BA34" s="73">
        <v>4.8086392868345231E-3</v>
      </c>
      <c r="BB34" s="73">
        <v>5.2517975745416303E-3</v>
      </c>
      <c r="BC34" s="73">
        <v>4.7366554002813399E-4</v>
      </c>
      <c r="BD34" s="73">
        <v>8.117475948360703E-4</v>
      </c>
      <c r="BE34" s="73">
        <v>3.7704386700666246E-4</v>
      </c>
      <c r="BF34" s="73">
        <v>3.0692814142192667E-4</v>
      </c>
      <c r="BG34" s="73">
        <v>1.0089036701048375E-3</v>
      </c>
      <c r="BH34" s="73">
        <v>6.0551667475173426E-4</v>
      </c>
      <c r="BI34" s="73">
        <v>6.9010368141544107E-4</v>
      </c>
      <c r="BJ34" s="73">
        <v>4.1533549694944337E-4</v>
      </c>
      <c r="BK34" s="73">
        <v>7.2690944962472512E-4</v>
      </c>
      <c r="BL34" s="73">
        <v>3.4209656347268215E-4</v>
      </c>
      <c r="BM34" s="73">
        <v>4.759020404263979E-4</v>
      </c>
      <c r="BN34" s="73">
        <v>4.4192391519433188E-4</v>
      </c>
      <c r="BO34" s="73">
        <v>2.5029474061258886E-4</v>
      </c>
      <c r="BP34" s="73">
        <v>4.1959856945841969E-4</v>
      </c>
      <c r="BQ34" s="73">
        <v>3.1434720098530043E-4</v>
      </c>
      <c r="BR34" s="73">
        <v>2.5365776194384923E-4</v>
      </c>
      <c r="BS34" s="73">
        <v>2.3308345804920466E-4</v>
      </c>
      <c r="BT34" s="73">
        <v>5.6158344450613898E-4</v>
      </c>
      <c r="BU34" s="73">
        <v>1.24501963381392E-3</v>
      </c>
      <c r="BV34" s="73">
        <v>2.8397003459647318E-4</v>
      </c>
      <c r="BW34" s="73">
        <v>4.6163708156939841E-4</v>
      </c>
      <c r="BX34" s="73">
        <v>4.5546122484174195E-4</v>
      </c>
      <c r="BY34" s="73">
        <v>4.7983890657850482E-4</v>
      </c>
      <c r="BZ34" s="73">
        <v>3.4249226059902447E-4</v>
      </c>
      <c r="CA34" s="73">
        <v>3.3472820041703698E-4</v>
      </c>
      <c r="CB34" s="73">
        <v>7.072264698749272E-4</v>
      </c>
      <c r="CC34" s="73">
        <v>5.745629212517546E-4</v>
      </c>
      <c r="CD34" s="73">
        <v>5.9252688374175644E-4</v>
      </c>
      <c r="CE34" s="73">
        <v>5.6329469715064666E-4</v>
      </c>
      <c r="CF34" s="73">
        <v>2.8968073679272433E-3</v>
      </c>
      <c r="CG34" s="74">
        <v>0.40901558758409823</v>
      </c>
      <c r="CH34" s="81"/>
    </row>
    <row r="35" spans="1:86">
      <c r="A35" s="37" t="s">
        <v>28</v>
      </c>
      <c r="B35" s="8" t="s">
        <v>138</v>
      </c>
      <c r="C35" s="73">
        <v>1.9275157791880595E-4</v>
      </c>
      <c r="D35" s="73">
        <v>4.1727327558601274E-4</v>
      </c>
      <c r="E35" s="73">
        <v>1.6823216258431424E-4</v>
      </c>
      <c r="F35" s="73">
        <v>6.9934994005693577E-4</v>
      </c>
      <c r="G35" s="73">
        <v>7.1595892150755228E-4</v>
      </c>
      <c r="H35" s="73">
        <v>1.6447413618251136E-3</v>
      </c>
      <c r="I35" s="73">
        <v>6.1696479476739655E-4</v>
      </c>
      <c r="J35" s="73">
        <v>5.2399316341521793E-4</v>
      </c>
      <c r="K35" s="73">
        <v>1.3556066931424678E-3</v>
      </c>
      <c r="L35" s="73">
        <v>3.8842055805338209E-4</v>
      </c>
      <c r="M35" s="73">
        <v>7.9397708682354062E-4</v>
      </c>
      <c r="N35" s="73">
        <v>8.4690806640287566E-4</v>
      </c>
      <c r="O35" s="73">
        <v>6.7374832765300407E-4</v>
      </c>
      <c r="P35" s="73">
        <v>1.1555082876404273E-3</v>
      </c>
      <c r="Q35" s="73">
        <v>7.2793206304446194E-4</v>
      </c>
      <c r="R35" s="73">
        <v>2.8819907716076226E-4</v>
      </c>
      <c r="S35" s="73">
        <v>9.0533448940928094E-4</v>
      </c>
      <c r="T35" s="73">
        <v>7.0186281176942093E-4</v>
      </c>
      <c r="U35" s="73">
        <v>5.4266155639146128E-4</v>
      </c>
      <c r="V35" s="73">
        <v>1.3476668488756475E-3</v>
      </c>
      <c r="W35" s="73">
        <v>6.5913231077469644E-4</v>
      </c>
      <c r="X35" s="73">
        <v>2.8062991352274138E-3</v>
      </c>
      <c r="Y35" s="73">
        <v>1.356551553648189E-3</v>
      </c>
      <c r="Z35" s="73">
        <v>1.2346467815248525E-3</v>
      </c>
      <c r="AA35" s="73">
        <v>1.1591128679183879E-3</v>
      </c>
      <c r="AB35" s="73">
        <v>1.3883686233528436E-3</v>
      </c>
      <c r="AC35" s="73">
        <v>1.1956180438956149E-3</v>
      </c>
      <c r="AD35" s="73">
        <v>5.5134399816869515E-3</v>
      </c>
      <c r="AE35" s="73">
        <v>0.16511968673608235</v>
      </c>
      <c r="AF35" s="73">
        <v>1.5065925012450524E-2</v>
      </c>
      <c r="AG35" s="73">
        <v>1.0419401396361027E-2</v>
      </c>
      <c r="AH35" s="73">
        <v>6.4269322375587034E-3</v>
      </c>
      <c r="AI35" s="73">
        <v>4.5087686991284277E-3</v>
      </c>
      <c r="AJ35" s="73">
        <v>1.9316915737203236E-2</v>
      </c>
      <c r="AK35" s="73">
        <v>2.4134417009437649E-3</v>
      </c>
      <c r="AL35" s="73">
        <v>1.3893299805862016E-3</v>
      </c>
      <c r="AM35" s="73">
        <v>6.7184469160235022E-3</v>
      </c>
      <c r="AN35" s="73">
        <v>1.8553957048391999E-3</v>
      </c>
      <c r="AO35" s="73">
        <v>2.0123446872514989E-3</v>
      </c>
      <c r="AP35" s="73">
        <v>5.1260608214867111E-3</v>
      </c>
      <c r="AQ35" s="73">
        <v>3.3336633469463026E-3</v>
      </c>
      <c r="AR35" s="73">
        <v>3.586198004425598E-3</v>
      </c>
      <c r="AS35" s="73">
        <v>3.1477197881778496E-3</v>
      </c>
      <c r="AT35" s="73">
        <v>4.6968876534755439E-3</v>
      </c>
      <c r="AU35" s="73">
        <v>3.8507287255024644E-3</v>
      </c>
      <c r="AV35" s="73">
        <v>8.3169938387287954E-4</v>
      </c>
      <c r="AW35" s="73">
        <v>1.3727988605677201E-4</v>
      </c>
      <c r="AX35" s="73">
        <v>1.4975404826317003E-3</v>
      </c>
      <c r="AY35" s="73">
        <v>1.326827298691093E-3</v>
      </c>
      <c r="AZ35" s="73">
        <v>9.1621121255243947E-3</v>
      </c>
      <c r="BA35" s="73">
        <v>3.8684858912167476E-3</v>
      </c>
      <c r="BB35" s="73">
        <v>3.0090448944128816E-3</v>
      </c>
      <c r="BC35" s="73">
        <v>4.2054869709887485E-4</v>
      </c>
      <c r="BD35" s="73">
        <v>6.0423554080473113E-4</v>
      </c>
      <c r="BE35" s="73">
        <v>2.192013369268809E-4</v>
      </c>
      <c r="BF35" s="73">
        <v>2.6804273335650017E-4</v>
      </c>
      <c r="BG35" s="73">
        <v>8.4699242854000423E-4</v>
      </c>
      <c r="BH35" s="73">
        <v>5.17380722564925E-4</v>
      </c>
      <c r="BI35" s="73">
        <v>1.1494284823995587E-3</v>
      </c>
      <c r="BJ35" s="73">
        <v>5.7151008744413473E-4</v>
      </c>
      <c r="BK35" s="73">
        <v>9.9314033952276515E-4</v>
      </c>
      <c r="BL35" s="73">
        <v>3.4975387351811121E-4</v>
      </c>
      <c r="BM35" s="73">
        <v>5.6949142891266763E-4</v>
      </c>
      <c r="BN35" s="73">
        <v>5.3278984131408761E-4</v>
      </c>
      <c r="BO35" s="73">
        <v>2.5251276546555258E-4</v>
      </c>
      <c r="BP35" s="73">
        <v>3.9933850039792444E-4</v>
      </c>
      <c r="BQ35" s="73">
        <v>3.1935572311979007E-4</v>
      </c>
      <c r="BR35" s="73">
        <v>2.0966785495535637E-4</v>
      </c>
      <c r="BS35" s="73">
        <v>3.0551404821034766E-4</v>
      </c>
      <c r="BT35" s="73">
        <v>3.8488955676846637E-4</v>
      </c>
      <c r="BU35" s="73">
        <v>7.4703106788724714E-4</v>
      </c>
      <c r="BV35" s="73">
        <v>3.203367498020096E-4</v>
      </c>
      <c r="BW35" s="73">
        <v>4.4694172244119927E-4</v>
      </c>
      <c r="BX35" s="73">
        <v>5.8854540487848881E-4</v>
      </c>
      <c r="BY35" s="73">
        <v>3.4135330009201457E-4</v>
      </c>
      <c r="BZ35" s="73">
        <v>3.2133533628323787E-4</v>
      </c>
      <c r="CA35" s="73">
        <v>6.3760959925390781E-4</v>
      </c>
      <c r="CB35" s="73">
        <v>6.0409847000508082E-4</v>
      </c>
      <c r="CC35" s="73">
        <v>7.1438687074434556E-4</v>
      </c>
      <c r="CD35" s="73">
        <v>5.8934438847480051E-4</v>
      </c>
      <c r="CE35" s="73">
        <v>5.0652607353164343E-4</v>
      </c>
      <c r="CF35" s="73">
        <v>1.6610510049158195E-3</v>
      </c>
      <c r="CG35" s="74">
        <v>0.3252334514225369</v>
      </c>
      <c r="CH35" s="81"/>
    </row>
    <row r="36" spans="1:86">
      <c r="A36" s="37" t="s">
        <v>29</v>
      </c>
      <c r="B36" s="8" t="s">
        <v>139</v>
      </c>
      <c r="C36" s="73">
        <v>6.7021007200183803E-5</v>
      </c>
      <c r="D36" s="73">
        <v>1.5082826217334416E-4</v>
      </c>
      <c r="E36" s="73">
        <v>5.673993438074123E-5</v>
      </c>
      <c r="F36" s="73">
        <v>2.3084908660855844E-4</v>
      </c>
      <c r="G36" s="73">
        <v>2.2943256357620516E-4</v>
      </c>
      <c r="H36" s="73">
        <v>5.4781249903779986E-4</v>
      </c>
      <c r="I36" s="73">
        <v>2.3463349495282139E-4</v>
      </c>
      <c r="J36" s="73">
        <v>1.5628342520232862E-4</v>
      </c>
      <c r="K36" s="73">
        <v>3.1051569061325699E-4</v>
      </c>
      <c r="L36" s="73">
        <v>1.6572697071351634E-4</v>
      </c>
      <c r="M36" s="73">
        <v>2.0152950223445532E-4</v>
      </c>
      <c r="N36" s="73">
        <v>2.2807999919224488E-4</v>
      </c>
      <c r="O36" s="73">
        <v>1.5044676085414915E-4</v>
      </c>
      <c r="P36" s="73">
        <v>2.2333056567527202E-4</v>
      </c>
      <c r="Q36" s="73">
        <v>1.4919167241268945E-4</v>
      </c>
      <c r="R36" s="73">
        <v>1.6121574988816026E-4</v>
      </c>
      <c r="S36" s="73">
        <v>1.7491776921309745E-4</v>
      </c>
      <c r="T36" s="73">
        <v>1.5503784287658969E-4</v>
      </c>
      <c r="U36" s="73">
        <v>1.324274165922234E-4</v>
      </c>
      <c r="V36" s="73">
        <v>1.3319622956890244E-4</v>
      </c>
      <c r="W36" s="73">
        <v>1.2691919536296934E-4</v>
      </c>
      <c r="X36" s="73">
        <v>1.8113721934483854E-4</v>
      </c>
      <c r="Y36" s="73">
        <v>4.2197320089878238E-4</v>
      </c>
      <c r="Z36" s="73">
        <v>4.0355745873184149E-4</v>
      </c>
      <c r="AA36" s="73">
        <v>2.7250428040546666E-4</v>
      </c>
      <c r="AB36" s="73">
        <v>3.6075368151612718E-4</v>
      </c>
      <c r="AC36" s="73">
        <v>4.2187389436477708E-4</v>
      </c>
      <c r="AD36" s="73">
        <v>4.6457113995906132E-4</v>
      </c>
      <c r="AE36" s="73">
        <v>1.6029766827992374E-3</v>
      </c>
      <c r="AF36" s="73">
        <v>0.18395839852936932</v>
      </c>
      <c r="AG36" s="73">
        <v>2.2144017525878908E-3</v>
      </c>
      <c r="AH36" s="73">
        <v>6.7251239717474858E-3</v>
      </c>
      <c r="AI36" s="73">
        <v>6.0065105890830632E-3</v>
      </c>
      <c r="AJ36" s="73">
        <v>1.4889414653177706E-3</v>
      </c>
      <c r="AK36" s="73">
        <v>3.4730912274757693E-4</v>
      </c>
      <c r="AL36" s="73">
        <v>3.2242544609801355E-4</v>
      </c>
      <c r="AM36" s="73">
        <v>1.0621959615821257E-3</v>
      </c>
      <c r="AN36" s="73">
        <v>2.6914343239640878E-4</v>
      </c>
      <c r="AO36" s="73">
        <v>3.311877981231626E-4</v>
      </c>
      <c r="AP36" s="73">
        <v>1.7113895032457567E-3</v>
      </c>
      <c r="AQ36" s="73">
        <v>7.1127169989433907E-4</v>
      </c>
      <c r="AR36" s="73">
        <v>2.1403409179793953E-3</v>
      </c>
      <c r="AS36" s="73">
        <v>1.6060060445711401E-3</v>
      </c>
      <c r="AT36" s="73">
        <v>2.2847940961285354E-3</v>
      </c>
      <c r="AU36" s="73">
        <v>9.7915697707148873E-4</v>
      </c>
      <c r="AV36" s="73">
        <v>2.2156303203235125E-4</v>
      </c>
      <c r="AW36" s="73">
        <v>9.6629345984768205E-5</v>
      </c>
      <c r="AX36" s="73">
        <v>7.6653910306320253E-3</v>
      </c>
      <c r="AY36" s="73">
        <v>4.7984276183786381E-4</v>
      </c>
      <c r="AZ36" s="73">
        <v>5.7240654770950776E-4</v>
      </c>
      <c r="BA36" s="73">
        <v>7.7897332168164928E-4</v>
      </c>
      <c r="BB36" s="73">
        <v>1.1533160010758674E-3</v>
      </c>
      <c r="BC36" s="73">
        <v>1.3976876607337937E-4</v>
      </c>
      <c r="BD36" s="73">
        <v>2.0687134554065102E-4</v>
      </c>
      <c r="BE36" s="73">
        <v>8.6896984268268671E-5</v>
      </c>
      <c r="BF36" s="73">
        <v>1.024209139423044E-4</v>
      </c>
      <c r="BG36" s="73">
        <v>2.9675902291293978E-4</v>
      </c>
      <c r="BH36" s="73">
        <v>1.3636081530567606E-4</v>
      </c>
      <c r="BI36" s="73">
        <v>1.6285962317748591E-4</v>
      </c>
      <c r="BJ36" s="73">
        <v>9.5682290343513686E-5</v>
      </c>
      <c r="BK36" s="73">
        <v>1.8328183610073423E-4</v>
      </c>
      <c r="BL36" s="73">
        <v>8.6753990481148096E-5</v>
      </c>
      <c r="BM36" s="73">
        <v>1.466846171468244E-4</v>
      </c>
      <c r="BN36" s="73">
        <v>1.1310551834908855E-4</v>
      </c>
      <c r="BO36" s="73">
        <v>7.4048288876863206E-5</v>
      </c>
      <c r="BP36" s="73">
        <v>1.6291890943533719E-4</v>
      </c>
      <c r="BQ36" s="73">
        <v>9.5404782269845428E-5</v>
      </c>
      <c r="BR36" s="73">
        <v>4.747217213385398E-5</v>
      </c>
      <c r="BS36" s="73">
        <v>7.4610001564036653E-5</v>
      </c>
      <c r="BT36" s="73">
        <v>1.6514013614403762E-4</v>
      </c>
      <c r="BU36" s="73">
        <v>2.8402052137182371E-4</v>
      </c>
      <c r="BV36" s="73">
        <v>7.4392054772820572E-5</v>
      </c>
      <c r="BW36" s="73">
        <v>1.1051365491042567E-4</v>
      </c>
      <c r="BX36" s="73">
        <v>1.258609589882378E-4</v>
      </c>
      <c r="BY36" s="73">
        <v>1.2134923530304248E-4</v>
      </c>
      <c r="BZ36" s="73">
        <v>8.6191683088265045E-5</v>
      </c>
      <c r="CA36" s="73">
        <v>1.2435607669551558E-4</v>
      </c>
      <c r="CB36" s="73">
        <v>1.6683208290819212E-4</v>
      </c>
      <c r="CC36" s="73">
        <v>1.4226102596369482E-4</v>
      </c>
      <c r="CD36" s="73">
        <v>1.4974363233758622E-4</v>
      </c>
      <c r="CE36" s="73">
        <v>1.3138134272285364E-4</v>
      </c>
      <c r="CF36" s="73">
        <v>5.3200145918966117E-4</v>
      </c>
      <c r="CG36" s="74">
        <v>0.23566814628756524</v>
      </c>
      <c r="CH36" s="81"/>
    </row>
    <row r="37" spans="1:86">
      <c r="A37" s="37" t="s">
        <v>38</v>
      </c>
      <c r="B37" s="8" t="s">
        <v>31</v>
      </c>
      <c r="C37" s="73">
        <v>1.1513621527513992E-3</v>
      </c>
      <c r="D37" s="73">
        <v>3.4888745752984051E-3</v>
      </c>
      <c r="E37" s="73">
        <v>1.8707041230336442E-3</v>
      </c>
      <c r="F37" s="73">
        <v>3.4373146646061344E-3</v>
      </c>
      <c r="G37" s="73">
        <v>3.8710018731897482E-3</v>
      </c>
      <c r="H37" s="73">
        <v>1.689513205556846E-2</v>
      </c>
      <c r="I37" s="73">
        <v>6.0853579644510238E-3</v>
      </c>
      <c r="J37" s="73">
        <v>5.0157795850943E-3</v>
      </c>
      <c r="K37" s="73">
        <v>2.6697473410002986E-2</v>
      </c>
      <c r="L37" s="73">
        <v>2.0346859064102568E-3</v>
      </c>
      <c r="M37" s="73">
        <v>5.2932301429106238E-3</v>
      </c>
      <c r="N37" s="73">
        <v>1.0947584870482264E-2</v>
      </c>
      <c r="O37" s="73">
        <v>6.387292012742571E-3</v>
      </c>
      <c r="P37" s="73">
        <v>3.913871065770019E-3</v>
      </c>
      <c r="Q37" s="73">
        <v>3.1189215919902044E-3</v>
      </c>
      <c r="R37" s="73">
        <v>3.5653675497877343E-3</v>
      </c>
      <c r="S37" s="73">
        <v>3.8706157500109353E-3</v>
      </c>
      <c r="T37" s="73">
        <v>3.7800292225951089E-3</v>
      </c>
      <c r="U37" s="73">
        <v>2.4571849479770882E-3</v>
      </c>
      <c r="V37" s="73">
        <v>5.4966506695817768E-3</v>
      </c>
      <c r="W37" s="73">
        <v>2.3152288032397298E-3</v>
      </c>
      <c r="X37" s="73">
        <v>7.1187975604385971E-3</v>
      </c>
      <c r="Y37" s="73">
        <v>5.715137481346934E-3</v>
      </c>
      <c r="Z37" s="73">
        <v>1.5846310285497461E-2</v>
      </c>
      <c r="AA37" s="73">
        <v>6.5786922199293175E-3</v>
      </c>
      <c r="AB37" s="73">
        <v>1.0775234667932924E-2</v>
      </c>
      <c r="AC37" s="73">
        <v>5.1928614468269184E-3</v>
      </c>
      <c r="AD37" s="73">
        <v>1.0058961029654692E-2</v>
      </c>
      <c r="AE37" s="73">
        <v>4.4289249316704273E-3</v>
      </c>
      <c r="AF37" s="73">
        <v>9.2950301818782929E-3</v>
      </c>
      <c r="AG37" s="73">
        <v>0.32162766915316277</v>
      </c>
      <c r="AH37" s="73">
        <v>3.3246058938254906E-2</v>
      </c>
      <c r="AI37" s="73">
        <v>3.1978085059160825E-2</v>
      </c>
      <c r="AJ37" s="73">
        <v>1.2942001990713289E-2</v>
      </c>
      <c r="AK37" s="73">
        <v>4.5366429831188316E-3</v>
      </c>
      <c r="AL37" s="73">
        <v>6.4144136039145337E-3</v>
      </c>
      <c r="AM37" s="73">
        <v>1.5258413818703133E-2</v>
      </c>
      <c r="AN37" s="73">
        <v>5.3480627405219318E-3</v>
      </c>
      <c r="AO37" s="73">
        <v>8.9605485191941864E-3</v>
      </c>
      <c r="AP37" s="73">
        <v>3.0151420888127091E-2</v>
      </c>
      <c r="AQ37" s="73">
        <v>2.0613999243334236E-2</v>
      </c>
      <c r="AR37" s="73">
        <v>2.6170995899380253E-2</v>
      </c>
      <c r="AS37" s="73">
        <v>3.0395409853503016E-2</v>
      </c>
      <c r="AT37" s="73">
        <v>3.125422431170178E-2</v>
      </c>
      <c r="AU37" s="73">
        <v>1.5411597756241525E-2</v>
      </c>
      <c r="AV37" s="73">
        <v>4.7675605452444994E-3</v>
      </c>
      <c r="AW37" s="73">
        <v>1.1126616877859877E-3</v>
      </c>
      <c r="AX37" s="73">
        <v>4.7220441278012981E-3</v>
      </c>
      <c r="AY37" s="73">
        <v>6.3040836984443096E-3</v>
      </c>
      <c r="AZ37" s="73">
        <v>6.0957109384609433E-3</v>
      </c>
      <c r="BA37" s="73">
        <v>3.5672651784506092E-2</v>
      </c>
      <c r="BB37" s="73">
        <v>3.8894052871510737E-2</v>
      </c>
      <c r="BC37" s="73">
        <v>3.0238350041323784E-3</v>
      </c>
      <c r="BD37" s="73">
        <v>4.5562317645357541E-3</v>
      </c>
      <c r="BE37" s="73">
        <v>2.3228842643501489E-3</v>
      </c>
      <c r="BF37" s="73">
        <v>1.8620385881244429E-3</v>
      </c>
      <c r="BG37" s="73">
        <v>6.041612740836518E-3</v>
      </c>
      <c r="BH37" s="73">
        <v>5.0029283290934125E-3</v>
      </c>
      <c r="BI37" s="73">
        <v>2.8326711126467688E-3</v>
      </c>
      <c r="BJ37" s="73">
        <v>1.8534333097510651E-3</v>
      </c>
      <c r="BK37" s="73">
        <v>3.3220614694422072E-3</v>
      </c>
      <c r="BL37" s="73">
        <v>1.7871199609829221E-3</v>
      </c>
      <c r="BM37" s="73">
        <v>2.8330143006595658E-3</v>
      </c>
      <c r="BN37" s="73">
        <v>2.5021579161491571E-3</v>
      </c>
      <c r="BO37" s="73">
        <v>1.6111203592389608E-3</v>
      </c>
      <c r="BP37" s="73">
        <v>2.1454528741991154E-3</v>
      </c>
      <c r="BQ37" s="73">
        <v>1.8103663428113597E-3</v>
      </c>
      <c r="BR37" s="73">
        <v>1.8045065502076559E-3</v>
      </c>
      <c r="BS37" s="73">
        <v>1.3560114535086454E-3</v>
      </c>
      <c r="BT37" s="73">
        <v>2.9217511312067609E-3</v>
      </c>
      <c r="BU37" s="73">
        <v>4.783198917134429E-3</v>
      </c>
      <c r="BV37" s="73">
        <v>1.6010704150827514E-3</v>
      </c>
      <c r="BW37" s="73">
        <v>2.5255891904732131E-3</v>
      </c>
      <c r="BX37" s="73">
        <v>2.4663814296718651E-3</v>
      </c>
      <c r="BY37" s="73">
        <v>3.855509359849713E-3</v>
      </c>
      <c r="BZ37" s="73">
        <v>1.8289057999424155E-3</v>
      </c>
      <c r="CA37" s="73">
        <v>2.1457321654045885E-3</v>
      </c>
      <c r="CB37" s="73">
        <v>4.2727667453008964E-3</v>
      </c>
      <c r="CC37" s="73">
        <v>3.098059772168428E-3</v>
      </c>
      <c r="CD37" s="73">
        <v>2.9980107346773621E-3</v>
      </c>
      <c r="CE37" s="73">
        <v>3.5626393894851141E-3</v>
      </c>
      <c r="CF37" s="73">
        <v>1.1742042053208793E-2</v>
      </c>
      <c r="CG37" s="74">
        <v>0.98305102659973254</v>
      </c>
      <c r="CH37" s="81"/>
    </row>
    <row r="38" spans="1:86">
      <c r="A38" s="37" t="s">
        <v>39</v>
      </c>
      <c r="B38" s="8" t="s">
        <v>140</v>
      </c>
      <c r="C38" s="73">
        <v>5.9644846218226898E-4</v>
      </c>
      <c r="D38" s="73">
        <v>1.8673186186097773E-3</v>
      </c>
      <c r="E38" s="73">
        <v>4.8940930934700873E-4</v>
      </c>
      <c r="F38" s="73">
        <v>5.2879170341307569E-3</v>
      </c>
      <c r="G38" s="73">
        <v>2.3187657506325452E-3</v>
      </c>
      <c r="H38" s="73">
        <v>1.2867587409524633E-2</v>
      </c>
      <c r="I38" s="73">
        <v>3.267828258035111E-3</v>
      </c>
      <c r="J38" s="73">
        <v>1.9477889193508047E-3</v>
      </c>
      <c r="K38" s="73">
        <v>2.7398946992796287E-3</v>
      </c>
      <c r="L38" s="73">
        <v>2.5621019402149339E-3</v>
      </c>
      <c r="M38" s="73">
        <v>1.5744790816353848E-3</v>
      </c>
      <c r="N38" s="73">
        <v>1.4860027881788604E-3</v>
      </c>
      <c r="O38" s="73">
        <v>1.4897594243606829E-3</v>
      </c>
      <c r="P38" s="73">
        <v>2.481026174292938E-3</v>
      </c>
      <c r="Q38" s="73">
        <v>1.451771677545174E-3</v>
      </c>
      <c r="R38" s="73">
        <v>2.3089848483033963E-3</v>
      </c>
      <c r="S38" s="73">
        <v>2.886856192034912E-3</v>
      </c>
      <c r="T38" s="73">
        <v>2.4491886565938237E-3</v>
      </c>
      <c r="U38" s="73">
        <v>2.3744462137718914E-3</v>
      </c>
      <c r="V38" s="73">
        <v>1.3190720709507441E-3</v>
      </c>
      <c r="W38" s="73">
        <v>1.8098216898647693E-3</v>
      </c>
      <c r="X38" s="73">
        <v>1.9387745893652342E-3</v>
      </c>
      <c r="Y38" s="73">
        <v>2.7534262333956294E-3</v>
      </c>
      <c r="Z38" s="73">
        <v>4.1326990744990051E-3</v>
      </c>
      <c r="AA38" s="73">
        <v>2.7501449921616232E-3</v>
      </c>
      <c r="AB38" s="73">
        <v>3.8911584008519931E-3</v>
      </c>
      <c r="AC38" s="73">
        <v>2.76890984023328E-3</v>
      </c>
      <c r="AD38" s="73">
        <v>3.7317607991225548E-3</v>
      </c>
      <c r="AE38" s="73">
        <v>1.7054332349030503E-3</v>
      </c>
      <c r="AF38" s="73">
        <v>2.9198210875397953E-3</v>
      </c>
      <c r="AG38" s="73">
        <v>5.8792111993477567E-3</v>
      </c>
      <c r="AH38" s="73">
        <v>0.30401592644503539</v>
      </c>
      <c r="AI38" s="73">
        <v>1.6618991244792686E-2</v>
      </c>
      <c r="AJ38" s="73">
        <v>3.8782487769417665E-3</v>
      </c>
      <c r="AK38" s="73">
        <v>1.3032751806613711E-3</v>
      </c>
      <c r="AL38" s="73">
        <v>2.061413793367081E-3</v>
      </c>
      <c r="AM38" s="73">
        <v>2.4346435922167065E-3</v>
      </c>
      <c r="AN38" s="73">
        <v>1.6553920103948062E-3</v>
      </c>
      <c r="AO38" s="73">
        <v>1.3775698526539031E-3</v>
      </c>
      <c r="AP38" s="73">
        <v>1.9362429800836314E-2</v>
      </c>
      <c r="AQ38" s="73">
        <v>2.4869531294467837E-3</v>
      </c>
      <c r="AR38" s="73">
        <v>8.3277597729524786E-3</v>
      </c>
      <c r="AS38" s="73">
        <v>2.8892121345334747E-2</v>
      </c>
      <c r="AT38" s="73">
        <v>1.4345916931632639E-2</v>
      </c>
      <c r="AU38" s="73">
        <v>4.1280957929004589E-3</v>
      </c>
      <c r="AV38" s="73">
        <v>2.6680973394514755E-3</v>
      </c>
      <c r="AW38" s="73">
        <v>2.50453483142538E-3</v>
      </c>
      <c r="AX38" s="73">
        <v>2.1780935281586023E-2</v>
      </c>
      <c r="AY38" s="73">
        <v>1.1333313037735991E-2</v>
      </c>
      <c r="AZ38" s="73">
        <v>1.2590684228716722E-2</v>
      </c>
      <c r="BA38" s="73">
        <v>1.0194624392933668E-2</v>
      </c>
      <c r="BB38" s="73">
        <v>9.3604901769383277E-3</v>
      </c>
      <c r="BC38" s="73">
        <v>2.0641669006197651E-3</v>
      </c>
      <c r="BD38" s="73">
        <v>1.9586449801235395E-3</v>
      </c>
      <c r="BE38" s="73">
        <v>1.566605654656325E-3</v>
      </c>
      <c r="BF38" s="73">
        <v>1.2027144076973174E-3</v>
      </c>
      <c r="BG38" s="73">
        <v>5.6841299354238577E-3</v>
      </c>
      <c r="BH38" s="73">
        <v>1.6888516529013811E-3</v>
      </c>
      <c r="BI38" s="73">
        <v>1.5188217755525285E-3</v>
      </c>
      <c r="BJ38" s="73">
        <v>8.6310059172324852E-4</v>
      </c>
      <c r="BK38" s="73">
        <v>3.0218565305832551E-3</v>
      </c>
      <c r="BL38" s="73">
        <v>1.5698467047755729E-3</v>
      </c>
      <c r="BM38" s="73">
        <v>1.4790592360164239E-3</v>
      </c>
      <c r="BN38" s="73">
        <v>1.2421781916578092E-3</v>
      </c>
      <c r="BO38" s="73">
        <v>1.1487388785190813E-3</v>
      </c>
      <c r="BP38" s="73">
        <v>2.4878918739403319E-3</v>
      </c>
      <c r="BQ38" s="73">
        <v>1.7273724195133295E-3</v>
      </c>
      <c r="BR38" s="73">
        <v>6.4614654575332231E-4</v>
      </c>
      <c r="BS38" s="73">
        <v>1.6176632689701238E-3</v>
      </c>
      <c r="BT38" s="73">
        <v>1.9455631203529138E-3</v>
      </c>
      <c r="BU38" s="73">
        <v>2.8955904209321047E-3</v>
      </c>
      <c r="BV38" s="73">
        <v>8.3507558564183506E-4</v>
      </c>
      <c r="BW38" s="73">
        <v>1.2511679455507018E-3</v>
      </c>
      <c r="BX38" s="73">
        <v>2.1269554312982691E-3</v>
      </c>
      <c r="BY38" s="73">
        <v>1.4351578888834324E-3</v>
      </c>
      <c r="BZ38" s="73">
        <v>1.0156361254402004E-3</v>
      </c>
      <c r="CA38" s="73">
        <v>1.1408019910946051E-3</v>
      </c>
      <c r="CB38" s="73">
        <v>1.8647849118427699E-3</v>
      </c>
      <c r="CC38" s="73">
        <v>1.7657025802072274E-3</v>
      </c>
      <c r="CD38" s="73">
        <v>1.6757140202365956E-3</v>
      </c>
      <c r="CE38" s="73">
        <v>1.8894929026098083E-3</v>
      </c>
      <c r="CF38" s="73">
        <v>8.6885288081080137E-3</v>
      </c>
      <c r="CG38" s="74">
        <v>0.62938718690884032</v>
      </c>
      <c r="CH38" s="81"/>
    </row>
    <row r="39" spans="1:86">
      <c r="A39" s="37" t="s">
        <v>40</v>
      </c>
      <c r="B39" s="8" t="s">
        <v>141</v>
      </c>
      <c r="C39" s="73">
        <v>1.402967879917974E-3</v>
      </c>
      <c r="D39" s="73">
        <v>1.7482955879144768E-3</v>
      </c>
      <c r="E39" s="73">
        <v>1.0098407573459983E-3</v>
      </c>
      <c r="F39" s="73">
        <v>9.3112300171522503E-4</v>
      </c>
      <c r="G39" s="73">
        <v>3.8716919856021251E-3</v>
      </c>
      <c r="H39" s="73">
        <v>2.6071783507247816E-3</v>
      </c>
      <c r="I39" s="73">
        <v>2.0004528404882539E-3</v>
      </c>
      <c r="J39" s="73">
        <v>1.5061544498255418E-3</v>
      </c>
      <c r="K39" s="73">
        <v>2.1782181624490277E-3</v>
      </c>
      <c r="L39" s="73">
        <v>3.3685006238648829E-3</v>
      </c>
      <c r="M39" s="73">
        <v>1.2030596551615073E-3</v>
      </c>
      <c r="N39" s="73">
        <v>2.3668252641988637E-3</v>
      </c>
      <c r="O39" s="73">
        <v>9.7527781617528706E-4</v>
      </c>
      <c r="P39" s="73">
        <v>1.1207903203575341E-3</v>
      </c>
      <c r="Q39" s="73">
        <v>1.2965546785306706E-3</v>
      </c>
      <c r="R39" s="73">
        <v>4.5635343585660835E-4</v>
      </c>
      <c r="S39" s="73">
        <v>4.8441328418330964E-4</v>
      </c>
      <c r="T39" s="73">
        <v>5.6094190678147599E-4</v>
      </c>
      <c r="U39" s="73">
        <v>4.6247505522090067E-4</v>
      </c>
      <c r="V39" s="73">
        <v>7.6270889542600631E-4</v>
      </c>
      <c r="W39" s="73">
        <v>7.1039193730955961E-4</v>
      </c>
      <c r="X39" s="73">
        <v>1.1339554935727765E-3</v>
      </c>
      <c r="Y39" s="73">
        <v>1.1496890919358516E-2</v>
      </c>
      <c r="Z39" s="73">
        <v>8.1199594796667121E-3</v>
      </c>
      <c r="AA39" s="73">
        <v>3.052747042639083E-3</v>
      </c>
      <c r="AB39" s="73">
        <v>3.457146384534383E-3</v>
      </c>
      <c r="AC39" s="73">
        <v>1.2824534777683303E-3</v>
      </c>
      <c r="AD39" s="73">
        <v>2.8803117261440069E-3</v>
      </c>
      <c r="AE39" s="73">
        <v>1.5584742573263733E-3</v>
      </c>
      <c r="AF39" s="73">
        <v>4.9916397683975886E-3</v>
      </c>
      <c r="AG39" s="73">
        <v>7.080666665342036E-3</v>
      </c>
      <c r="AH39" s="73">
        <v>1.2174696834630631E-2</v>
      </c>
      <c r="AI39" s="73">
        <v>0.30483124233387865</v>
      </c>
      <c r="AJ39" s="73">
        <v>4.7674801348943753E-3</v>
      </c>
      <c r="AK39" s="73">
        <v>5.5444221975323726E-3</v>
      </c>
      <c r="AL39" s="73">
        <v>2.0094629512590677E-3</v>
      </c>
      <c r="AM39" s="73">
        <v>3.0096284655382463E-3</v>
      </c>
      <c r="AN39" s="73">
        <v>1.353869247418733E-3</v>
      </c>
      <c r="AO39" s="73">
        <v>1.95890678012759E-3</v>
      </c>
      <c r="AP39" s="73">
        <v>5.5375287511872529E-3</v>
      </c>
      <c r="AQ39" s="73">
        <v>3.1242692004040816E-3</v>
      </c>
      <c r="AR39" s="73">
        <v>4.4496425625342884E-3</v>
      </c>
      <c r="AS39" s="73">
        <v>4.232256235265474E-3</v>
      </c>
      <c r="AT39" s="73">
        <v>5.0070915847675902E-3</v>
      </c>
      <c r="AU39" s="73">
        <v>3.1002626523345955E-3</v>
      </c>
      <c r="AV39" s="73">
        <v>7.3818057904194564E-4</v>
      </c>
      <c r="AW39" s="73">
        <v>2.3611879189119824E-4</v>
      </c>
      <c r="AX39" s="73">
        <v>1.4711929165448136E-3</v>
      </c>
      <c r="AY39" s="73">
        <v>1.5887504092408154E-3</v>
      </c>
      <c r="AZ39" s="73">
        <v>2.3832130697648822E-3</v>
      </c>
      <c r="BA39" s="73">
        <v>2.6533089879678296E-3</v>
      </c>
      <c r="BB39" s="73">
        <v>3.050303485917239E-3</v>
      </c>
      <c r="BC39" s="73">
        <v>5.4618601601051002E-4</v>
      </c>
      <c r="BD39" s="73">
        <v>7.2652291926558613E-4</v>
      </c>
      <c r="BE39" s="73">
        <v>3.3293332483620345E-4</v>
      </c>
      <c r="BF39" s="73">
        <v>2.8112128167603125E-4</v>
      </c>
      <c r="BG39" s="73">
        <v>1.0931828243222448E-3</v>
      </c>
      <c r="BH39" s="73">
        <v>7.8645886097960399E-4</v>
      </c>
      <c r="BI39" s="73">
        <v>5.5857483641784064E-4</v>
      </c>
      <c r="BJ39" s="73">
        <v>3.6793513337122385E-4</v>
      </c>
      <c r="BK39" s="73">
        <v>6.4257395828836675E-4</v>
      </c>
      <c r="BL39" s="73">
        <v>3.4809156853814373E-4</v>
      </c>
      <c r="BM39" s="73">
        <v>1.8139490375142797E-3</v>
      </c>
      <c r="BN39" s="73">
        <v>4.7831743720919319E-4</v>
      </c>
      <c r="BO39" s="73">
        <v>2.2712620574417332E-4</v>
      </c>
      <c r="BP39" s="73">
        <v>3.8463783443230934E-4</v>
      </c>
      <c r="BQ39" s="73">
        <v>2.7650101859601987E-4</v>
      </c>
      <c r="BR39" s="73">
        <v>1.5216171359227852E-4</v>
      </c>
      <c r="BS39" s="73">
        <v>2.1890374992809117E-4</v>
      </c>
      <c r="BT39" s="73">
        <v>1.8621016293192719E-3</v>
      </c>
      <c r="BU39" s="73">
        <v>3.1985479860804551E-3</v>
      </c>
      <c r="BV39" s="73">
        <v>3.5015564858633589E-4</v>
      </c>
      <c r="BW39" s="73">
        <v>4.4441998432248294E-4</v>
      </c>
      <c r="BX39" s="73">
        <v>4.5951677250681544E-4</v>
      </c>
      <c r="BY39" s="73">
        <v>6.0102835951393141E-4</v>
      </c>
      <c r="BZ39" s="73">
        <v>5.0466146431626892E-4</v>
      </c>
      <c r="CA39" s="73">
        <v>3.882008258326971E-4</v>
      </c>
      <c r="CB39" s="73">
        <v>8.2200949768925326E-4</v>
      </c>
      <c r="CC39" s="73">
        <v>6.195649450676877E-4</v>
      </c>
      <c r="CD39" s="73">
        <v>9.0604204109967447E-4</v>
      </c>
      <c r="CE39" s="73">
        <v>5.2254879475369543E-4</v>
      </c>
      <c r="CF39" s="73">
        <v>2.056690596373768E-3</v>
      </c>
      <c r="CG39" s="74">
        <v>0.47127095554212595</v>
      </c>
      <c r="CH39" s="81"/>
    </row>
    <row r="40" spans="1:86">
      <c r="A40" s="37" t="s">
        <v>41</v>
      </c>
      <c r="B40" s="8" t="s">
        <v>142</v>
      </c>
      <c r="C40" s="73">
        <v>6.8408542106659009E-4</v>
      </c>
      <c r="D40" s="73">
        <v>1.7945453434307511E-3</v>
      </c>
      <c r="E40" s="73">
        <v>6.8824178844656761E-4</v>
      </c>
      <c r="F40" s="73">
        <v>5.6389447804409878E-3</v>
      </c>
      <c r="G40" s="73">
        <v>3.8491738650721303E-3</v>
      </c>
      <c r="H40" s="73">
        <v>9.5342567930295982E-3</v>
      </c>
      <c r="I40" s="73">
        <v>2.7922882006336846E-3</v>
      </c>
      <c r="J40" s="73">
        <v>1.8164672539412916E-3</v>
      </c>
      <c r="K40" s="73">
        <v>1.892629735862893E-3</v>
      </c>
      <c r="L40" s="73">
        <v>1.4337291601078527E-3</v>
      </c>
      <c r="M40" s="73">
        <v>2.0541946300358044E-3</v>
      </c>
      <c r="N40" s="73">
        <v>1.8528929161568564E-3</v>
      </c>
      <c r="O40" s="73">
        <v>2.1925197207120304E-3</v>
      </c>
      <c r="P40" s="73">
        <v>2.2833748129019223E-3</v>
      </c>
      <c r="Q40" s="73">
        <v>2.2309337937669654E-3</v>
      </c>
      <c r="R40" s="73">
        <v>1.0775503227957622E-3</v>
      </c>
      <c r="S40" s="73">
        <v>1.5316397929205877E-3</v>
      </c>
      <c r="T40" s="73">
        <v>1.6063600783824512E-3</v>
      </c>
      <c r="U40" s="73">
        <v>1.8664875117533869E-3</v>
      </c>
      <c r="V40" s="73">
        <v>1.4963825401532519E-3</v>
      </c>
      <c r="W40" s="73">
        <v>1.3909951667047421E-3</v>
      </c>
      <c r="X40" s="73">
        <v>1.4926600905069702E-3</v>
      </c>
      <c r="Y40" s="73">
        <v>2.6708535573578191E-3</v>
      </c>
      <c r="Z40" s="73">
        <v>2.2325052088946057E-3</v>
      </c>
      <c r="AA40" s="73">
        <v>2.1254586785756967E-3</v>
      </c>
      <c r="AB40" s="73">
        <v>5.0350848929744587E-3</v>
      </c>
      <c r="AC40" s="73">
        <v>2.8613620274902411E-3</v>
      </c>
      <c r="AD40" s="73">
        <v>3.1497805255244712E-3</v>
      </c>
      <c r="AE40" s="73">
        <v>1.7828146015281081E-3</v>
      </c>
      <c r="AF40" s="73">
        <v>2.9618104852557835E-3</v>
      </c>
      <c r="AG40" s="73">
        <v>5.1541549200217456E-3</v>
      </c>
      <c r="AH40" s="73">
        <v>2.0805862528774362E-2</v>
      </c>
      <c r="AI40" s="73">
        <v>1.9798181799996938E-2</v>
      </c>
      <c r="AJ40" s="73">
        <v>0.32538540425591661</v>
      </c>
      <c r="AK40" s="73">
        <v>3.5661497720524504E-3</v>
      </c>
      <c r="AL40" s="73">
        <v>6.5887518676455304E-3</v>
      </c>
      <c r="AM40" s="73">
        <v>1.6295019989989216E-2</v>
      </c>
      <c r="AN40" s="73">
        <v>1.6635678121552172E-2</v>
      </c>
      <c r="AO40" s="73">
        <v>1.4363189601314767E-2</v>
      </c>
      <c r="AP40" s="73">
        <v>2.3734078458068009E-2</v>
      </c>
      <c r="AQ40" s="73">
        <v>1.5595395204013087E-2</v>
      </c>
      <c r="AR40" s="73">
        <v>1.5737593687743575E-2</v>
      </c>
      <c r="AS40" s="73">
        <v>1.2499962619611045E-2</v>
      </c>
      <c r="AT40" s="73">
        <v>1.5294740157651216E-2</v>
      </c>
      <c r="AU40" s="73">
        <v>5.4716426723318062E-3</v>
      </c>
      <c r="AV40" s="73">
        <v>8.2166926276797357E-3</v>
      </c>
      <c r="AW40" s="73">
        <v>7.3552212295916017E-4</v>
      </c>
      <c r="AX40" s="73">
        <v>5.5699066522562034E-3</v>
      </c>
      <c r="AY40" s="73">
        <v>5.1520422860720453E-3</v>
      </c>
      <c r="AZ40" s="73">
        <v>5.8334202060834435E-3</v>
      </c>
      <c r="BA40" s="73">
        <v>1.6185433015219009E-2</v>
      </c>
      <c r="BB40" s="73">
        <v>1.7981584376345738E-2</v>
      </c>
      <c r="BC40" s="73">
        <v>2.8123911796940574E-3</v>
      </c>
      <c r="BD40" s="73">
        <v>4.1639719792707641E-3</v>
      </c>
      <c r="BE40" s="73">
        <v>1.2026563643165375E-3</v>
      </c>
      <c r="BF40" s="73">
        <v>1.2037391885891221E-3</v>
      </c>
      <c r="BG40" s="73">
        <v>5.8219377113514778E-3</v>
      </c>
      <c r="BH40" s="73">
        <v>1.8984654629818987E-3</v>
      </c>
      <c r="BI40" s="73">
        <v>1.5446548670085328E-2</v>
      </c>
      <c r="BJ40" s="73">
        <v>6.0924349392083941E-3</v>
      </c>
      <c r="BK40" s="73">
        <v>1.0861055584019029E-2</v>
      </c>
      <c r="BL40" s="73">
        <v>2.6995348655109129E-3</v>
      </c>
      <c r="BM40" s="73">
        <v>2.3343971085582295E-3</v>
      </c>
      <c r="BN40" s="73">
        <v>3.4346122110986686E-3</v>
      </c>
      <c r="BO40" s="73">
        <v>1.8953394477484911E-3</v>
      </c>
      <c r="BP40" s="73">
        <v>3.0713305195888834E-3</v>
      </c>
      <c r="BQ40" s="73">
        <v>2.8491334474238109E-3</v>
      </c>
      <c r="BR40" s="73">
        <v>9.7888722558440804E-4</v>
      </c>
      <c r="BS40" s="73">
        <v>1.9006468800188525E-3</v>
      </c>
      <c r="BT40" s="73">
        <v>2.3057519469701629E-3</v>
      </c>
      <c r="BU40" s="73">
        <v>3.783638064273849E-3</v>
      </c>
      <c r="BV40" s="73">
        <v>2.5504833535697938E-3</v>
      </c>
      <c r="BW40" s="73">
        <v>3.4190356516614405E-3</v>
      </c>
      <c r="BX40" s="73">
        <v>5.578912526238362E-3</v>
      </c>
      <c r="BY40" s="73">
        <v>1.5907878084161194E-3</v>
      </c>
      <c r="BZ40" s="73">
        <v>1.7218724160015164E-3</v>
      </c>
      <c r="CA40" s="73">
        <v>1.4007322980751982E-3</v>
      </c>
      <c r="CB40" s="73">
        <v>3.2879352055674499E-3</v>
      </c>
      <c r="CC40" s="73">
        <v>6.3592024684388515E-3</v>
      </c>
      <c r="CD40" s="73">
        <v>4.6032990509871875E-3</v>
      </c>
      <c r="CE40" s="73">
        <v>3.4063478892270987E-3</v>
      </c>
      <c r="CF40" s="73">
        <v>1.0095114020596223E-2</v>
      </c>
      <c r="CG40" s="74">
        <v>0.76939062612479425</v>
      </c>
      <c r="CH40" s="81"/>
    </row>
    <row r="41" spans="1:86">
      <c r="A41" s="37" t="s">
        <v>42</v>
      </c>
      <c r="B41" s="8" t="s">
        <v>143</v>
      </c>
      <c r="C41" s="73">
        <v>7.6524421000839755E-5</v>
      </c>
      <c r="D41" s="73">
        <v>2.0729298679802557E-4</v>
      </c>
      <c r="E41" s="73">
        <v>6.2920922983703464E-5</v>
      </c>
      <c r="F41" s="73">
        <v>2.4553658258305924E-4</v>
      </c>
      <c r="G41" s="73">
        <v>3.2699205941081472E-4</v>
      </c>
      <c r="H41" s="73">
        <v>4.3557168823167921E-4</v>
      </c>
      <c r="I41" s="73">
        <v>2.0866042089723785E-4</v>
      </c>
      <c r="J41" s="73">
        <v>2.0412446560516675E-4</v>
      </c>
      <c r="K41" s="73">
        <v>2.1473722142873266E-4</v>
      </c>
      <c r="L41" s="73">
        <v>1.8376307766152742E-4</v>
      </c>
      <c r="M41" s="73">
        <v>2.7479677427254484E-4</v>
      </c>
      <c r="N41" s="73">
        <v>2.5283494522683703E-4</v>
      </c>
      <c r="O41" s="73">
        <v>1.8145463897457911E-4</v>
      </c>
      <c r="P41" s="73">
        <v>2.2676570550148764E-4</v>
      </c>
      <c r="Q41" s="73">
        <v>3.0430763970428382E-4</v>
      </c>
      <c r="R41" s="73">
        <v>9.4473688732891318E-5</v>
      </c>
      <c r="S41" s="73">
        <v>1.4641156312071143E-4</v>
      </c>
      <c r="T41" s="73">
        <v>1.6249192780058694E-4</v>
      </c>
      <c r="U41" s="73">
        <v>1.5128178666318781E-4</v>
      </c>
      <c r="V41" s="73">
        <v>1.5273856568456256E-4</v>
      </c>
      <c r="W41" s="73">
        <v>1.4575770270034111E-4</v>
      </c>
      <c r="X41" s="73">
        <v>1.6142285132475051E-4</v>
      </c>
      <c r="Y41" s="73">
        <v>3.2155087368379738E-4</v>
      </c>
      <c r="Z41" s="73">
        <v>2.3158849756746015E-4</v>
      </c>
      <c r="AA41" s="73">
        <v>1.8351670467752661E-4</v>
      </c>
      <c r="AB41" s="73">
        <v>3.2803438343898233E-4</v>
      </c>
      <c r="AC41" s="73">
        <v>1.9510970167314792E-4</v>
      </c>
      <c r="AD41" s="73">
        <v>2.70216083895982E-4</v>
      </c>
      <c r="AE41" s="73">
        <v>1.5057055284597247E-4</v>
      </c>
      <c r="AF41" s="73">
        <v>2.4561792081530872E-4</v>
      </c>
      <c r="AG41" s="73">
        <v>4.6171410014420939E-4</v>
      </c>
      <c r="AH41" s="73">
        <v>2.1732545609725604E-3</v>
      </c>
      <c r="AI41" s="73">
        <v>3.0351654791731385E-3</v>
      </c>
      <c r="AJ41" s="73">
        <v>5.460760075075833E-3</v>
      </c>
      <c r="AK41" s="73">
        <v>0.40591728180362774</v>
      </c>
      <c r="AL41" s="73">
        <v>6.2540693019192892E-3</v>
      </c>
      <c r="AM41" s="73">
        <v>5.5451637827287417E-3</v>
      </c>
      <c r="AN41" s="73">
        <v>1.6486032320004191E-2</v>
      </c>
      <c r="AO41" s="73">
        <v>1.3861027993300454E-2</v>
      </c>
      <c r="AP41" s="73">
        <v>5.806858546549663E-3</v>
      </c>
      <c r="AQ41" s="73">
        <v>1.2744436496787115E-2</v>
      </c>
      <c r="AR41" s="73">
        <v>1.4083026382225991E-3</v>
      </c>
      <c r="AS41" s="73">
        <v>7.7274384233072177E-4</v>
      </c>
      <c r="AT41" s="73">
        <v>1.8650556656998384E-3</v>
      </c>
      <c r="AU41" s="73">
        <v>1.2889125350382964E-3</v>
      </c>
      <c r="AV41" s="73">
        <v>4.321683989136433E-4</v>
      </c>
      <c r="AW41" s="73">
        <v>7.233840032444945E-5</v>
      </c>
      <c r="AX41" s="73">
        <v>5.9227864026669818E-4</v>
      </c>
      <c r="AY41" s="73">
        <v>4.2901325571080828E-4</v>
      </c>
      <c r="AZ41" s="73">
        <v>6.2153181610205511E-4</v>
      </c>
      <c r="BA41" s="73">
        <v>6.090490635494158E-4</v>
      </c>
      <c r="BB41" s="73">
        <v>7.5220757911282482E-4</v>
      </c>
      <c r="BC41" s="73">
        <v>3.8209506773131664E-4</v>
      </c>
      <c r="BD41" s="73">
        <v>3.1402530279927508E-4</v>
      </c>
      <c r="BE41" s="73">
        <v>1.0253505714192945E-4</v>
      </c>
      <c r="BF41" s="73">
        <v>1.0969363796595035E-4</v>
      </c>
      <c r="BG41" s="73">
        <v>5.0608111147493813E-4</v>
      </c>
      <c r="BH41" s="73">
        <v>2.1450468249315308E-4</v>
      </c>
      <c r="BI41" s="73">
        <v>1.376403950736393E-3</v>
      </c>
      <c r="BJ41" s="73">
        <v>1.4621129224179595E-3</v>
      </c>
      <c r="BK41" s="73">
        <v>4.446987615005042E-3</v>
      </c>
      <c r="BL41" s="73">
        <v>3.1495632597377888E-3</v>
      </c>
      <c r="BM41" s="73">
        <v>2.9591071658168454E-4</v>
      </c>
      <c r="BN41" s="73">
        <v>1.199264817405445E-3</v>
      </c>
      <c r="BO41" s="73">
        <v>3.121643806701301E-4</v>
      </c>
      <c r="BP41" s="73">
        <v>5.0619443269829642E-4</v>
      </c>
      <c r="BQ41" s="73">
        <v>4.7301580927768292E-4</v>
      </c>
      <c r="BR41" s="73">
        <v>6.8995804304575916E-5</v>
      </c>
      <c r="BS41" s="73">
        <v>1.6410479967648783E-4</v>
      </c>
      <c r="BT41" s="73">
        <v>4.8872612268775534E-4</v>
      </c>
      <c r="BU41" s="73">
        <v>4.2681615594254776E-3</v>
      </c>
      <c r="BV41" s="73">
        <v>5.1901732680079051E-4</v>
      </c>
      <c r="BW41" s="73">
        <v>5.9440399470280729E-4</v>
      </c>
      <c r="BX41" s="73">
        <v>3.5979815778714E-4</v>
      </c>
      <c r="BY41" s="73">
        <v>2.4554955689853224E-4</v>
      </c>
      <c r="BZ41" s="73">
        <v>2.7816183213166324E-4</v>
      </c>
      <c r="CA41" s="73">
        <v>3.1864204046770975E-4</v>
      </c>
      <c r="CB41" s="73">
        <v>4.7879923972614336E-4</v>
      </c>
      <c r="CC41" s="73">
        <v>3.9995291966120398E-4</v>
      </c>
      <c r="CD41" s="73">
        <v>3.8350508849257386E-4</v>
      </c>
      <c r="CE41" s="73">
        <v>4.2267701841772974E-4</v>
      </c>
      <c r="CF41" s="73">
        <v>2.5162539436480269E-3</v>
      </c>
      <c r="CG41" s="74">
        <v>0.51929373481942565</v>
      </c>
      <c r="CH41" s="81"/>
    </row>
    <row r="42" spans="1:86">
      <c r="A42" s="37" t="s">
        <v>43</v>
      </c>
      <c r="B42" s="8" t="s">
        <v>144</v>
      </c>
      <c r="C42" s="73">
        <v>7.1275302081449032E-5</v>
      </c>
      <c r="D42" s="73">
        <v>1.8754024969609839E-4</v>
      </c>
      <c r="E42" s="73">
        <v>5.6213899841995227E-5</v>
      </c>
      <c r="F42" s="73">
        <v>1.7945221741019291E-4</v>
      </c>
      <c r="G42" s="73">
        <v>3.029055231125644E-4</v>
      </c>
      <c r="H42" s="73">
        <v>2.6507514568452594E-4</v>
      </c>
      <c r="I42" s="73">
        <v>1.7186793055071E-4</v>
      </c>
      <c r="J42" s="73">
        <v>1.8664312305429037E-4</v>
      </c>
      <c r="K42" s="73">
        <v>1.9004118204879307E-4</v>
      </c>
      <c r="L42" s="73">
        <v>1.6834843689435004E-4</v>
      </c>
      <c r="M42" s="73">
        <v>2.0952589114315082E-4</v>
      </c>
      <c r="N42" s="73">
        <v>2.0829517989824693E-4</v>
      </c>
      <c r="O42" s="73">
        <v>1.4141907433181644E-4</v>
      </c>
      <c r="P42" s="73">
        <v>1.9195700884204543E-4</v>
      </c>
      <c r="Q42" s="73">
        <v>2.290023085735967E-4</v>
      </c>
      <c r="R42" s="73">
        <v>9.0796176392129381E-5</v>
      </c>
      <c r="S42" s="73">
        <v>1.3929360364005853E-4</v>
      </c>
      <c r="T42" s="73">
        <v>1.5437064012130175E-4</v>
      </c>
      <c r="U42" s="73">
        <v>1.3287580290090417E-4</v>
      </c>
      <c r="V42" s="73">
        <v>1.3706488960715861E-4</v>
      </c>
      <c r="W42" s="73">
        <v>1.3251447783469686E-4</v>
      </c>
      <c r="X42" s="73">
        <v>1.4718580341065762E-4</v>
      </c>
      <c r="Y42" s="73">
        <v>2.650070801327914E-4</v>
      </c>
      <c r="Z42" s="73">
        <v>1.9711769719683842E-4</v>
      </c>
      <c r="AA42" s="73">
        <v>1.6044871199458646E-4</v>
      </c>
      <c r="AB42" s="73">
        <v>2.6600373574149795E-4</v>
      </c>
      <c r="AC42" s="73">
        <v>1.6600375762085179E-4</v>
      </c>
      <c r="AD42" s="73">
        <v>2.4037805401627029E-4</v>
      </c>
      <c r="AE42" s="73">
        <v>1.178872471401391E-4</v>
      </c>
      <c r="AF42" s="73">
        <v>2.0170716143824125E-4</v>
      </c>
      <c r="AG42" s="73">
        <v>3.616090810341433E-4</v>
      </c>
      <c r="AH42" s="73">
        <v>1.9937198096599872E-3</v>
      </c>
      <c r="AI42" s="73">
        <v>2.6425854709210298E-3</v>
      </c>
      <c r="AJ42" s="73">
        <v>8.0405703843084309E-4</v>
      </c>
      <c r="AK42" s="73">
        <v>4.811291153319397E-4</v>
      </c>
      <c r="AL42" s="73">
        <v>0.29174756235918897</v>
      </c>
      <c r="AM42" s="73">
        <v>2.9676979854173927E-3</v>
      </c>
      <c r="AN42" s="73">
        <v>2.5911773474553583E-2</v>
      </c>
      <c r="AO42" s="73">
        <v>4.2960079707771527E-2</v>
      </c>
      <c r="AP42" s="73">
        <v>2.578464966917183E-3</v>
      </c>
      <c r="AQ42" s="73">
        <v>1.2279422488921478E-2</v>
      </c>
      <c r="AR42" s="73">
        <v>1.2765512182639201E-3</v>
      </c>
      <c r="AS42" s="73">
        <v>6.1169886688310874E-4</v>
      </c>
      <c r="AT42" s="73">
        <v>8.6870740996496912E-4</v>
      </c>
      <c r="AU42" s="73">
        <v>7.806053295773954E-4</v>
      </c>
      <c r="AV42" s="73">
        <v>3.0683203883079182E-4</v>
      </c>
      <c r="AW42" s="73">
        <v>6.9063585627152416E-5</v>
      </c>
      <c r="AX42" s="73">
        <v>5.2210313465423893E-4</v>
      </c>
      <c r="AY42" s="73">
        <v>4.3914562260108164E-4</v>
      </c>
      <c r="AZ42" s="73">
        <v>5.8245484431082345E-4</v>
      </c>
      <c r="BA42" s="73">
        <v>4.5798276077504627E-4</v>
      </c>
      <c r="BB42" s="73">
        <v>5.4777288785653544E-4</v>
      </c>
      <c r="BC42" s="73">
        <v>4.036283772726142E-4</v>
      </c>
      <c r="BD42" s="73">
        <v>2.7037422944001829E-4</v>
      </c>
      <c r="BE42" s="73">
        <v>9.399077455342506E-5</v>
      </c>
      <c r="BF42" s="73">
        <v>9.578390016863191E-5</v>
      </c>
      <c r="BG42" s="73">
        <v>5.4041431021612137E-4</v>
      </c>
      <c r="BH42" s="73">
        <v>2.0764123803794171E-4</v>
      </c>
      <c r="BI42" s="73">
        <v>1.5712297846612667E-3</v>
      </c>
      <c r="BJ42" s="73">
        <v>1.0324942742565707E-3</v>
      </c>
      <c r="BK42" s="73">
        <v>2.0380815210877868E-3</v>
      </c>
      <c r="BL42" s="73">
        <v>1.1495614328155342E-3</v>
      </c>
      <c r="BM42" s="73">
        <v>2.9863796939949983E-4</v>
      </c>
      <c r="BN42" s="73">
        <v>5.5963671609689453E-4</v>
      </c>
      <c r="BO42" s="73">
        <v>3.0564908047259377E-4</v>
      </c>
      <c r="BP42" s="73">
        <v>4.6992528180702059E-4</v>
      </c>
      <c r="BQ42" s="73">
        <v>4.5072771689711518E-4</v>
      </c>
      <c r="BR42" s="73">
        <v>5.9824356646019658E-5</v>
      </c>
      <c r="BS42" s="73">
        <v>1.6657769004356856E-4</v>
      </c>
      <c r="BT42" s="73">
        <v>2.8507914524757838E-4</v>
      </c>
      <c r="BU42" s="73">
        <v>9.2914097035917676E-4</v>
      </c>
      <c r="BV42" s="73">
        <v>4.9448378400034629E-4</v>
      </c>
      <c r="BW42" s="73">
        <v>5.3635234604692563E-4</v>
      </c>
      <c r="BX42" s="73">
        <v>3.7506872744039004E-4</v>
      </c>
      <c r="BY42" s="73">
        <v>2.397399011588532E-4</v>
      </c>
      <c r="BZ42" s="73">
        <v>2.9936363610591428E-4</v>
      </c>
      <c r="CA42" s="73">
        <v>2.8769731981142339E-4</v>
      </c>
      <c r="CB42" s="73">
        <v>4.7939974296208778E-4</v>
      </c>
      <c r="CC42" s="73">
        <v>4.0278633537703975E-4</v>
      </c>
      <c r="CD42" s="73">
        <v>3.7422265584258354E-4</v>
      </c>
      <c r="CE42" s="73">
        <v>4.9562457131081578E-4</v>
      </c>
      <c r="CF42" s="73">
        <v>1.1439978924388311E-3</v>
      </c>
      <c r="CG42" s="74">
        <v>0.41255637219181968</v>
      </c>
      <c r="CH42" s="81"/>
    </row>
    <row r="43" spans="1:86">
      <c r="A43" s="37" t="s">
        <v>44</v>
      </c>
      <c r="B43" s="8" t="s">
        <v>145</v>
      </c>
      <c r="C43" s="73">
        <v>9.4581150332696413E-5</v>
      </c>
      <c r="D43" s="73">
        <v>2.4744911126497044E-4</v>
      </c>
      <c r="E43" s="73">
        <v>8.0889948814067534E-5</v>
      </c>
      <c r="F43" s="73">
        <v>2.9076845341478229E-4</v>
      </c>
      <c r="G43" s="73">
        <v>4.2990229479520579E-4</v>
      </c>
      <c r="H43" s="73">
        <v>4.6755732167694009E-4</v>
      </c>
      <c r="I43" s="73">
        <v>2.5529134963568563E-4</v>
      </c>
      <c r="J43" s="73">
        <v>2.4606957245842817E-4</v>
      </c>
      <c r="K43" s="73">
        <v>2.6868205486414183E-4</v>
      </c>
      <c r="L43" s="73">
        <v>2.1713271372735769E-4</v>
      </c>
      <c r="M43" s="73">
        <v>3.1116986381296617E-4</v>
      </c>
      <c r="N43" s="73">
        <v>3.2246651909835961E-4</v>
      </c>
      <c r="O43" s="73">
        <v>2.1781751927838635E-4</v>
      </c>
      <c r="P43" s="73">
        <v>2.8605311444958065E-4</v>
      </c>
      <c r="Q43" s="73">
        <v>5.2785730331099965E-4</v>
      </c>
      <c r="R43" s="73">
        <v>1.3726783811383324E-4</v>
      </c>
      <c r="S43" s="73">
        <v>1.8284350278990162E-4</v>
      </c>
      <c r="T43" s="73">
        <v>1.962784048121312E-4</v>
      </c>
      <c r="U43" s="73">
        <v>1.8930444058774763E-4</v>
      </c>
      <c r="V43" s="73">
        <v>1.9241271626090469E-4</v>
      </c>
      <c r="W43" s="73">
        <v>1.7754041970221551E-4</v>
      </c>
      <c r="X43" s="73">
        <v>2.3468495947010363E-4</v>
      </c>
      <c r="Y43" s="73">
        <v>3.5472126940418262E-4</v>
      </c>
      <c r="Z43" s="73">
        <v>2.7057007817096675E-4</v>
      </c>
      <c r="AA43" s="73">
        <v>4.0115178181375694E-4</v>
      </c>
      <c r="AB43" s="73">
        <v>4.0324235005927741E-4</v>
      </c>
      <c r="AC43" s="73">
        <v>3.5696808484135252E-4</v>
      </c>
      <c r="AD43" s="73">
        <v>4.7077960926284856E-4</v>
      </c>
      <c r="AE43" s="73">
        <v>1.7710296556391878E-4</v>
      </c>
      <c r="AF43" s="73">
        <v>3.2846890661900058E-4</v>
      </c>
      <c r="AG43" s="73">
        <v>5.0864323407138297E-4</v>
      </c>
      <c r="AH43" s="73">
        <v>2.5161627339247324E-3</v>
      </c>
      <c r="AI43" s="73">
        <v>3.145524848411233E-3</v>
      </c>
      <c r="AJ43" s="73">
        <v>4.3413912141881663E-3</v>
      </c>
      <c r="AK43" s="73">
        <v>1.1032989370457238E-2</v>
      </c>
      <c r="AL43" s="73">
        <v>8.287988734632136E-3</v>
      </c>
      <c r="AM43" s="73">
        <v>0.29038344049857823</v>
      </c>
      <c r="AN43" s="73">
        <v>1.080197457016877E-2</v>
      </c>
      <c r="AO43" s="73">
        <v>9.9620599338687606E-3</v>
      </c>
      <c r="AP43" s="73">
        <v>6.0643643548075983E-3</v>
      </c>
      <c r="AQ43" s="73">
        <v>1.1619602116210343E-2</v>
      </c>
      <c r="AR43" s="73">
        <v>1.4436265472262007E-3</v>
      </c>
      <c r="AS43" s="73">
        <v>8.0843270448849943E-4</v>
      </c>
      <c r="AT43" s="73">
        <v>1.663840789466665E-3</v>
      </c>
      <c r="AU43" s="73">
        <v>1.1723206643026013E-3</v>
      </c>
      <c r="AV43" s="73">
        <v>7.2566207271488844E-4</v>
      </c>
      <c r="AW43" s="73">
        <v>8.7672812305439611E-5</v>
      </c>
      <c r="AX43" s="73">
        <v>6.3083119856302636E-4</v>
      </c>
      <c r="AY43" s="73">
        <v>5.4765104868193654E-4</v>
      </c>
      <c r="AZ43" s="73">
        <v>6.6213821551603714E-4</v>
      </c>
      <c r="BA43" s="73">
        <v>7.3864780370687345E-4</v>
      </c>
      <c r="BB43" s="73">
        <v>1.1351363462927015E-3</v>
      </c>
      <c r="BC43" s="73">
        <v>4.819433932082667E-4</v>
      </c>
      <c r="BD43" s="73">
        <v>3.7815924424415835E-4</v>
      </c>
      <c r="BE43" s="73">
        <v>1.2830585821404754E-4</v>
      </c>
      <c r="BF43" s="73">
        <v>1.3212310946733512E-4</v>
      </c>
      <c r="BG43" s="73">
        <v>8.0154709397349143E-4</v>
      </c>
      <c r="BH43" s="73">
        <v>2.5540401665110718E-4</v>
      </c>
      <c r="BI43" s="73">
        <v>1.8138825324020896E-3</v>
      </c>
      <c r="BJ43" s="73">
        <v>1.8331903312773232E-3</v>
      </c>
      <c r="BK43" s="73">
        <v>4.9914315245238551E-3</v>
      </c>
      <c r="BL43" s="73">
        <v>1.5493385890858712E-3</v>
      </c>
      <c r="BM43" s="73">
        <v>4.1206012953780633E-4</v>
      </c>
      <c r="BN43" s="73">
        <v>2.1966137240025585E-3</v>
      </c>
      <c r="BO43" s="73">
        <v>5.7498470902291976E-4</v>
      </c>
      <c r="BP43" s="73">
        <v>6.1865983052180901E-4</v>
      </c>
      <c r="BQ43" s="73">
        <v>4.4859752700406453E-4</v>
      </c>
      <c r="BR43" s="73">
        <v>1.0332581544700111E-4</v>
      </c>
      <c r="BS43" s="73">
        <v>2.4615489841915136E-4</v>
      </c>
      <c r="BT43" s="73">
        <v>4.8944861400024081E-4</v>
      </c>
      <c r="BU43" s="73">
        <v>1.2107951367688731E-3</v>
      </c>
      <c r="BV43" s="73">
        <v>8.9459949129542073E-4</v>
      </c>
      <c r="BW43" s="73">
        <v>8.8258129318358419E-4</v>
      </c>
      <c r="BX43" s="73">
        <v>6.5430860308784858E-4</v>
      </c>
      <c r="BY43" s="73">
        <v>2.579164960595795E-4</v>
      </c>
      <c r="BZ43" s="73">
        <v>4.6531572327165795E-4</v>
      </c>
      <c r="CA43" s="73">
        <v>3.6829834013612269E-4</v>
      </c>
      <c r="CB43" s="73">
        <v>6.7794944385778555E-4</v>
      </c>
      <c r="CC43" s="73">
        <v>6.5982404640935047E-4</v>
      </c>
      <c r="CD43" s="73">
        <v>5.0147325029645555E-4</v>
      </c>
      <c r="CE43" s="73">
        <v>7.7102261460917389E-4</v>
      </c>
      <c r="CF43" s="73">
        <v>2.8564019509764466E-3</v>
      </c>
      <c r="CG43" s="74">
        <v>0.40427278476194556</v>
      </c>
      <c r="CH43" s="81"/>
    </row>
    <row r="44" spans="1:86">
      <c r="A44" s="37" t="s">
        <v>45</v>
      </c>
      <c r="B44" s="8" t="s">
        <v>146</v>
      </c>
      <c r="C44" s="73">
        <v>6.9498189615539108E-5</v>
      </c>
      <c r="D44" s="73">
        <v>1.5636850024931158E-4</v>
      </c>
      <c r="E44" s="73">
        <v>6.6667984329417594E-5</v>
      </c>
      <c r="F44" s="73">
        <v>1.2536288967462841E-4</v>
      </c>
      <c r="G44" s="73">
        <v>3.441577966792144E-4</v>
      </c>
      <c r="H44" s="73">
        <v>2.4931389397385352E-4</v>
      </c>
      <c r="I44" s="73">
        <v>1.5276081573157736E-4</v>
      </c>
      <c r="J44" s="73">
        <v>1.6905418764105907E-4</v>
      </c>
      <c r="K44" s="73">
        <v>1.8834929437087333E-4</v>
      </c>
      <c r="L44" s="73">
        <v>1.4693845303572324E-4</v>
      </c>
      <c r="M44" s="73">
        <v>1.7152897520611798E-4</v>
      </c>
      <c r="N44" s="73">
        <v>1.7431765336148986E-4</v>
      </c>
      <c r="O44" s="73">
        <v>1.3899307303356895E-4</v>
      </c>
      <c r="P44" s="73">
        <v>2.0825139685454809E-4</v>
      </c>
      <c r="Q44" s="73">
        <v>4.3956686416430989E-4</v>
      </c>
      <c r="R44" s="73">
        <v>7.830396654406596E-5</v>
      </c>
      <c r="S44" s="73">
        <v>1.2443507769442172E-4</v>
      </c>
      <c r="T44" s="73">
        <v>1.3362105756944292E-4</v>
      </c>
      <c r="U44" s="73">
        <v>1.2190779382997763E-4</v>
      </c>
      <c r="V44" s="73">
        <v>1.4554358477423301E-4</v>
      </c>
      <c r="W44" s="73">
        <v>1.5105437879655231E-4</v>
      </c>
      <c r="X44" s="73">
        <v>1.5052996014311787E-4</v>
      </c>
      <c r="Y44" s="73">
        <v>1.8876863923933759E-4</v>
      </c>
      <c r="Z44" s="73">
        <v>1.2557410826316532E-4</v>
      </c>
      <c r="AA44" s="73">
        <v>1.3232197715749204E-4</v>
      </c>
      <c r="AB44" s="73">
        <v>2.3028172166861624E-4</v>
      </c>
      <c r="AC44" s="73">
        <v>1.8549328747264251E-4</v>
      </c>
      <c r="AD44" s="73">
        <v>1.9327945993838865E-4</v>
      </c>
      <c r="AE44" s="73">
        <v>1.0738285018150827E-4</v>
      </c>
      <c r="AF44" s="73">
        <v>1.6462738267527562E-4</v>
      </c>
      <c r="AG44" s="73">
        <v>1.8097975812082537E-4</v>
      </c>
      <c r="AH44" s="73">
        <v>3.2487045180543432E-4</v>
      </c>
      <c r="AI44" s="73">
        <v>3.91268604082982E-4</v>
      </c>
      <c r="AJ44" s="73">
        <v>1.9137028138401801E-4</v>
      </c>
      <c r="AK44" s="73">
        <v>9.8005893979394358E-5</v>
      </c>
      <c r="AL44" s="73">
        <v>3.5239714781170467E-4</v>
      </c>
      <c r="AM44" s="73">
        <v>3.8926124118591175E-4</v>
      </c>
      <c r="AN44" s="73">
        <v>0.28092947559360065</v>
      </c>
      <c r="AO44" s="73">
        <v>8.4638135407615078E-4</v>
      </c>
      <c r="AP44" s="73">
        <v>3.5638521835666784E-4</v>
      </c>
      <c r="AQ44" s="73">
        <v>8.6787706638326659E-4</v>
      </c>
      <c r="AR44" s="73">
        <v>4.5083219617167257E-4</v>
      </c>
      <c r="AS44" s="73">
        <v>1.6672321879332102E-4</v>
      </c>
      <c r="AT44" s="73">
        <v>2.8049751600337896E-4</v>
      </c>
      <c r="AU44" s="73">
        <v>3.1737253181477241E-4</v>
      </c>
      <c r="AV44" s="73">
        <v>1.8293894397452371E-4</v>
      </c>
      <c r="AW44" s="73">
        <v>4.9967024229538959E-5</v>
      </c>
      <c r="AX44" s="73">
        <v>1.5867310353780129E-4</v>
      </c>
      <c r="AY44" s="73">
        <v>3.391013648860089E-4</v>
      </c>
      <c r="AZ44" s="73">
        <v>8.9649349193396269E-4</v>
      </c>
      <c r="BA44" s="73">
        <v>2.5084071668884662E-4</v>
      </c>
      <c r="BB44" s="73">
        <v>2.4886864728691359E-4</v>
      </c>
      <c r="BC44" s="73">
        <v>4.1032357691161828E-4</v>
      </c>
      <c r="BD44" s="73">
        <v>2.6649299968418635E-4</v>
      </c>
      <c r="BE44" s="73">
        <v>1.018515725166445E-4</v>
      </c>
      <c r="BF44" s="73">
        <v>1.4868676970755215E-4</v>
      </c>
      <c r="BG44" s="73">
        <v>5.9565338018544305E-4</v>
      </c>
      <c r="BH44" s="73">
        <v>1.7967636998207469E-4</v>
      </c>
      <c r="BI44" s="73">
        <v>1.1009338232058909E-3</v>
      </c>
      <c r="BJ44" s="73">
        <v>1.6440541449902334E-3</v>
      </c>
      <c r="BK44" s="73">
        <v>7.9268235362651065E-3</v>
      </c>
      <c r="BL44" s="73">
        <v>9.4121821065013857E-3</v>
      </c>
      <c r="BM44" s="73">
        <v>4.9243332369332076E-4</v>
      </c>
      <c r="BN44" s="73">
        <v>4.8492405825510952E-4</v>
      </c>
      <c r="BO44" s="73">
        <v>9.37607122822859E-4</v>
      </c>
      <c r="BP44" s="73">
        <v>1.5215165413604646E-3</v>
      </c>
      <c r="BQ44" s="73">
        <v>1.6387127046525005E-3</v>
      </c>
      <c r="BR44" s="73">
        <v>1.2666797256264295E-4</v>
      </c>
      <c r="BS44" s="73">
        <v>2.8851136959965094E-4</v>
      </c>
      <c r="BT44" s="73">
        <v>3.6982024263516232E-4</v>
      </c>
      <c r="BU44" s="73">
        <v>4.5216786767519933E-4</v>
      </c>
      <c r="BV44" s="73">
        <v>7.2433501784886464E-4</v>
      </c>
      <c r="BW44" s="73">
        <v>6.7269625497893225E-4</v>
      </c>
      <c r="BX44" s="73">
        <v>9.9280900672085552E-4</v>
      </c>
      <c r="BY44" s="73">
        <v>4.790424158433366E-4</v>
      </c>
      <c r="BZ44" s="73">
        <v>3.9465355210500371E-4</v>
      </c>
      <c r="CA44" s="73">
        <v>1.9682671182066704E-4</v>
      </c>
      <c r="CB44" s="73">
        <v>6.2164502684683204E-4</v>
      </c>
      <c r="CC44" s="73">
        <v>5.8480505395985805E-4</v>
      </c>
      <c r="CD44" s="73">
        <v>3.9306063016109023E-4</v>
      </c>
      <c r="CE44" s="73">
        <v>1.1610951725577758E-3</v>
      </c>
      <c r="CF44" s="73">
        <v>7.6226998545603426E-4</v>
      </c>
      <c r="CG44" s="74">
        <v>0.32838711489148353</v>
      </c>
      <c r="CH44" s="81"/>
    </row>
    <row r="45" spans="1:86">
      <c r="A45" s="37" t="s">
        <v>46</v>
      </c>
      <c r="B45" s="8" t="s">
        <v>147</v>
      </c>
      <c r="C45" s="73">
        <v>1.5271486801862676E-4</v>
      </c>
      <c r="D45" s="73">
        <v>3.9160762554765071E-4</v>
      </c>
      <c r="E45" s="73">
        <v>1.2131392068317657E-4</v>
      </c>
      <c r="F45" s="73">
        <v>3.5135099177261174E-4</v>
      </c>
      <c r="G45" s="73">
        <v>7.3250381502120766E-4</v>
      </c>
      <c r="H45" s="73">
        <v>3.676119018414179E-4</v>
      </c>
      <c r="I45" s="73">
        <v>3.3186797605241853E-4</v>
      </c>
      <c r="J45" s="73">
        <v>4.4258429239516829E-4</v>
      </c>
      <c r="K45" s="73">
        <v>4.0942847098791228E-4</v>
      </c>
      <c r="L45" s="73">
        <v>3.552576752770438E-4</v>
      </c>
      <c r="M45" s="73">
        <v>3.8952089152190038E-4</v>
      </c>
      <c r="N45" s="73">
        <v>4.1036242062504396E-4</v>
      </c>
      <c r="O45" s="73">
        <v>2.9278570514957127E-4</v>
      </c>
      <c r="P45" s="73">
        <v>4.1640847005577593E-4</v>
      </c>
      <c r="Q45" s="73">
        <v>4.3567969517708117E-4</v>
      </c>
      <c r="R45" s="73">
        <v>1.7607559393596113E-4</v>
      </c>
      <c r="S45" s="73">
        <v>2.8781312701433464E-4</v>
      </c>
      <c r="T45" s="73">
        <v>3.3597455486776551E-4</v>
      </c>
      <c r="U45" s="73">
        <v>2.8700098857989132E-4</v>
      </c>
      <c r="V45" s="73">
        <v>3.3961246954503674E-4</v>
      </c>
      <c r="W45" s="73">
        <v>3.1900179139436239E-4</v>
      </c>
      <c r="X45" s="73">
        <v>3.3314417524143373E-4</v>
      </c>
      <c r="Y45" s="73">
        <v>3.7493367037136382E-4</v>
      </c>
      <c r="Z45" s="73">
        <v>2.7134440457891683E-4</v>
      </c>
      <c r="AA45" s="73">
        <v>2.9856793560925285E-4</v>
      </c>
      <c r="AB45" s="73">
        <v>5.4718290162434507E-4</v>
      </c>
      <c r="AC45" s="73">
        <v>3.4063090410410177E-4</v>
      </c>
      <c r="AD45" s="73">
        <v>5.1310937203747644E-4</v>
      </c>
      <c r="AE45" s="73">
        <v>2.2794279424402509E-4</v>
      </c>
      <c r="AF45" s="73">
        <v>3.3425368920216118E-4</v>
      </c>
      <c r="AG45" s="73">
        <v>4.2268876085500633E-4</v>
      </c>
      <c r="AH45" s="73">
        <v>5.5245568007594237E-4</v>
      </c>
      <c r="AI45" s="73">
        <v>7.1433027141783179E-4</v>
      </c>
      <c r="AJ45" s="73">
        <v>3.653611515276404E-4</v>
      </c>
      <c r="AK45" s="73">
        <v>2.7069643120401456E-4</v>
      </c>
      <c r="AL45" s="73">
        <v>6.9229867175913285E-4</v>
      </c>
      <c r="AM45" s="73">
        <v>1.4315727096647457E-3</v>
      </c>
      <c r="AN45" s="73">
        <v>3.2474867095084641E-3</v>
      </c>
      <c r="AO45" s="73">
        <v>0.20418499055318359</v>
      </c>
      <c r="AP45" s="73">
        <v>9.3889116063808461E-4</v>
      </c>
      <c r="AQ45" s="73">
        <v>1.2227457222756812E-3</v>
      </c>
      <c r="AR45" s="73">
        <v>1.7170966597348327E-3</v>
      </c>
      <c r="AS45" s="73">
        <v>8.5943133571414238E-4</v>
      </c>
      <c r="AT45" s="73">
        <v>1.4793489093204268E-3</v>
      </c>
      <c r="AU45" s="73">
        <v>5.7814320347411845E-4</v>
      </c>
      <c r="AV45" s="73">
        <v>7.5115559995117683E-4</v>
      </c>
      <c r="AW45" s="73">
        <v>1.0138852761053008E-4</v>
      </c>
      <c r="AX45" s="73">
        <v>3.5105329244234702E-4</v>
      </c>
      <c r="AY45" s="73">
        <v>1.1210995330810359E-3</v>
      </c>
      <c r="AZ45" s="73">
        <v>1.3511071162780428E-3</v>
      </c>
      <c r="BA45" s="73">
        <v>8.5924722276911559E-4</v>
      </c>
      <c r="BB45" s="73">
        <v>1.2166968187430872E-3</v>
      </c>
      <c r="BC45" s="73">
        <v>1.3010414733257093E-3</v>
      </c>
      <c r="BD45" s="73">
        <v>6.7383874598538572E-4</v>
      </c>
      <c r="BE45" s="73">
        <v>2.2988816241549723E-4</v>
      </c>
      <c r="BF45" s="73">
        <v>2.1455124740398592E-4</v>
      </c>
      <c r="BG45" s="73">
        <v>1.4916201313188511E-3</v>
      </c>
      <c r="BH45" s="73">
        <v>5.4799178657591026E-4</v>
      </c>
      <c r="BI45" s="73">
        <v>6.280374956218234E-3</v>
      </c>
      <c r="BJ45" s="73">
        <v>3.5100164751179414E-3</v>
      </c>
      <c r="BK45" s="73">
        <v>5.3174612524628465E-3</v>
      </c>
      <c r="BL45" s="73">
        <v>1.0102789921500386E-3</v>
      </c>
      <c r="BM45" s="73">
        <v>6.017544991902972E-4</v>
      </c>
      <c r="BN45" s="73">
        <v>1.4418467388181233E-3</v>
      </c>
      <c r="BO45" s="73">
        <v>8.0487213269558454E-4</v>
      </c>
      <c r="BP45" s="73">
        <v>1.0882020835454298E-3</v>
      </c>
      <c r="BQ45" s="73">
        <v>1.1080379693728371E-3</v>
      </c>
      <c r="BR45" s="73">
        <v>1.3774446358772905E-4</v>
      </c>
      <c r="BS45" s="73">
        <v>4.7217637827727971E-4</v>
      </c>
      <c r="BT45" s="73">
        <v>5.9850953333732504E-4</v>
      </c>
      <c r="BU45" s="73">
        <v>1.8155813061309237E-3</v>
      </c>
      <c r="BV45" s="73">
        <v>1.6140179854992609E-3</v>
      </c>
      <c r="BW45" s="73">
        <v>6.5589007387641183E-4</v>
      </c>
      <c r="BX45" s="73">
        <v>9.0242826872611107E-4</v>
      </c>
      <c r="BY45" s="73">
        <v>5.8665697431690359E-4</v>
      </c>
      <c r="BZ45" s="73">
        <v>6.8157687930302485E-4</v>
      </c>
      <c r="CA45" s="73">
        <v>3.3373769134184219E-4</v>
      </c>
      <c r="CB45" s="73">
        <v>9.2722238921048546E-4</v>
      </c>
      <c r="CC45" s="73">
        <v>1.0907523515338053E-3</v>
      </c>
      <c r="CD45" s="73">
        <v>1.155420259014381E-3</v>
      </c>
      <c r="CE45" s="73">
        <v>1.3426185095596359E-3</v>
      </c>
      <c r="CF45" s="73">
        <v>1.6115188781200866E-3</v>
      </c>
      <c r="CG45" s="74">
        <v>0.27456450172213792</v>
      </c>
      <c r="CH45" s="81"/>
    </row>
    <row r="46" spans="1:86">
      <c r="A46" s="37" t="s">
        <v>47</v>
      </c>
      <c r="B46" s="8" t="s">
        <v>148</v>
      </c>
      <c r="C46" s="73">
        <v>5.6128291885321274E-5</v>
      </c>
      <c r="D46" s="73">
        <v>1.9044062512560165E-4</v>
      </c>
      <c r="E46" s="73">
        <v>4.727424018162495E-5</v>
      </c>
      <c r="F46" s="73">
        <v>1.6380600572334276E-4</v>
      </c>
      <c r="G46" s="73">
        <v>3.1495750043489387E-4</v>
      </c>
      <c r="H46" s="73">
        <v>1.3343290341072907E-4</v>
      </c>
      <c r="I46" s="73">
        <v>1.3310408981513525E-4</v>
      </c>
      <c r="J46" s="73">
        <v>1.7337240004156423E-4</v>
      </c>
      <c r="K46" s="73">
        <v>1.6612864721377927E-4</v>
      </c>
      <c r="L46" s="73">
        <v>8.2137632551560288E-5</v>
      </c>
      <c r="M46" s="73">
        <v>1.8784628295376242E-4</v>
      </c>
      <c r="N46" s="73">
        <v>2.0076997068321726E-4</v>
      </c>
      <c r="O46" s="73">
        <v>1.2582007520279564E-4</v>
      </c>
      <c r="P46" s="73">
        <v>1.4008794217384537E-4</v>
      </c>
      <c r="Q46" s="73">
        <v>1.459598573150647E-4</v>
      </c>
      <c r="R46" s="73">
        <v>5.0613791223565803E-5</v>
      </c>
      <c r="S46" s="73">
        <v>1.0018919387733464E-4</v>
      </c>
      <c r="T46" s="73">
        <v>1.0418278754359892E-4</v>
      </c>
      <c r="U46" s="73">
        <v>9.6773504103119534E-5</v>
      </c>
      <c r="V46" s="73">
        <v>1.318057448459879E-4</v>
      </c>
      <c r="W46" s="73">
        <v>1.1100279512810078E-4</v>
      </c>
      <c r="X46" s="73">
        <v>1.2848852958586177E-4</v>
      </c>
      <c r="Y46" s="73">
        <v>1.5756410678671273E-4</v>
      </c>
      <c r="Z46" s="73">
        <v>1.1537752475100588E-4</v>
      </c>
      <c r="AA46" s="73">
        <v>1.5257218228206424E-4</v>
      </c>
      <c r="AB46" s="73">
        <v>1.994073824496006E-4</v>
      </c>
      <c r="AC46" s="73">
        <v>1.0512850228294604E-4</v>
      </c>
      <c r="AD46" s="73">
        <v>1.1278384148208615E-4</v>
      </c>
      <c r="AE46" s="73">
        <v>7.6583082637622326E-5</v>
      </c>
      <c r="AF46" s="73">
        <v>1.0856362145184918E-4</v>
      </c>
      <c r="AG46" s="73">
        <v>1.8493280679447296E-4</v>
      </c>
      <c r="AH46" s="73">
        <v>2.4285263507300783E-4</v>
      </c>
      <c r="AI46" s="73">
        <v>1.4668039154824172E-4</v>
      </c>
      <c r="AJ46" s="73">
        <v>1.1894897815903595E-4</v>
      </c>
      <c r="AK46" s="73">
        <v>5.39114148102225E-5</v>
      </c>
      <c r="AL46" s="73">
        <v>9.9027308202867252E-5</v>
      </c>
      <c r="AM46" s="73">
        <v>9.8576919028369763E-5</v>
      </c>
      <c r="AN46" s="73">
        <v>7.5181259927927161E-5</v>
      </c>
      <c r="AO46" s="73">
        <v>1.1512701867575366E-4</v>
      </c>
      <c r="AP46" s="73">
        <v>0.20961059533897883</v>
      </c>
      <c r="AQ46" s="73">
        <v>1.1995326911283954E-4</v>
      </c>
      <c r="AR46" s="73">
        <v>1.5246712595603365E-4</v>
      </c>
      <c r="AS46" s="73">
        <v>3.5718323388735161E-4</v>
      </c>
      <c r="AT46" s="73">
        <v>1.366886608888737E-4</v>
      </c>
      <c r="AU46" s="73">
        <v>1.7847439567828275E-4</v>
      </c>
      <c r="AV46" s="73">
        <v>2.5354131481171335E-4</v>
      </c>
      <c r="AW46" s="73">
        <v>4.2219985932003164E-5</v>
      </c>
      <c r="AX46" s="73">
        <v>9.2128840659699116E-5</v>
      </c>
      <c r="AY46" s="73">
        <v>5.6000207093124773E-4</v>
      </c>
      <c r="AZ46" s="73">
        <v>3.6309684782391939E-4</v>
      </c>
      <c r="BA46" s="73">
        <v>1.0863086095642775E-3</v>
      </c>
      <c r="BB46" s="73">
        <v>9.4416053678933888E-4</v>
      </c>
      <c r="BC46" s="73">
        <v>5.620698087657383E-4</v>
      </c>
      <c r="BD46" s="73">
        <v>2.5960756641467127E-4</v>
      </c>
      <c r="BE46" s="73">
        <v>1.1035515393440896E-4</v>
      </c>
      <c r="BF46" s="73">
        <v>4.944413571168362E-5</v>
      </c>
      <c r="BG46" s="73">
        <v>1.1273884706046165E-3</v>
      </c>
      <c r="BH46" s="73">
        <v>9.4956105367485181E-4</v>
      </c>
      <c r="BI46" s="73">
        <v>2.014028678766431E-4</v>
      </c>
      <c r="BJ46" s="73">
        <v>1.0676021492346553E-4</v>
      </c>
      <c r="BK46" s="73">
        <v>1.6976936420334623E-4</v>
      </c>
      <c r="BL46" s="73">
        <v>1.1221330231264081E-4</v>
      </c>
      <c r="BM46" s="73">
        <v>1.5643157442513442E-4</v>
      </c>
      <c r="BN46" s="73">
        <v>2.4359068822208134E-4</v>
      </c>
      <c r="BO46" s="73">
        <v>1.0378311179961955E-4</v>
      </c>
      <c r="BP46" s="73">
        <v>1.8910388353171029E-4</v>
      </c>
      <c r="BQ46" s="73">
        <v>9.415183615870914E-5</v>
      </c>
      <c r="BR46" s="73">
        <v>1.2549440767391232E-4</v>
      </c>
      <c r="BS46" s="73">
        <v>1.2195250029135336E-4</v>
      </c>
      <c r="BT46" s="73">
        <v>2.2360320966327652E-4</v>
      </c>
      <c r="BU46" s="73">
        <v>1.3524362953218801E-3</v>
      </c>
      <c r="BV46" s="73">
        <v>1.0282944687028554E-4</v>
      </c>
      <c r="BW46" s="73">
        <v>1.4297139159591985E-4</v>
      </c>
      <c r="BX46" s="73">
        <v>4.8765532430105799E-4</v>
      </c>
      <c r="BY46" s="73">
        <v>1.2244879035205349E-4</v>
      </c>
      <c r="BZ46" s="73">
        <v>7.8308069220367341E-4</v>
      </c>
      <c r="CA46" s="73">
        <v>4.0115036576515354E-4</v>
      </c>
      <c r="CB46" s="73">
        <v>2.0443392164062229E-3</v>
      </c>
      <c r="CC46" s="73">
        <v>3.408593407378392E-4</v>
      </c>
      <c r="CD46" s="73">
        <v>4.2654121545788808E-4</v>
      </c>
      <c r="CE46" s="73">
        <v>9.083436092787294E-4</v>
      </c>
      <c r="CF46" s="73">
        <v>2.8863930379965487E-3</v>
      </c>
      <c r="CG46" s="74">
        <v>0.23395009389485311</v>
      </c>
      <c r="CH46" s="81"/>
    </row>
    <row r="47" spans="1:86">
      <c r="A47" s="37" t="s">
        <v>48</v>
      </c>
      <c r="B47" s="8" t="s">
        <v>32</v>
      </c>
      <c r="C47" s="73">
        <v>3.6477805365247787E-4</v>
      </c>
      <c r="D47" s="73">
        <v>1.2607593067323333E-3</v>
      </c>
      <c r="E47" s="73">
        <v>2.4570493197134273E-4</v>
      </c>
      <c r="F47" s="73">
        <v>9.544438251876911E-4</v>
      </c>
      <c r="G47" s="73">
        <v>1.4329080206747261E-3</v>
      </c>
      <c r="H47" s="73">
        <v>7.9652132141929061E-4</v>
      </c>
      <c r="I47" s="73">
        <v>6.0895316124267868E-4</v>
      </c>
      <c r="J47" s="73">
        <v>8.1391972107589319E-4</v>
      </c>
      <c r="K47" s="73">
        <v>7.6719573085026966E-4</v>
      </c>
      <c r="L47" s="73">
        <v>6.6571215051519932E-4</v>
      </c>
      <c r="M47" s="73">
        <v>6.8984869015682022E-4</v>
      </c>
      <c r="N47" s="73">
        <v>7.3111917762734579E-4</v>
      </c>
      <c r="O47" s="73">
        <v>5.0507442946445412E-4</v>
      </c>
      <c r="P47" s="73">
        <v>7.9984618118204441E-4</v>
      </c>
      <c r="Q47" s="73">
        <v>8.0409072584697653E-4</v>
      </c>
      <c r="R47" s="73">
        <v>6.5923348780904767E-4</v>
      </c>
      <c r="S47" s="73">
        <v>9.8512599866445376E-4</v>
      </c>
      <c r="T47" s="73">
        <v>1.0280128377637024E-3</v>
      </c>
      <c r="U47" s="73">
        <v>7.7136918201880437E-4</v>
      </c>
      <c r="V47" s="73">
        <v>5.3901783058539856E-4</v>
      </c>
      <c r="W47" s="73">
        <v>5.8628085157045207E-4</v>
      </c>
      <c r="X47" s="73">
        <v>6.9984134989183814E-4</v>
      </c>
      <c r="Y47" s="73">
        <v>1.1650116737357888E-3</v>
      </c>
      <c r="Z47" s="73">
        <v>6.9335694766828326E-4</v>
      </c>
      <c r="AA47" s="73">
        <v>7.6490640059686296E-4</v>
      </c>
      <c r="AB47" s="73">
        <v>1.0558323204110322E-3</v>
      </c>
      <c r="AC47" s="73">
        <v>9.1179557184349115E-4</v>
      </c>
      <c r="AD47" s="73">
        <v>1.1441505925618529E-3</v>
      </c>
      <c r="AE47" s="73">
        <v>6.4315736516036071E-4</v>
      </c>
      <c r="AF47" s="73">
        <v>9.5566899806576199E-4</v>
      </c>
      <c r="AG47" s="73">
        <v>1.5609611130626073E-3</v>
      </c>
      <c r="AH47" s="73">
        <v>3.0235451711961136E-3</v>
      </c>
      <c r="AI47" s="73">
        <v>6.2712331496015943E-3</v>
      </c>
      <c r="AJ47" s="73">
        <v>2.3498505650126891E-3</v>
      </c>
      <c r="AK47" s="73">
        <v>6.7681359976758712E-4</v>
      </c>
      <c r="AL47" s="73">
        <v>2.3527730465434339E-3</v>
      </c>
      <c r="AM47" s="73">
        <v>1.2235008296239364E-3</v>
      </c>
      <c r="AN47" s="73">
        <v>1.0267704697533131E-3</v>
      </c>
      <c r="AO47" s="73">
        <v>1.5761087933046139E-3</v>
      </c>
      <c r="AP47" s="73">
        <v>5.901719337131882E-3</v>
      </c>
      <c r="AQ47" s="73">
        <v>0.3097461240016347</v>
      </c>
      <c r="AR47" s="73">
        <v>1.8872695458770812E-3</v>
      </c>
      <c r="AS47" s="73">
        <v>4.089868500047166E-3</v>
      </c>
      <c r="AT47" s="73">
        <v>4.0773054350245483E-3</v>
      </c>
      <c r="AU47" s="73">
        <v>1.424350373529061E-3</v>
      </c>
      <c r="AV47" s="73">
        <v>2.287806493631419E-3</v>
      </c>
      <c r="AW47" s="73">
        <v>6.559639519435204E-4</v>
      </c>
      <c r="AX47" s="73">
        <v>7.5222883387805429E-3</v>
      </c>
      <c r="AY47" s="73">
        <v>1.4128544172796601E-3</v>
      </c>
      <c r="AZ47" s="73">
        <v>2.2657577667563743E-3</v>
      </c>
      <c r="BA47" s="73">
        <v>2.2839501167341179E-3</v>
      </c>
      <c r="BB47" s="73">
        <v>2.5966132197634377E-3</v>
      </c>
      <c r="BC47" s="73">
        <v>1.319413933926434E-3</v>
      </c>
      <c r="BD47" s="73">
        <v>8.0034241510202871E-4</v>
      </c>
      <c r="BE47" s="73">
        <v>4.5833327424338533E-4</v>
      </c>
      <c r="BF47" s="73">
        <v>3.6021593268589021E-4</v>
      </c>
      <c r="BG47" s="73">
        <v>2.2099485650178808E-3</v>
      </c>
      <c r="BH47" s="73">
        <v>9.2835511466438461E-4</v>
      </c>
      <c r="BI47" s="73">
        <v>2.1858687603606717E-3</v>
      </c>
      <c r="BJ47" s="73">
        <v>1.8460964009134446E-3</v>
      </c>
      <c r="BK47" s="73">
        <v>2.3579935202043488E-3</v>
      </c>
      <c r="BL47" s="73">
        <v>1.0439967633942193E-3</v>
      </c>
      <c r="BM47" s="73">
        <v>1.2478519366764746E-3</v>
      </c>
      <c r="BN47" s="73">
        <v>4.2964746687129997E-3</v>
      </c>
      <c r="BO47" s="73">
        <v>7.3679334491035258E-4</v>
      </c>
      <c r="BP47" s="73">
        <v>1.4146122153410538E-3</v>
      </c>
      <c r="BQ47" s="73">
        <v>1.0715734807503889E-3</v>
      </c>
      <c r="BR47" s="73">
        <v>2.0027507091764416E-4</v>
      </c>
      <c r="BS47" s="73">
        <v>5.3593563734538965E-4</v>
      </c>
      <c r="BT47" s="73">
        <v>1.5797841090727691E-3</v>
      </c>
      <c r="BU47" s="73">
        <v>4.0273136187098397E-3</v>
      </c>
      <c r="BV47" s="73">
        <v>1.4360132165689851E-3</v>
      </c>
      <c r="BW47" s="73">
        <v>7.8952350181220963E-3</v>
      </c>
      <c r="BX47" s="73">
        <v>1.3989206524573667E-3</v>
      </c>
      <c r="BY47" s="73">
        <v>1.0728331809618469E-3</v>
      </c>
      <c r="BZ47" s="73">
        <v>1.9352112448612594E-3</v>
      </c>
      <c r="CA47" s="73">
        <v>4.3853574507168799E-3</v>
      </c>
      <c r="CB47" s="73">
        <v>4.3464945102453939E-3</v>
      </c>
      <c r="CC47" s="73">
        <v>1.8421157416111417E-3</v>
      </c>
      <c r="CD47" s="73">
        <v>1.0650676659796957E-3</v>
      </c>
      <c r="CE47" s="73">
        <v>1.4890898731320336E-3</v>
      </c>
      <c r="CF47" s="73">
        <v>1.5090374733651522E-3</v>
      </c>
      <c r="CG47" s="74">
        <v>0.44725361986291751</v>
      </c>
      <c r="CH47" s="81"/>
    </row>
    <row r="48" spans="1:86">
      <c r="A48" s="37" t="s">
        <v>70</v>
      </c>
      <c r="B48" s="8" t="s">
        <v>149</v>
      </c>
      <c r="C48" s="73">
        <v>4.9276567141377391E-4</v>
      </c>
      <c r="D48" s="73">
        <v>1.2782449406693209E-3</v>
      </c>
      <c r="E48" s="73">
        <v>7.5460974877709149E-4</v>
      </c>
      <c r="F48" s="73">
        <v>1.0531015283088644E-3</v>
      </c>
      <c r="G48" s="73">
        <v>1.7977519643155369E-3</v>
      </c>
      <c r="H48" s="73">
        <v>2.5110944058139599E-3</v>
      </c>
      <c r="I48" s="73">
        <v>6.6903690811217541E-3</v>
      </c>
      <c r="J48" s="73">
        <v>1.3907739383173191E-3</v>
      </c>
      <c r="K48" s="73">
        <v>1.5077062379798801E-3</v>
      </c>
      <c r="L48" s="73">
        <v>1.1670966612442792E-3</v>
      </c>
      <c r="M48" s="73">
        <v>1.0893967657190323E-3</v>
      </c>
      <c r="N48" s="73">
        <v>1.4586365554921728E-3</v>
      </c>
      <c r="O48" s="73">
        <v>1.7451464131490611E-3</v>
      </c>
      <c r="P48" s="73">
        <v>2.0938332034017675E-3</v>
      </c>
      <c r="Q48" s="73">
        <v>2.0056698712205665E-3</v>
      </c>
      <c r="R48" s="73">
        <v>4.6642141033980143E-4</v>
      </c>
      <c r="S48" s="73">
        <v>7.6894840519105539E-4</v>
      </c>
      <c r="T48" s="73">
        <v>9.8792588835021019E-4</v>
      </c>
      <c r="U48" s="73">
        <v>7.9072971273546309E-4</v>
      </c>
      <c r="V48" s="73">
        <v>1.2995967004313647E-3</v>
      </c>
      <c r="W48" s="73">
        <v>1.3160541636814489E-3</v>
      </c>
      <c r="X48" s="73">
        <v>1.435429536922132E-3</v>
      </c>
      <c r="Y48" s="73">
        <v>1.6229148347562115E-3</v>
      </c>
      <c r="Z48" s="73">
        <v>1.0167306807066824E-3</v>
      </c>
      <c r="AA48" s="73">
        <v>8.7528225052565427E-4</v>
      </c>
      <c r="AB48" s="73">
        <v>6.0013137330875693E-3</v>
      </c>
      <c r="AC48" s="73">
        <v>1.1414724671359954E-3</v>
      </c>
      <c r="AD48" s="73">
        <v>1.1547458738208965E-3</v>
      </c>
      <c r="AE48" s="73">
        <v>9.4181672655482569E-4</v>
      </c>
      <c r="AF48" s="73">
        <v>1.5048210862597265E-3</v>
      </c>
      <c r="AG48" s="73">
        <v>1.7010053627661667E-3</v>
      </c>
      <c r="AH48" s="73">
        <v>2.0719832446957237E-3</v>
      </c>
      <c r="AI48" s="73">
        <v>4.1146042678687775E-3</v>
      </c>
      <c r="AJ48" s="73">
        <v>9.5809789508241204E-4</v>
      </c>
      <c r="AK48" s="73">
        <v>3.7224654833472942E-4</v>
      </c>
      <c r="AL48" s="73">
        <v>8.1353198739810722E-4</v>
      </c>
      <c r="AM48" s="73">
        <v>7.4993791239202012E-4</v>
      </c>
      <c r="AN48" s="73">
        <v>5.5848171693620398E-4</v>
      </c>
      <c r="AO48" s="73">
        <v>7.7523547814873685E-4</v>
      </c>
      <c r="AP48" s="73">
        <v>1.4686138766110009E-3</v>
      </c>
      <c r="AQ48" s="73">
        <v>8.547200872228599E-4</v>
      </c>
      <c r="AR48" s="73">
        <v>0.30340508956382511</v>
      </c>
      <c r="AS48" s="73">
        <v>9.7578490731584284E-4</v>
      </c>
      <c r="AT48" s="73">
        <v>1.0546666582319903E-3</v>
      </c>
      <c r="AU48" s="73">
        <v>1.59044315589148E-3</v>
      </c>
      <c r="AV48" s="73">
        <v>5.7725369101398606E-4</v>
      </c>
      <c r="AW48" s="73">
        <v>1.3992336370482843E-4</v>
      </c>
      <c r="AX48" s="73">
        <v>2.5020300933847289E-3</v>
      </c>
      <c r="AY48" s="73">
        <v>7.3701253300861693E-3</v>
      </c>
      <c r="AZ48" s="73">
        <v>6.8144552087262156E-3</v>
      </c>
      <c r="BA48" s="73">
        <v>1.6379035274318708E-3</v>
      </c>
      <c r="BB48" s="73">
        <v>2.060945711839058E-3</v>
      </c>
      <c r="BC48" s="73">
        <v>2.2619262377533661E-3</v>
      </c>
      <c r="BD48" s="73">
        <v>1.3160284711909342E-2</v>
      </c>
      <c r="BE48" s="73">
        <v>5.3687881247668854E-4</v>
      </c>
      <c r="BF48" s="73">
        <v>2.8291050886163153E-4</v>
      </c>
      <c r="BG48" s="73">
        <v>5.7242330298180998E-3</v>
      </c>
      <c r="BH48" s="73">
        <v>8.5462515066650469E-4</v>
      </c>
      <c r="BI48" s="73">
        <v>1.0319056145988797E-3</v>
      </c>
      <c r="BJ48" s="73">
        <v>9.6386101609761434E-4</v>
      </c>
      <c r="BK48" s="73">
        <v>9.4919258240328051E-4</v>
      </c>
      <c r="BL48" s="73">
        <v>1.1151260454361524E-3</v>
      </c>
      <c r="BM48" s="73">
        <v>3.2088575988162495E-3</v>
      </c>
      <c r="BN48" s="73">
        <v>2.1822016812197693E-3</v>
      </c>
      <c r="BO48" s="73">
        <v>7.9800958630191383E-4</v>
      </c>
      <c r="BP48" s="73">
        <v>1.8859993778867475E-3</v>
      </c>
      <c r="BQ48" s="73">
        <v>8.6860579660900928E-4</v>
      </c>
      <c r="BR48" s="73">
        <v>1.7791263940074374E-4</v>
      </c>
      <c r="BS48" s="73">
        <v>6.0215395353822746E-4</v>
      </c>
      <c r="BT48" s="73">
        <v>5.799655290247013E-3</v>
      </c>
      <c r="BU48" s="73">
        <v>1.1270103449065492E-3</v>
      </c>
      <c r="BV48" s="73">
        <v>1.1512653257624067E-3</v>
      </c>
      <c r="BW48" s="73">
        <v>1.22660868032372E-3</v>
      </c>
      <c r="BX48" s="73">
        <v>1.1767945587038363E-3</v>
      </c>
      <c r="BY48" s="73">
        <v>1.1277244234353754E-3</v>
      </c>
      <c r="BZ48" s="73">
        <v>5.595479798729564E-4</v>
      </c>
      <c r="CA48" s="73">
        <v>1.5690726295843423E-3</v>
      </c>
      <c r="CB48" s="73">
        <v>1.8892419699089551E-3</v>
      </c>
      <c r="CC48" s="73">
        <v>1.2020791181083144E-3</v>
      </c>
      <c r="CD48" s="73">
        <v>3.4429060730462222E-3</v>
      </c>
      <c r="CE48" s="73">
        <v>2.1334676919409715E-3</v>
      </c>
      <c r="CF48" s="73">
        <v>2.9812028525742683E-2</v>
      </c>
      <c r="CG48" s="74">
        <v>0.47974956700172899</v>
      </c>
      <c r="CH48" s="81"/>
    </row>
    <row r="49" spans="1:86">
      <c r="A49" s="37" t="s">
        <v>72</v>
      </c>
      <c r="B49" s="8" t="s">
        <v>150</v>
      </c>
      <c r="C49" s="73">
        <v>9.7935693864426758E-6</v>
      </c>
      <c r="D49" s="73">
        <v>1.8458479143070388E-4</v>
      </c>
      <c r="E49" s="73">
        <v>5.882117009161758E-6</v>
      </c>
      <c r="F49" s="73">
        <v>6.8193216003460348E-3</v>
      </c>
      <c r="G49" s="73">
        <v>1.9531667906951839E-5</v>
      </c>
      <c r="H49" s="73">
        <v>7.396378065222282E-5</v>
      </c>
      <c r="I49" s="73">
        <v>3.275981545680678E-3</v>
      </c>
      <c r="J49" s="73">
        <v>3.4775933550222203E-4</v>
      </c>
      <c r="K49" s="73">
        <v>4.8284593174963352E-5</v>
      </c>
      <c r="L49" s="73">
        <v>1.0276910972241238E-5</v>
      </c>
      <c r="M49" s="73">
        <v>1.7035714862552436E-5</v>
      </c>
      <c r="N49" s="73">
        <v>2.73324791756197E-5</v>
      </c>
      <c r="O49" s="73">
        <v>2.2527503945042746E-5</v>
      </c>
      <c r="P49" s="73">
        <v>3.1756931414317945E-5</v>
      </c>
      <c r="Q49" s="73">
        <v>3.102262882805861E-5</v>
      </c>
      <c r="R49" s="73">
        <v>2.0607575443783072E-5</v>
      </c>
      <c r="S49" s="73">
        <v>2.7513147274688354E-5</v>
      </c>
      <c r="T49" s="73">
        <v>2.4561708609701201E-5</v>
      </c>
      <c r="U49" s="73">
        <v>1.7924833001610418E-5</v>
      </c>
      <c r="V49" s="73">
        <v>1.5430248910482083E-5</v>
      </c>
      <c r="W49" s="73">
        <v>4.7077277366691982E-5</v>
      </c>
      <c r="X49" s="73">
        <v>3.2511032316398297E-5</v>
      </c>
      <c r="Y49" s="73">
        <v>2.4621614641560765E-5</v>
      </c>
      <c r="Z49" s="73">
        <v>2.0327292476334225E-5</v>
      </c>
      <c r="AA49" s="73">
        <v>4.7067660308961529E-5</v>
      </c>
      <c r="AB49" s="73">
        <v>3.4640216387350916E-4</v>
      </c>
      <c r="AC49" s="73">
        <v>3.795692003130235E-5</v>
      </c>
      <c r="AD49" s="73">
        <v>3.5007449435253796E-5</v>
      </c>
      <c r="AE49" s="73">
        <v>1.268098597222256E-5</v>
      </c>
      <c r="AF49" s="73">
        <v>3.7825398052523713E-5</v>
      </c>
      <c r="AG49" s="73">
        <v>2.5773347456019257E-5</v>
      </c>
      <c r="AH49" s="73">
        <v>2.2388085761768817E-5</v>
      </c>
      <c r="AI49" s="73">
        <v>2.2166965853128031E-5</v>
      </c>
      <c r="AJ49" s="73">
        <v>1.7752578161222045E-5</v>
      </c>
      <c r="AK49" s="73">
        <v>6.4408345147870849E-6</v>
      </c>
      <c r="AL49" s="73">
        <v>1.6429786775274601E-5</v>
      </c>
      <c r="AM49" s="73">
        <v>1.3380691969893012E-5</v>
      </c>
      <c r="AN49" s="73">
        <v>9.6760128057679649E-6</v>
      </c>
      <c r="AO49" s="73">
        <v>1.2786364555997544E-5</v>
      </c>
      <c r="AP49" s="73">
        <v>2.5854027634374112E-5</v>
      </c>
      <c r="AQ49" s="73">
        <v>1.3910991464055148E-5</v>
      </c>
      <c r="AR49" s="73">
        <v>1.7586581914397129E-5</v>
      </c>
      <c r="AS49" s="73">
        <v>0.28758439427490257</v>
      </c>
      <c r="AT49" s="73">
        <v>1.8210154889227231E-5</v>
      </c>
      <c r="AU49" s="73">
        <v>2.2897122995122277E-5</v>
      </c>
      <c r="AV49" s="73">
        <v>7.3587596470894158E-6</v>
      </c>
      <c r="AW49" s="73">
        <v>2.3053632729596974E-6</v>
      </c>
      <c r="AX49" s="73">
        <v>1.0407880148928068E-5</v>
      </c>
      <c r="AY49" s="73">
        <v>1.5670635958380593E-5</v>
      </c>
      <c r="AZ49" s="73">
        <v>2.8492449143694328E-5</v>
      </c>
      <c r="BA49" s="73">
        <v>5.0428612950077914E-5</v>
      </c>
      <c r="BB49" s="73">
        <v>8.260169240549945E-5</v>
      </c>
      <c r="BC49" s="73">
        <v>2.5770365922530502E-5</v>
      </c>
      <c r="BD49" s="73">
        <v>1.5477551752124744E-5</v>
      </c>
      <c r="BE49" s="73">
        <v>6.0271152236734526E-3</v>
      </c>
      <c r="BF49" s="73">
        <v>8.1739525856221206E-6</v>
      </c>
      <c r="BG49" s="73">
        <v>1.2500388248578776E-4</v>
      </c>
      <c r="BH49" s="73">
        <v>2.2182456564154212E-4</v>
      </c>
      <c r="BI49" s="73">
        <v>1.5483879881402249E-5</v>
      </c>
      <c r="BJ49" s="73">
        <v>1.1625139705888678E-5</v>
      </c>
      <c r="BK49" s="73">
        <v>1.4116905932846932E-5</v>
      </c>
      <c r="BL49" s="73">
        <v>9.295096855755275E-6</v>
      </c>
      <c r="BM49" s="73">
        <v>2.1233333169326344E-5</v>
      </c>
      <c r="BN49" s="73">
        <v>1.3462806923874757E-5</v>
      </c>
      <c r="BO49" s="73">
        <v>8.3911690877644536E-6</v>
      </c>
      <c r="BP49" s="73">
        <v>1.2587286842785623E-5</v>
      </c>
      <c r="BQ49" s="73">
        <v>9.0514796636519715E-6</v>
      </c>
      <c r="BR49" s="73">
        <v>3.2911160408389394E-6</v>
      </c>
      <c r="BS49" s="73">
        <v>5.5792280022635319E-6</v>
      </c>
      <c r="BT49" s="73">
        <v>4.1788920857462123E-4</v>
      </c>
      <c r="BU49" s="73">
        <v>1.1655669409951768E-3</v>
      </c>
      <c r="BV49" s="73">
        <v>9.6755312176854453E-6</v>
      </c>
      <c r="BW49" s="73">
        <v>1.5315961393318777E-5</v>
      </c>
      <c r="BX49" s="73">
        <v>1.455024638699764E-5</v>
      </c>
      <c r="BY49" s="73">
        <v>3.2993544247790247E-4</v>
      </c>
      <c r="BZ49" s="73">
        <v>1.2691720646663808E-5</v>
      </c>
      <c r="CA49" s="73">
        <v>9.9921758601937799E-6</v>
      </c>
      <c r="CB49" s="73">
        <v>7.94885209378359E-5</v>
      </c>
      <c r="CC49" s="73">
        <v>2.2138266983993399E-5</v>
      </c>
      <c r="CD49" s="73">
        <v>4.3153303269161565E-5</v>
      </c>
      <c r="CE49" s="73">
        <v>3.900238088047598E-5</v>
      </c>
      <c r="CF49" s="73">
        <v>1.1539816192609215E-5</v>
      </c>
      <c r="CG49" s="74">
        <v>0.30841790619316656</v>
      </c>
      <c r="CH49" s="81"/>
    </row>
    <row r="50" spans="1:86">
      <c r="A50" s="37" t="s">
        <v>73</v>
      </c>
      <c r="B50" s="8" t="s">
        <v>151</v>
      </c>
      <c r="C50" s="73">
        <v>2.5216950443433735E-4</v>
      </c>
      <c r="D50" s="73">
        <v>3.8715130580876662E-4</v>
      </c>
      <c r="E50" s="73">
        <v>1.2023370869257777E-4</v>
      </c>
      <c r="F50" s="73">
        <v>1.0916801769992994E-4</v>
      </c>
      <c r="G50" s="73">
        <v>2.481541597988747E-4</v>
      </c>
      <c r="H50" s="73">
        <v>8.2449955521437523E-3</v>
      </c>
      <c r="I50" s="73">
        <v>2.4182027887529995E-4</v>
      </c>
      <c r="J50" s="73">
        <v>2.2121700674586055E-4</v>
      </c>
      <c r="K50" s="73">
        <v>1.6899171512956958E-4</v>
      </c>
      <c r="L50" s="73">
        <v>7.6315681616190197E-5</v>
      </c>
      <c r="M50" s="73">
        <v>1.1022833956026686E-4</v>
      </c>
      <c r="N50" s="73">
        <v>1.5309648730403352E-4</v>
      </c>
      <c r="O50" s="73">
        <v>1.7062053014259805E-4</v>
      </c>
      <c r="P50" s="73">
        <v>1.9756317952212451E-4</v>
      </c>
      <c r="Q50" s="73">
        <v>1.5051033577690413E-4</v>
      </c>
      <c r="R50" s="73">
        <v>6.6509166219848361E-5</v>
      </c>
      <c r="S50" s="73">
        <v>8.1337143626264037E-5</v>
      </c>
      <c r="T50" s="73">
        <v>9.9576440982450219E-5</v>
      </c>
      <c r="U50" s="73">
        <v>8.2138610576001046E-5</v>
      </c>
      <c r="V50" s="73">
        <v>1.3434672691625088E-4</v>
      </c>
      <c r="W50" s="73">
        <v>1.5369325028046226E-4</v>
      </c>
      <c r="X50" s="73">
        <v>1.0945776713858796E-4</v>
      </c>
      <c r="Y50" s="73">
        <v>1.1687417527972771E-4</v>
      </c>
      <c r="Z50" s="73">
        <v>1.1500404469686176E-4</v>
      </c>
      <c r="AA50" s="73">
        <v>2.5497918009124033E-4</v>
      </c>
      <c r="AB50" s="73">
        <v>6.3983500891797883E-4</v>
      </c>
      <c r="AC50" s="73">
        <v>9.7709418612756989E-5</v>
      </c>
      <c r="AD50" s="73">
        <v>1.0128002079155391E-4</v>
      </c>
      <c r="AE50" s="73">
        <v>8.0829211586405346E-5</v>
      </c>
      <c r="AF50" s="73">
        <v>1.5780210246607538E-4</v>
      </c>
      <c r="AG50" s="73">
        <v>1.1862458687718485E-4</v>
      </c>
      <c r="AH50" s="73">
        <v>2.3564781455400385E-4</v>
      </c>
      <c r="AI50" s="73">
        <v>1.5638948811651614E-4</v>
      </c>
      <c r="AJ50" s="73">
        <v>1.3219611958362231E-4</v>
      </c>
      <c r="AK50" s="73">
        <v>4.166538804666504E-5</v>
      </c>
      <c r="AL50" s="73">
        <v>8.5635736285948161E-5</v>
      </c>
      <c r="AM50" s="73">
        <v>1.0089973334195145E-4</v>
      </c>
      <c r="AN50" s="73">
        <v>6.6078490476412902E-5</v>
      </c>
      <c r="AO50" s="73">
        <v>9.9967342759827872E-5</v>
      </c>
      <c r="AP50" s="73">
        <v>1.8620702504614157E-4</v>
      </c>
      <c r="AQ50" s="73">
        <v>9.8992304596688059E-5</v>
      </c>
      <c r="AR50" s="73">
        <v>2.0468859022149452E-4</v>
      </c>
      <c r="AS50" s="73">
        <v>9.7064930342319721E-5</v>
      </c>
      <c r="AT50" s="73">
        <v>0.26924347767906098</v>
      </c>
      <c r="AU50" s="73">
        <v>1.1391722913783165E-4</v>
      </c>
      <c r="AV50" s="73">
        <v>1.5136136642481237E-4</v>
      </c>
      <c r="AW50" s="73">
        <v>1.6289314573605059E-4</v>
      </c>
      <c r="AX50" s="73">
        <v>1.1637077138221247E-4</v>
      </c>
      <c r="AY50" s="73">
        <v>3.992554895665738E-4</v>
      </c>
      <c r="AZ50" s="73">
        <v>3.5914063128760263E-4</v>
      </c>
      <c r="BA50" s="73">
        <v>1.5615785910952463E-4</v>
      </c>
      <c r="BB50" s="73">
        <v>1.7847461892855711E-4</v>
      </c>
      <c r="BC50" s="73">
        <v>3.5063711379136495E-4</v>
      </c>
      <c r="BD50" s="73">
        <v>1.5021522635235572E-3</v>
      </c>
      <c r="BE50" s="73">
        <v>5.3499502590306257E-5</v>
      </c>
      <c r="BF50" s="73">
        <v>6.5565515373321847E-3</v>
      </c>
      <c r="BG50" s="73">
        <v>4.8318603115489629E-4</v>
      </c>
      <c r="BH50" s="73">
        <v>1.4677464533089266E-4</v>
      </c>
      <c r="BI50" s="73">
        <v>2.7793197963029039E-4</v>
      </c>
      <c r="BJ50" s="73">
        <v>7.880357345139669E-5</v>
      </c>
      <c r="BK50" s="73">
        <v>1.1231023454431486E-4</v>
      </c>
      <c r="BL50" s="73">
        <v>8.8812790232437405E-5</v>
      </c>
      <c r="BM50" s="73">
        <v>2.1383468466763491E-4</v>
      </c>
      <c r="BN50" s="73">
        <v>1.0213391516680201E-4</v>
      </c>
      <c r="BO50" s="73">
        <v>8.3845351340018122E-5</v>
      </c>
      <c r="BP50" s="73">
        <v>1.0435203178016214E-4</v>
      </c>
      <c r="BQ50" s="73">
        <v>7.0601063244755309E-5</v>
      </c>
      <c r="BR50" s="73">
        <v>1.7200484880535196E-5</v>
      </c>
      <c r="BS50" s="73">
        <v>4.5486256248836906E-5</v>
      </c>
      <c r="BT50" s="73">
        <v>2.3869987185450901E-4</v>
      </c>
      <c r="BU50" s="73">
        <v>9.3674557402224738E-4</v>
      </c>
      <c r="BV50" s="73">
        <v>1.3361931670844628E-4</v>
      </c>
      <c r="BW50" s="73">
        <v>1.2813429868671676E-4</v>
      </c>
      <c r="BX50" s="73">
        <v>1.4857317251479657E-4</v>
      </c>
      <c r="BY50" s="73">
        <v>9.5374501869035285E-4</v>
      </c>
      <c r="BZ50" s="73">
        <v>9.8808424256914627E-5</v>
      </c>
      <c r="CA50" s="73">
        <v>1.4006894671787673E-4</v>
      </c>
      <c r="CB50" s="73">
        <v>3.5061150934506924E-4</v>
      </c>
      <c r="CC50" s="73">
        <v>8.6674096734304653E-5</v>
      </c>
      <c r="CD50" s="73">
        <v>3.6256315663848565E-4</v>
      </c>
      <c r="CE50" s="73">
        <v>1.8991452534198043E-4</v>
      </c>
      <c r="CF50" s="73">
        <v>4.9745481911695432E-4</v>
      </c>
      <c r="CG50" s="74">
        <v>0.30020244060185552</v>
      </c>
      <c r="CH50" s="81"/>
    </row>
    <row r="51" spans="1:86">
      <c r="A51" s="37" t="s">
        <v>74</v>
      </c>
      <c r="B51" s="8" t="s">
        <v>33</v>
      </c>
      <c r="C51" s="73">
        <v>1.6977172989670075E-3</v>
      </c>
      <c r="D51" s="73">
        <v>7.3492041298972187E-3</v>
      </c>
      <c r="E51" s="73">
        <v>8.3256570671068569E-4</v>
      </c>
      <c r="F51" s="73">
        <v>4.7404085481540089E-3</v>
      </c>
      <c r="G51" s="73">
        <v>3.1389364975842608E-3</v>
      </c>
      <c r="H51" s="73">
        <v>1.112550051980917E-2</v>
      </c>
      <c r="I51" s="73">
        <v>7.5221367145227253E-3</v>
      </c>
      <c r="J51" s="73">
        <v>1.2739099931933652E-2</v>
      </c>
      <c r="K51" s="73">
        <v>8.9218611111821639E-3</v>
      </c>
      <c r="L51" s="73">
        <v>7.6467702512887734E-3</v>
      </c>
      <c r="M51" s="73">
        <v>5.2613213941597875E-2</v>
      </c>
      <c r="N51" s="73">
        <v>3.6424224114182308E-2</v>
      </c>
      <c r="O51" s="73">
        <v>1.8712968169955685E-2</v>
      </c>
      <c r="P51" s="73">
        <v>1.8058953725729309E-2</v>
      </c>
      <c r="Q51" s="73">
        <v>5.8602539444689364E-3</v>
      </c>
      <c r="R51" s="73">
        <v>8.8681633349476274E-4</v>
      </c>
      <c r="S51" s="73">
        <v>2.9451630983100916E-3</v>
      </c>
      <c r="T51" s="73">
        <v>5.8019537329605389E-3</v>
      </c>
      <c r="U51" s="73">
        <v>7.1275624009984242E-3</v>
      </c>
      <c r="V51" s="73">
        <v>8.2692147205363185E-3</v>
      </c>
      <c r="W51" s="73">
        <v>4.8239670640135724E-3</v>
      </c>
      <c r="X51" s="73">
        <v>6.6270123666177794E-3</v>
      </c>
      <c r="Y51" s="73">
        <v>1.7003219964829119E-2</v>
      </c>
      <c r="Z51" s="73">
        <v>1.1570757049920964E-2</v>
      </c>
      <c r="AA51" s="73">
        <v>8.2561227119192955E-3</v>
      </c>
      <c r="AB51" s="73">
        <v>1.2097420853493503E-2</v>
      </c>
      <c r="AC51" s="73">
        <v>5.7906928097570297E-3</v>
      </c>
      <c r="AD51" s="73">
        <v>1.5092493473506148E-2</v>
      </c>
      <c r="AE51" s="73">
        <v>6.5484882625962667E-3</v>
      </c>
      <c r="AF51" s="73">
        <v>1.4902445508869867E-2</v>
      </c>
      <c r="AG51" s="73">
        <v>1.6772047008711953E-2</v>
      </c>
      <c r="AH51" s="73">
        <v>1.6174556856756311E-2</v>
      </c>
      <c r="AI51" s="73">
        <v>2.2975003336266047E-2</v>
      </c>
      <c r="AJ51" s="73">
        <v>1.2068656726658755E-2</v>
      </c>
      <c r="AK51" s="73">
        <v>3.5211555487486444E-3</v>
      </c>
      <c r="AL51" s="73">
        <v>1.2710414116673185E-2</v>
      </c>
      <c r="AM51" s="73">
        <v>1.9199663845877835E-2</v>
      </c>
      <c r="AN51" s="73">
        <v>8.3394436640044454E-3</v>
      </c>
      <c r="AO51" s="73">
        <v>1.3214772174253873E-2</v>
      </c>
      <c r="AP51" s="73">
        <v>1.2978432582934477E-2</v>
      </c>
      <c r="AQ51" s="73">
        <v>1.522276238796981E-2</v>
      </c>
      <c r="AR51" s="73">
        <v>2.6586969279910062E-2</v>
      </c>
      <c r="AS51" s="73">
        <v>3.7720177853879537E-2</v>
      </c>
      <c r="AT51" s="73">
        <v>1.4126850075038697E-2</v>
      </c>
      <c r="AU51" s="73">
        <v>0.47190605397646818</v>
      </c>
      <c r="AV51" s="73">
        <v>1.6752262127556409E-3</v>
      </c>
      <c r="AW51" s="73">
        <v>4.9731101030424819E-4</v>
      </c>
      <c r="AX51" s="73">
        <v>3.219801953471246E-3</v>
      </c>
      <c r="AY51" s="73">
        <v>7.9555187995530713E-3</v>
      </c>
      <c r="AZ51" s="73">
        <v>7.598080536761879E-3</v>
      </c>
      <c r="BA51" s="73">
        <v>1.2254809824725878E-2</v>
      </c>
      <c r="BB51" s="73">
        <v>6.4266004505837875E-3</v>
      </c>
      <c r="BC51" s="73">
        <v>3.9309597834526928E-3</v>
      </c>
      <c r="BD51" s="73">
        <v>3.3716187136925151E-3</v>
      </c>
      <c r="BE51" s="73">
        <v>1.6440289249648049E-3</v>
      </c>
      <c r="BF51" s="73">
        <v>8.9831755711152394E-4</v>
      </c>
      <c r="BG51" s="73">
        <v>5.9384031823899557E-3</v>
      </c>
      <c r="BH51" s="73">
        <v>7.8192055343777583E-3</v>
      </c>
      <c r="BI51" s="73">
        <v>3.2239403051374568E-3</v>
      </c>
      <c r="BJ51" s="73">
        <v>6.1831897723891036E-3</v>
      </c>
      <c r="BK51" s="73">
        <v>4.3911334684176486E-3</v>
      </c>
      <c r="BL51" s="73">
        <v>2.1806492971516394E-3</v>
      </c>
      <c r="BM51" s="73">
        <v>5.291712248756051E-3</v>
      </c>
      <c r="BN51" s="73">
        <v>4.5886951309060328E-3</v>
      </c>
      <c r="BO51" s="73">
        <v>1.9727927496611592E-3</v>
      </c>
      <c r="BP51" s="73">
        <v>3.9494824966576437E-3</v>
      </c>
      <c r="BQ51" s="73">
        <v>2.7415281494920863E-3</v>
      </c>
      <c r="BR51" s="73">
        <v>1.1912990890890728E-3</v>
      </c>
      <c r="BS51" s="73">
        <v>1.5693936476042331E-3</v>
      </c>
      <c r="BT51" s="73">
        <v>4.6395997483280752E-3</v>
      </c>
      <c r="BU51" s="73">
        <v>3.5603753188333852E-3</v>
      </c>
      <c r="BV51" s="73">
        <v>3.3872381059428355E-3</v>
      </c>
      <c r="BW51" s="73">
        <v>3.538756075642377E-3</v>
      </c>
      <c r="BX51" s="73">
        <v>3.3256077829084711E-3</v>
      </c>
      <c r="BY51" s="73">
        <v>1.953917120113626E-3</v>
      </c>
      <c r="BZ51" s="73">
        <v>8.3431732137537479E-3</v>
      </c>
      <c r="CA51" s="73">
        <v>2.8827875801182771E-3</v>
      </c>
      <c r="CB51" s="73">
        <v>8.3955481044389307E-3</v>
      </c>
      <c r="CC51" s="73">
        <v>1.0066210937442676E-2</v>
      </c>
      <c r="CD51" s="73">
        <v>1.3242932916430351E-2</v>
      </c>
      <c r="CE51" s="73">
        <v>7.9700422946130164E-3</v>
      </c>
      <c r="CF51" s="73">
        <v>7.1090057018535404E-3</v>
      </c>
      <c r="CG51" s="74">
        <v>1.2075729981317858</v>
      </c>
      <c r="CH51" s="81"/>
    </row>
    <row r="52" spans="1:86">
      <c r="A52" s="37" t="s">
        <v>75</v>
      </c>
      <c r="B52" s="8" t="s">
        <v>152</v>
      </c>
      <c r="C52" s="73">
        <v>3.1592210495687578E-3</v>
      </c>
      <c r="D52" s="73">
        <v>5.9248199434674981E-3</v>
      </c>
      <c r="E52" s="73">
        <v>3.7260221177854045E-3</v>
      </c>
      <c r="F52" s="73">
        <v>4.0025059591073725E-3</v>
      </c>
      <c r="G52" s="73">
        <v>2.8030066895484602E-2</v>
      </c>
      <c r="H52" s="73">
        <v>1.1707342096314939E-2</v>
      </c>
      <c r="I52" s="73">
        <v>9.6471546474760951E-3</v>
      </c>
      <c r="J52" s="73">
        <v>6.1300529637414074E-3</v>
      </c>
      <c r="K52" s="73">
        <v>5.7301705136831114E-3</v>
      </c>
      <c r="L52" s="73">
        <v>3.5205272583685842E-3</v>
      </c>
      <c r="M52" s="73">
        <v>1.0086762373357257E-2</v>
      </c>
      <c r="N52" s="73">
        <v>5.8610576288392908E-3</v>
      </c>
      <c r="O52" s="73">
        <v>1.0821871506287245E-2</v>
      </c>
      <c r="P52" s="73">
        <v>1.3847782529801969E-2</v>
      </c>
      <c r="Q52" s="73">
        <v>8.2444939858904703E-3</v>
      </c>
      <c r="R52" s="73">
        <v>3.2984328294222388E-3</v>
      </c>
      <c r="S52" s="73">
        <v>6.8626315608488883E-3</v>
      </c>
      <c r="T52" s="73">
        <v>7.7385804906832962E-3</v>
      </c>
      <c r="U52" s="73">
        <v>1.1427042455429675E-2</v>
      </c>
      <c r="V52" s="73">
        <v>5.0218652778239777E-3</v>
      </c>
      <c r="W52" s="73">
        <v>6.0361638730901026E-3</v>
      </c>
      <c r="X52" s="73">
        <v>5.5975543286763225E-3</v>
      </c>
      <c r="Y52" s="73">
        <v>7.7230618481802715E-3</v>
      </c>
      <c r="Z52" s="73">
        <v>5.4253209906237141E-3</v>
      </c>
      <c r="AA52" s="73">
        <v>5.765359594416871E-3</v>
      </c>
      <c r="AB52" s="73">
        <v>1.1958402542437123E-2</v>
      </c>
      <c r="AC52" s="73">
        <v>1.4997154699582403E-2</v>
      </c>
      <c r="AD52" s="73">
        <v>1.2873196281227592E-2</v>
      </c>
      <c r="AE52" s="73">
        <v>9.5105042721144017E-3</v>
      </c>
      <c r="AF52" s="73">
        <v>1.0700317844915297E-2</v>
      </c>
      <c r="AG52" s="73">
        <v>9.1080251196835414E-3</v>
      </c>
      <c r="AH52" s="73">
        <v>6.1222454240388328E-3</v>
      </c>
      <c r="AI52" s="73">
        <v>6.8744281510133244E-3</v>
      </c>
      <c r="AJ52" s="73">
        <v>5.7898249584089805E-3</v>
      </c>
      <c r="AK52" s="73">
        <v>3.7824767648041132E-3</v>
      </c>
      <c r="AL52" s="73">
        <v>5.9559976704668324E-3</v>
      </c>
      <c r="AM52" s="73">
        <v>6.2251124584911752E-3</v>
      </c>
      <c r="AN52" s="73">
        <v>3.870540024298698E-3</v>
      </c>
      <c r="AO52" s="73">
        <v>4.2826764342792836E-3</v>
      </c>
      <c r="AP52" s="73">
        <v>6.2822137938602675E-3</v>
      </c>
      <c r="AQ52" s="73">
        <v>4.8582523167986459E-3</v>
      </c>
      <c r="AR52" s="73">
        <v>5.7901016457091257E-3</v>
      </c>
      <c r="AS52" s="73">
        <v>5.3323829220185961E-3</v>
      </c>
      <c r="AT52" s="73">
        <v>5.0493758211624775E-3</v>
      </c>
      <c r="AU52" s="73">
        <v>6.7488296680010993E-3</v>
      </c>
      <c r="AV52" s="73">
        <v>0.31147708335795277</v>
      </c>
      <c r="AW52" s="73">
        <v>1.135181106201194E-3</v>
      </c>
      <c r="AX52" s="73">
        <v>3.4017991130663019E-2</v>
      </c>
      <c r="AY52" s="73">
        <v>1.573165423192064E-2</v>
      </c>
      <c r="AZ52" s="73">
        <v>9.3777602143359905E-3</v>
      </c>
      <c r="BA52" s="73">
        <v>5.7613422580595113E-3</v>
      </c>
      <c r="BB52" s="73">
        <v>5.8653928595773369E-3</v>
      </c>
      <c r="BC52" s="73">
        <v>8.5891386608498831E-3</v>
      </c>
      <c r="BD52" s="73">
        <v>5.0170258868936198E-3</v>
      </c>
      <c r="BE52" s="73">
        <v>1.3972464098673879E-3</v>
      </c>
      <c r="BF52" s="73">
        <v>1.3477387970860495E-3</v>
      </c>
      <c r="BG52" s="73">
        <v>1.4156326798642442E-2</v>
      </c>
      <c r="BH52" s="73">
        <v>7.3889959432096967E-3</v>
      </c>
      <c r="BI52" s="73">
        <v>7.9763958876992655E-3</v>
      </c>
      <c r="BJ52" s="73">
        <v>8.2482067800514567E-3</v>
      </c>
      <c r="BK52" s="73">
        <v>9.8509266321529596E-3</v>
      </c>
      <c r="BL52" s="73">
        <v>3.3102220031537705E-3</v>
      </c>
      <c r="BM52" s="73">
        <v>6.9716063456188868E-3</v>
      </c>
      <c r="BN52" s="73">
        <v>7.1739667858894511E-3</v>
      </c>
      <c r="BO52" s="73">
        <v>3.1954411607137377E-3</v>
      </c>
      <c r="BP52" s="73">
        <v>7.2078087431952506E-3</v>
      </c>
      <c r="BQ52" s="73">
        <v>3.783312632222723E-3</v>
      </c>
      <c r="BR52" s="73">
        <v>1.0107616926459111E-3</v>
      </c>
      <c r="BS52" s="73">
        <v>1.9888289721698184E-2</v>
      </c>
      <c r="BT52" s="73">
        <v>3.9670477145561343E-3</v>
      </c>
      <c r="BU52" s="73">
        <v>9.2253817496992171E-3</v>
      </c>
      <c r="BV52" s="73">
        <v>5.7467897086051064E-3</v>
      </c>
      <c r="BW52" s="73">
        <v>3.7492534518801901E-3</v>
      </c>
      <c r="BX52" s="73">
        <v>4.7272516564929572E-3</v>
      </c>
      <c r="BY52" s="73">
        <v>3.8220836832503166E-3</v>
      </c>
      <c r="BZ52" s="73">
        <v>8.9815978364739743E-3</v>
      </c>
      <c r="CA52" s="73">
        <v>6.0071570612615201E-3</v>
      </c>
      <c r="CB52" s="73">
        <v>1.0487021575148851E-2</v>
      </c>
      <c r="CC52" s="73">
        <v>1.1466597843654948E-2</v>
      </c>
      <c r="CD52" s="73">
        <v>1.1622436694105122E-2</v>
      </c>
      <c r="CE52" s="73">
        <v>7.4525004873063775E-3</v>
      </c>
      <c r="CF52" s="73">
        <v>7.2326022533678409E-3</v>
      </c>
      <c r="CG52" s="74">
        <v>0.93581546128778481</v>
      </c>
      <c r="CH52" s="81"/>
    </row>
    <row r="53" spans="1:86">
      <c r="A53" s="37" t="s">
        <v>76</v>
      </c>
      <c r="B53" s="8" t="s">
        <v>153</v>
      </c>
      <c r="C53" s="73">
        <v>5.9627926227166989E-4</v>
      </c>
      <c r="D53" s="73">
        <v>1.1439009912723129E-3</v>
      </c>
      <c r="E53" s="73">
        <v>5.4907488200800362E-4</v>
      </c>
      <c r="F53" s="73">
        <v>9.3394375212987673E-4</v>
      </c>
      <c r="G53" s="73">
        <v>3.7383230311725871E-3</v>
      </c>
      <c r="H53" s="73">
        <v>1.8279992051998589E-3</v>
      </c>
      <c r="I53" s="73">
        <v>1.640568974587673E-3</v>
      </c>
      <c r="J53" s="73">
        <v>1.3744972229053614E-3</v>
      </c>
      <c r="K53" s="73">
        <v>1.9556596849529071E-3</v>
      </c>
      <c r="L53" s="73">
        <v>9.3560765525570752E-4</v>
      </c>
      <c r="M53" s="73">
        <v>2.7613709621021562E-3</v>
      </c>
      <c r="N53" s="73">
        <v>1.5811885504609696E-3</v>
      </c>
      <c r="O53" s="73">
        <v>1.8343930882886337E-3</v>
      </c>
      <c r="P53" s="73">
        <v>3.3219710855735465E-3</v>
      </c>
      <c r="Q53" s="73">
        <v>1.9334139462716788E-3</v>
      </c>
      <c r="R53" s="73">
        <v>1.1918589310277599E-3</v>
      </c>
      <c r="S53" s="73">
        <v>3.5524577699470182E-3</v>
      </c>
      <c r="T53" s="73">
        <v>3.6672048672622823E-3</v>
      </c>
      <c r="U53" s="73">
        <v>2.9552522149762809E-3</v>
      </c>
      <c r="V53" s="73">
        <v>1.2926277155537241E-3</v>
      </c>
      <c r="W53" s="73">
        <v>1.5183716822410771E-3</v>
      </c>
      <c r="X53" s="73">
        <v>1.8326930262524258E-3</v>
      </c>
      <c r="Y53" s="73">
        <v>2.7149203096542827E-3</v>
      </c>
      <c r="Z53" s="73">
        <v>1.4914402440930382E-3</v>
      </c>
      <c r="AA53" s="73">
        <v>3.5712829587163401E-3</v>
      </c>
      <c r="AB53" s="73">
        <v>3.0038055489964989E-3</v>
      </c>
      <c r="AC53" s="73">
        <v>3.2597283482383877E-3</v>
      </c>
      <c r="AD53" s="73">
        <v>3.0360831858052958E-3</v>
      </c>
      <c r="AE53" s="73">
        <v>3.1006300674282471E-3</v>
      </c>
      <c r="AF53" s="73">
        <v>2.6989519125317119E-3</v>
      </c>
      <c r="AG53" s="73">
        <v>3.1125426531030715E-3</v>
      </c>
      <c r="AH53" s="73">
        <v>1.9370608364968726E-3</v>
      </c>
      <c r="AI53" s="73">
        <v>1.7997461198917648E-3</v>
      </c>
      <c r="AJ53" s="73">
        <v>2.0820113476265273E-3</v>
      </c>
      <c r="AK53" s="73">
        <v>1.0920463247112927E-3</v>
      </c>
      <c r="AL53" s="73">
        <v>2.2569108915976577E-3</v>
      </c>
      <c r="AM53" s="73">
        <v>1.673013925749088E-3</v>
      </c>
      <c r="AN53" s="73">
        <v>1.0591889793216448E-3</v>
      </c>
      <c r="AO53" s="73">
        <v>1.3024322089476956E-3</v>
      </c>
      <c r="AP53" s="73">
        <v>2.3267668215626864E-3</v>
      </c>
      <c r="AQ53" s="73">
        <v>1.4790046012283474E-3</v>
      </c>
      <c r="AR53" s="73">
        <v>1.6949342725368249E-3</v>
      </c>
      <c r="AS53" s="73">
        <v>1.4194204496940745E-3</v>
      </c>
      <c r="AT53" s="73">
        <v>1.5815203936435937E-3</v>
      </c>
      <c r="AU53" s="73">
        <v>1.8963557402601552E-3</v>
      </c>
      <c r="AV53" s="73">
        <v>3.381289069023697E-2</v>
      </c>
      <c r="AW53" s="73">
        <v>0.15978133050699378</v>
      </c>
      <c r="AX53" s="73">
        <v>4.6910273840016408E-3</v>
      </c>
      <c r="AY53" s="73">
        <v>2.6145916900934848E-3</v>
      </c>
      <c r="AZ53" s="73">
        <v>2.5023240044037397E-3</v>
      </c>
      <c r="BA53" s="73">
        <v>1.6293709717299747E-3</v>
      </c>
      <c r="BB53" s="73">
        <v>1.6994863727066946E-3</v>
      </c>
      <c r="BC53" s="73">
        <v>1.6365977262605624E-3</v>
      </c>
      <c r="BD53" s="73">
        <v>2.8320728644249198E-3</v>
      </c>
      <c r="BE53" s="73">
        <v>3.4990694533060235E-4</v>
      </c>
      <c r="BF53" s="73">
        <v>3.8852526840500094E-4</v>
      </c>
      <c r="BG53" s="73">
        <v>2.3536666345918265E-3</v>
      </c>
      <c r="BH53" s="73">
        <v>3.9515016697596675E-3</v>
      </c>
      <c r="BI53" s="73">
        <v>1.3914268574185043E-3</v>
      </c>
      <c r="BJ53" s="73">
        <v>1.5094351115351294E-3</v>
      </c>
      <c r="BK53" s="73">
        <v>1.6142603452782179E-3</v>
      </c>
      <c r="BL53" s="73">
        <v>7.2614730930263072E-4</v>
      </c>
      <c r="BM53" s="73">
        <v>1.972819081518442E-3</v>
      </c>
      <c r="BN53" s="73">
        <v>1.5556023778976384E-3</v>
      </c>
      <c r="BO53" s="73">
        <v>7.453777608759036E-4</v>
      </c>
      <c r="BP53" s="73">
        <v>1.520617272727E-3</v>
      </c>
      <c r="BQ53" s="73">
        <v>8.7310890380087197E-4</v>
      </c>
      <c r="BR53" s="73">
        <v>2.4361597139321191E-4</v>
      </c>
      <c r="BS53" s="73">
        <v>3.3401928272026042E-3</v>
      </c>
      <c r="BT53" s="73">
        <v>1.0844448228980871E-3</v>
      </c>
      <c r="BU53" s="73">
        <v>1.9917644679061548E-3</v>
      </c>
      <c r="BV53" s="73">
        <v>1.1810127247020123E-3</v>
      </c>
      <c r="BW53" s="73">
        <v>1.0551467114536077E-3</v>
      </c>
      <c r="BX53" s="73">
        <v>1.0987465612556932E-3</v>
      </c>
      <c r="BY53" s="73">
        <v>8.0599041020688086E-4</v>
      </c>
      <c r="BZ53" s="73">
        <v>2.5612922421249678E-3</v>
      </c>
      <c r="CA53" s="73">
        <v>1.8376138917094338E-3</v>
      </c>
      <c r="CB53" s="73">
        <v>6.7631313637038322E-3</v>
      </c>
      <c r="CC53" s="73">
        <v>2.1749317320296328E-3</v>
      </c>
      <c r="CD53" s="73">
        <v>7.1860119138440152E-3</v>
      </c>
      <c r="CE53" s="73">
        <v>2.7511052428294993E-3</v>
      </c>
      <c r="CF53" s="73">
        <v>2.5804125295124138E-3</v>
      </c>
      <c r="CG53" s="74">
        <v>0.35853595780561387</v>
      </c>
      <c r="CH53" s="81"/>
    </row>
    <row r="54" spans="1:86">
      <c r="A54" s="37" t="s">
        <v>77</v>
      </c>
      <c r="B54" s="8" t="s">
        <v>154</v>
      </c>
      <c r="C54" s="73">
        <v>3.4499631622443702E-4</v>
      </c>
      <c r="D54" s="73">
        <v>1.8097122614888245E-3</v>
      </c>
      <c r="E54" s="73">
        <v>3.4972720014885445E-4</v>
      </c>
      <c r="F54" s="73">
        <v>1.6634855101563446E-3</v>
      </c>
      <c r="G54" s="73">
        <v>3.1616379240664832E-3</v>
      </c>
      <c r="H54" s="73">
        <v>8.6200776019571088E-4</v>
      </c>
      <c r="I54" s="73">
        <v>4.0978399870905902E-4</v>
      </c>
      <c r="J54" s="73">
        <v>1.0025955337864061E-3</v>
      </c>
      <c r="K54" s="73">
        <v>7.6589824010079416E-4</v>
      </c>
      <c r="L54" s="73">
        <v>6.2104916334273922E-4</v>
      </c>
      <c r="M54" s="73">
        <v>6.1770534904058579E-4</v>
      </c>
      <c r="N54" s="73">
        <v>6.6330840832634901E-4</v>
      </c>
      <c r="O54" s="73">
        <v>4.8254874657923519E-4</v>
      </c>
      <c r="P54" s="73">
        <v>6.847738797362236E-4</v>
      </c>
      <c r="Q54" s="73">
        <v>6.5086312503734789E-4</v>
      </c>
      <c r="R54" s="73">
        <v>2.2099357756248344E-4</v>
      </c>
      <c r="S54" s="73">
        <v>5.3881895446566345E-4</v>
      </c>
      <c r="T54" s="73">
        <v>5.9978097771603439E-4</v>
      </c>
      <c r="U54" s="73">
        <v>4.5741636018282967E-4</v>
      </c>
      <c r="V54" s="73">
        <v>5.2465958122088969E-4</v>
      </c>
      <c r="W54" s="73">
        <v>5.3687785258223317E-4</v>
      </c>
      <c r="X54" s="73">
        <v>4.8158007896056092E-4</v>
      </c>
      <c r="Y54" s="73">
        <v>7.0789203150146464E-4</v>
      </c>
      <c r="Z54" s="73">
        <v>4.3627031391928282E-4</v>
      </c>
      <c r="AA54" s="73">
        <v>5.406970224293066E-4</v>
      </c>
      <c r="AB54" s="73">
        <v>1.5644823160459219E-3</v>
      </c>
      <c r="AC54" s="73">
        <v>7.533796936384456E-4</v>
      </c>
      <c r="AD54" s="73">
        <v>1.1471040758931155E-3</v>
      </c>
      <c r="AE54" s="73">
        <v>3.2308883520176205E-4</v>
      </c>
      <c r="AF54" s="73">
        <v>5.9565055425153126E-4</v>
      </c>
      <c r="AG54" s="73">
        <v>8.9386334271745354E-4</v>
      </c>
      <c r="AH54" s="73">
        <v>7.2528992842443916E-4</v>
      </c>
      <c r="AI54" s="73">
        <v>5.9657709533109463E-4</v>
      </c>
      <c r="AJ54" s="73">
        <v>4.7358084190709095E-4</v>
      </c>
      <c r="AK54" s="73">
        <v>2.0353341747511911E-4</v>
      </c>
      <c r="AL54" s="73">
        <v>5.7503398145750464E-4</v>
      </c>
      <c r="AM54" s="73">
        <v>4.2449362387541836E-4</v>
      </c>
      <c r="AN54" s="73">
        <v>3.6184516552345835E-4</v>
      </c>
      <c r="AO54" s="73">
        <v>4.5952440205320871E-4</v>
      </c>
      <c r="AP54" s="73">
        <v>7.5366453852695244E-4</v>
      </c>
      <c r="AQ54" s="73">
        <v>4.6318980787679034E-4</v>
      </c>
      <c r="AR54" s="73">
        <v>8.3475188560954078E-4</v>
      </c>
      <c r="AS54" s="73">
        <v>4.9074187671830705E-4</v>
      </c>
      <c r="AT54" s="73">
        <v>7.110587608430654E-4</v>
      </c>
      <c r="AU54" s="73">
        <v>8.7270229711126327E-4</v>
      </c>
      <c r="AV54" s="73">
        <v>8.9646037577736329E-4</v>
      </c>
      <c r="AW54" s="73">
        <v>2.2320519496732663E-4</v>
      </c>
      <c r="AX54" s="73">
        <v>0.57684995403838313</v>
      </c>
      <c r="AY54" s="73">
        <v>3.3416061236664573E-3</v>
      </c>
      <c r="AZ54" s="73">
        <v>2.1763391574215231E-3</v>
      </c>
      <c r="BA54" s="73">
        <v>8.3086245880498709E-4</v>
      </c>
      <c r="BB54" s="73">
        <v>7.814036013767473E-4</v>
      </c>
      <c r="BC54" s="73">
        <v>2.0449531861432605E-3</v>
      </c>
      <c r="BD54" s="73">
        <v>7.0570472860269318E-4</v>
      </c>
      <c r="BE54" s="73">
        <v>2.0690892261152055E-4</v>
      </c>
      <c r="BF54" s="73">
        <v>1.3712234862927751E-4</v>
      </c>
      <c r="BG54" s="73">
        <v>9.8058557684491186E-4</v>
      </c>
      <c r="BH54" s="73">
        <v>8.0670919614962374E-4</v>
      </c>
      <c r="BI54" s="73">
        <v>1.5080191338303897E-3</v>
      </c>
      <c r="BJ54" s="73">
        <v>6.9580158621299732E-4</v>
      </c>
      <c r="BK54" s="73">
        <v>8.3097822654153045E-4</v>
      </c>
      <c r="BL54" s="73">
        <v>4.3627420669115812E-4</v>
      </c>
      <c r="BM54" s="73">
        <v>8.8371864306693176E-4</v>
      </c>
      <c r="BN54" s="73">
        <v>9.7463771456180251E-4</v>
      </c>
      <c r="BO54" s="73">
        <v>1.278159236544915E-3</v>
      </c>
      <c r="BP54" s="73">
        <v>4.4482897930107198E-3</v>
      </c>
      <c r="BQ54" s="73">
        <v>1.4654739412996531E-3</v>
      </c>
      <c r="BR54" s="73">
        <v>3.0586860213923967E-4</v>
      </c>
      <c r="BS54" s="73">
        <v>4.5924686332447518E-4</v>
      </c>
      <c r="BT54" s="73">
        <v>9.3910799062138452E-4</v>
      </c>
      <c r="BU54" s="73">
        <v>1.5389223369137062E-3</v>
      </c>
      <c r="BV54" s="73">
        <v>7.5783892766559684E-4</v>
      </c>
      <c r="BW54" s="73">
        <v>1.5339345257205908E-3</v>
      </c>
      <c r="BX54" s="73">
        <v>1.2503885522643094E-3</v>
      </c>
      <c r="BY54" s="73">
        <v>2.2238273666974431E-3</v>
      </c>
      <c r="BZ54" s="73">
        <v>7.5150795018526315E-4</v>
      </c>
      <c r="CA54" s="73">
        <v>3.5306969530011704E-3</v>
      </c>
      <c r="CB54" s="73">
        <v>2.0510959252505187E-3</v>
      </c>
      <c r="CC54" s="73">
        <v>1.2708271019632952E-3</v>
      </c>
      <c r="CD54" s="73">
        <v>8.8039993005463056E-4</v>
      </c>
      <c r="CE54" s="73">
        <v>6.8654794329614868E-4</v>
      </c>
      <c r="CF54" s="73">
        <v>4.3420055122303042E-4</v>
      </c>
      <c r="CG54" s="74">
        <v>0.65347621551942137</v>
      </c>
      <c r="CH54" s="81"/>
    </row>
    <row r="55" spans="1:86">
      <c r="A55" s="37" t="s">
        <v>78</v>
      </c>
      <c r="B55" s="8" t="s">
        <v>155</v>
      </c>
      <c r="C55" s="73">
        <v>2.9477568606053688E-4</v>
      </c>
      <c r="D55" s="73">
        <v>4.4019263333787119E-4</v>
      </c>
      <c r="E55" s="73">
        <v>4.0472829264890086E-4</v>
      </c>
      <c r="F55" s="73">
        <v>3.3614905920948502E-4</v>
      </c>
      <c r="G55" s="73">
        <v>4.5033856710697626E-3</v>
      </c>
      <c r="H55" s="73">
        <v>2.5158689720884995E-4</v>
      </c>
      <c r="I55" s="73">
        <v>2.8176591048180991E-4</v>
      </c>
      <c r="J55" s="73">
        <v>5.9552950910125998E-4</v>
      </c>
      <c r="K55" s="73">
        <v>8.8543679219589056E-4</v>
      </c>
      <c r="L55" s="73">
        <v>5.0218307235437706E-4</v>
      </c>
      <c r="M55" s="73">
        <v>6.6547784296698933E-4</v>
      </c>
      <c r="N55" s="73">
        <v>7.9536804289017467E-4</v>
      </c>
      <c r="O55" s="73">
        <v>4.0376785071520035E-4</v>
      </c>
      <c r="P55" s="73">
        <v>1.0815889804308128E-3</v>
      </c>
      <c r="Q55" s="73">
        <v>5.660886480281167E-4</v>
      </c>
      <c r="R55" s="73">
        <v>1.4622046615044181E-4</v>
      </c>
      <c r="S55" s="73">
        <v>1.2492531612304115E-3</v>
      </c>
      <c r="T55" s="73">
        <v>1.0771837913428465E-3</v>
      </c>
      <c r="U55" s="73">
        <v>9.4629890013419595E-4</v>
      </c>
      <c r="V55" s="73">
        <v>2.8197102453938913E-4</v>
      </c>
      <c r="W55" s="73">
        <v>8.174403596645424E-4</v>
      </c>
      <c r="X55" s="73">
        <v>7.3598617538355392E-4</v>
      </c>
      <c r="Y55" s="73">
        <v>8.8458568472750746E-4</v>
      </c>
      <c r="Z55" s="73">
        <v>4.6389809095930288E-4</v>
      </c>
      <c r="AA55" s="73">
        <v>6.2120364221693943E-4</v>
      </c>
      <c r="AB55" s="73">
        <v>1.0148440785185525E-3</v>
      </c>
      <c r="AC55" s="73">
        <v>1.0499134627555977E-3</v>
      </c>
      <c r="AD55" s="73">
        <v>6.341765042605133E-4</v>
      </c>
      <c r="AE55" s="73">
        <v>9.0826027042161515E-4</v>
      </c>
      <c r="AF55" s="73">
        <v>9.0116678061911873E-4</v>
      </c>
      <c r="AG55" s="73">
        <v>8.260126171844884E-4</v>
      </c>
      <c r="AH55" s="73">
        <v>4.5809059292573371E-4</v>
      </c>
      <c r="AI55" s="73">
        <v>4.3158928095518286E-4</v>
      </c>
      <c r="AJ55" s="73">
        <v>3.8972074538906631E-4</v>
      </c>
      <c r="AK55" s="73">
        <v>1.5787606091784988E-4</v>
      </c>
      <c r="AL55" s="73">
        <v>2.1923966806290952E-4</v>
      </c>
      <c r="AM55" s="73">
        <v>4.4175010868647912E-4</v>
      </c>
      <c r="AN55" s="73">
        <v>1.8794981472177767E-4</v>
      </c>
      <c r="AO55" s="73">
        <v>2.1906569712590001E-4</v>
      </c>
      <c r="AP55" s="73">
        <v>6.9872128616142119E-4</v>
      </c>
      <c r="AQ55" s="73">
        <v>3.4997845266297853E-4</v>
      </c>
      <c r="AR55" s="73">
        <v>7.703951189476447E-4</v>
      </c>
      <c r="AS55" s="73">
        <v>3.6290641067354045E-4</v>
      </c>
      <c r="AT55" s="73">
        <v>3.453358079526785E-4</v>
      </c>
      <c r="AU55" s="73">
        <v>8.8606162410196862E-4</v>
      </c>
      <c r="AV55" s="73">
        <v>8.763163290415435E-4</v>
      </c>
      <c r="AW55" s="73">
        <v>1.7564790958994755E-4</v>
      </c>
      <c r="AX55" s="73">
        <v>5.0460519694574344E-4</v>
      </c>
      <c r="AY55" s="73">
        <v>0.50901703626019124</v>
      </c>
      <c r="AZ55" s="73">
        <v>1.5893040858856136E-2</v>
      </c>
      <c r="BA55" s="73">
        <v>6.1650331948024338E-4</v>
      </c>
      <c r="BB55" s="73">
        <v>7.0391747755372571E-4</v>
      </c>
      <c r="BC55" s="73">
        <v>2.6083989407510655E-4</v>
      </c>
      <c r="BD55" s="73">
        <v>9.0072432643998202E-4</v>
      </c>
      <c r="BE55" s="73">
        <v>7.4018433519886773E-5</v>
      </c>
      <c r="BF55" s="73">
        <v>6.7747110129639783E-5</v>
      </c>
      <c r="BG55" s="73">
        <v>1.1175303803297924E-3</v>
      </c>
      <c r="BH55" s="73">
        <v>4.1854726913566825E-4</v>
      </c>
      <c r="BI55" s="73">
        <v>1.8759754088649782E-4</v>
      </c>
      <c r="BJ55" s="73">
        <v>1.6238790376295827E-4</v>
      </c>
      <c r="BK55" s="73">
        <v>1.7588375831584547E-4</v>
      </c>
      <c r="BL55" s="73">
        <v>1.113681808776684E-4</v>
      </c>
      <c r="BM55" s="73">
        <v>4.164557040957191E-4</v>
      </c>
      <c r="BN55" s="73">
        <v>3.6476335319458175E-4</v>
      </c>
      <c r="BO55" s="73">
        <v>1.2708831703572528E-4</v>
      </c>
      <c r="BP55" s="73">
        <v>1.8963959949437693E-4</v>
      </c>
      <c r="BQ55" s="73">
        <v>1.3069964513361685E-4</v>
      </c>
      <c r="BR55" s="73">
        <v>5.4706871002680368E-5</v>
      </c>
      <c r="BS55" s="73">
        <v>1.1920601102872643E-3</v>
      </c>
      <c r="BT55" s="73">
        <v>1.3745022307277586E-4</v>
      </c>
      <c r="BU55" s="73">
        <v>1.7803957370777257E-4</v>
      </c>
      <c r="BV55" s="73">
        <v>1.7490236220301311E-4</v>
      </c>
      <c r="BW55" s="73">
        <v>1.6052517727937378E-4</v>
      </c>
      <c r="BX55" s="73">
        <v>1.6666727112158101E-4</v>
      </c>
      <c r="BY55" s="73">
        <v>6.2123425543459613E-4</v>
      </c>
      <c r="BZ55" s="73">
        <v>1.016298280705034E-3</v>
      </c>
      <c r="CA55" s="73">
        <v>1.2577646813827909E-3</v>
      </c>
      <c r="CB55" s="73">
        <v>2.4448698676339258E-3</v>
      </c>
      <c r="CC55" s="73">
        <v>1.2858765508091336E-3</v>
      </c>
      <c r="CD55" s="73">
        <v>8.4013836644926941E-4</v>
      </c>
      <c r="CE55" s="73">
        <v>2.6395705043492229E-4</v>
      </c>
      <c r="CF55" s="73">
        <v>5.7794198111735023E-4</v>
      </c>
      <c r="CG55" s="74">
        <v>0.57334991195882135</v>
      </c>
      <c r="CH55" s="81"/>
    </row>
    <row r="56" spans="1:86">
      <c r="A56" s="37" t="s">
        <v>79</v>
      </c>
      <c r="B56" s="8" t="s">
        <v>156</v>
      </c>
      <c r="C56" s="73">
        <v>1.875163553571389E-3</v>
      </c>
      <c r="D56" s="73">
        <v>1.9863703041768876E-3</v>
      </c>
      <c r="E56" s="73">
        <v>1.315421656375892E-3</v>
      </c>
      <c r="F56" s="73">
        <v>1.280964580352947E-3</v>
      </c>
      <c r="G56" s="73">
        <v>9.9459868580405696E-3</v>
      </c>
      <c r="H56" s="73">
        <v>1.3782371078678588E-3</v>
      </c>
      <c r="I56" s="73">
        <v>1.3031475668048005E-3</v>
      </c>
      <c r="J56" s="73">
        <v>2.6548239290662273E-3</v>
      </c>
      <c r="K56" s="73">
        <v>9.2062682940544701E-3</v>
      </c>
      <c r="L56" s="73">
        <v>2.1597815069863261E-3</v>
      </c>
      <c r="M56" s="73">
        <v>1.9348115394023184E-3</v>
      </c>
      <c r="N56" s="73">
        <v>1.7822738891893071E-3</v>
      </c>
      <c r="O56" s="73">
        <v>3.061495125003106E-3</v>
      </c>
      <c r="P56" s="73">
        <v>1.6390093650587845E-2</v>
      </c>
      <c r="Q56" s="73">
        <v>4.4809425008394748E-3</v>
      </c>
      <c r="R56" s="73">
        <v>4.4974561465420284E-4</v>
      </c>
      <c r="S56" s="73">
        <v>3.2368928650780308E-3</v>
      </c>
      <c r="T56" s="73">
        <v>3.415296901975476E-3</v>
      </c>
      <c r="U56" s="73">
        <v>2.9621969317107969E-3</v>
      </c>
      <c r="V56" s="73">
        <v>1.7592023221440192E-3</v>
      </c>
      <c r="W56" s="73">
        <v>1.2976816508677281E-2</v>
      </c>
      <c r="X56" s="73">
        <v>4.6999685551493116E-3</v>
      </c>
      <c r="Y56" s="73">
        <v>6.3215399771881951E-3</v>
      </c>
      <c r="Z56" s="73">
        <v>4.2271806543235464E-3</v>
      </c>
      <c r="AA56" s="73">
        <v>3.4220700531964569E-3</v>
      </c>
      <c r="AB56" s="73">
        <v>8.773810554837929E-3</v>
      </c>
      <c r="AC56" s="73">
        <v>1.5191395326972378E-2</v>
      </c>
      <c r="AD56" s="73">
        <v>6.1859745981212603E-3</v>
      </c>
      <c r="AE56" s="73">
        <v>9.9140687437332693E-3</v>
      </c>
      <c r="AF56" s="73">
        <v>1.266660665295037E-2</v>
      </c>
      <c r="AG56" s="73">
        <v>6.3243693664596966E-3</v>
      </c>
      <c r="AH56" s="73">
        <v>3.6025943526683864E-3</v>
      </c>
      <c r="AI56" s="73">
        <v>3.6350878603433451E-3</v>
      </c>
      <c r="AJ56" s="73">
        <v>3.5388458811785426E-3</v>
      </c>
      <c r="AK56" s="73">
        <v>7.602187856910721E-4</v>
      </c>
      <c r="AL56" s="73">
        <v>1.1555278534443136E-3</v>
      </c>
      <c r="AM56" s="73">
        <v>2.4792141232995008E-3</v>
      </c>
      <c r="AN56" s="73">
        <v>9.0648529671330947E-4</v>
      </c>
      <c r="AO56" s="73">
        <v>1.1602150108790869E-3</v>
      </c>
      <c r="AP56" s="73">
        <v>3.6542763293961888E-3</v>
      </c>
      <c r="AQ56" s="73">
        <v>2.1871157596862431E-3</v>
      </c>
      <c r="AR56" s="73">
        <v>3.1295603204567423E-3</v>
      </c>
      <c r="AS56" s="73">
        <v>3.2141531568132976E-3</v>
      </c>
      <c r="AT56" s="73">
        <v>2.4053649435898192E-3</v>
      </c>
      <c r="AU56" s="73">
        <v>3.3574142554388254E-3</v>
      </c>
      <c r="AV56" s="73">
        <v>1.7335463601632199E-3</v>
      </c>
      <c r="AW56" s="73">
        <v>2.8525124497014604E-4</v>
      </c>
      <c r="AX56" s="73">
        <v>1.7600027902012567E-3</v>
      </c>
      <c r="AY56" s="73">
        <v>2.1948485319818186E-2</v>
      </c>
      <c r="AZ56" s="73">
        <v>0.37146771735190398</v>
      </c>
      <c r="BA56" s="73">
        <v>3.4250326645268009E-3</v>
      </c>
      <c r="BB56" s="73">
        <v>3.9754222877237521E-3</v>
      </c>
      <c r="BC56" s="73">
        <v>1.4056544232286395E-3</v>
      </c>
      <c r="BD56" s="73">
        <v>1.4155053767018349E-3</v>
      </c>
      <c r="BE56" s="73">
        <v>3.0900710552303424E-4</v>
      </c>
      <c r="BF56" s="73">
        <v>2.6165743037409649E-4</v>
      </c>
      <c r="BG56" s="73">
        <v>1.8394917778952816E-3</v>
      </c>
      <c r="BH56" s="73">
        <v>4.3930181257245578E-3</v>
      </c>
      <c r="BI56" s="73">
        <v>1.4546500684574047E-3</v>
      </c>
      <c r="BJ56" s="73">
        <v>9.1565923042498463E-4</v>
      </c>
      <c r="BK56" s="73">
        <v>1.0568860450595539E-3</v>
      </c>
      <c r="BL56" s="73">
        <v>6.7132417852611755E-4</v>
      </c>
      <c r="BM56" s="73">
        <v>4.0203784320733526E-3</v>
      </c>
      <c r="BN56" s="73">
        <v>2.8262039156741452E-3</v>
      </c>
      <c r="BO56" s="73">
        <v>1.1153556355492592E-3</v>
      </c>
      <c r="BP56" s="73">
        <v>1.2252142194468061E-3</v>
      </c>
      <c r="BQ56" s="73">
        <v>6.4975180363074372E-4</v>
      </c>
      <c r="BR56" s="73">
        <v>3.1964753255630743E-4</v>
      </c>
      <c r="BS56" s="73">
        <v>4.0897340990703537E-3</v>
      </c>
      <c r="BT56" s="73">
        <v>7.4418942220121174E-4</v>
      </c>
      <c r="BU56" s="73">
        <v>1.4147993378139944E-3</v>
      </c>
      <c r="BV56" s="73">
        <v>1.0337458963295039E-3</v>
      </c>
      <c r="BW56" s="73">
        <v>1.0990974625882575E-3</v>
      </c>
      <c r="BX56" s="73">
        <v>1.2128140912078087E-3</v>
      </c>
      <c r="BY56" s="73">
        <v>9.240478089092923E-4</v>
      </c>
      <c r="BZ56" s="73">
        <v>1.7108460144005888E-3</v>
      </c>
      <c r="CA56" s="73">
        <v>3.4230408343404119E-3</v>
      </c>
      <c r="CB56" s="73">
        <v>3.5172926805895365E-3</v>
      </c>
      <c r="CC56" s="73">
        <v>3.1405938891795227E-3</v>
      </c>
      <c r="CD56" s="73">
        <v>1.7665013193354951E-3</v>
      </c>
      <c r="CE56" s="73">
        <v>1.562928591406628E-3</v>
      </c>
      <c r="CF56" s="73">
        <v>3.2475411527565622E-3</v>
      </c>
      <c r="CG56" s="74">
        <v>0.65583102753937295</v>
      </c>
      <c r="CH56" s="81"/>
    </row>
    <row r="57" spans="1:86">
      <c r="A57" s="37" t="s">
        <v>80</v>
      </c>
      <c r="B57" s="8" t="s">
        <v>157</v>
      </c>
      <c r="C57" s="73">
        <v>8.2434635645601997E-4</v>
      </c>
      <c r="D57" s="73">
        <v>9.7633014817917767E-4</v>
      </c>
      <c r="E57" s="73">
        <v>7.7531639331065029E-4</v>
      </c>
      <c r="F57" s="73">
        <v>6.8351468852662892E-4</v>
      </c>
      <c r="G57" s="73">
        <v>6.5142242588042741E-4</v>
      </c>
      <c r="H57" s="73">
        <v>1.6011642301773643E-3</v>
      </c>
      <c r="I57" s="73">
        <v>1.0239307406139319E-3</v>
      </c>
      <c r="J57" s="73">
        <v>7.270958830754335E-4</v>
      </c>
      <c r="K57" s="73">
        <v>8.1125658280718066E-4</v>
      </c>
      <c r="L57" s="73">
        <v>4.9014162276275394E-4</v>
      </c>
      <c r="M57" s="73">
        <v>5.1466782985801836E-4</v>
      </c>
      <c r="N57" s="73">
        <v>4.6529689311872359E-4</v>
      </c>
      <c r="O57" s="73">
        <v>4.8386813232680472E-4</v>
      </c>
      <c r="P57" s="73">
        <v>6.2614192642831815E-4</v>
      </c>
      <c r="Q57" s="73">
        <v>6.8730048494170762E-4</v>
      </c>
      <c r="R57" s="73">
        <v>2.5929702034349828E-4</v>
      </c>
      <c r="S57" s="73">
        <v>5.2304527315525447E-4</v>
      </c>
      <c r="T57" s="73">
        <v>6.023098772422685E-4</v>
      </c>
      <c r="U57" s="73">
        <v>5.6115688369136156E-4</v>
      </c>
      <c r="V57" s="73">
        <v>5.4305202284476897E-4</v>
      </c>
      <c r="W57" s="73">
        <v>4.6027249266247404E-4</v>
      </c>
      <c r="X57" s="73">
        <v>5.6333517550618683E-4</v>
      </c>
      <c r="Y57" s="73">
        <v>7.2870530705335438E-4</v>
      </c>
      <c r="Z57" s="73">
        <v>6.3709739935269608E-4</v>
      </c>
      <c r="AA57" s="73">
        <v>8.9188531540809822E-4</v>
      </c>
      <c r="AB57" s="73">
        <v>7.3561640803494917E-4</v>
      </c>
      <c r="AC57" s="73">
        <v>5.1495325654470948E-4</v>
      </c>
      <c r="AD57" s="73">
        <v>5.138309436033084E-4</v>
      </c>
      <c r="AE57" s="73">
        <v>3.5337255958028089E-4</v>
      </c>
      <c r="AF57" s="73">
        <v>5.8592265109488906E-4</v>
      </c>
      <c r="AG57" s="73">
        <v>5.6991308176632886E-4</v>
      </c>
      <c r="AH57" s="73">
        <v>6.9758278997171486E-4</v>
      </c>
      <c r="AI57" s="73">
        <v>6.9786254867168149E-4</v>
      </c>
      <c r="AJ57" s="73">
        <v>8.0769670489817325E-4</v>
      </c>
      <c r="AK57" s="73">
        <v>1.294915087717867E-3</v>
      </c>
      <c r="AL57" s="73">
        <v>1.1991905311225675E-3</v>
      </c>
      <c r="AM57" s="73">
        <v>6.3558846808514679E-4</v>
      </c>
      <c r="AN57" s="73">
        <v>5.8330917300708626E-4</v>
      </c>
      <c r="AO57" s="73">
        <v>8.2671022097709267E-4</v>
      </c>
      <c r="AP57" s="73">
        <v>7.4616173623003219E-4</v>
      </c>
      <c r="AQ57" s="73">
        <v>7.1978935157282953E-4</v>
      </c>
      <c r="AR57" s="73">
        <v>7.6218791908076462E-4</v>
      </c>
      <c r="AS57" s="73">
        <v>7.1295843052962245E-4</v>
      </c>
      <c r="AT57" s="73">
        <v>6.9945544905999457E-4</v>
      </c>
      <c r="AU57" s="73">
        <v>4.6233714798116481E-4</v>
      </c>
      <c r="AV57" s="73">
        <v>1.4742743744531551E-3</v>
      </c>
      <c r="AW57" s="73">
        <v>5.1063533438321313E-4</v>
      </c>
      <c r="AX57" s="73">
        <v>2.1381190484907274E-3</v>
      </c>
      <c r="AY57" s="73">
        <v>9.5076861857479897E-4</v>
      </c>
      <c r="AZ57" s="73">
        <v>6.8205468663256577E-4</v>
      </c>
      <c r="BA57" s="73">
        <v>0.30804692026013097</v>
      </c>
      <c r="BB57" s="73">
        <v>5.4961869056212916E-4</v>
      </c>
      <c r="BC57" s="73">
        <v>6.3148505985408207E-4</v>
      </c>
      <c r="BD57" s="73">
        <v>8.0014127500959407E-4</v>
      </c>
      <c r="BE57" s="73">
        <v>4.7499631167373114E-4</v>
      </c>
      <c r="BF57" s="73">
        <v>5.6426637571701935E-4</v>
      </c>
      <c r="BG57" s="73">
        <v>1.0667015974898811E-3</v>
      </c>
      <c r="BH57" s="73">
        <v>5.7694614691106507E-4</v>
      </c>
      <c r="BI57" s="73">
        <v>1.7081267605926077E-3</v>
      </c>
      <c r="BJ57" s="73">
        <v>1.0314246706826324E-3</v>
      </c>
      <c r="BK57" s="73">
        <v>9.9558467080278451E-4</v>
      </c>
      <c r="BL57" s="73">
        <v>1.142188080150259E-3</v>
      </c>
      <c r="BM57" s="73">
        <v>8.5337246420465348E-4</v>
      </c>
      <c r="BN57" s="73">
        <v>1.0552672652415019E-3</v>
      </c>
      <c r="BO57" s="73">
        <v>4.5636617482420214E-4</v>
      </c>
      <c r="BP57" s="73">
        <v>4.8658522722358152E-4</v>
      </c>
      <c r="BQ57" s="73">
        <v>4.6339049472142251E-4</v>
      </c>
      <c r="BR57" s="73">
        <v>1.3676967760982447E-2</v>
      </c>
      <c r="BS57" s="73">
        <v>8.9243795190307128E-4</v>
      </c>
      <c r="BT57" s="73">
        <v>1.6112853182380059E-3</v>
      </c>
      <c r="BU57" s="73">
        <v>1.4145233390082891E-3</v>
      </c>
      <c r="BV57" s="73">
        <v>5.9878129130799492E-4</v>
      </c>
      <c r="BW57" s="73">
        <v>5.453066866754246E-4</v>
      </c>
      <c r="BX57" s="73">
        <v>3.9704639595632699E-4</v>
      </c>
      <c r="BY57" s="73">
        <v>6.6146858150957499E-3</v>
      </c>
      <c r="BZ57" s="73">
        <v>1.6343165022984253E-3</v>
      </c>
      <c r="CA57" s="73">
        <v>6.559141047695219E-4</v>
      </c>
      <c r="CB57" s="73">
        <v>2.2917711081642555E-3</v>
      </c>
      <c r="CC57" s="73">
        <v>3.3799970554679705E-3</v>
      </c>
      <c r="CD57" s="73">
        <v>8.2231216788182049E-4</v>
      </c>
      <c r="CE57" s="73">
        <v>4.9354421386686373E-4</v>
      </c>
      <c r="CF57" s="73">
        <v>5.0244980878912516E-4</v>
      </c>
      <c r="CG57" s="74">
        <v>0.3934218786739852</v>
      </c>
      <c r="CH57" s="81"/>
    </row>
    <row r="58" spans="1:86">
      <c r="A58" s="37" t="s">
        <v>81</v>
      </c>
      <c r="B58" s="8" t="s">
        <v>158</v>
      </c>
      <c r="C58" s="73">
        <v>0</v>
      </c>
      <c r="D58" s="73">
        <v>0</v>
      </c>
      <c r="E58" s="73">
        <v>0</v>
      </c>
      <c r="F58" s="73">
        <v>0</v>
      </c>
      <c r="G58" s="73">
        <v>0</v>
      </c>
      <c r="H58" s="73">
        <v>0</v>
      </c>
      <c r="I58" s="73">
        <v>0</v>
      </c>
      <c r="J58" s="73">
        <v>0</v>
      </c>
      <c r="K58" s="73">
        <v>0</v>
      </c>
      <c r="L58" s="73">
        <v>0</v>
      </c>
      <c r="M58" s="73">
        <v>0</v>
      </c>
      <c r="N58" s="73">
        <v>0</v>
      </c>
      <c r="O58" s="73">
        <v>0</v>
      </c>
      <c r="P58" s="73">
        <v>0</v>
      </c>
      <c r="Q58" s="73">
        <v>0</v>
      </c>
      <c r="R58" s="73">
        <v>0</v>
      </c>
      <c r="S58" s="73">
        <v>0</v>
      </c>
      <c r="T58" s="73">
        <v>0</v>
      </c>
      <c r="U58" s="73">
        <v>0</v>
      </c>
      <c r="V58" s="73">
        <v>0</v>
      </c>
      <c r="W58" s="73">
        <v>0</v>
      </c>
      <c r="X58" s="73">
        <v>0</v>
      </c>
      <c r="Y58" s="73">
        <v>0</v>
      </c>
      <c r="Z58" s="73">
        <v>0</v>
      </c>
      <c r="AA58" s="73">
        <v>0</v>
      </c>
      <c r="AB58" s="73">
        <v>0</v>
      </c>
      <c r="AC58" s="73">
        <v>0</v>
      </c>
      <c r="AD58" s="73">
        <v>0</v>
      </c>
      <c r="AE58" s="73">
        <v>0</v>
      </c>
      <c r="AF58" s="73">
        <v>0</v>
      </c>
      <c r="AG58" s="73">
        <v>0</v>
      </c>
      <c r="AH58" s="73">
        <v>0</v>
      </c>
      <c r="AI58" s="73">
        <v>0</v>
      </c>
      <c r="AJ58" s="73">
        <v>0</v>
      </c>
      <c r="AK58" s="73">
        <v>0</v>
      </c>
      <c r="AL58" s="73">
        <v>0</v>
      </c>
      <c r="AM58" s="73">
        <v>0</v>
      </c>
      <c r="AN58" s="73">
        <v>0</v>
      </c>
      <c r="AO58" s="73">
        <v>0</v>
      </c>
      <c r="AP58" s="73">
        <v>0</v>
      </c>
      <c r="AQ58" s="73">
        <v>0</v>
      </c>
      <c r="AR58" s="73">
        <v>0</v>
      </c>
      <c r="AS58" s="73">
        <v>0</v>
      </c>
      <c r="AT58" s="73">
        <v>0</v>
      </c>
      <c r="AU58" s="73">
        <v>0</v>
      </c>
      <c r="AV58" s="73">
        <v>0</v>
      </c>
      <c r="AW58" s="73">
        <v>0</v>
      </c>
      <c r="AX58" s="73">
        <v>0</v>
      </c>
      <c r="AY58" s="73">
        <v>0</v>
      </c>
      <c r="AZ58" s="73">
        <v>0</v>
      </c>
      <c r="BA58" s="73">
        <v>0</v>
      </c>
      <c r="BB58" s="73">
        <v>0.34199822030747878</v>
      </c>
      <c r="BC58" s="73">
        <v>0</v>
      </c>
      <c r="BD58" s="73">
        <v>0</v>
      </c>
      <c r="BE58" s="73">
        <v>0</v>
      </c>
      <c r="BF58" s="73">
        <v>0</v>
      </c>
      <c r="BG58" s="73">
        <v>0</v>
      </c>
      <c r="BH58" s="73">
        <v>0</v>
      </c>
      <c r="BI58" s="73">
        <v>0</v>
      </c>
      <c r="BJ58" s="73">
        <v>0</v>
      </c>
      <c r="BK58" s="73">
        <v>0</v>
      </c>
      <c r="BL58" s="73">
        <v>0</v>
      </c>
      <c r="BM58" s="73">
        <v>0</v>
      </c>
      <c r="BN58" s="73">
        <v>0</v>
      </c>
      <c r="BO58" s="73">
        <v>0</v>
      </c>
      <c r="BP58" s="73">
        <v>0</v>
      </c>
      <c r="BQ58" s="73">
        <v>0</v>
      </c>
      <c r="BR58" s="73">
        <v>0</v>
      </c>
      <c r="BS58" s="73">
        <v>0</v>
      </c>
      <c r="BT58" s="73">
        <v>0</v>
      </c>
      <c r="BU58" s="73">
        <v>0</v>
      </c>
      <c r="BV58" s="73">
        <v>0</v>
      </c>
      <c r="BW58" s="73">
        <v>0</v>
      </c>
      <c r="BX58" s="73">
        <v>0</v>
      </c>
      <c r="BY58" s="73">
        <v>0</v>
      </c>
      <c r="BZ58" s="73">
        <v>0</v>
      </c>
      <c r="CA58" s="73">
        <v>0</v>
      </c>
      <c r="CB58" s="73">
        <v>0</v>
      </c>
      <c r="CC58" s="73">
        <v>0</v>
      </c>
      <c r="CD58" s="73">
        <v>0</v>
      </c>
      <c r="CE58" s="73">
        <v>0</v>
      </c>
      <c r="CF58" s="73">
        <v>0</v>
      </c>
      <c r="CG58" s="74">
        <v>0.34199822030747878</v>
      </c>
      <c r="CH58" s="81"/>
    </row>
    <row r="59" spans="1:86">
      <c r="A59" s="37" t="s">
        <v>82</v>
      </c>
      <c r="B59" s="8" t="s">
        <v>227</v>
      </c>
      <c r="C59" s="73">
        <v>2.1298067802221533E-2</v>
      </c>
      <c r="D59" s="73">
        <v>8.5717319825105262E-2</v>
      </c>
      <c r="E59" s="73">
        <v>1.0528287673588377E-2</v>
      </c>
      <c r="F59" s="73">
        <v>3.7275772015380536E-2</v>
      </c>
      <c r="G59" s="73">
        <v>3.1094988052842096E-2</v>
      </c>
      <c r="H59" s="73">
        <v>2.3122193426164037E-2</v>
      </c>
      <c r="I59" s="73">
        <v>2.1699549764334265E-2</v>
      </c>
      <c r="J59" s="73">
        <v>9.1853523153249891E-2</v>
      </c>
      <c r="K59" s="73">
        <v>8.132618091277577E-2</v>
      </c>
      <c r="L59" s="73">
        <v>3.0311014128973413E-2</v>
      </c>
      <c r="M59" s="73">
        <v>6.7110368798404693E-2</v>
      </c>
      <c r="N59" s="73">
        <v>7.5970472462226088E-2</v>
      </c>
      <c r="O59" s="73">
        <v>5.0718345189779857E-2</v>
      </c>
      <c r="P59" s="73">
        <v>5.7439487479122094E-2</v>
      </c>
      <c r="Q59" s="73">
        <v>6.128365528440903E-2</v>
      </c>
      <c r="R59" s="73">
        <v>1.2216514577495438E-2</v>
      </c>
      <c r="S59" s="73">
        <v>2.8476789188614651E-2</v>
      </c>
      <c r="T59" s="73">
        <v>3.2845737720503157E-2</v>
      </c>
      <c r="U59" s="73">
        <v>3.8718965005407308E-2</v>
      </c>
      <c r="V59" s="73">
        <v>7.8310836701868919E-2</v>
      </c>
      <c r="W59" s="73">
        <v>4.5873369659014708E-2</v>
      </c>
      <c r="X59" s="73">
        <v>5.344523904462109E-2</v>
      </c>
      <c r="Y59" s="73">
        <v>4.8625377291772388E-2</v>
      </c>
      <c r="Z59" s="73">
        <v>4.8805116620390464E-2</v>
      </c>
      <c r="AA59" s="73">
        <v>4.0478239025801555E-2</v>
      </c>
      <c r="AB59" s="73">
        <v>4.936934023289441E-2</v>
      </c>
      <c r="AC59" s="73">
        <v>2.3319152399269624E-2</v>
      </c>
      <c r="AD59" s="73">
        <v>3.0715842304597077E-2</v>
      </c>
      <c r="AE59" s="73">
        <v>1.581485082671015E-2</v>
      </c>
      <c r="AF59" s="73">
        <v>3.3189375825233201E-2</v>
      </c>
      <c r="AG59" s="73">
        <v>4.6321326457676303E-2</v>
      </c>
      <c r="AH59" s="73">
        <v>5.4978756300971328E-2</v>
      </c>
      <c r="AI59" s="73">
        <v>4.6683038525292979E-2</v>
      </c>
      <c r="AJ59" s="73">
        <v>5.0457580408296281E-2</v>
      </c>
      <c r="AK59" s="73">
        <v>1.9392396285670639E-2</v>
      </c>
      <c r="AL59" s="73">
        <v>3.136098052684632E-2</v>
      </c>
      <c r="AM59" s="73">
        <v>4.4791658785647642E-2</v>
      </c>
      <c r="AN59" s="73">
        <v>3.7456822099563566E-2</v>
      </c>
      <c r="AO59" s="73">
        <v>5.4604223282906664E-2</v>
      </c>
      <c r="AP59" s="73">
        <v>7.1995559626369138E-2</v>
      </c>
      <c r="AQ59" s="73">
        <v>5.7484650639867865E-2</v>
      </c>
      <c r="AR59" s="73">
        <v>5.8503499241343342E-2</v>
      </c>
      <c r="AS59" s="73">
        <v>4.0767397232981221E-2</v>
      </c>
      <c r="AT59" s="73">
        <v>5.215649500173701E-2</v>
      </c>
      <c r="AU59" s="73">
        <v>5.0161901932513048E-2</v>
      </c>
      <c r="AV59" s="73">
        <v>1.5644401260577173E-2</v>
      </c>
      <c r="AW59" s="73">
        <v>4.5408184715788925E-3</v>
      </c>
      <c r="AX59" s="73">
        <v>2.5635419863587229E-2</v>
      </c>
      <c r="AY59" s="73">
        <v>2.9857175920422391E-2</v>
      </c>
      <c r="AZ59" s="73">
        <v>3.1313842850288244E-2</v>
      </c>
      <c r="BA59" s="73">
        <v>4.7345665461786465E-2</v>
      </c>
      <c r="BB59" s="73">
        <v>3.8351028159106682E-2</v>
      </c>
      <c r="BC59" s="73">
        <v>0.54486269571710089</v>
      </c>
      <c r="BD59" s="73">
        <v>2.9748326979979259E-2</v>
      </c>
      <c r="BE59" s="73">
        <v>1.5316490467053676E-2</v>
      </c>
      <c r="BF59" s="73">
        <v>7.016129809579841E-3</v>
      </c>
      <c r="BG59" s="73">
        <v>2.9568392599947042E-2</v>
      </c>
      <c r="BH59" s="73">
        <v>6.9683250169586861E-2</v>
      </c>
      <c r="BI59" s="73">
        <v>9.8003163052765505E-2</v>
      </c>
      <c r="BJ59" s="73">
        <v>2.382734144974219E-2</v>
      </c>
      <c r="BK59" s="73">
        <v>2.9625021191223004E-2</v>
      </c>
      <c r="BL59" s="73">
        <v>2.1661744443424578E-2</v>
      </c>
      <c r="BM59" s="73">
        <v>5.4879819224587942E-2</v>
      </c>
      <c r="BN59" s="73">
        <v>4.1400867188930185E-2</v>
      </c>
      <c r="BO59" s="73">
        <v>1.1719751857471818E-2</v>
      </c>
      <c r="BP59" s="73">
        <v>1.9039105577513322E-2</v>
      </c>
      <c r="BQ59" s="73">
        <v>1.4716552241486179E-2</v>
      </c>
      <c r="BR59" s="73">
        <v>3.6287673626548881E-3</v>
      </c>
      <c r="BS59" s="73">
        <v>7.9806432122094557E-3</v>
      </c>
      <c r="BT59" s="73">
        <v>1.6925058062077735E-2</v>
      </c>
      <c r="BU59" s="73">
        <v>2.5602695554539579E-2</v>
      </c>
      <c r="BV59" s="73">
        <v>3.0080936120236879E-2</v>
      </c>
      <c r="BW59" s="73">
        <v>2.0840313314476611E-2</v>
      </c>
      <c r="BX59" s="73">
        <v>2.1832125044819715E-2</v>
      </c>
      <c r="BY59" s="73">
        <v>1.1637668996013852E-2</v>
      </c>
      <c r="BZ59" s="73">
        <v>1.5960403010308769E-2</v>
      </c>
      <c r="CA59" s="73">
        <v>4.6722572164622077E-2</v>
      </c>
      <c r="CB59" s="73">
        <v>3.1114698530545392E-2</v>
      </c>
      <c r="CC59" s="73">
        <v>3.0245234242843675E-2</v>
      </c>
      <c r="CD59" s="73">
        <v>3.7611929051406388E-2</v>
      </c>
      <c r="CE59" s="73">
        <v>3.1716246615761709E-2</v>
      </c>
      <c r="CF59" s="73">
        <v>3.9587206163024538E-2</v>
      </c>
      <c r="CG59" s="74">
        <v>3.6193137601437351</v>
      </c>
      <c r="CH59" s="81"/>
    </row>
    <row r="60" spans="1:86">
      <c r="A60" s="37" t="s">
        <v>83</v>
      </c>
      <c r="B60" s="8" t="s">
        <v>159</v>
      </c>
      <c r="C60" s="73">
        <v>3.9289972209169488E-3</v>
      </c>
      <c r="D60" s="73">
        <v>1.1727098260008662E-2</v>
      </c>
      <c r="E60" s="73">
        <v>2.6850461649782641E-3</v>
      </c>
      <c r="F60" s="73">
        <v>6.3113272020199306E-3</v>
      </c>
      <c r="G60" s="73">
        <v>9.1236327699135179E-3</v>
      </c>
      <c r="H60" s="73">
        <v>2.0613652925335027E-2</v>
      </c>
      <c r="I60" s="73">
        <v>4.1444023823639112E-2</v>
      </c>
      <c r="J60" s="73">
        <v>1.6221291147021488E-2</v>
      </c>
      <c r="K60" s="73">
        <v>1.6350235041931751E-2</v>
      </c>
      <c r="L60" s="73">
        <v>8.4949507454687486E-3</v>
      </c>
      <c r="M60" s="73">
        <v>1.1097411673370311E-2</v>
      </c>
      <c r="N60" s="73">
        <v>2.0440253050914636E-2</v>
      </c>
      <c r="O60" s="73">
        <v>1.7249598201647905E-2</v>
      </c>
      <c r="P60" s="73">
        <v>2.3196621467475032E-2</v>
      </c>
      <c r="Q60" s="73">
        <v>2.0778522330310335E-2</v>
      </c>
      <c r="R60" s="73">
        <v>4.1710364599657221E-3</v>
      </c>
      <c r="S60" s="73">
        <v>9.5027048109360135E-3</v>
      </c>
      <c r="T60" s="73">
        <v>1.4261649802079184E-2</v>
      </c>
      <c r="U60" s="73">
        <v>9.9573511810769032E-3</v>
      </c>
      <c r="V60" s="73">
        <v>8.5147278316820164E-3</v>
      </c>
      <c r="W60" s="73">
        <v>1.9850521068605142E-2</v>
      </c>
      <c r="X60" s="73">
        <v>1.2299833433052071E-2</v>
      </c>
      <c r="Y60" s="73">
        <v>1.4462006823027649E-2</v>
      </c>
      <c r="Z60" s="73">
        <v>1.317832217471173E-2</v>
      </c>
      <c r="AA60" s="73">
        <v>1.0659738204002045E-2</v>
      </c>
      <c r="AB60" s="73">
        <v>4.9687083150276139E-2</v>
      </c>
      <c r="AC60" s="73">
        <v>1.1601399719814243E-2</v>
      </c>
      <c r="AD60" s="73">
        <v>1.365489084632697E-2</v>
      </c>
      <c r="AE60" s="73">
        <v>1.0253828264165385E-2</v>
      </c>
      <c r="AF60" s="73">
        <v>1.5992123251169759E-2</v>
      </c>
      <c r="AG60" s="73">
        <v>1.3145810041497117E-2</v>
      </c>
      <c r="AH60" s="73">
        <v>1.1716385631785335E-2</v>
      </c>
      <c r="AI60" s="73">
        <v>1.2181850795684533E-2</v>
      </c>
      <c r="AJ60" s="73">
        <v>9.5236666651837918E-3</v>
      </c>
      <c r="AK60" s="73">
        <v>2.7618928922953073E-3</v>
      </c>
      <c r="AL60" s="73">
        <v>7.5779925570958924E-3</v>
      </c>
      <c r="AM60" s="73">
        <v>8.2280575669893743E-3</v>
      </c>
      <c r="AN60" s="73">
        <v>5.2976713751066171E-3</v>
      </c>
      <c r="AO60" s="73">
        <v>8.2683061425967274E-3</v>
      </c>
      <c r="AP60" s="73">
        <v>1.3422769746178819E-2</v>
      </c>
      <c r="AQ60" s="73">
        <v>7.7071573717253233E-3</v>
      </c>
      <c r="AR60" s="73">
        <v>1.1394662295857887E-2</v>
      </c>
      <c r="AS60" s="73">
        <v>9.5959269811630356E-3</v>
      </c>
      <c r="AT60" s="73">
        <v>1.0342245809265625E-2</v>
      </c>
      <c r="AU60" s="73">
        <v>1.1967889032547379E-2</v>
      </c>
      <c r="AV60" s="73">
        <v>2.848666580150937E-3</v>
      </c>
      <c r="AW60" s="73">
        <v>8.217300553200798E-4</v>
      </c>
      <c r="AX60" s="73">
        <v>4.3225439804290113E-3</v>
      </c>
      <c r="AY60" s="73">
        <v>8.3023930563659899E-3</v>
      </c>
      <c r="AZ60" s="73">
        <v>2.7467446577851228E-2</v>
      </c>
      <c r="BA60" s="73">
        <v>1.2872599914156482E-2</v>
      </c>
      <c r="BB60" s="73">
        <v>1.4794164706470495E-2</v>
      </c>
      <c r="BC60" s="73">
        <v>1.6051379481165827E-2</v>
      </c>
      <c r="BD60" s="73">
        <v>0.45216040531984092</v>
      </c>
      <c r="BE60" s="73">
        <v>2.5688823167079795E-3</v>
      </c>
      <c r="BF60" s="73">
        <v>1.8538998700888261E-3</v>
      </c>
      <c r="BG60" s="73">
        <v>1.1321012792628178E-2</v>
      </c>
      <c r="BH60" s="73">
        <v>7.4139887482796204E-3</v>
      </c>
      <c r="BI60" s="73">
        <v>6.2158604239163692E-3</v>
      </c>
      <c r="BJ60" s="73">
        <v>4.0972222375440818E-3</v>
      </c>
      <c r="BK60" s="73">
        <v>6.1331277123431657E-3</v>
      </c>
      <c r="BL60" s="73">
        <v>3.7857573356952041E-3</v>
      </c>
      <c r="BM60" s="73">
        <v>1.6537657277537841E-2</v>
      </c>
      <c r="BN60" s="73">
        <v>5.6986053594309293E-3</v>
      </c>
      <c r="BO60" s="73">
        <v>6.2915271452399762E-3</v>
      </c>
      <c r="BP60" s="73">
        <v>1.085108605998256E-2</v>
      </c>
      <c r="BQ60" s="73">
        <v>6.31109624005282E-3</v>
      </c>
      <c r="BR60" s="73">
        <v>1.35066017423259E-3</v>
      </c>
      <c r="BS60" s="73">
        <v>3.3361515819688363E-3</v>
      </c>
      <c r="BT60" s="73">
        <v>8.5306426500322569E-3</v>
      </c>
      <c r="BU60" s="73">
        <v>5.9391781953038719E-3</v>
      </c>
      <c r="BV60" s="73">
        <v>7.2230387085001528E-3</v>
      </c>
      <c r="BW60" s="73">
        <v>1.1621875956782284E-2</v>
      </c>
      <c r="BX60" s="73">
        <v>9.3843217235799227E-3</v>
      </c>
      <c r="BY60" s="73">
        <v>5.561529413963975E-3</v>
      </c>
      <c r="BZ60" s="73">
        <v>3.6536735299233761E-3</v>
      </c>
      <c r="CA60" s="73">
        <v>4.0938996214279844E-3</v>
      </c>
      <c r="CB60" s="73">
        <v>1.0881751974159304E-2</v>
      </c>
      <c r="CC60" s="73">
        <v>5.5818918834632256E-3</v>
      </c>
      <c r="CD60" s="73">
        <v>5.4744119788128686E-3</v>
      </c>
      <c r="CE60" s="73">
        <v>1.183862102110296E-2</v>
      </c>
      <c r="CF60" s="73">
        <v>5.6747436508864336E-3</v>
      </c>
      <c r="CG60" s="74">
        <v>1.319709609206154</v>
      </c>
      <c r="CH60" s="81"/>
    </row>
    <row r="61" spans="1:86">
      <c r="A61" s="37" t="s">
        <v>84</v>
      </c>
      <c r="B61" s="8" t="s">
        <v>160</v>
      </c>
      <c r="C61" s="73">
        <v>6.2609090825949568E-5</v>
      </c>
      <c r="D61" s="73">
        <v>2.4635849763768476E-4</v>
      </c>
      <c r="E61" s="73">
        <v>4.5974523071921386E-5</v>
      </c>
      <c r="F61" s="73">
        <v>1.7286744529114938E-4</v>
      </c>
      <c r="G61" s="73">
        <v>8.8401050831409024E-5</v>
      </c>
      <c r="H61" s="73">
        <v>1.1492613239519581E-3</v>
      </c>
      <c r="I61" s="73">
        <v>6.3583030085670315E-4</v>
      </c>
      <c r="J61" s="73">
        <v>2.8423179126347268E-4</v>
      </c>
      <c r="K61" s="73">
        <v>2.2098399703160691E-4</v>
      </c>
      <c r="L61" s="73">
        <v>8.0361222007332181E-5</v>
      </c>
      <c r="M61" s="73">
        <v>1.4251233356220763E-4</v>
      </c>
      <c r="N61" s="73">
        <v>2.700433927173907E-4</v>
      </c>
      <c r="O61" s="73">
        <v>2.6254235668721004E-4</v>
      </c>
      <c r="P61" s="73">
        <v>3.7237244772323532E-4</v>
      </c>
      <c r="Q61" s="73">
        <v>3.2872372962321704E-4</v>
      </c>
      <c r="R61" s="73">
        <v>3.1747482868984015E-4</v>
      </c>
      <c r="S61" s="73">
        <v>2.8948026998797013E-4</v>
      </c>
      <c r="T61" s="73">
        <v>2.5594912396821379E-4</v>
      </c>
      <c r="U61" s="73">
        <v>1.7858448791938518E-4</v>
      </c>
      <c r="V61" s="73">
        <v>9.9807467747337839E-5</v>
      </c>
      <c r="W61" s="73">
        <v>3.1276509047985967E-4</v>
      </c>
      <c r="X61" s="73">
        <v>2.3220722148941015E-4</v>
      </c>
      <c r="Y61" s="73">
        <v>2.5540542694522613E-4</v>
      </c>
      <c r="Z61" s="73">
        <v>2.2913460919546331E-4</v>
      </c>
      <c r="AA61" s="73">
        <v>1.3826952748045328E-4</v>
      </c>
      <c r="AB61" s="73">
        <v>1.5945907364089216E-3</v>
      </c>
      <c r="AC61" s="73">
        <v>3.4658347449317075E-4</v>
      </c>
      <c r="AD61" s="73">
        <v>3.8235915633894464E-4</v>
      </c>
      <c r="AE61" s="73">
        <v>1.0485657338207436E-4</v>
      </c>
      <c r="AF61" s="73">
        <v>3.0573699778388983E-4</v>
      </c>
      <c r="AG61" s="73">
        <v>2.5892196252360689E-4</v>
      </c>
      <c r="AH61" s="73">
        <v>2.1813534073194729E-4</v>
      </c>
      <c r="AI61" s="73">
        <v>2.2321883175390627E-4</v>
      </c>
      <c r="AJ61" s="73">
        <v>1.7691210668244306E-4</v>
      </c>
      <c r="AK61" s="73">
        <v>4.0321518482668334E-5</v>
      </c>
      <c r="AL61" s="73">
        <v>1.0509187153329982E-4</v>
      </c>
      <c r="AM61" s="73">
        <v>1.215278230901698E-4</v>
      </c>
      <c r="AN61" s="73">
        <v>7.952591867062271E-5</v>
      </c>
      <c r="AO61" s="73">
        <v>1.0069040337979356E-4</v>
      </c>
      <c r="AP61" s="73">
        <v>2.8003194601644484E-4</v>
      </c>
      <c r="AQ61" s="73">
        <v>1.1504265671701726E-4</v>
      </c>
      <c r="AR61" s="73">
        <v>1.5257558329770507E-4</v>
      </c>
      <c r="AS61" s="73">
        <v>2.243329489661225E-4</v>
      </c>
      <c r="AT61" s="73">
        <v>1.8504815781063619E-4</v>
      </c>
      <c r="AU61" s="73">
        <v>1.7492759846781601E-4</v>
      </c>
      <c r="AV61" s="73">
        <v>5.6260332455055761E-5</v>
      </c>
      <c r="AW61" s="73">
        <v>1.9811920764948489E-5</v>
      </c>
      <c r="AX61" s="73">
        <v>6.9198946990144353E-5</v>
      </c>
      <c r="AY61" s="73">
        <v>7.6074173471534314E-5</v>
      </c>
      <c r="AZ61" s="73">
        <v>2.4167817934380768E-4</v>
      </c>
      <c r="BA61" s="73">
        <v>2.5074138517465646E-4</v>
      </c>
      <c r="BB61" s="73">
        <v>3.2066675939837133E-4</v>
      </c>
      <c r="BC61" s="73">
        <v>1.8332697210215036E-4</v>
      </c>
      <c r="BD61" s="73">
        <v>9.0682551282489829E-5</v>
      </c>
      <c r="BE61" s="73">
        <v>0.10741386536007747</v>
      </c>
      <c r="BF61" s="73">
        <v>6.1242005586324827E-5</v>
      </c>
      <c r="BG61" s="73">
        <v>7.1914040084761454E-5</v>
      </c>
      <c r="BH61" s="73">
        <v>1.0538131433427595E-4</v>
      </c>
      <c r="BI61" s="73">
        <v>5.6561155953087171E-5</v>
      </c>
      <c r="BJ61" s="73">
        <v>2.8449859916108479E-5</v>
      </c>
      <c r="BK61" s="73">
        <v>4.0833329281425985E-5</v>
      </c>
      <c r="BL61" s="73">
        <v>2.5269064617057796E-5</v>
      </c>
      <c r="BM61" s="73">
        <v>1.1438866554723568E-4</v>
      </c>
      <c r="BN61" s="73">
        <v>4.6054112512435746E-5</v>
      </c>
      <c r="BO61" s="73">
        <v>1.90845414339955E-5</v>
      </c>
      <c r="BP61" s="73">
        <v>2.95149515739084E-5</v>
      </c>
      <c r="BQ61" s="73">
        <v>2.0247494715584133E-5</v>
      </c>
      <c r="BR61" s="73">
        <v>1.3786617489682292E-5</v>
      </c>
      <c r="BS61" s="73">
        <v>1.9997973222953576E-5</v>
      </c>
      <c r="BT61" s="73">
        <v>4.8461681294133667E-5</v>
      </c>
      <c r="BU61" s="73">
        <v>4.621932237764266E-5</v>
      </c>
      <c r="BV61" s="73">
        <v>3.3754783381872469E-5</v>
      </c>
      <c r="BW61" s="73">
        <v>3.9193098073064388E-5</v>
      </c>
      <c r="BX61" s="73">
        <v>3.6283154159334608E-5</v>
      </c>
      <c r="BY61" s="73">
        <v>2.7597563767960355E-5</v>
      </c>
      <c r="BZ61" s="73">
        <v>2.9723177455382836E-5</v>
      </c>
      <c r="CA61" s="73">
        <v>4.5049581040525774E-5</v>
      </c>
      <c r="CB61" s="73">
        <v>6.3343777462316592E-5</v>
      </c>
      <c r="CC61" s="73">
        <v>5.0397873902875573E-5</v>
      </c>
      <c r="CD61" s="73">
        <v>6.1834582017777687E-5</v>
      </c>
      <c r="CE61" s="73">
        <v>5.5727725971980709E-5</v>
      </c>
      <c r="CF61" s="73">
        <v>7.927849121659455E-5</v>
      </c>
      <c r="CG61" s="74">
        <v>0.12185447968296773</v>
      </c>
      <c r="CH61" s="81"/>
    </row>
    <row r="62" spans="1:86">
      <c r="A62" s="37" t="s">
        <v>85</v>
      </c>
      <c r="B62" s="8" t="s">
        <v>161</v>
      </c>
      <c r="C62" s="73">
        <v>3.3221490895210808E-4</v>
      </c>
      <c r="D62" s="73">
        <v>1.0279887458079903E-3</v>
      </c>
      <c r="E62" s="73">
        <v>2.0506998622165892E-4</v>
      </c>
      <c r="F62" s="73">
        <v>1.1938735018681599E-3</v>
      </c>
      <c r="G62" s="73">
        <v>9.0136474390639415E-4</v>
      </c>
      <c r="H62" s="73">
        <v>6.4314157483689766E-4</v>
      </c>
      <c r="I62" s="73">
        <v>6.8162277417907632E-4</v>
      </c>
      <c r="J62" s="73">
        <v>1.2165638135952855E-3</v>
      </c>
      <c r="K62" s="73">
        <v>1.4702302374861797E-3</v>
      </c>
      <c r="L62" s="73">
        <v>5.7345297478322258E-4</v>
      </c>
      <c r="M62" s="73">
        <v>1.2475201973230089E-3</v>
      </c>
      <c r="N62" s="73">
        <v>1.4261208620632163E-3</v>
      </c>
      <c r="O62" s="73">
        <v>1.0107791335175497E-3</v>
      </c>
      <c r="P62" s="73">
        <v>9.660958597398746E-4</v>
      </c>
      <c r="Q62" s="73">
        <v>1.350849574554363E-3</v>
      </c>
      <c r="R62" s="73">
        <v>3.4155054110859059E-4</v>
      </c>
      <c r="S62" s="73">
        <v>5.3174616492918027E-4</v>
      </c>
      <c r="T62" s="73">
        <v>6.1912902775698481E-4</v>
      </c>
      <c r="U62" s="73">
        <v>6.5077731391553783E-4</v>
      </c>
      <c r="V62" s="73">
        <v>2.4063473829600726E-3</v>
      </c>
      <c r="W62" s="73">
        <v>7.0993721895750122E-4</v>
      </c>
      <c r="X62" s="73">
        <v>1.0673492223336432E-3</v>
      </c>
      <c r="Y62" s="73">
        <v>1.1036810493684757E-3</v>
      </c>
      <c r="Z62" s="73">
        <v>1.1858336461191539E-3</v>
      </c>
      <c r="AA62" s="73">
        <v>9.6266668535876783E-4</v>
      </c>
      <c r="AB62" s="73">
        <v>1.3992264254700569E-3</v>
      </c>
      <c r="AC62" s="73">
        <v>6.1668227989899018E-4</v>
      </c>
      <c r="AD62" s="73">
        <v>6.0210691966844853E-4</v>
      </c>
      <c r="AE62" s="73">
        <v>4.3084700381110496E-4</v>
      </c>
      <c r="AF62" s="73">
        <v>6.8037881648224264E-4</v>
      </c>
      <c r="AG62" s="73">
        <v>9.9120641998409038E-4</v>
      </c>
      <c r="AH62" s="73">
        <v>1.4449898378740265E-3</v>
      </c>
      <c r="AI62" s="73">
        <v>1.4122092535052639E-3</v>
      </c>
      <c r="AJ62" s="73">
        <v>1.1311842683783956E-3</v>
      </c>
      <c r="AK62" s="73">
        <v>4.1557160322568901E-4</v>
      </c>
      <c r="AL62" s="73">
        <v>6.6568980027330586E-4</v>
      </c>
      <c r="AM62" s="73">
        <v>1.0532144653894585E-3</v>
      </c>
      <c r="AN62" s="73">
        <v>9.1696687558665024E-4</v>
      </c>
      <c r="AO62" s="73">
        <v>1.2151598561194387E-3</v>
      </c>
      <c r="AP62" s="73">
        <v>1.6395615749270826E-3</v>
      </c>
      <c r="AQ62" s="73">
        <v>1.2953006025840331E-3</v>
      </c>
      <c r="AR62" s="73">
        <v>9.2127433868323448E-4</v>
      </c>
      <c r="AS62" s="73">
        <v>7.1972893116342316E-4</v>
      </c>
      <c r="AT62" s="73">
        <v>9.4794334643584954E-4</v>
      </c>
      <c r="AU62" s="73">
        <v>8.7861297774271543E-4</v>
      </c>
      <c r="AV62" s="73">
        <v>4.1801970107055653E-4</v>
      </c>
      <c r="AW62" s="73">
        <v>1.2106239000145978E-4</v>
      </c>
      <c r="AX62" s="73">
        <v>4.7049495238691511E-4</v>
      </c>
      <c r="AY62" s="73">
        <v>6.9478330484857827E-4</v>
      </c>
      <c r="AZ62" s="73">
        <v>7.8470362387527933E-4</v>
      </c>
      <c r="BA62" s="73">
        <v>1.0115217484172486E-3</v>
      </c>
      <c r="BB62" s="73">
        <v>1.0171621075313745E-3</v>
      </c>
      <c r="BC62" s="73">
        <v>4.2254650136140754E-3</v>
      </c>
      <c r="BD62" s="73">
        <v>2.0871450292121838E-3</v>
      </c>
      <c r="BE62" s="73">
        <v>2.6630940659172427E-4</v>
      </c>
      <c r="BF62" s="73">
        <v>0.29497148278875296</v>
      </c>
      <c r="BG62" s="73">
        <v>1.6039648504966005E-3</v>
      </c>
      <c r="BH62" s="73">
        <v>8.7173460721429847E-4</v>
      </c>
      <c r="BI62" s="73">
        <v>2.3275309756068592E-3</v>
      </c>
      <c r="BJ62" s="73">
        <v>1.3863597365661854E-3</v>
      </c>
      <c r="BK62" s="73">
        <v>1.7708978821138273E-3</v>
      </c>
      <c r="BL62" s="73">
        <v>1.6462189510545416E-3</v>
      </c>
      <c r="BM62" s="73">
        <v>4.8416533405453857E-3</v>
      </c>
      <c r="BN62" s="73">
        <v>1.9523016705334582E-3</v>
      </c>
      <c r="BO62" s="73">
        <v>1.8401651675151367E-3</v>
      </c>
      <c r="BP62" s="73">
        <v>1.1719622530076625E-3</v>
      </c>
      <c r="BQ62" s="73">
        <v>1.0824815437908179E-3</v>
      </c>
      <c r="BR62" s="73">
        <v>2.5211446441273153E-4</v>
      </c>
      <c r="BS62" s="73">
        <v>4.6500339008848513E-4</v>
      </c>
      <c r="BT62" s="73">
        <v>9.0187037582286343E-4</v>
      </c>
      <c r="BU62" s="73">
        <v>1.6401500207397642E-3</v>
      </c>
      <c r="BV62" s="73">
        <v>3.5429368703112254E-3</v>
      </c>
      <c r="BW62" s="73">
        <v>2.402357856095163E-3</v>
      </c>
      <c r="BX62" s="73">
        <v>1.1362763706305404E-3</v>
      </c>
      <c r="BY62" s="73">
        <v>7.6593853765250918E-4</v>
      </c>
      <c r="BZ62" s="73">
        <v>5.3743808403573649E-4</v>
      </c>
      <c r="CA62" s="73">
        <v>8.9188459190481175E-4</v>
      </c>
      <c r="CB62" s="73">
        <v>8.0846939894694192E-4</v>
      </c>
      <c r="CC62" s="73">
        <v>1.3523492605021291E-3</v>
      </c>
      <c r="CD62" s="73">
        <v>7.859314456294394E-4</v>
      </c>
      <c r="CE62" s="73">
        <v>2.8934389771999216E-3</v>
      </c>
      <c r="CF62" s="73">
        <v>6.7748846936910236E-4</v>
      </c>
      <c r="CG62" s="74">
        <v>0.38882083189693489</v>
      </c>
      <c r="CH62" s="81"/>
    </row>
    <row r="63" spans="1:86">
      <c r="A63" s="37" t="s">
        <v>86</v>
      </c>
      <c r="B63" s="8" t="s">
        <v>162</v>
      </c>
      <c r="C63" s="73">
        <v>3.6446278673006884E-3</v>
      </c>
      <c r="D63" s="73">
        <v>1.1289988330968507E-2</v>
      </c>
      <c r="E63" s="73">
        <v>2.3139557993572079E-3</v>
      </c>
      <c r="F63" s="73">
        <v>1.2346219964184908E-2</v>
      </c>
      <c r="G63" s="73">
        <v>7.3488689595997336E-3</v>
      </c>
      <c r="H63" s="73">
        <v>1.7967698953405012E-2</v>
      </c>
      <c r="I63" s="73">
        <v>2.4359591569065971E-2</v>
      </c>
      <c r="J63" s="73">
        <v>1.381992249150508E-2</v>
      </c>
      <c r="K63" s="73">
        <v>1.4123914613384154E-2</v>
      </c>
      <c r="L63" s="73">
        <v>5.1804083837064096E-3</v>
      </c>
      <c r="M63" s="73">
        <v>1.070198318190271E-2</v>
      </c>
      <c r="N63" s="73">
        <v>1.4694972360833822E-2</v>
      </c>
      <c r="O63" s="73">
        <v>1.0431148303005913E-2</v>
      </c>
      <c r="P63" s="73">
        <v>1.0226770304695829E-2</v>
      </c>
      <c r="Q63" s="73">
        <v>9.3980057278271155E-3</v>
      </c>
      <c r="R63" s="73">
        <v>4.7217607884617145E-3</v>
      </c>
      <c r="S63" s="73">
        <v>6.3396375904662327E-3</v>
      </c>
      <c r="T63" s="73">
        <v>7.8649193043195745E-3</v>
      </c>
      <c r="U63" s="73">
        <v>7.1862874842219381E-3</v>
      </c>
      <c r="V63" s="73">
        <v>1.218300611984365E-2</v>
      </c>
      <c r="W63" s="73">
        <v>1.1780315776736968E-2</v>
      </c>
      <c r="X63" s="73">
        <v>1.249545057029762E-2</v>
      </c>
      <c r="Y63" s="73">
        <v>1.0916055102028257E-2</v>
      </c>
      <c r="Z63" s="73">
        <v>9.8478740620888423E-3</v>
      </c>
      <c r="AA63" s="73">
        <v>8.0377923976903999E-3</v>
      </c>
      <c r="AB63" s="73">
        <v>2.1580611943874926E-2</v>
      </c>
      <c r="AC63" s="73">
        <v>7.533171518456761E-3</v>
      </c>
      <c r="AD63" s="73">
        <v>1.1257219630528453E-2</v>
      </c>
      <c r="AE63" s="73">
        <v>6.4033033771788072E-3</v>
      </c>
      <c r="AF63" s="73">
        <v>9.6492486130337809E-3</v>
      </c>
      <c r="AG63" s="73">
        <v>1.1185527214141421E-2</v>
      </c>
      <c r="AH63" s="73">
        <v>9.8203989859387397E-3</v>
      </c>
      <c r="AI63" s="73">
        <v>1.0364987843574426E-2</v>
      </c>
      <c r="AJ63" s="73">
        <v>8.3023979343205493E-3</v>
      </c>
      <c r="AK63" s="73">
        <v>6.1844736713585497E-3</v>
      </c>
      <c r="AL63" s="73">
        <v>7.2553962682904739E-3</v>
      </c>
      <c r="AM63" s="73">
        <v>6.7684922269193948E-3</v>
      </c>
      <c r="AN63" s="73">
        <v>5.1920145082030135E-3</v>
      </c>
      <c r="AO63" s="73">
        <v>7.0633663315487075E-3</v>
      </c>
      <c r="AP63" s="73">
        <v>1.0007696288722556E-2</v>
      </c>
      <c r="AQ63" s="73">
        <v>8.9281028705828162E-3</v>
      </c>
      <c r="AR63" s="73">
        <v>7.9879188995359701E-3</v>
      </c>
      <c r="AS63" s="73">
        <v>7.1705087176904747E-3</v>
      </c>
      <c r="AT63" s="73">
        <v>7.5217037370890428E-3</v>
      </c>
      <c r="AU63" s="73">
        <v>8.587525743009479E-3</v>
      </c>
      <c r="AV63" s="73">
        <v>3.1659030951496649E-3</v>
      </c>
      <c r="AW63" s="73">
        <v>8.4030330959638036E-4</v>
      </c>
      <c r="AX63" s="73">
        <v>3.0944819265674118E-3</v>
      </c>
      <c r="AY63" s="73">
        <v>6.4203077417928824E-3</v>
      </c>
      <c r="AZ63" s="73">
        <v>1.1114412798672282E-2</v>
      </c>
      <c r="BA63" s="73">
        <v>7.24280466099257E-3</v>
      </c>
      <c r="BB63" s="73">
        <v>7.9617879408740207E-3</v>
      </c>
      <c r="BC63" s="73">
        <v>1.7914299877353206E-2</v>
      </c>
      <c r="BD63" s="73">
        <v>2.9261673994530297E-2</v>
      </c>
      <c r="BE63" s="73">
        <v>1.1490674471295788E-2</v>
      </c>
      <c r="BF63" s="73">
        <v>1.0261417434308535E-2</v>
      </c>
      <c r="BG63" s="73">
        <v>0.48849881584086691</v>
      </c>
      <c r="BH63" s="73">
        <v>6.3548492188606155E-3</v>
      </c>
      <c r="BI63" s="73">
        <v>5.6731609997638811E-3</v>
      </c>
      <c r="BJ63" s="73">
        <v>2.655069235178836E-3</v>
      </c>
      <c r="BK63" s="73">
        <v>3.2103793513893917E-3</v>
      </c>
      <c r="BL63" s="73">
        <v>3.9820176054785883E-3</v>
      </c>
      <c r="BM63" s="73">
        <v>9.6141916633709825E-3</v>
      </c>
      <c r="BN63" s="73">
        <v>4.7769975040275201E-3</v>
      </c>
      <c r="BO63" s="73">
        <v>3.1820418431312844E-3</v>
      </c>
      <c r="BP63" s="73">
        <v>2.9593424096210912E-3</v>
      </c>
      <c r="BQ63" s="73">
        <v>2.4542330183831384E-3</v>
      </c>
      <c r="BR63" s="73">
        <v>7.0647176055881739E-4</v>
      </c>
      <c r="BS63" s="73">
        <v>1.7641200299249613E-3</v>
      </c>
      <c r="BT63" s="73">
        <v>5.6755904221719375E-3</v>
      </c>
      <c r="BU63" s="73">
        <v>3.220383169365472E-3</v>
      </c>
      <c r="BV63" s="73">
        <v>4.9366276424491909E-3</v>
      </c>
      <c r="BW63" s="73">
        <v>4.5898994092557193E-3</v>
      </c>
      <c r="BX63" s="73">
        <v>3.8479733094359992E-3</v>
      </c>
      <c r="BY63" s="73">
        <v>1.5497695624555633E-3</v>
      </c>
      <c r="BZ63" s="73">
        <v>1.955191888123306E-3</v>
      </c>
      <c r="CA63" s="73">
        <v>4.0508545510115658E-3</v>
      </c>
      <c r="CB63" s="73">
        <v>4.1665262241075054E-3</v>
      </c>
      <c r="CC63" s="73">
        <v>3.3345365838408879E-3</v>
      </c>
      <c r="CD63" s="73">
        <v>4.156329069087251E-3</v>
      </c>
      <c r="CE63" s="73">
        <v>5.0230598035452623E-3</v>
      </c>
      <c r="CF63" s="73">
        <v>4.4772068490760292E-3</v>
      </c>
      <c r="CG63" s="74">
        <v>1.1335689485465112</v>
      </c>
      <c r="CH63" s="81"/>
    </row>
    <row r="64" spans="1:86">
      <c r="A64" s="37" t="s">
        <v>87</v>
      </c>
      <c r="B64" s="8" t="s">
        <v>34</v>
      </c>
      <c r="C64" s="73">
        <v>2.6106727410470875E-3</v>
      </c>
      <c r="D64" s="73">
        <v>5.3225620704518625E-3</v>
      </c>
      <c r="E64" s="73">
        <v>2.6458090260424016E-3</v>
      </c>
      <c r="F64" s="73">
        <v>5.124167151082386E-3</v>
      </c>
      <c r="G64" s="73">
        <v>1.6380749848094837E-2</v>
      </c>
      <c r="H64" s="73">
        <v>6.0306822474284179E-3</v>
      </c>
      <c r="I64" s="73">
        <v>6.559696469106896E-3</v>
      </c>
      <c r="J64" s="73">
        <v>5.5772152848340443E-3</v>
      </c>
      <c r="K64" s="73">
        <v>7.1703882608067163E-3</v>
      </c>
      <c r="L64" s="73">
        <v>4.7334780720718955E-3</v>
      </c>
      <c r="M64" s="73">
        <v>6.825094898927523E-3</v>
      </c>
      <c r="N64" s="73">
        <v>6.4297555301452061E-3</v>
      </c>
      <c r="O64" s="73">
        <v>5.6611832542688076E-3</v>
      </c>
      <c r="P64" s="73">
        <v>5.8451789041590154E-3</v>
      </c>
      <c r="Q64" s="73">
        <v>1.0372175476397164E-2</v>
      </c>
      <c r="R64" s="73">
        <v>1.4362911384543985E-3</v>
      </c>
      <c r="S64" s="73">
        <v>4.76689701570199E-3</v>
      </c>
      <c r="T64" s="73">
        <v>6.4483270415914978E-3</v>
      </c>
      <c r="U64" s="73">
        <v>5.3061908001108089E-3</v>
      </c>
      <c r="V64" s="73">
        <v>5.1004752995642642E-3</v>
      </c>
      <c r="W64" s="73">
        <v>4.3405597437617752E-3</v>
      </c>
      <c r="X64" s="73">
        <v>5.0170075038844172E-3</v>
      </c>
      <c r="Y64" s="73">
        <v>6.3673952281462541E-3</v>
      </c>
      <c r="Z64" s="73">
        <v>4.1190424226486408E-3</v>
      </c>
      <c r="AA64" s="73">
        <v>3.9693767224111996E-3</v>
      </c>
      <c r="AB64" s="73">
        <v>7.7609331104058583E-3</v>
      </c>
      <c r="AC64" s="73">
        <v>3.7999293851271872E-3</v>
      </c>
      <c r="AD64" s="73">
        <v>4.921422693937823E-3</v>
      </c>
      <c r="AE64" s="73">
        <v>3.85100313177985E-3</v>
      </c>
      <c r="AF64" s="73">
        <v>4.7231600849124309E-3</v>
      </c>
      <c r="AG64" s="73">
        <v>5.4773691397533956E-3</v>
      </c>
      <c r="AH64" s="73">
        <v>6.4012300011982185E-3</v>
      </c>
      <c r="AI64" s="73">
        <v>5.43939334624514E-3</v>
      </c>
      <c r="AJ64" s="73">
        <v>4.3043555575332628E-3</v>
      </c>
      <c r="AK64" s="73">
        <v>1.809594896751794E-3</v>
      </c>
      <c r="AL64" s="73">
        <v>4.5663666496993435E-3</v>
      </c>
      <c r="AM64" s="73">
        <v>3.9899960464629698E-3</v>
      </c>
      <c r="AN64" s="73">
        <v>3.6892601451455728E-3</v>
      </c>
      <c r="AO64" s="73">
        <v>5.346874079442932E-3</v>
      </c>
      <c r="AP64" s="73">
        <v>6.176864423379242E-3</v>
      </c>
      <c r="AQ64" s="73">
        <v>4.8716768418580868E-3</v>
      </c>
      <c r="AR64" s="73">
        <v>6.1435952157030431E-3</v>
      </c>
      <c r="AS64" s="73">
        <v>3.7722149465135861E-3</v>
      </c>
      <c r="AT64" s="73">
        <v>4.7817730938195515E-3</v>
      </c>
      <c r="AU64" s="73">
        <v>7.4121109249839379E-3</v>
      </c>
      <c r="AV64" s="73">
        <v>2.8471546023504561E-3</v>
      </c>
      <c r="AW64" s="73">
        <v>8.5621358197732341E-4</v>
      </c>
      <c r="AX64" s="73">
        <v>3.6848040828932178E-3</v>
      </c>
      <c r="AY64" s="73">
        <v>1.0737388165778631E-2</v>
      </c>
      <c r="AZ64" s="73">
        <v>8.2861260026924725E-3</v>
      </c>
      <c r="BA64" s="73">
        <v>5.4620672487542092E-3</v>
      </c>
      <c r="BB64" s="73">
        <v>5.873549239572045E-3</v>
      </c>
      <c r="BC64" s="73">
        <v>1.4709751749604771E-2</v>
      </c>
      <c r="BD64" s="73">
        <v>4.3385014579235002E-3</v>
      </c>
      <c r="BE64" s="73">
        <v>2.4041645199689601E-3</v>
      </c>
      <c r="BF64" s="73">
        <v>1.3708391487504698E-3</v>
      </c>
      <c r="BG64" s="73">
        <v>1.6891731152078149E-2</v>
      </c>
      <c r="BH64" s="73">
        <v>0.38097280738633399</v>
      </c>
      <c r="BI64" s="73">
        <v>8.5422005746490642E-3</v>
      </c>
      <c r="BJ64" s="73">
        <v>1.0609798939583633E-2</v>
      </c>
      <c r="BK64" s="73">
        <v>8.8976993371788077E-3</v>
      </c>
      <c r="BL64" s="73">
        <v>8.1498834259776144E-3</v>
      </c>
      <c r="BM64" s="73">
        <v>1.3916058234885452E-2</v>
      </c>
      <c r="BN64" s="73">
        <v>1.1427632965412863E-2</v>
      </c>
      <c r="BO64" s="73">
        <v>8.8321033283752983E-3</v>
      </c>
      <c r="BP64" s="73">
        <v>1.2657151251445361E-2</v>
      </c>
      <c r="BQ64" s="73">
        <v>7.9831528812643188E-3</v>
      </c>
      <c r="BR64" s="73">
        <v>1.3120256453116297E-3</v>
      </c>
      <c r="BS64" s="73">
        <v>4.8293110553104942E-3</v>
      </c>
      <c r="BT64" s="73">
        <v>5.4852632211082764E-3</v>
      </c>
      <c r="BU64" s="73">
        <v>1.8985178766071087E-2</v>
      </c>
      <c r="BV64" s="73">
        <v>8.1578344389360066E-3</v>
      </c>
      <c r="BW64" s="73">
        <v>1.5492980679779026E-2</v>
      </c>
      <c r="BX64" s="73">
        <v>1.6221984119732399E-2</v>
      </c>
      <c r="BY64" s="73">
        <v>7.4938789916182847E-3</v>
      </c>
      <c r="BZ64" s="73">
        <v>1.6097861521294284E-2</v>
      </c>
      <c r="CA64" s="73">
        <v>4.758301952898474E-3</v>
      </c>
      <c r="CB64" s="73">
        <v>1.7287637391351241E-2</v>
      </c>
      <c r="CC64" s="73">
        <v>1.3234935038332318E-2</v>
      </c>
      <c r="CD64" s="73">
        <v>1.5790422044772212E-2</v>
      </c>
      <c r="CE64" s="73">
        <v>5.2697792062261266E-2</v>
      </c>
      <c r="CF64" s="73">
        <v>6.2983573064156221E-3</v>
      </c>
      <c r="CG64" s="74">
        <v>0.996994039378436</v>
      </c>
      <c r="CH64" s="81"/>
    </row>
    <row r="65" spans="1:86">
      <c r="A65" s="37" t="s">
        <v>88</v>
      </c>
      <c r="B65" s="8" t="s">
        <v>163</v>
      </c>
      <c r="C65" s="73">
        <v>2.6760110140695132E-3</v>
      </c>
      <c r="D65" s="73">
        <v>6.6281683045167107E-3</v>
      </c>
      <c r="E65" s="73">
        <v>2.6245479826278724E-3</v>
      </c>
      <c r="F65" s="73">
        <v>3.8635804180213148E-3</v>
      </c>
      <c r="G65" s="73">
        <v>2.1171361138879987E-2</v>
      </c>
      <c r="H65" s="73">
        <v>4.3119568412234568E-3</v>
      </c>
      <c r="I65" s="73">
        <v>3.0491746961176396E-3</v>
      </c>
      <c r="J65" s="73">
        <v>6.5322139287067689E-3</v>
      </c>
      <c r="K65" s="73">
        <v>5.9501231589384768E-3</v>
      </c>
      <c r="L65" s="73">
        <v>5.5319064579872641E-3</v>
      </c>
      <c r="M65" s="73">
        <v>5.5575562261515376E-3</v>
      </c>
      <c r="N65" s="73">
        <v>5.8943008680075971E-3</v>
      </c>
      <c r="O65" s="73">
        <v>4.3095491069948784E-3</v>
      </c>
      <c r="P65" s="73">
        <v>5.3618021388144987E-3</v>
      </c>
      <c r="Q65" s="73">
        <v>6.1215830085049701E-3</v>
      </c>
      <c r="R65" s="73">
        <v>1.6207929143895825E-3</v>
      </c>
      <c r="S65" s="73">
        <v>2.5869905482306613E-3</v>
      </c>
      <c r="T65" s="73">
        <v>3.1693146546592174E-3</v>
      </c>
      <c r="U65" s="73">
        <v>3.7472898143203902E-3</v>
      </c>
      <c r="V65" s="73">
        <v>6.5478533482722107E-3</v>
      </c>
      <c r="W65" s="73">
        <v>6.0120945996151431E-3</v>
      </c>
      <c r="X65" s="73">
        <v>4.1738572498463021E-3</v>
      </c>
      <c r="Y65" s="73">
        <v>4.3803362307369359E-3</v>
      </c>
      <c r="Z65" s="73">
        <v>3.5295284625816957E-3</v>
      </c>
      <c r="AA65" s="73">
        <v>3.6562351948546735E-3</v>
      </c>
      <c r="AB65" s="73">
        <v>6.9246548806952777E-3</v>
      </c>
      <c r="AC65" s="73">
        <v>3.0728769273974739E-3</v>
      </c>
      <c r="AD65" s="73">
        <v>3.4837838273257984E-3</v>
      </c>
      <c r="AE65" s="73">
        <v>1.9706214063483041E-3</v>
      </c>
      <c r="AF65" s="73">
        <v>3.4257661548802417E-3</v>
      </c>
      <c r="AG65" s="73">
        <v>4.2337055292680816E-3</v>
      </c>
      <c r="AH65" s="73">
        <v>4.6202985969933308E-3</v>
      </c>
      <c r="AI65" s="73">
        <v>3.9009564428721549E-3</v>
      </c>
      <c r="AJ65" s="73">
        <v>3.8813923177940845E-3</v>
      </c>
      <c r="AK65" s="73">
        <v>1.9125596597016478E-3</v>
      </c>
      <c r="AL65" s="73">
        <v>3.9892640965442641E-3</v>
      </c>
      <c r="AM65" s="73">
        <v>3.4970579428406294E-3</v>
      </c>
      <c r="AN65" s="73">
        <v>3.1779967202215909E-3</v>
      </c>
      <c r="AO65" s="73">
        <v>4.4351879947176131E-3</v>
      </c>
      <c r="AP65" s="73">
        <v>5.8776964764464118E-3</v>
      </c>
      <c r="AQ65" s="73">
        <v>4.2068811495629991E-3</v>
      </c>
      <c r="AR65" s="73">
        <v>5.0921855212966161E-3</v>
      </c>
      <c r="AS65" s="73">
        <v>3.2911942286900165E-3</v>
      </c>
      <c r="AT65" s="73">
        <v>4.1643653063837931E-3</v>
      </c>
      <c r="AU65" s="73">
        <v>4.9542381049275568E-3</v>
      </c>
      <c r="AV65" s="73">
        <v>2.7647636911413069E-3</v>
      </c>
      <c r="AW65" s="73">
        <v>7.257926889905126E-4</v>
      </c>
      <c r="AX65" s="73">
        <v>3.0079089309758534E-3</v>
      </c>
      <c r="AY65" s="73">
        <v>6.2546118888248117E-3</v>
      </c>
      <c r="AZ65" s="73">
        <v>7.9361980842887845E-3</v>
      </c>
      <c r="BA65" s="73">
        <v>5.0078755076495406E-3</v>
      </c>
      <c r="BB65" s="73">
        <v>4.8232208698201634E-3</v>
      </c>
      <c r="BC65" s="73">
        <v>2.6737168717600727E-2</v>
      </c>
      <c r="BD65" s="73">
        <v>4.6421003312479012E-3</v>
      </c>
      <c r="BE65" s="73">
        <v>2.3248242323151238E-3</v>
      </c>
      <c r="BF65" s="73">
        <v>1.2064218785450848E-3</v>
      </c>
      <c r="BG65" s="73">
        <v>1.1927884627407662E-2</v>
      </c>
      <c r="BH65" s="73">
        <v>6.6594607705658159E-3</v>
      </c>
      <c r="BI65" s="73">
        <v>0.42967259183872936</v>
      </c>
      <c r="BJ65" s="73">
        <v>2.5526738472479677E-2</v>
      </c>
      <c r="BK65" s="73">
        <v>3.2531972868050416E-2</v>
      </c>
      <c r="BL65" s="73">
        <v>7.9345208309150612E-3</v>
      </c>
      <c r="BM65" s="73">
        <v>1.0164361952354985E-2</v>
      </c>
      <c r="BN65" s="73">
        <v>8.6251268302448662E-3</v>
      </c>
      <c r="BO65" s="73">
        <v>1.1008995918662052E-2</v>
      </c>
      <c r="BP65" s="73">
        <v>1.4437055304283417E-2</v>
      </c>
      <c r="BQ65" s="73">
        <v>1.3223909824383319E-2</v>
      </c>
      <c r="BR65" s="73">
        <v>1.5505356684955753E-3</v>
      </c>
      <c r="BS65" s="73">
        <v>4.9709157542335491E-3</v>
      </c>
      <c r="BT65" s="73">
        <v>9.520194647213244E-3</v>
      </c>
      <c r="BU65" s="73">
        <v>5.8414590346655719E-3</v>
      </c>
      <c r="BV65" s="73">
        <v>1.7954843330314191E-2</v>
      </c>
      <c r="BW65" s="73">
        <v>9.2468493622327678E-3</v>
      </c>
      <c r="BX65" s="73">
        <v>1.5186542371847514E-2</v>
      </c>
      <c r="BY65" s="73">
        <v>5.9311620674529749E-3</v>
      </c>
      <c r="BZ65" s="73">
        <v>4.9180491304808846E-3</v>
      </c>
      <c r="CA65" s="73">
        <v>4.429840051940772E-3</v>
      </c>
      <c r="CB65" s="73">
        <v>1.2216730750382127E-2</v>
      </c>
      <c r="CC65" s="73">
        <v>6.7441017952768198E-3</v>
      </c>
      <c r="CD65" s="73">
        <v>6.020946056751417E-3</v>
      </c>
      <c r="CE65" s="73">
        <v>1.0411850988346204E-2</v>
      </c>
      <c r="CF65" s="73">
        <v>4.1050712489371791E-3</v>
      </c>
      <c r="CG65" s="74">
        <v>0.96531340991002446</v>
      </c>
      <c r="CH65" s="81"/>
    </row>
    <row r="66" spans="1:86">
      <c r="A66" s="37" t="s">
        <v>89</v>
      </c>
      <c r="B66" s="8" t="s">
        <v>164</v>
      </c>
      <c r="C66" s="73">
        <v>4.3750297069792985E-4</v>
      </c>
      <c r="D66" s="73">
        <v>1.2811563075278791E-3</v>
      </c>
      <c r="E66" s="73">
        <v>3.9527771956408012E-4</v>
      </c>
      <c r="F66" s="73">
        <v>9.3152356975543301E-4</v>
      </c>
      <c r="G66" s="73">
        <v>1.2885134724946329E-3</v>
      </c>
      <c r="H66" s="73">
        <v>1.0571876185685666E-3</v>
      </c>
      <c r="I66" s="73">
        <v>7.713182962587029E-4</v>
      </c>
      <c r="J66" s="73">
        <v>1.5303639054699222E-3</v>
      </c>
      <c r="K66" s="73">
        <v>2.4658537505333885E-3</v>
      </c>
      <c r="L66" s="73">
        <v>1.7320296362429222E-3</v>
      </c>
      <c r="M66" s="73">
        <v>1.4911745549944361E-3</v>
      </c>
      <c r="N66" s="73">
        <v>1.7530510431398741E-3</v>
      </c>
      <c r="O66" s="73">
        <v>9.8855223296605765E-4</v>
      </c>
      <c r="P66" s="73">
        <v>1.3170533021135049E-3</v>
      </c>
      <c r="Q66" s="73">
        <v>1.7493492597773848E-3</v>
      </c>
      <c r="R66" s="73">
        <v>3.7689240831682749E-4</v>
      </c>
      <c r="S66" s="73">
        <v>6.9276124350639361E-4</v>
      </c>
      <c r="T66" s="73">
        <v>7.3706418358226132E-4</v>
      </c>
      <c r="U66" s="73">
        <v>8.4422119832947636E-4</v>
      </c>
      <c r="V66" s="73">
        <v>1.8090547928943704E-3</v>
      </c>
      <c r="W66" s="73">
        <v>9.893310981338695E-4</v>
      </c>
      <c r="X66" s="73">
        <v>1.4676310279032343E-3</v>
      </c>
      <c r="Y66" s="73">
        <v>9.9411387322937664E-4</v>
      </c>
      <c r="Z66" s="73">
        <v>7.9625704875258094E-4</v>
      </c>
      <c r="AA66" s="73">
        <v>7.1666708730065774E-4</v>
      </c>
      <c r="AB66" s="73">
        <v>1.5441609812571091E-3</v>
      </c>
      <c r="AC66" s="73">
        <v>8.9221469857396788E-4</v>
      </c>
      <c r="AD66" s="73">
        <v>9.2439530760198702E-4</v>
      </c>
      <c r="AE66" s="73">
        <v>6.2000496676033288E-4</v>
      </c>
      <c r="AF66" s="73">
        <v>9.4268555553288572E-4</v>
      </c>
      <c r="AG66" s="73">
        <v>1.2062354359032707E-3</v>
      </c>
      <c r="AH66" s="73">
        <v>1.1321615257056865E-3</v>
      </c>
      <c r="AI66" s="73">
        <v>9.6298490432049095E-4</v>
      </c>
      <c r="AJ66" s="73">
        <v>9.1609415610799405E-4</v>
      </c>
      <c r="AK66" s="73">
        <v>3.6489667792682278E-4</v>
      </c>
      <c r="AL66" s="73">
        <v>6.3269707706581997E-4</v>
      </c>
      <c r="AM66" s="73">
        <v>8.3410585819406098E-4</v>
      </c>
      <c r="AN66" s="73">
        <v>8.5574316222420906E-4</v>
      </c>
      <c r="AO66" s="73">
        <v>9.4973137543883453E-4</v>
      </c>
      <c r="AP66" s="73">
        <v>1.6779091184094613E-3</v>
      </c>
      <c r="AQ66" s="73">
        <v>1.0155630480587425E-3</v>
      </c>
      <c r="AR66" s="73">
        <v>1.0583632692595768E-3</v>
      </c>
      <c r="AS66" s="73">
        <v>8.1590362228121959E-4</v>
      </c>
      <c r="AT66" s="73">
        <v>1.0404369825109238E-3</v>
      </c>
      <c r="AU66" s="73">
        <v>1.7194806684898421E-3</v>
      </c>
      <c r="AV66" s="73">
        <v>6.207905614316068E-4</v>
      </c>
      <c r="AW66" s="73">
        <v>2.2182071057744675E-4</v>
      </c>
      <c r="AX66" s="73">
        <v>5.9256227169957889E-4</v>
      </c>
      <c r="AY66" s="73">
        <v>1.2624267381399457E-3</v>
      </c>
      <c r="AZ66" s="73">
        <v>1.8693439096242482E-3</v>
      </c>
      <c r="BA66" s="73">
        <v>1.4893797104966302E-3</v>
      </c>
      <c r="BB66" s="73">
        <v>1.2219780420762935E-3</v>
      </c>
      <c r="BC66" s="73">
        <v>4.8474351008509203E-3</v>
      </c>
      <c r="BD66" s="73">
        <v>8.2176257195737054E-4</v>
      </c>
      <c r="BE66" s="73">
        <v>4.1665548196686517E-4</v>
      </c>
      <c r="BF66" s="73">
        <v>2.771078360205397E-4</v>
      </c>
      <c r="BG66" s="73">
        <v>2.5955188049158941E-3</v>
      </c>
      <c r="BH66" s="73">
        <v>1.2941339932368372E-3</v>
      </c>
      <c r="BI66" s="73">
        <v>3.6220390969673132E-3</v>
      </c>
      <c r="BJ66" s="73">
        <v>0.52823217633947461</v>
      </c>
      <c r="BK66" s="73">
        <v>3.4892686425986065E-3</v>
      </c>
      <c r="BL66" s="73">
        <v>2.3748732688049722E-3</v>
      </c>
      <c r="BM66" s="73">
        <v>4.4144779873023544E-3</v>
      </c>
      <c r="BN66" s="73">
        <v>2.9192387242267205E-3</v>
      </c>
      <c r="BO66" s="73">
        <v>2.7698967982850648E-3</v>
      </c>
      <c r="BP66" s="73">
        <v>5.5215647367113747E-3</v>
      </c>
      <c r="BQ66" s="73">
        <v>3.0900300841341637E-3</v>
      </c>
      <c r="BR66" s="73">
        <v>4.0422113115351949E-4</v>
      </c>
      <c r="BS66" s="73">
        <v>1.0511756528269786E-3</v>
      </c>
      <c r="BT66" s="73">
        <v>1.554975174854231E-3</v>
      </c>
      <c r="BU66" s="73">
        <v>7.3833339770944901E-4</v>
      </c>
      <c r="BV66" s="73">
        <v>8.296727404167327E-2</v>
      </c>
      <c r="BW66" s="73">
        <v>1.3131686380007891E-3</v>
      </c>
      <c r="BX66" s="73">
        <v>1.2319820074501765E-3</v>
      </c>
      <c r="BY66" s="73">
        <v>8.8637822837433014E-4</v>
      </c>
      <c r="BZ66" s="73">
        <v>7.6242476548898594E-4</v>
      </c>
      <c r="CA66" s="73">
        <v>1.036058413165846E-3</v>
      </c>
      <c r="CB66" s="73">
        <v>1.3190693247221302E-3</v>
      </c>
      <c r="CC66" s="73">
        <v>1.5162599640545361E-3</v>
      </c>
      <c r="CD66" s="73">
        <v>1.7445161972403454E-3</v>
      </c>
      <c r="CE66" s="73">
        <v>8.8461721885051848E-3</v>
      </c>
      <c r="CF66" s="73">
        <v>8.0152082918603863E-4</v>
      </c>
      <c r="CG66" s="74">
        <v>0.72885768135958218</v>
      </c>
      <c r="CH66" s="81"/>
    </row>
    <row r="67" spans="1:86">
      <c r="A67" s="37" t="s">
        <v>90</v>
      </c>
      <c r="B67" s="8" t="s">
        <v>165</v>
      </c>
      <c r="C67" s="73">
        <v>4.2855023780665906E-4</v>
      </c>
      <c r="D67" s="73">
        <v>9.5176756383610775E-4</v>
      </c>
      <c r="E67" s="73">
        <v>4.1919949504695252E-4</v>
      </c>
      <c r="F67" s="73">
        <v>6.9014562429290077E-4</v>
      </c>
      <c r="G67" s="73">
        <v>1.8846089472827256E-3</v>
      </c>
      <c r="H67" s="73">
        <v>1.5120379171466157E-3</v>
      </c>
      <c r="I67" s="73">
        <v>8.6971243862027164E-4</v>
      </c>
      <c r="J67" s="73">
        <v>1.0347348965105835E-3</v>
      </c>
      <c r="K67" s="73">
        <v>1.3966044597615412E-3</v>
      </c>
      <c r="L67" s="73">
        <v>1.4673248666431087E-3</v>
      </c>
      <c r="M67" s="73">
        <v>1.1801944466618476E-3</v>
      </c>
      <c r="N67" s="73">
        <v>1.1156397902030944E-3</v>
      </c>
      <c r="O67" s="73">
        <v>8.8083670724484404E-4</v>
      </c>
      <c r="P67" s="73">
        <v>1.1490150890191054E-3</v>
      </c>
      <c r="Q67" s="73">
        <v>1.7793532094901789E-3</v>
      </c>
      <c r="R67" s="73">
        <v>3.9608905575093368E-4</v>
      </c>
      <c r="S67" s="73">
        <v>6.7751013040003017E-4</v>
      </c>
      <c r="T67" s="73">
        <v>7.5999619742783383E-4</v>
      </c>
      <c r="U67" s="73">
        <v>7.1531388966595861E-4</v>
      </c>
      <c r="V67" s="73">
        <v>9.8119000086808387E-4</v>
      </c>
      <c r="W67" s="73">
        <v>9.2467746971386453E-4</v>
      </c>
      <c r="X67" s="73">
        <v>1.122853674004997E-3</v>
      </c>
      <c r="Y67" s="73">
        <v>1.0634121390989577E-3</v>
      </c>
      <c r="Z67" s="73">
        <v>7.1214651713655285E-4</v>
      </c>
      <c r="AA67" s="73">
        <v>5.888887084663047E-4</v>
      </c>
      <c r="AB67" s="73">
        <v>1.3000423631473789E-3</v>
      </c>
      <c r="AC67" s="73">
        <v>9.1273482084601345E-4</v>
      </c>
      <c r="AD67" s="73">
        <v>1.0751599374138484E-3</v>
      </c>
      <c r="AE67" s="73">
        <v>5.4791270361301714E-4</v>
      </c>
      <c r="AF67" s="73">
        <v>8.2804874155203078E-4</v>
      </c>
      <c r="AG67" s="73">
        <v>9.7802610361257935E-4</v>
      </c>
      <c r="AH67" s="73">
        <v>1.1968293017627948E-3</v>
      </c>
      <c r="AI67" s="73">
        <v>9.9817474785754054E-4</v>
      </c>
      <c r="AJ67" s="73">
        <v>8.248923040023563E-4</v>
      </c>
      <c r="AK67" s="73">
        <v>4.8010328727057241E-4</v>
      </c>
      <c r="AL67" s="73">
        <v>1.3388146903834722E-3</v>
      </c>
      <c r="AM67" s="73">
        <v>8.9360487636909209E-4</v>
      </c>
      <c r="AN67" s="73">
        <v>8.7182989780471682E-4</v>
      </c>
      <c r="AO67" s="73">
        <v>1.0405564655867785E-3</v>
      </c>
      <c r="AP67" s="73">
        <v>1.2772187458536791E-3</v>
      </c>
      <c r="AQ67" s="73">
        <v>1.078068319715125E-3</v>
      </c>
      <c r="AR67" s="73">
        <v>1.058382533420679E-3</v>
      </c>
      <c r="AS67" s="73">
        <v>7.4601195528365848E-4</v>
      </c>
      <c r="AT67" s="73">
        <v>9.1074461677310417E-4</v>
      </c>
      <c r="AU67" s="73">
        <v>1.2039395956584843E-3</v>
      </c>
      <c r="AV67" s="73">
        <v>6.1930027396504166E-4</v>
      </c>
      <c r="AW67" s="73">
        <v>2.2121511377398706E-4</v>
      </c>
      <c r="AX67" s="73">
        <v>5.2242395618553445E-4</v>
      </c>
      <c r="AY67" s="73">
        <v>1.3892465804747275E-3</v>
      </c>
      <c r="AZ67" s="73">
        <v>1.5985021856571057E-3</v>
      </c>
      <c r="BA67" s="73">
        <v>1.0936398639191198E-3</v>
      </c>
      <c r="BB67" s="73">
        <v>1.0876138007329676E-3</v>
      </c>
      <c r="BC67" s="73">
        <v>2.8196519637274271E-3</v>
      </c>
      <c r="BD67" s="73">
        <v>1.3079438991917449E-3</v>
      </c>
      <c r="BE67" s="73">
        <v>4.9680346647574777E-4</v>
      </c>
      <c r="BF67" s="73">
        <v>4.7491149658935721E-4</v>
      </c>
      <c r="BG67" s="73">
        <v>2.1265429587705308E-3</v>
      </c>
      <c r="BH67" s="73">
        <v>1.6071770781296904E-3</v>
      </c>
      <c r="BI67" s="73">
        <v>7.4522297808100064E-3</v>
      </c>
      <c r="BJ67" s="73">
        <v>5.0873154295705166E-3</v>
      </c>
      <c r="BK67" s="73">
        <v>0.46593336345424252</v>
      </c>
      <c r="BL67" s="73">
        <v>9.4306983279106808E-3</v>
      </c>
      <c r="BM67" s="73">
        <v>3.366767457415256E-3</v>
      </c>
      <c r="BN67" s="73">
        <v>4.6692904980727484E-3</v>
      </c>
      <c r="BO67" s="73">
        <v>5.6624746902954014E-3</v>
      </c>
      <c r="BP67" s="73">
        <v>5.7807980609060694E-3</v>
      </c>
      <c r="BQ67" s="73">
        <v>9.9534901342083794E-3</v>
      </c>
      <c r="BR67" s="73">
        <v>7.261124213336584E-4</v>
      </c>
      <c r="BS67" s="73">
        <v>1.3828967563088101E-3</v>
      </c>
      <c r="BT67" s="73">
        <v>1.7850961311402411E-3</v>
      </c>
      <c r="BU67" s="73">
        <v>1.5954280635438009E-3</v>
      </c>
      <c r="BV67" s="73">
        <v>8.1785148603792327E-3</v>
      </c>
      <c r="BW67" s="73">
        <v>1.7893984358329554E-3</v>
      </c>
      <c r="BX67" s="73">
        <v>1.5715031182976637E-3</v>
      </c>
      <c r="BY67" s="73">
        <v>2.5220135972112952E-3</v>
      </c>
      <c r="BZ67" s="73">
        <v>2.0083637945266758E-3</v>
      </c>
      <c r="CA67" s="73">
        <v>7.9658451636436514E-4</v>
      </c>
      <c r="CB67" s="73">
        <v>1.3557665434748918E-3</v>
      </c>
      <c r="CC67" s="73">
        <v>1.6849901633866876E-3</v>
      </c>
      <c r="CD67" s="73">
        <v>1.3923281513842573E-3</v>
      </c>
      <c r="CE67" s="73">
        <v>2.250634906235221E-3</v>
      </c>
      <c r="CF67" s="73">
        <v>8.0626128122121977E-4</v>
      </c>
      <c r="CG67" s="74">
        <v>0.60681019269169256</v>
      </c>
      <c r="CH67" s="81"/>
    </row>
    <row r="68" spans="1:86">
      <c r="A68" s="37" t="s">
        <v>91</v>
      </c>
      <c r="B68" s="8" t="s">
        <v>166</v>
      </c>
      <c r="C68" s="73">
        <v>1.0064927162438319E-3</v>
      </c>
      <c r="D68" s="73">
        <v>2.545051407002031E-3</v>
      </c>
      <c r="E68" s="73">
        <v>9.0341234943285042E-4</v>
      </c>
      <c r="F68" s="73">
        <v>1.734466009002081E-3</v>
      </c>
      <c r="G68" s="73">
        <v>3.6401912033450314E-3</v>
      </c>
      <c r="H68" s="73">
        <v>5.5093893441124607E-3</v>
      </c>
      <c r="I68" s="73">
        <v>2.3321482932423488E-3</v>
      </c>
      <c r="J68" s="73">
        <v>2.9343017512253374E-3</v>
      </c>
      <c r="K68" s="73">
        <v>2.8189357599905898E-3</v>
      </c>
      <c r="L68" s="73">
        <v>2.4848600958567967E-3</v>
      </c>
      <c r="M68" s="73">
        <v>2.7761106746524368E-3</v>
      </c>
      <c r="N68" s="73">
        <v>2.4234402198273237E-3</v>
      </c>
      <c r="O68" s="73">
        <v>2.1067625506324883E-3</v>
      </c>
      <c r="P68" s="73">
        <v>3.0376115544323893E-3</v>
      </c>
      <c r="Q68" s="73">
        <v>3.8882934946952324E-3</v>
      </c>
      <c r="R68" s="73">
        <v>1.2259272962439917E-3</v>
      </c>
      <c r="S68" s="73">
        <v>1.9527920523256062E-3</v>
      </c>
      <c r="T68" s="73">
        <v>1.9774778304433188E-3</v>
      </c>
      <c r="U68" s="73">
        <v>1.6649477447082124E-3</v>
      </c>
      <c r="V68" s="73">
        <v>2.3129711478781061E-3</v>
      </c>
      <c r="W68" s="73">
        <v>2.4088085199241529E-3</v>
      </c>
      <c r="X68" s="73">
        <v>2.3032981723501368E-3</v>
      </c>
      <c r="Y68" s="73">
        <v>2.9212493016728771E-3</v>
      </c>
      <c r="Z68" s="73">
        <v>1.7319381609681116E-3</v>
      </c>
      <c r="AA68" s="73">
        <v>1.6368855802828995E-3</v>
      </c>
      <c r="AB68" s="73">
        <v>3.3538308455063489E-3</v>
      </c>
      <c r="AC68" s="73">
        <v>1.8887190865263148E-3</v>
      </c>
      <c r="AD68" s="73">
        <v>3.2154287031462537E-3</v>
      </c>
      <c r="AE68" s="73">
        <v>1.4120639826680674E-3</v>
      </c>
      <c r="AF68" s="73">
        <v>2.0766283735666638E-3</v>
      </c>
      <c r="AG68" s="73">
        <v>2.524721034965515E-3</v>
      </c>
      <c r="AH68" s="73">
        <v>2.8775493383527808E-3</v>
      </c>
      <c r="AI68" s="73">
        <v>2.9938736609937669E-3</v>
      </c>
      <c r="AJ68" s="73">
        <v>2.0264647977266109E-3</v>
      </c>
      <c r="AK68" s="73">
        <v>1.1905403888318432E-3</v>
      </c>
      <c r="AL68" s="73">
        <v>1.159901459627692E-2</v>
      </c>
      <c r="AM68" s="73">
        <v>2.338306119573945E-3</v>
      </c>
      <c r="AN68" s="73">
        <v>1.2878441741739256E-2</v>
      </c>
      <c r="AO68" s="73">
        <v>9.0934399538766114E-3</v>
      </c>
      <c r="AP68" s="73">
        <v>3.2682241809353437E-3</v>
      </c>
      <c r="AQ68" s="73">
        <v>3.0582450539703323E-3</v>
      </c>
      <c r="AR68" s="73">
        <v>2.9556542315042041E-3</v>
      </c>
      <c r="AS68" s="73">
        <v>1.9401878059671087E-3</v>
      </c>
      <c r="AT68" s="73">
        <v>2.4289885126051788E-3</v>
      </c>
      <c r="AU68" s="73">
        <v>4.3658864431729404E-3</v>
      </c>
      <c r="AV68" s="73">
        <v>2.5541621730867771E-3</v>
      </c>
      <c r="AW68" s="73">
        <v>6.3884347781525627E-4</v>
      </c>
      <c r="AX68" s="73">
        <v>3.5853209132116017E-3</v>
      </c>
      <c r="AY68" s="73">
        <v>4.8945814928908092E-3</v>
      </c>
      <c r="AZ68" s="73">
        <v>7.4690113065643852E-3</v>
      </c>
      <c r="BA68" s="73">
        <v>2.8762462118797033E-3</v>
      </c>
      <c r="BB68" s="73">
        <v>3.033215343381533E-3</v>
      </c>
      <c r="BC68" s="73">
        <v>7.1155683911755972E-3</v>
      </c>
      <c r="BD68" s="73">
        <v>3.9023153645432644E-3</v>
      </c>
      <c r="BE68" s="73">
        <v>1.3275865904035381E-3</v>
      </c>
      <c r="BF68" s="73">
        <v>1.0474472539099835E-3</v>
      </c>
      <c r="BG68" s="73">
        <v>7.982712427346635E-3</v>
      </c>
      <c r="BH68" s="73">
        <v>2.4089037734280373E-3</v>
      </c>
      <c r="BI68" s="73">
        <v>2.2568523780760311E-2</v>
      </c>
      <c r="BJ68" s="73">
        <v>6.9773838711424951E-3</v>
      </c>
      <c r="BK68" s="73">
        <v>5.06057722694533E-2</v>
      </c>
      <c r="BL68" s="73">
        <v>0.59761784700370979</v>
      </c>
      <c r="BM68" s="73">
        <v>4.3462428184947877E-3</v>
      </c>
      <c r="BN68" s="73">
        <v>4.7181881401075305E-3</v>
      </c>
      <c r="BO68" s="73">
        <v>1.4341054684341048E-2</v>
      </c>
      <c r="BP68" s="73">
        <v>2.1470524175008235E-2</v>
      </c>
      <c r="BQ68" s="73">
        <v>2.3680403854116412E-2</v>
      </c>
      <c r="BR68" s="73">
        <v>1.8700917139332076E-3</v>
      </c>
      <c r="BS68" s="73">
        <v>4.029488791485048E-3</v>
      </c>
      <c r="BT68" s="73">
        <v>4.8851393986006882E-3</v>
      </c>
      <c r="BU68" s="73">
        <v>5.7263472116288443E-3</v>
      </c>
      <c r="BV68" s="73">
        <v>5.174213684088505E-3</v>
      </c>
      <c r="BW68" s="73">
        <v>3.7080429504516392E-3</v>
      </c>
      <c r="BX68" s="73">
        <v>2.8990452230196889E-3</v>
      </c>
      <c r="BY68" s="73">
        <v>4.7092792599259005E-3</v>
      </c>
      <c r="BZ68" s="73">
        <v>4.3295057505784908E-3</v>
      </c>
      <c r="CA68" s="73">
        <v>1.9907380187862661E-3</v>
      </c>
      <c r="CB68" s="73">
        <v>4.3504169884245733E-3</v>
      </c>
      <c r="CC68" s="73">
        <v>3.5207061634080009E-3</v>
      </c>
      <c r="CD68" s="73">
        <v>7.2392886697260047E-3</v>
      </c>
      <c r="CE68" s="73">
        <v>6.2126252774846926E-3</v>
      </c>
      <c r="CF68" s="73">
        <v>2.0971917760140321E-3</v>
      </c>
      <c r="CG68" s="74">
        <v>0.99566794827672322</v>
      </c>
      <c r="CH68" s="81"/>
    </row>
    <row r="69" spans="1:86">
      <c r="A69" s="37" t="s">
        <v>92</v>
      </c>
      <c r="B69" s="8" t="s">
        <v>167</v>
      </c>
      <c r="C69" s="73">
        <v>2.5732069089530094E-4</v>
      </c>
      <c r="D69" s="73">
        <v>6.5868922181721939E-4</v>
      </c>
      <c r="E69" s="73">
        <v>2.8024346269398681E-4</v>
      </c>
      <c r="F69" s="73">
        <v>4.9507206233375279E-4</v>
      </c>
      <c r="G69" s="73">
        <v>1.8626494161115511E-3</v>
      </c>
      <c r="H69" s="73">
        <v>5.670220453694747E-4</v>
      </c>
      <c r="I69" s="73">
        <v>4.7106018140478771E-4</v>
      </c>
      <c r="J69" s="73">
        <v>7.7431943907899905E-4</v>
      </c>
      <c r="K69" s="73">
        <v>9.8351944356883853E-4</v>
      </c>
      <c r="L69" s="73">
        <v>1.0657794597702035E-3</v>
      </c>
      <c r="M69" s="73">
        <v>7.0865990193999832E-4</v>
      </c>
      <c r="N69" s="73">
        <v>8.4954227028727792E-4</v>
      </c>
      <c r="O69" s="73">
        <v>5.2127360691642016E-4</v>
      </c>
      <c r="P69" s="73">
        <v>6.8503773810280543E-4</v>
      </c>
      <c r="Q69" s="73">
        <v>8.7386216103168147E-4</v>
      </c>
      <c r="R69" s="73">
        <v>2.4806998907467602E-4</v>
      </c>
      <c r="S69" s="73">
        <v>4.1096853572368763E-4</v>
      </c>
      <c r="T69" s="73">
        <v>4.4387367932261163E-4</v>
      </c>
      <c r="U69" s="73">
        <v>4.2188418276808731E-4</v>
      </c>
      <c r="V69" s="73">
        <v>7.3965550245232647E-4</v>
      </c>
      <c r="W69" s="73">
        <v>5.1627319826301823E-4</v>
      </c>
      <c r="X69" s="73">
        <v>6.7044040663263166E-4</v>
      </c>
      <c r="Y69" s="73">
        <v>5.6864040595945955E-4</v>
      </c>
      <c r="Z69" s="73">
        <v>4.1839648654934034E-4</v>
      </c>
      <c r="AA69" s="73">
        <v>4.1377127472772923E-4</v>
      </c>
      <c r="AB69" s="73">
        <v>8.454548741620838E-4</v>
      </c>
      <c r="AC69" s="73">
        <v>5.0896076447844271E-4</v>
      </c>
      <c r="AD69" s="73">
        <v>5.2974684099603528E-4</v>
      </c>
      <c r="AE69" s="73">
        <v>3.372865823140929E-4</v>
      </c>
      <c r="AF69" s="73">
        <v>5.1896562090846844E-4</v>
      </c>
      <c r="AG69" s="73">
        <v>6.430263182694646E-4</v>
      </c>
      <c r="AH69" s="73">
        <v>6.2961796962575562E-4</v>
      </c>
      <c r="AI69" s="73">
        <v>5.1722990413168198E-4</v>
      </c>
      <c r="AJ69" s="73">
        <v>4.9882166295805888E-4</v>
      </c>
      <c r="AK69" s="73">
        <v>2.2504704837637905E-4</v>
      </c>
      <c r="AL69" s="73">
        <v>4.9619956829485314E-4</v>
      </c>
      <c r="AM69" s="73">
        <v>4.4755797041857185E-4</v>
      </c>
      <c r="AN69" s="73">
        <v>5.4501498055075292E-4</v>
      </c>
      <c r="AO69" s="73">
        <v>5.1991750896199457E-4</v>
      </c>
      <c r="AP69" s="73">
        <v>8.6867025095812395E-4</v>
      </c>
      <c r="AQ69" s="73">
        <v>5.3834727330600511E-4</v>
      </c>
      <c r="AR69" s="73">
        <v>5.9747564765515182E-4</v>
      </c>
      <c r="AS69" s="73">
        <v>4.3915783644397113E-4</v>
      </c>
      <c r="AT69" s="73">
        <v>5.7978470577698088E-4</v>
      </c>
      <c r="AU69" s="73">
        <v>9.1474299347223174E-4</v>
      </c>
      <c r="AV69" s="73">
        <v>3.4763399318855031E-4</v>
      </c>
      <c r="AW69" s="73">
        <v>1.1571232498722896E-4</v>
      </c>
      <c r="AX69" s="73">
        <v>3.0291693635506621E-4</v>
      </c>
      <c r="AY69" s="73">
        <v>7.9094613701002827E-4</v>
      </c>
      <c r="AZ69" s="73">
        <v>1.712808123075927E-3</v>
      </c>
      <c r="BA69" s="73">
        <v>7.882633385927814E-4</v>
      </c>
      <c r="BB69" s="73">
        <v>7.4595589708185148E-4</v>
      </c>
      <c r="BC69" s="73">
        <v>2.1647743331668027E-3</v>
      </c>
      <c r="BD69" s="73">
        <v>6.9682075316848332E-4</v>
      </c>
      <c r="BE69" s="73">
        <v>2.7141781492968469E-4</v>
      </c>
      <c r="BF69" s="73">
        <v>4.8440583814700501E-4</v>
      </c>
      <c r="BG69" s="73">
        <v>2.1890964784230631E-3</v>
      </c>
      <c r="BH69" s="73">
        <v>8.0415043190230516E-4</v>
      </c>
      <c r="BI69" s="73">
        <v>1.8153772899184334E-3</v>
      </c>
      <c r="BJ69" s="73">
        <v>2.1418110537616331E-3</v>
      </c>
      <c r="BK69" s="73">
        <v>2.9309954572340324E-3</v>
      </c>
      <c r="BL69" s="73">
        <v>1.0539842014475353E-3</v>
      </c>
      <c r="BM69" s="73">
        <v>0.32872570717361799</v>
      </c>
      <c r="BN69" s="73">
        <v>2.2557654407235378E-3</v>
      </c>
      <c r="BO69" s="73">
        <v>1.62678293647534E-3</v>
      </c>
      <c r="BP69" s="73">
        <v>2.7794408935482295E-3</v>
      </c>
      <c r="BQ69" s="73">
        <v>2.7216961681136706E-3</v>
      </c>
      <c r="BR69" s="73">
        <v>2.368851205073926E-4</v>
      </c>
      <c r="BS69" s="73">
        <v>6.3417693482250843E-4</v>
      </c>
      <c r="BT69" s="73">
        <v>1.048120386777126E-3</v>
      </c>
      <c r="BU69" s="73">
        <v>3.2544617637009395E-3</v>
      </c>
      <c r="BV69" s="73">
        <v>2.1452736059217395E-2</v>
      </c>
      <c r="BW69" s="73">
        <v>1.6343315964547989E-3</v>
      </c>
      <c r="BX69" s="73">
        <v>1.6031959337054749E-3</v>
      </c>
      <c r="BY69" s="73">
        <v>9.4048691186393791E-4</v>
      </c>
      <c r="BZ69" s="73">
        <v>1.9232548753050785E-3</v>
      </c>
      <c r="CA69" s="73">
        <v>6.1269400038008702E-4</v>
      </c>
      <c r="CB69" s="73">
        <v>1.8483790270346779E-3</v>
      </c>
      <c r="CC69" s="73">
        <v>8.4399017891396613E-3</v>
      </c>
      <c r="CD69" s="73">
        <v>1.0210494874136828E-3</v>
      </c>
      <c r="CE69" s="73">
        <v>3.8092237983124392E-3</v>
      </c>
      <c r="CF69" s="73">
        <v>7.9275083943788135E-4</v>
      </c>
      <c r="CG69" s="74">
        <v>0.43382516262379722</v>
      </c>
      <c r="CH69" s="81"/>
    </row>
    <row r="70" spans="1:86">
      <c r="A70" s="37" t="s">
        <v>93</v>
      </c>
      <c r="B70" s="8" t="s">
        <v>168</v>
      </c>
      <c r="C70" s="73">
        <v>4.8023236979270419E-5</v>
      </c>
      <c r="D70" s="73">
        <v>1.2230929115005491E-4</v>
      </c>
      <c r="E70" s="73">
        <v>4.5766276106104656E-5</v>
      </c>
      <c r="F70" s="73">
        <v>1.110550205100063E-4</v>
      </c>
      <c r="G70" s="73">
        <v>2.2797784099749791E-4</v>
      </c>
      <c r="H70" s="73">
        <v>1.4492754041996259E-4</v>
      </c>
      <c r="I70" s="73">
        <v>2.4311387470915365E-4</v>
      </c>
      <c r="J70" s="73">
        <v>1.472391492000335E-4</v>
      </c>
      <c r="K70" s="73">
        <v>2.3635832275182683E-4</v>
      </c>
      <c r="L70" s="73">
        <v>1.7853458163980497E-4</v>
      </c>
      <c r="M70" s="73">
        <v>1.6103900634811932E-4</v>
      </c>
      <c r="N70" s="73">
        <v>1.756431134622256E-4</v>
      </c>
      <c r="O70" s="73">
        <v>1.1492002677333807E-4</v>
      </c>
      <c r="P70" s="73">
        <v>1.5078709593582327E-4</v>
      </c>
      <c r="Q70" s="73">
        <v>3.3046258249653658E-4</v>
      </c>
      <c r="R70" s="73">
        <v>4.0649028157788055E-5</v>
      </c>
      <c r="S70" s="73">
        <v>8.0213223530167018E-5</v>
      </c>
      <c r="T70" s="73">
        <v>1.1135411587687807E-4</v>
      </c>
      <c r="U70" s="73">
        <v>1.0241648523031021E-4</v>
      </c>
      <c r="V70" s="73">
        <v>1.6740727262633257E-4</v>
      </c>
      <c r="W70" s="73">
        <v>1.0794936661956747E-4</v>
      </c>
      <c r="X70" s="73">
        <v>1.4607143356504523E-4</v>
      </c>
      <c r="Y70" s="73">
        <v>1.3020988710815435E-4</v>
      </c>
      <c r="Z70" s="73">
        <v>8.7222211674242126E-5</v>
      </c>
      <c r="AA70" s="73">
        <v>8.3866029887287848E-5</v>
      </c>
      <c r="AB70" s="73">
        <v>2.0051792221144045E-4</v>
      </c>
      <c r="AC70" s="73">
        <v>1.0504026148422996E-4</v>
      </c>
      <c r="AD70" s="73">
        <v>1.1256705915476313E-4</v>
      </c>
      <c r="AE70" s="73">
        <v>7.7266189031223388E-5</v>
      </c>
      <c r="AF70" s="73">
        <v>1.0967581420370838E-4</v>
      </c>
      <c r="AG70" s="73">
        <v>1.3165354596798308E-4</v>
      </c>
      <c r="AH70" s="73">
        <v>1.3070451379378019E-4</v>
      </c>
      <c r="AI70" s="73">
        <v>1.1326321276370496E-4</v>
      </c>
      <c r="AJ70" s="73">
        <v>9.8465878115185099E-5</v>
      </c>
      <c r="AK70" s="73">
        <v>4.1059812056184233E-5</v>
      </c>
      <c r="AL70" s="73">
        <v>8.142423466939119E-5</v>
      </c>
      <c r="AM70" s="73">
        <v>8.9659691762014916E-5</v>
      </c>
      <c r="AN70" s="73">
        <v>9.408818192206011E-5</v>
      </c>
      <c r="AO70" s="73">
        <v>1.0735002691679635E-4</v>
      </c>
      <c r="AP70" s="73">
        <v>1.7682051539382585E-4</v>
      </c>
      <c r="AQ70" s="73">
        <v>1.0833727391308346E-4</v>
      </c>
      <c r="AR70" s="73">
        <v>1.3096509462967126E-4</v>
      </c>
      <c r="AS70" s="73">
        <v>8.8644312924135213E-5</v>
      </c>
      <c r="AT70" s="73">
        <v>1.1303898739454953E-4</v>
      </c>
      <c r="AU70" s="73">
        <v>2.0057683499200585E-4</v>
      </c>
      <c r="AV70" s="73">
        <v>7.7118291802284785E-5</v>
      </c>
      <c r="AW70" s="73">
        <v>2.4944902440971622E-5</v>
      </c>
      <c r="AX70" s="73">
        <v>7.0032957485965198E-5</v>
      </c>
      <c r="AY70" s="73">
        <v>1.8051592180711953E-4</v>
      </c>
      <c r="AZ70" s="73">
        <v>2.5267991888617116E-4</v>
      </c>
      <c r="BA70" s="73">
        <v>1.6574737800206462E-4</v>
      </c>
      <c r="BB70" s="73">
        <v>1.5033507190926679E-4</v>
      </c>
      <c r="BC70" s="73">
        <v>3.7912281269257412E-4</v>
      </c>
      <c r="BD70" s="73">
        <v>1.003115203548671E-4</v>
      </c>
      <c r="BE70" s="73">
        <v>3.4737339430491836E-4</v>
      </c>
      <c r="BF70" s="73">
        <v>6.8151111181770867E-5</v>
      </c>
      <c r="BG70" s="73">
        <v>3.5208931009238941E-4</v>
      </c>
      <c r="BH70" s="73">
        <v>1.367205212452579E-4</v>
      </c>
      <c r="BI70" s="73">
        <v>3.7148494853646497E-4</v>
      </c>
      <c r="BJ70" s="73">
        <v>1.2807937894278622E-2</v>
      </c>
      <c r="BK70" s="73">
        <v>4.1266204660231971E-4</v>
      </c>
      <c r="BL70" s="73">
        <v>3.0939157192536298E-4</v>
      </c>
      <c r="BM70" s="73">
        <v>6.9411721770038263E-4</v>
      </c>
      <c r="BN70" s="73">
        <v>0.36394115603235905</v>
      </c>
      <c r="BO70" s="73">
        <v>3.0253027058642687E-4</v>
      </c>
      <c r="BP70" s="73">
        <v>5.5312617755903738E-4</v>
      </c>
      <c r="BQ70" s="73">
        <v>3.2456934846776677E-4</v>
      </c>
      <c r="BR70" s="73">
        <v>4.4142813068598619E-5</v>
      </c>
      <c r="BS70" s="73">
        <v>1.2433116973000925E-4</v>
      </c>
      <c r="BT70" s="73">
        <v>8.0626095302359646E-3</v>
      </c>
      <c r="BU70" s="73">
        <v>2.2398517773846159E-4</v>
      </c>
      <c r="BV70" s="73">
        <v>6.6257431548722521E-3</v>
      </c>
      <c r="BW70" s="73">
        <v>2.3313347239966846E-4</v>
      </c>
      <c r="BX70" s="73">
        <v>1.9597400936767939E-4</v>
      </c>
      <c r="BY70" s="73">
        <v>3.9177160865316017E-4</v>
      </c>
      <c r="BZ70" s="73">
        <v>3.4320974253868584E-4</v>
      </c>
      <c r="CA70" s="73">
        <v>1.3703262774913892E-4</v>
      </c>
      <c r="CB70" s="73">
        <v>2.0823538718259675E-4</v>
      </c>
      <c r="CC70" s="73">
        <v>5.8724032371932078E-3</v>
      </c>
      <c r="CD70" s="73">
        <v>7.9856953823218644E-3</v>
      </c>
      <c r="CE70" s="73">
        <v>6.5860140740134484E-4</v>
      </c>
      <c r="CF70" s="73">
        <v>1.0443487928786821E-4</v>
      </c>
      <c r="CG70" s="74">
        <v>0.41904005759701685</v>
      </c>
      <c r="CH70" s="81"/>
    </row>
    <row r="71" spans="1:86">
      <c r="A71" s="37" t="s">
        <v>94</v>
      </c>
      <c r="B71" s="8" t="s">
        <v>169</v>
      </c>
      <c r="C71" s="73">
        <v>1.409259179471231E-2</v>
      </c>
      <c r="D71" s="73">
        <v>2.4288491099389135E-2</v>
      </c>
      <c r="E71" s="73">
        <v>1.3886427863609701E-2</v>
      </c>
      <c r="F71" s="73">
        <v>1.8834490824830311E-2</v>
      </c>
      <c r="G71" s="73">
        <v>1.2685468047360475E-2</v>
      </c>
      <c r="H71" s="73">
        <v>6.6982158392587268E-2</v>
      </c>
      <c r="I71" s="73">
        <v>2.4455499275566821E-2</v>
      </c>
      <c r="J71" s="73">
        <v>1.9866859616550922E-2</v>
      </c>
      <c r="K71" s="73">
        <v>2.0647308728379596E-2</v>
      </c>
      <c r="L71" s="73">
        <v>1.0540353858917812E-2</v>
      </c>
      <c r="M71" s="73">
        <v>1.7265459405661748E-2</v>
      </c>
      <c r="N71" s="73">
        <v>1.8056234487249679E-2</v>
      </c>
      <c r="O71" s="73">
        <v>2.0885724492557916E-2</v>
      </c>
      <c r="P71" s="73">
        <v>1.78718684240659E-2</v>
      </c>
      <c r="Q71" s="73">
        <v>2.0098390729875133E-2</v>
      </c>
      <c r="R71" s="73">
        <v>3.8419888116553776E-3</v>
      </c>
      <c r="S71" s="73">
        <v>8.3756081607680721E-3</v>
      </c>
      <c r="T71" s="73">
        <v>1.0836158577277686E-2</v>
      </c>
      <c r="U71" s="73">
        <v>1.1714939604512255E-2</v>
      </c>
      <c r="V71" s="73">
        <v>1.7898685731822322E-2</v>
      </c>
      <c r="W71" s="73">
        <v>1.2151823148078974E-2</v>
      </c>
      <c r="X71" s="73">
        <v>1.4014506987745722E-2</v>
      </c>
      <c r="Y71" s="73">
        <v>1.518215497622326E-2</v>
      </c>
      <c r="Z71" s="73">
        <v>1.4029466889551088E-2</v>
      </c>
      <c r="AA71" s="73">
        <v>1.2268753615508247E-2</v>
      </c>
      <c r="AB71" s="73">
        <v>2.2950957728032972E-2</v>
      </c>
      <c r="AC71" s="73">
        <v>1.0513740502480804E-2</v>
      </c>
      <c r="AD71" s="73">
        <v>1.5823972874711077E-2</v>
      </c>
      <c r="AE71" s="73">
        <v>9.1696113996462825E-3</v>
      </c>
      <c r="AF71" s="73">
        <v>1.4606847141928288E-2</v>
      </c>
      <c r="AG71" s="73">
        <v>1.6929070029367745E-2</v>
      </c>
      <c r="AH71" s="73">
        <v>1.8314287418640319E-2</v>
      </c>
      <c r="AI71" s="73">
        <v>1.7643087331277563E-2</v>
      </c>
      <c r="AJ71" s="73">
        <v>1.430944722961964E-2</v>
      </c>
      <c r="AK71" s="73">
        <v>8.2590800587559413E-3</v>
      </c>
      <c r="AL71" s="73">
        <v>9.237341526750719E-3</v>
      </c>
      <c r="AM71" s="73">
        <v>1.3044137595060738E-2</v>
      </c>
      <c r="AN71" s="73">
        <v>1.5818648176469684E-2</v>
      </c>
      <c r="AO71" s="73">
        <v>1.1357907525280894E-2</v>
      </c>
      <c r="AP71" s="73">
        <v>2.4439093511486203E-2</v>
      </c>
      <c r="AQ71" s="73">
        <v>1.4576471150083214E-2</v>
      </c>
      <c r="AR71" s="73">
        <v>1.8451128898971624E-2</v>
      </c>
      <c r="AS71" s="73">
        <v>1.8623384094667454E-2</v>
      </c>
      <c r="AT71" s="73">
        <v>1.633109465049282E-2</v>
      </c>
      <c r="AU71" s="73">
        <v>1.7505883697932496E-2</v>
      </c>
      <c r="AV71" s="73">
        <v>1.1974129968546476E-2</v>
      </c>
      <c r="AW71" s="73">
        <v>7.8207911237994383E-3</v>
      </c>
      <c r="AX71" s="73">
        <v>7.2938765237050666E-3</v>
      </c>
      <c r="AY71" s="73">
        <v>2.025074706917742E-2</v>
      </c>
      <c r="AZ71" s="73">
        <v>1.9155521964935928E-2</v>
      </c>
      <c r="BA71" s="73">
        <v>2.6175881571290898E-2</v>
      </c>
      <c r="BB71" s="73">
        <v>2.6102743112444812E-2</v>
      </c>
      <c r="BC71" s="73">
        <v>2.7790173657485824E-2</v>
      </c>
      <c r="BD71" s="73">
        <v>1.3582461551084796E-2</v>
      </c>
      <c r="BE71" s="73">
        <v>1.3440774853409755E-2</v>
      </c>
      <c r="BF71" s="73">
        <v>1.450842519365354E-2</v>
      </c>
      <c r="BG71" s="73">
        <v>2.3849879797749808E-2</v>
      </c>
      <c r="BH71" s="73">
        <v>2.0105635733509399E-2</v>
      </c>
      <c r="BI71" s="73">
        <v>2.0136003995862167E-2</v>
      </c>
      <c r="BJ71" s="73">
        <v>1.6957491482066191E-2</v>
      </c>
      <c r="BK71" s="73">
        <v>1.9156772973088539E-2</v>
      </c>
      <c r="BL71" s="73">
        <v>9.1061124227195377E-3</v>
      </c>
      <c r="BM71" s="73">
        <v>2.6463080189655062E-2</v>
      </c>
      <c r="BN71" s="73">
        <v>2.5694159581328525E-2</v>
      </c>
      <c r="BO71" s="73">
        <v>0.70442452220874274</v>
      </c>
      <c r="BP71" s="73">
        <v>4.794996723940663E-2</v>
      </c>
      <c r="BQ71" s="73">
        <v>2.8023363515561214E-2</v>
      </c>
      <c r="BR71" s="73">
        <v>7.5184919475427575E-2</v>
      </c>
      <c r="BS71" s="73">
        <v>8.3420622360652549E-2</v>
      </c>
      <c r="BT71" s="73">
        <v>1.5398923884146201E-2</v>
      </c>
      <c r="BU71" s="73">
        <v>8.9865062947492545E-3</v>
      </c>
      <c r="BV71" s="73">
        <v>2.5361220142777384E-2</v>
      </c>
      <c r="BW71" s="73">
        <v>1.7560357354653368E-2</v>
      </c>
      <c r="BX71" s="73">
        <v>1.6376958856073185E-2</v>
      </c>
      <c r="BY71" s="73">
        <v>1.4931601153451508E-2</v>
      </c>
      <c r="BZ71" s="73">
        <v>1.0807670662938047E-2</v>
      </c>
      <c r="CA71" s="73">
        <v>1.8042317121479707E-2</v>
      </c>
      <c r="CB71" s="73">
        <v>2.1810664094019654E-2</v>
      </c>
      <c r="CC71" s="73">
        <v>1.969623925071343E-2</v>
      </c>
      <c r="CD71" s="73">
        <v>2.8467801047665737E-2</v>
      </c>
      <c r="CE71" s="73">
        <v>3.7295585334076266E-2</v>
      </c>
      <c r="CF71" s="73">
        <v>2.289961284416972E-2</v>
      </c>
      <c r="CG71" s="74">
        <v>2.2948801216923314</v>
      </c>
      <c r="CH71" s="81"/>
    </row>
    <row r="72" spans="1:86">
      <c r="A72" s="37" t="s">
        <v>95</v>
      </c>
      <c r="B72" s="8" t="s">
        <v>170</v>
      </c>
      <c r="C72" s="73">
        <v>7.5946347046605201E-4</v>
      </c>
      <c r="D72" s="73">
        <v>2.5317738304946411E-3</v>
      </c>
      <c r="E72" s="73">
        <v>1.0101380923907208E-3</v>
      </c>
      <c r="F72" s="73">
        <v>2.1393250115582241E-3</v>
      </c>
      <c r="G72" s="73">
        <v>1.9309125033622108E-3</v>
      </c>
      <c r="H72" s="73">
        <v>2.0466633677089147E-3</v>
      </c>
      <c r="I72" s="73">
        <v>4.2373303809920175E-3</v>
      </c>
      <c r="J72" s="73">
        <v>2.8404550404446975E-3</v>
      </c>
      <c r="K72" s="73">
        <v>3.3208321624687014E-3</v>
      </c>
      <c r="L72" s="73">
        <v>1.2803521744218175E-3</v>
      </c>
      <c r="M72" s="73">
        <v>3.1899327036671241E-3</v>
      </c>
      <c r="N72" s="73">
        <v>3.3045899471281464E-3</v>
      </c>
      <c r="O72" s="73">
        <v>4.0291654365495234E-3</v>
      </c>
      <c r="P72" s="73">
        <v>2.9092371322268422E-3</v>
      </c>
      <c r="Q72" s="73">
        <v>5.0686341748848729E-3</v>
      </c>
      <c r="R72" s="73">
        <v>5.5662247021732547E-4</v>
      </c>
      <c r="S72" s="73">
        <v>1.1657991812072629E-3</v>
      </c>
      <c r="T72" s="73">
        <v>1.6160053866701284E-3</v>
      </c>
      <c r="U72" s="73">
        <v>1.8178480678414056E-3</v>
      </c>
      <c r="V72" s="73">
        <v>3.2004481542159311E-3</v>
      </c>
      <c r="W72" s="73">
        <v>2.1910774493101967E-3</v>
      </c>
      <c r="X72" s="73">
        <v>2.4244029801914601E-3</v>
      </c>
      <c r="Y72" s="73">
        <v>2.6203213473321167E-3</v>
      </c>
      <c r="Z72" s="73">
        <v>2.3896637176758846E-3</v>
      </c>
      <c r="AA72" s="73">
        <v>1.4241421583444378E-3</v>
      </c>
      <c r="AB72" s="73">
        <v>3.8420649857664338E-3</v>
      </c>
      <c r="AC72" s="73">
        <v>1.2676932546233821E-3</v>
      </c>
      <c r="AD72" s="73">
        <v>1.5341949433949921E-3</v>
      </c>
      <c r="AE72" s="73">
        <v>1.0891665675494089E-3</v>
      </c>
      <c r="AF72" s="73">
        <v>2.3667408575479385E-3</v>
      </c>
      <c r="AG72" s="73">
        <v>2.4651506623038274E-3</v>
      </c>
      <c r="AH72" s="73">
        <v>2.9086583658036007E-3</v>
      </c>
      <c r="AI72" s="73">
        <v>2.9303456438640437E-3</v>
      </c>
      <c r="AJ72" s="73">
        <v>2.2642953963817433E-3</v>
      </c>
      <c r="AK72" s="73">
        <v>1.2638051439106336E-3</v>
      </c>
      <c r="AL72" s="73">
        <v>1.1611283194108751E-3</v>
      </c>
      <c r="AM72" s="73">
        <v>2.2108925211508897E-3</v>
      </c>
      <c r="AN72" s="73">
        <v>2.1627809122049613E-3</v>
      </c>
      <c r="AO72" s="73">
        <v>1.5115072043552454E-3</v>
      </c>
      <c r="AP72" s="73">
        <v>6.0903090817223489E-3</v>
      </c>
      <c r="AQ72" s="73">
        <v>2.8564825400871131E-3</v>
      </c>
      <c r="AR72" s="73">
        <v>2.3966214786153282E-3</v>
      </c>
      <c r="AS72" s="73">
        <v>2.1122331373275675E-3</v>
      </c>
      <c r="AT72" s="73">
        <v>2.611397506133201E-3</v>
      </c>
      <c r="AU72" s="73">
        <v>2.9861834042254135E-3</v>
      </c>
      <c r="AV72" s="73">
        <v>8.7257928414751634E-4</v>
      </c>
      <c r="AW72" s="73">
        <v>5.4880606662983846E-4</v>
      </c>
      <c r="AX72" s="73">
        <v>8.9245930541393455E-4</v>
      </c>
      <c r="AY72" s="73">
        <v>3.5159873990672271E-3</v>
      </c>
      <c r="AZ72" s="73">
        <v>6.0387881732064386E-3</v>
      </c>
      <c r="BA72" s="73">
        <v>3.0990897790939601E-3</v>
      </c>
      <c r="BB72" s="73">
        <v>4.6746782175292037E-3</v>
      </c>
      <c r="BC72" s="73">
        <v>6.3054929509103498E-3</v>
      </c>
      <c r="BD72" s="73">
        <v>5.1694636750143847E-3</v>
      </c>
      <c r="BE72" s="73">
        <v>1.7902069355175657E-3</v>
      </c>
      <c r="BF72" s="73">
        <v>9.7261665873230778E-4</v>
      </c>
      <c r="BG72" s="73">
        <v>4.771330863087413E-3</v>
      </c>
      <c r="BH72" s="73">
        <v>3.1697398437250867E-3</v>
      </c>
      <c r="BI72" s="73">
        <v>2.6551906026344827E-3</v>
      </c>
      <c r="BJ72" s="73">
        <v>2.1273031734249251E-3</v>
      </c>
      <c r="BK72" s="73">
        <v>3.6189649904413341E-3</v>
      </c>
      <c r="BL72" s="73">
        <v>1.6502728977226353E-3</v>
      </c>
      <c r="BM72" s="73">
        <v>3.7577363722549294E-3</v>
      </c>
      <c r="BN72" s="73">
        <v>4.242499053798106E-3</v>
      </c>
      <c r="BO72" s="73">
        <v>2.2268527384515535E-3</v>
      </c>
      <c r="BP72" s="73">
        <v>0.35650838563417642</v>
      </c>
      <c r="BQ72" s="73">
        <v>3.8659764313365031E-3</v>
      </c>
      <c r="BR72" s="73">
        <v>1.9246998601209079E-3</v>
      </c>
      <c r="BS72" s="73">
        <v>7.4810102288349074E-3</v>
      </c>
      <c r="BT72" s="73">
        <v>1.1557883969065536E-2</v>
      </c>
      <c r="BU72" s="73">
        <v>1.4590120765513102E-3</v>
      </c>
      <c r="BV72" s="73">
        <v>6.3498953171653759E-3</v>
      </c>
      <c r="BW72" s="73">
        <v>4.9780528228154514E-3</v>
      </c>
      <c r="BX72" s="73">
        <v>6.5199474322783658E-3</v>
      </c>
      <c r="BY72" s="73">
        <v>9.6150573082100092E-4</v>
      </c>
      <c r="BZ72" s="73">
        <v>1.2129757097321049E-3</v>
      </c>
      <c r="CA72" s="73">
        <v>4.9902171900038433E-3</v>
      </c>
      <c r="CB72" s="73">
        <v>1.6429338596423962E-3</v>
      </c>
      <c r="CC72" s="73">
        <v>2.5996992630682877E-3</v>
      </c>
      <c r="CD72" s="73">
        <v>3.1775032193641743E-3</v>
      </c>
      <c r="CE72" s="73">
        <v>1.8537468495055962E-3</v>
      </c>
      <c r="CF72" s="73">
        <v>3.5110172210074042E-3</v>
      </c>
      <c r="CG72" s="74">
        <v>0.59073131006444235</v>
      </c>
      <c r="CH72" s="81"/>
    </row>
    <row r="73" spans="1:86">
      <c r="A73" s="37" t="s">
        <v>96</v>
      </c>
      <c r="B73" s="8" t="s">
        <v>171</v>
      </c>
      <c r="C73" s="73">
        <v>1.3093595070905908E-3</v>
      </c>
      <c r="D73" s="73">
        <v>2.4792460506662664E-3</v>
      </c>
      <c r="E73" s="73">
        <v>1.3114533326106384E-3</v>
      </c>
      <c r="F73" s="73">
        <v>1.9542887816202167E-3</v>
      </c>
      <c r="G73" s="73">
        <v>1.485664886147703E-3</v>
      </c>
      <c r="H73" s="73">
        <v>5.2335805604332743E-3</v>
      </c>
      <c r="I73" s="73">
        <v>2.5262222798458672E-3</v>
      </c>
      <c r="J73" s="73">
        <v>2.3462409463142768E-3</v>
      </c>
      <c r="K73" s="73">
        <v>2.391399181519825E-3</v>
      </c>
      <c r="L73" s="73">
        <v>1.6304532039075616E-3</v>
      </c>
      <c r="M73" s="73">
        <v>2.3170797555332381E-3</v>
      </c>
      <c r="N73" s="73">
        <v>2.3654121293625601E-3</v>
      </c>
      <c r="O73" s="73">
        <v>2.5441353274257435E-3</v>
      </c>
      <c r="P73" s="73">
        <v>2.3067384241701704E-3</v>
      </c>
      <c r="Q73" s="73">
        <v>2.4484383458211753E-3</v>
      </c>
      <c r="R73" s="73">
        <v>6.8587213336126357E-4</v>
      </c>
      <c r="S73" s="73">
        <v>1.3450626286416311E-3</v>
      </c>
      <c r="T73" s="73">
        <v>1.5020478135059142E-3</v>
      </c>
      <c r="U73" s="73">
        <v>1.7789560301347883E-3</v>
      </c>
      <c r="V73" s="73">
        <v>2.2145810695111275E-3</v>
      </c>
      <c r="W73" s="73">
        <v>1.5650044931535627E-3</v>
      </c>
      <c r="X73" s="73">
        <v>1.9897597184497483E-3</v>
      </c>
      <c r="Y73" s="73">
        <v>1.9626223253041714E-3</v>
      </c>
      <c r="Z73" s="73">
        <v>1.7565318707089676E-3</v>
      </c>
      <c r="AA73" s="73">
        <v>1.5281602220719123E-3</v>
      </c>
      <c r="AB73" s="73">
        <v>2.8117775382863227E-3</v>
      </c>
      <c r="AC73" s="73">
        <v>1.3827438969565081E-3</v>
      </c>
      <c r="AD73" s="73">
        <v>1.6752595668956863E-3</v>
      </c>
      <c r="AE73" s="73">
        <v>1.3506654315329604E-3</v>
      </c>
      <c r="AF73" s="73">
        <v>2.0903097264983518E-3</v>
      </c>
      <c r="AG73" s="73">
        <v>2.1086700590613253E-3</v>
      </c>
      <c r="AH73" s="73">
        <v>2.3227283329159314E-3</v>
      </c>
      <c r="AI73" s="73">
        <v>2.2160592955303006E-3</v>
      </c>
      <c r="AJ73" s="73">
        <v>1.9405491985167863E-3</v>
      </c>
      <c r="AK73" s="73">
        <v>1.0057513843630573E-3</v>
      </c>
      <c r="AL73" s="73">
        <v>1.6371552374404511E-3</v>
      </c>
      <c r="AM73" s="73">
        <v>1.9642274102394186E-3</v>
      </c>
      <c r="AN73" s="73">
        <v>1.6992902928337969E-3</v>
      </c>
      <c r="AO73" s="73">
        <v>1.6920624012746132E-3</v>
      </c>
      <c r="AP73" s="73">
        <v>3.4563356964798821E-3</v>
      </c>
      <c r="AQ73" s="73">
        <v>1.9416635238986831E-3</v>
      </c>
      <c r="AR73" s="73">
        <v>2.0475710693354816E-3</v>
      </c>
      <c r="AS73" s="73">
        <v>1.9646631222861419E-3</v>
      </c>
      <c r="AT73" s="73">
        <v>2.1998675921433585E-3</v>
      </c>
      <c r="AU73" s="73">
        <v>2.1426171638994733E-3</v>
      </c>
      <c r="AV73" s="73">
        <v>1.5946903962939904E-3</v>
      </c>
      <c r="AW73" s="73">
        <v>1.1327551198271175E-3</v>
      </c>
      <c r="AX73" s="73">
        <v>1.3108603633959195E-3</v>
      </c>
      <c r="AY73" s="73">
        <v>2.731450397144999E-3</v>
      </c>
      <c r="AZ73" s="73">
        <v>2.8622603966589511E-3</v>
      </c>
      <c r="BA73" s="73">
        <v>2.6764571848802298E-3</v>
      </c>
      <c r="BB73" s="73">
        <v>2.9487074788988117E-3</v>
      </c>
      <c r="BC73" s="73">
        <v>3.2435467844953519E-3</v>
      </c>
      <c r="BD73" s="73">
        <v>2.1391577216693823E-3</v>
      </c>
      <c r="BE73" s="73">
        <v>1.7166624733123863E-3</v>
      </c>
      <c r="BF73" s="73">
        <v>1.7905251087459116E-3</v>
      </c>
      <c r="BG73" s="73">
        <v>2.7779533487242345E-3</v>
      </c>
      <c r="BH73" s="73">
        <v>2.3643885786263663E-3</v>
      </c>
      <c r="BI73" s="73">
        <v>2.671772599704718E-3</v>
      </c>
      <c r="BJ73" s="73">
        <v>2.1131245794437587E-3</v>
      </c>
      <c r="BK73" s="73">
        <v>2.5584113780200979E-3</v>
      </c>
      <c r="BL73" s="73">
        <v>1.1276717083592137E-3</v>
      </c>
      <c r="BM73" s="73">
        <v>2.7464812647334819E-3</v>
      </c>
      <c r="BN73" s="73">
        <v>3.0220569271131479E-3</v>
      </c>
      <c r="BO73" s="73">
        <v>1.4242301651633517E-2</v>
      </c>
      <c r="BP73" s="73">
        <v>6.3728952788342216E-2</v>
      </c>
      <c r="BQ73" s="73">
        <v>0.6074902123210143</v>
      </c>
      <c r="BR73" s="73">
        <v>5.1432604326404827E-3</v>
      </c>
      <c r="BS73" s="73">
        <v>6.3854677922671049E-3</v>
      </c>
      <c r="BT73" s="73">
        <v>3.2037940945819545E-3</v>
      </c>
      <c r="BU73" s="73">
        <v>1.5497841123148762E-3</v>
      </c>
      <c r="BV73" s="73">
        <v>3.2768801170517258E-3</v>
      </c>
      <c r="BW73" s="73">
        <v>2.5516087555609007E-3</v>
      </c>
      <c r="BX73" s="73">
        <v>2.7678027264603985E-3</v>
      </c>
      <c r="BY73" s="73">
        <v>1.4396901961650367E-3</v>
      </c>
      <c r="BZ73" s="73">
        <v>1.575336876845869E-3</v>
      </c>
      <c r="CA73" s="73">
        <v>2.7087076361392098E-3</v>
      </c>
      <c r="CB73" s="73">
        <v>2.5434454412600871E-3</v>
      </c>
      <c r="CC73" s="73">
        <v>2.4912496900836405E-3</v>
      </c>
      <c r="CD73" s="73">
        <v>2.6957963387620322E-3</v>
      </c>
      <c r="CE73" s="73">
        <v>3.1754821438509141E-3</v>
      </c>
      <c r="CF73" s="73">
        <v>2.2296414890749698E-3</v>
      </c>
      <c r="CG73" s="74">
        <v>0.86335662737179808</v>
      </c>
      <c r="CH73" s="81"/>
    </row>
    <row r="74" spans="1:86">
      <c r="A74" s="37" t="s">
        <v>97</v>
      </c>
      <c r="B74" s="8" t="s">
        <v>172</v>
      </c>
      <c r="C74" s="73">
        <v>0</v>
      </c>
      <c r="D74" s="73">
        <v>0</v>
      </c>
      <c r="E74" s="73">
        <v>0</v>
      </c>
      <c r="F74" s="73">
        <v>0</v>
      </c>
      <c r="G74" s="73">
        <v>0</v>
      </c>
      <c r="H74" s="73">
        <v>0</v>
      </c>
      <c r="I74" s="73">
        <v>0</v>
      </c>
      <c r="J74" s="73">
        <v>0</v>
      </c>
      <c r="K74" s="73">
        <v>0</v>
      </c>
      <c r="L74" s="73">
        <v>0</v>
      </c>
      <c r="M74" s="73">
        <v>0</v>
      </c>
      <c r="N74" s="73">
        <v>0</v>
      </c>
      <c r="O74" s="73">
        <v>0</v>
      </c>
      <c r="P74" s="73">
        <v>0</v>
      </c>
      <c r="Q74" s="73">
        <v>0</v>
      </c>
      <c r="R74" s="73">
        <v>0</v>
      </c>
      <c r="S74" s="73">
        <v>0</v>
      </c>
      <c r="T74" s="73">
        <v>0</v>
      </c>
      <c r="U74" s="73">
        <v>0</v>
      </c>
      <c r="V74" s="73">
        <v>0</v>
      </c>
      <c r="W74" s="73">
        <v>0</v>
      </c>
      <c r="X74" s="73">
        <v>0</v>
      </c>
      <c r="Y74" s="73">
        <v>0</v>
      </c>
      <c r="Z74" s="73">
        <v>0</v>
      </c>
      <c r="AA74" s="73">
        <v>0</v>
      </c>
      <c r="AB74" s="73">
        <v>0</v>
      </c>
      <c r="AC74" s="73">
        <v>0</v>
      </c>
      <c r="AD74" s="73">
        <v>0</v>
      </c>
      <c r="AE74" s="73">
        <v>0</v>
      </c>
      <c r="AF74" s="73">
        <v>0</v>
      </c>
      <c r="AG74" s="73">
        <v>0</v>
      </c>
      <c r="AH74" s="73">
        <v>0</v>
      </c>
      <c r="AI74" s="73">
        <v>0</v>
      </c>
      <c r="AJ74" s="73">
        <v>0</v>
      </c>
      <c r="AK74" s="73">
        <v>0</v>
      </c>
      <c r="AL74" s="73">
        <v>0</v>
      </c>
      <c r="AM74" s="73">
        <v>0</v>
      </c>
      <c r="AN74" s="73">
        <v>0</v>
      </c>
      <c r="AO74" s="73">
        <v>0</v>
      </c>
      <c r="AP74" s="73">
        <v>0</v>
      </c>
      <c r="AQ74" s="73">
        <v>0</v>
      </c>
      <c r="AR74" s="73">
        <v>0</v>
      </c>
      <c r="AS74" s="73">
        <v>0</v>
      </c>
      <c r="AT74" s="73">
        <v>0</v>
      </c>
      <c r="AU74" s="73">
        <v>0</v>
      </c>
      <c r="AV74" s="73">
        <v>0</v>
      </c>
      <c r="AW74" s="73">
        <v>0</v>
      </c>
      <c r="AX74" s="73">
        <v>0</v>
      </c>
      <c r="AY74" s="73">
        <v>0</v>
      </c>
      <c r="AZ74" s="73">
        <v>0</v>
      </c>
      <c r="BA74" s="73">
        <v>0</v>
      </c>
      <c r="BB74" s="73">
        <v>0</v>
      </c>
      <c r="BC74" s="73">
        <v>0</v>
      </c>
      <c r="BD74" s="73">
        <v>0</v>
      </c>
      <c r="BE74" s="73">
        <v>0</v>
      </c>
      <c r="BF74" s="73">
        <v>0</v>
      </c>
      <c r="BG74" s="73">
        <v>0</v>
      </c>
      <c r="BH74" s="73">
        <v>0</v>
      </c>
      <c r="BI74" s="73">
        <v>0</v>
      </c>
      <c r="BJ74" s="73">
        <v>0</v>
      </c>
      <c r="BK74" s="73">
        <v>0</v>
      </c>
      <c r="BL74" s="73">
        <v>0</v>
      </c>
      <c r="BM74" s="73">
        <v>0</v>
      </c>
      <c r="BN74" s="73">
        <v>0</v>
      </c>
      <c r="BO74" s="73">
        <v>0</v>
      </c>
      <c r="BP74" s="73">
        <v>0</v>
      </c>
      <c r="BQ74" s="73">
        <v>0</v>
      </c>
      <c r="BR74" s="73">
        <v>0.82316950078186935</v>
      </c>
      <c r="BS74" s="73">
        <v>0</v>
      </c>
      <c r="BT74" s="73">
        <v>0</v>
      </c>
      <c r="BU74" s="73">
        <v>0</v>
      </c>
      <c r="BV74" s="73">
        <v>0</v>
      </c>
      <c r="BW74" s="73">
        <v>0</v>
      </c>
      <c r="BX74" s="73">
        <v>0</v>
      </c>
      <c r="BY74" s="73">
        <v>0</v>
      </c>
      <c r="BZ74" s="73">
        <v>0</v>
      </c>
      <c r="CA74" s="73">
        <v>0</v>
      </c>
      <c r="CB74" s="73">
        <v>0</v>
      </c>
      <c r="CC74" s="73">
        <v>0</v>
      </c>
      <c r="CD74" s="73">
        <v>0</v>
      </c>
      <c r="CE74" s="73">
        <v>0</v>
      </c>
      <c r="CF74" s="73">
        <v>0</v>
      </c>
      <c r="CG74" s="74">
        <v>0.82316950078186935</v>
      </c>
      <c r="CH74" s="81"/>
    </row>
    <row r="75" spans="1:86">
      <c r="A75" s="37" t="s">
        <v>98</v>
      </c>
      <c r="B75" s="8" t="s">
        <v>173</v>
      </c>
      <c r="C75" s="73">
        <v>3.6506307992634737E-3</v>
      </c>
      <c r="D75" s="73">
        <v>1.1673088741993845E-2</v>
      </c>
      <c r="E75" s="73">
        <v>3.5675126694516184E-3</v>
      </c>
      <c r="F75" s="73">
        <v>6.4748552111982913E-3</v>
      </c>
      <c r="G75" s="73">
        <v>8.4617358592974645E-3</v>
      </c>
      <c r="H75" s="73">
        <v>8.0117440054252587E-3</v>
      </c>
      <c r="I75" s="73">
        <v>7.2895982529184618E-3</v>
      </c>
      <c r="J75" s="73">
        <v>1.3750929952656052E-2</v>
      </c>
      <c r="K75" s="73">
        <v>1.4564465055324414E-2</v>
      </c>
      <c r="L75" s="73">
        <v>9.5261406574359518E-3</v>
      </c>
      <c r="M75" s="73">
        <v>1.7681756690477574E-2</v>
      </c>
      <c r="N75" s="73">
        <v>1.8279812840772625E-2</v>
      </c>
      <c r="O75" s="73">
        <v>1.0745192185055879E-2</v>
      </c>
      <c r="P75" s="73">
        <v>1.022193792655004E-2</v>
      </c>
      <c r="Q75" s="73">
        <v>1.8358954899145928E-2</v>
      </c>
      <c r="R75" s="73">
        <v>2.5295030331527768E-3</v>
      </c>
      <c r="S75" s="73">
        <v>5.4349474382102215E-3</v>
      </c>
      <c r="T75" s="73">
        <v>6.9080089539398318E-3</v>
      </c>
      <c r="U75" s="73">
        <v>7.9242303600118944E-3</v>
      </c>
      <c r="V75" s="73">
        <v>1.2850076217965889E-2</v>
      </c>
      <c r="W75" s="73">
        <v>1.0439266420248297E-2</v>
      </c>
      <c r="X75" s="73">
        <v>1.0394488387691041E-2</v>
      </c>
      <c r="Y75" s="73">
        <v>9.0420548797602845E-3</v>
      </c>
      <c r="Z75" s="73">
        <v>8.0387156735778047E-3</v>
      </c>
      <c r="AA75" s="73">
        <v>5.9402484438723863E-3</v>
      </c>
      <c r="AB75" s="73">
        <v>1.1571236092064539E-2</v>
      </c>
      <c r="AC75" s="73">
        <v>4.7818434677599046E-3</v>
      </c>
      <c r="AD75" s="73">
        <v>7.2944650335778514E-3</v>
      </c>
      <c r="AE75" s="73">
        <v>4.0104394980193438E-3</v>
      </c>
      <c r="AF75" s="73">
        <v>6.8088643260746338E-3</v>
      </c>
      <c r="AG75" s="73">
        <v>8.0237452803420661E-3</v>
      </c>
      <c r="AH75" s="73">
        <v>9.1563113018537472E-3</v>
      </c>
      <c r="AI75" s="73">
        <v>8.2981284725929666E-3</v>
      </c>
      <c r="AJ75" s="73">
        <v>7.6073172203699564E-3</v>
      </c>
      <c r="AK75" s="73">
        <v>3.5172994040347338E-3</v>
      </c>
      <c r="AL75" s="73">
        <v>5.2549703963346043E-3</v>
      </c>
      <c r="AM75" s="73">
        <v>7.6479462096990551E-3</v>
      </c>
      <c r="AN75" s="73">
        <v>8.4462144708141902E-3</v>
      </c>
      <c r="AO75" s="73">
        <v>7.2139447712969533E-3</v>
      </c>
      <c r="AP75" s="73">
        <v>2.1374702578227329E-2</v>
      </c>
      <c r="AQ75" s="73">
        <v>8.8640393713982149E-3</v>
      </c>
      <c r="AR75" s="73">
        <v>8.821533472117532E-3</v>
      </c>
      <c r="AS75" s="73">
        <v>6.3134646943247075E-3</v>
      </c>
      <c r="AT75" s="73">
        <v>8.267947806935164E-3</v>
      </c>
      <c r="AU75" s="73">
        <v>1.0896780293548207E-2</v>
      </c>
      <c r="AV75" s="73">
        <v>3.9256852945236242E-3</v>
      </c>
      <c r="AW75" s="73">
        <v>1.6041554456341074E-3</v>
      </c>
      <c r="AX75" s="73">
        <v>3.9203903487009788E-3</v>
      </c>
      <c r="AY75" s="73">
        <v>1.1639387515746408E-2</v>
      </c>
      <c r="AZ75" s="73">
        <v>1.3318368759031252E-2</v>
      </c>
      <c r="BA75" s="73">
        <v>1.0429297797353118E-2</v>
      </c>
      <c r="BB75" s="73">
        <v>1.2913066592184455E-2</v>
      </c>
      <c r="BC75" s="73">
        <v>4.4961026056953138E-2</v>
      </c>
      <c r="BD75" s="73">
        <v>9.8790555518194975E-3</v>
      </c>
      <c r="BE75" s="73">
        <v>3.5908068862921493E-3</v>
      </c>
      <c r="BF75" s="73">
        <v>4.1374072160304861E-3</v>
      </c>
      <c r="BG75" s="73">
        <v>2.5278880838657078E-2</v>
      </c>
      <c r="BH75" s="73">
        <v>3.8960249435390747E-2</v>
      </c>
      <c r="BI75" s="73">
        <v>2.57682706137379E-2</v>
      </c>
      <c r="BJ75" s="73">
        <v>1.4189725283209342E-2</v>
      </c>
      <c r="BK75" s="73">
        <v>3.0417977552704489E-2</v>
      </c>
      <c r="BL75" s="73">
        <v>1.8667853771520016E-2</v>
      </c>
      <c r="BM75" s="73">
        <v>2.8657255108310298E-2</v>
      </c>
      <c r="BN75" s="73">
        <v>3.4574374809332113E-2</v>
      </c>
      <c r="BO75" s="73">
        <v>1.8252642639495657E-2</v>
      </c>
      <c r="BP75" s="73">
        <v>3.1386117996085379E-2</v>
      </c>
      <c r="BQ75" s="73">
        <v>3.3996071325497944E-2</v>
      </c>
      <c r="BR75" s="73">
        <v>9.2527655939798146E-3</v>
      </c>
      <c r="BS75" s="73">
        <v>0.70261818512873242</v>
      </c>
      <c r="BT75" s="73">
        <v>1.5227281862486329E-2</v>
      </c>
      <c r="BU75" s="73">
        <v>7.8710908859730214E-3</v>
      </c>
      <c r="BV75" s="73">
        <v>3.461080161187316E-2</v>
      </c>
      <c r="BW75" s="73">
        <v>2.0375896508739468E-2</v>
      </c>
      <c r="BX75" s="73">
        <v>1.7506373764177283E-2</v>
      </c>
      <c r="BY75" s="73">
        <v>5.2692745521236888E-3</v>
      </c>
      <c r="BZ75" s="73">
        <v>1.252262453789336E-2</v>
      </c>
      <c r="CA75" s="73">
        <v>2.2998187049763724E-2</v>
      </c>
      <c r="CB75" s="73">
        <v>2.281004573907941E-2</v>
      </c>
      <c r="CC75" s="73">
        <v>9.6142623781304334E-3</v>
      </c>
      <c r="CD75" s="73">
        <v>1.2361286021386522E-2</v>
      </c>
      <c r="CE75" s="73">
        <v>4.230793196018378E-2</v>
      </c>
      <c r="CF75" s="73">
        <v>1.8374844746237622E-2</v>
      </c>
      <c r="CG75" s="74">
        <v>1.7801200088957532</v>
      </c>
      <c r="CH75" s="81"/>
    </row>
    <row r="76" spans="1:86">
      <c r="A76" s="37" t="s">
        <v>99</v>
      </c>
      <c r="B76" s="8" t="s">
        <v>228</v>
      </c>
      <c r="C76" s="73">
        <v>4.2845482401159413E-4</v>
      </c>
      <c r="D76" s="73">
        <v>9.3504894729975932E-4</v>
      </c>
      <c r="E76" s="73">
        <v>2.7181192786642172E-4</v>
      </c>
      <c r="F76" s="73">
        <v>5.9694498775748135E-4</v>
      </c>
      <c r="G76" s="73">
        <v>1.833548546099006E-3</v>
      </c>
      <c r="H76" s="73">
        <v>8.3856675106543544E-4</v>
      </c>
      <c r="I76" s="73">
        <v>1.1580227604302907E-2</v>
      </c>
      <c r="J76" s="73">
        <v>1.0527938889119649E-3</v>
      </c>
      <c r="K76" s="73">
        <v>1.0940608270621076E-3</v>
      </c>
      <c r="L76" s="73">
        <v>1.1648257186511787E-3</v>
      </c>
      <c r="M76" s="73">
        <v>1.1578535426631836E-3</v>
      </c>
      <c r="N76" s="73">
        <v>9.60451538353307E-4</v>
      </c>
      <c r="O76" s="73">
        <v>9.1961317509168259E-4</v>
      </c>
      <c r="P76" s="73">
        <v>1.7121354403790987E-3</v>
      </c>
      <c r="Q76" s="73">
        <v>3.1031941321196166E-3</v>
      </c>
      <c r="R76" s="73">
        <v>4.1234319565942824E-4</v>
      </c>
      <c r="S76" s="73">
        <v>8.3008759308774913E-4</v>
      </c>
      <c r="T76" s="73">
        <v>8.7324489446848497E-4</v>
      </c>
      <c r="U76" s="73">
        <v>1.0234006061157063E-3</v>
      </c>
      <c r="V76" s="73">
        <v>7.393992831071991E-4</v>
      </c>
      <c r="W76" s="73">
        <v>1.0674000392589932E-3</v>
      </c>
      <c r="X76" s="73">
        <v>8.5432324587333985E-4</v>
      </c>
      <c r="Y76" s="73">
        <v>1.5604040734710609E-3</v>
      </c>
      <c r="Z76" s="73">
        <v>7.531410187453059E-4</v>
      </c>
      <c r="AA76" s="73">
        <v>9.1784746939930215E-4</v>
      </c>
      <c r="AB76" s="73">
        <v>3.1692111065450882E-3</v>
      </c>
      <c r="AC76" s="73">
        <v>1.2052437724333327E-3</v>
      </c>
      <c r="AD76" s="73">
        <v>1.2190186122147798E-3</v>
      </c>
      <c r="AE76" s="73">
        <v>5.8516286181678305E-4</v>
      </c>
      <c r="AF76" s="73">
        <v>9.9783897644646906E-4</v>
      </c>
      <c r="AG76" s="73">
        <v>9.6937881766658441E-4</v>
      </c>
      <c r="AH76" s="73">
        <v>1.0078439189947328E-3</v>
      </c>
      <c r="AI76" s="73">
        <v>1.0371469284247584E-3</v>
      </c>
      <c r="AJ76" s="73">
        <v>8.2277888045588228E-4</v>
      </c>
      <c r="AK76" s="73">
        <v>4.3435487369755438E-4</v>
      </c>
      <c r="AL76" s="73">
        <v>6.6471661156705588E-4</v>
      </c>
      <c r="AM76" s="73">
        <v>6.8126672531535956E-4</v>
      </c>
      <c r="AN76" s="73">
        <v>8.3183853007958786E-4</v>
      </c>
      <c r="AO76" s="73">
        <v>7.9742545390380749E-4</v>
      </c>
      <c r="AP76" s="73">
        <v>1.6577086442284919E-3</v>
      </c>
      <c r="AQ76" s="73">
        <v>8.0828938136184392E-4</v>
      </c>
      <c r="AR76" s="73">
        <v>1.6906738094759157E-3</v>
      </c>
      <c r="AS76" s="73">
        <v>7.7037297087287988E-4</v>
      </c>
      <c r="AT76" s="73">
        <v>9.5474447787827449E-4</v>
      </c>
      <c r="AU76" s="73">
        <v>2.2325447101903158E-3</v>
      </c>
      <c r="AV76" s="73">
        <v>1.1545324600976815E-3</v>
      </c>
      <c r="AW76" s="73">
        <v>2.678442404418099E-4</v>
      </c>
      <c r="AX76" s="73">
        <v>5.5619734602531856E-4</v>
      </c>
      <c r="AY76" s="73">
        <v>2.4689711230558879E-3</v>
      </c>
      <c r="AZ76" s="73">
        <v>4.6348156205663089E-3</v>
      </c>
      <c r="BA76" s="73">
        <v>1.8881503385405622E-3</v>
      </c>
      <c r="BB76" s="73">
        <v>1.9452916839793636E-3</v>
      </c>
      <c r="BC76" s="73">
        <v>2.4192744135165005E-3</v>
      </c>
      <c r="BD76" s="73">
        <v>8.1686799676736449E-4</v>
      </c>
      <c r="BE76" s="73">
        <v>2.4338195806756488E-2</v>
      </c>
      <c r="BF76" s="73">
        <v>1.6740199091138815E-3</v>
      </c>
      <c r="BG76" s="73">
        <v>3.224653713873005E-3</v>
      </c>
      <c r="BH76" s="73">
        <v>7.2510724926366712E-4</v>
      </c>
      <c r="BI76" s="73">
        <v>3.7958910513719289E-3</v>
      </c>
      <c r="BJ76" s="73">
        <v>2.2423205864757624E-3</v>
      </c>
      <c r="BK76" s="73">
        <v>7.3367563892336044E-3</v>
      </c>
      <c r="BL76" s="73">
        <v>1.4173107669468803E-3</v>
      </c>
      <c r="BM76" s="73">
        <v>3.3737076107976443E-3</v>
      </c>
      <c r="BN76" s="73">
        <v>1.7049907664253171E-3</v>
      </c>
      <c r="BO76" s="73">
        <v>9.817943146532154E-4</v>
      </c>
      <c r="BP76" s="73">
        <v>2.300641235662581E-3</v>
      </c>
      <c r="BQ76" s="73">
        <v>2.4709997738311647E-3</v>
      </c>
      <c r="BR76" s="73">
        <v>2.1527220574180079E-4</v>
      </c>
      <c r="BS76" s="73">
        <v>4.3820571149004873E-4</v>
      </c>
      <c r="BT76" s="73">
        <v>0.63572655227495634</v>
      </c>
      <c r="BU76" s="73">
        <v>3.9025493719628528E-3</v>
      </c>
      <c r="BV76" s="73">
        <v>1.3617399715742785E-3</v>
      </c>
      <c r="BW76" s="73">
        <v>2.5809423602784569E-3</v>
      </c>
      <c r="BX76" s="73">
        <v>8.6809906019908757E-4</v>
      </c>
      <c r="BY76" s="73">
        <v>5.7984057571963434E-3</v>
      </c>
      <c r="BZ76" s="73">
        <v>7.3296299948883857E-4</v>
      </c>
      <c r="CA76" s="73">
        <v>2.7841008472788212E-3</v>
      </c>
      <c r="CB76" s="73">
        <v>2.2342348564727299E-3</v>
      </c>
      <c r="CC76" s="73">
        <v>2.5765885418572972E-3</v>
      </c>
      <c r="CD76" s="73">
        <v>5.7946735178548104E-3</v>
      </c>
      <c r="CE76" s="73">
        <v>1.0911484508621997E-3</v>
      </c>
      <c r="CF76" s="73">
        <v>7.1810551533534907E-4</v>
      </c>
      <c r="CG76" s="74">
        <v>0.79778059917433597</v>
      </c>
      <c r="CH76" s="81"/>
    </row>
    <row r="77" spans="1:86">
      <c r="A77" s="37" t="s">
        <v>100</v>
      </c>
      <c r="B77" s="8" t="s">
        <v>174</v>
      </c>
      <c r="C77" s="73">
        <v>2.3194075382585234E-7</v>
      </c>
      <c r="D77" s="73">
        <v>6.6310221157483597E-7</v>
      </c>
      <c r="E77" s="73">
        <v>1.088907789234392E-8</v>
      </c>
      <c r="F77" s="73">
        <v>1.4783571695934515E-7</v>
      </c>
      <c r="G77" s="73">
        <v>5.0197922440595641E-8</v>
      </c>
      <c r="H77" s="73">
        <v>4.6404955422239591E-8</v>
      </c>
      <c r="I77" s="73">
        <v>1.1228923821971458E-6</v>
      </c>
      <c r="J77" s="73">
        <v>1.2749639642321694E-6</v>
      </c>
      <c r="K77" s="73">
        <v>1.2621452398295593E-6</v>
      </c>
      <c r="L77" s="73">
        <v>2.6435338151465753E-8</v>
      </c>
      <c r="M77" s="73">
        <v>2.6159908571800371E-7</v>
      </c>
      <c r="N77" s="73">
        <v>2.0565611549957692E-6</v>
      </c>
      <c r="O77" s="73">
        <v>3.004061806629345E-6</v>
      </c>
      <c r="P77" s="73">
        <v>4.3152449317999967E-8</v>
      </c>
      <c r="Q77" s="73">
        <v>4.1453316684527104E-8</v>
      </c>
      <c r="R77" s="73">
        <v>8.3500944028071456E-9</v>
      </c>
      <c r="S77" s="73">
        <v>1.4365942154867731E-7</v>
      </c>
      <c r="T77" s="73">
        <v>8.8630966655609183E-8</v>
      </c>
      <c r="U77" s="73">
        <v>5.638349132551503E-8</v>
      </c>
      <c r="V77" s="73">
        <v>4.2998039567101675E-8</v>
      </c>
      <c r="W77" s="73">
        <v>3.9885317624669958E-8</v>
      </c>
      <c r="X77" s="73">
        <v>7.8716665219876364E-8</v>
      </c>
      <c r="Y77" s="73">
        <v>5.6007291282807814E-8</v>
      </c>
      <c r="Z77" s="73">
        <v>4.3027700250314267E-8</v>
      </c>
      <c r="AA77" s="73">
        <v>4.9667773845146892E-8</v>
      </c>
      <c r="AB77" s="73">
        <v>1.3244274894636456E-7</v>
      </c>
      <c r="AC77" s="73">
        <v>2.7819569187132638E-8</v>
      </c>
      <c r="AD77" s="73">
        <v>5.0532428934710085E-8</v>
      </c>
      <c r="AE77" s="73">
        <v>6.4011666868063939E-7</v>
      </c>
      <c r="AF77" s="73">
        <v>8.5635963633101672E-8</v>
      </c>
      <c r="AG77" s="73">
        <v>7.5341294870694396E-8</v>
      </c>
      <c r="AH77" s="73">
        <v>5.4762251691690011E-8</v>
      </c>
      <c r="AI77" s="73">
        <v>4.6296286141405783E-8</v>
      </c>
      <c r="AJ77" s="73">
        <v>9.8349193395668388E-8</v>
      </c>
      <c r="AK77" s="73">
        <v>1.9106557565715562E-8</v>
      </c>
      <c r="AL77" s="73">
        <v>2.78688044760584E-8</v>
      </c>
      <c r="AM77" s="73">
        <v>5.0468767419501705E-8</v>
      </c>
      <c r="AN77" s="73">
        <v>2.1861888509478451E-8</v>
      </c>
      <c r="AO77" s="73">
        <v>2.8625729935365316E-8</v>
      </c>
      <c r="AP77" s="73">
        <v>5.1692813962127706E-8</v>
      </c>
      <c r="AQ77" s="73">
        <v>4.5443540830202348E-8</v>
      </c>
      <c r="AR77" s="73">
        <v>1.7831167617686109E-7</v>
      </c>
      <c r="AS77" s="73">
        <v>4.2669285005407622E-8</v>
      </c>
      <c r="AT77" s="73">
        <v>4.6900528303799549E-8</v>
      </c>
      <c r="AU77" s="73">
        <v>1.2149796269388083E-7</v>
      </c>
      <c r="AV77" s="73">
        <v>2.2837105938663716E-8</v>
      </c>
      <c r="AW77" s="73">
        <v>3.8594044413309006E-9</v>
      </c>
      <c r="AX77" s="73">
        <v>2.3581255939193837E-8</v>
      </c>
      <c r="AY77" s="73">
        <v>4.0127952844917706E-8</v>
      </c>
      <c r="AZ77" s="73">
        <v>8.4573022573574871E-8</v>
      </c>
      <c r="BA77" s="73">
        <v>9.6545529883925542E-8</v>
      </c>
      <c r="BB77" s="73">
        <v>6.9536495357216098E-8</v>
      </c>
      <c r="BC77" s="73">
        <v>4.6564556593984003E-8</v>
      </c>
      <c r="BD77" s="73">
        <v>2.5615609854764462E-8</v>
      </c>
      <c r="BE77" s="73">
        <v>5.4739364391337905E-8</v>
      </c>
      <c r="BF77" s="73">
        <v>9.1001781831678797E-9</v>
      </c>
      <c r="BG77" s="73">
        <v>8.9339468327471825E-8</v>
      </c>
      <c r="BH77" s="73">
        <v>4.283757712963207E-7</v>
      </c>
      <c r="BI77" s="73">
        <v>3.4435457467691274E-8</v>
      </c>
      <c r="BJ77" s="73">
        <v>3.0658070521275324E-8</v>
      </c>
      <c r="BK77" s="73">
        <v>3.8616243299395324E-8</v>
      </c>
      <c r="BL77" s="73">
        <v>2.6919411341837583E-8</v>
      </c>
      <c r="BM77" s="73">
        <v>4.5879590899502998E-8</v>
      </c>
      <c r="BN77" s="73">
        <v>3.900285350329026E-8</v>
      </c>
      <c r="BO77" s="73">
        <v>2.1681976372791317E-8</v>
      </c>
      <c r="BP77" s="73">
        <v>3.4308156269688013E-8</v>
      </c>
      <c r="BQ77" s="73">
        <v>2.6110501027411943E-8</v>
      </c>
      <c r="BR77" s="73">
        <v>7.2056823529133291E-9</v>
      </c>
      <c r="BS77" s="73">
        <v>2.7740151485952368E-8</v>
      </c>
      <c r="BT77" s="73">
        <v>1.2194458857484248E-6</v>
      </c>
      <c r="BU77" s="73">
        <v>0.57931061056070743</v>
      </c>
      <c r="BV77" s="73">
        <v>2.3152471402926505E-8</v>
      </c>
      <c r="BW77" s="73">
        <v>4.9434984221623127E-8</v>
      </c>
      <c r="BX77" s="73">
        <v>4.0791537099213605E-8</v>
      </c>
      <c r="BY77" s="73">
        <v>2.7961279788654213E-8</v>
      </c>
      <c r="BZ77" s="73">
        <v>3.1770747615625441E-8</v>
      </c>
      <c r="CA77" s="73">
        <v>2.9543045402300667E-8</v>
      </c>
      <c r="CB77" s="73">
        <v>1.312059845576464E-7</v>
      </c>
      <c r="CC77" s="73">
        <v>6.0524865078562962E-8</v>
      </c>
      <c r="CD77" s="73">
        <v>7.1266922146165585E-7</v>
      </c>
      <c r="CE77" s="73">
        <v>1.067443862929243E-7</v>
      </c>
      <c r="CF77" s="73">
        <v>4.4250648416257815E-8</v>
      </c>
      <c r="CG77" s="74">
        <v>0.57932711211567267</v>
      </c>
      <c r="CH77" s="81"/>
    </row>
    <row r="78" spans="1:86">
      <c r="A78" s="37" t="s">
        <v>101</v>
      </c>
      <c r="B78" s="8" t="s">
        <v>175</v>
      </c>
      <c r="C78" s="73">
        <v>2.0373757921656665E-3</v>
      </c>
      <c r="D78" s="73">
        <v>5.4748276362282236E-3</v>
      </c>
      <c r="E78" s="73">
        <v>2.0764875058308383E-3</v>
      </c>
      <c r="F78" s="73">
        <v>4.6642510733018146E-3</v>
      </c>
      <c r="G78" s="73">
        <v>7.0688048471654052E-3</v>
      </c>
      <c r="H78" s="73">
        <v>5.8236243559238766E-3</v>
      </c>
      <c r="I78" s="73">
        <v>4.0832419976492293E-3</v>
      </c>
      <c r="J78" s="73">
        <v>6.881547134029279E-3</v>
      </c>
      <c r="K78" s="73">
        <v>1.3085155393690488E-2</v>
      </c>
      <c r="L78" s="73">
        <v>9.9303185118431204E-3</v>
      </c>
      <c r="M78" s="73">
        <v>7.3387145304089508E-3</v>
      </c>
      <c r="N78" s="73">
        <v>8.7518867857076122E-3</v>
      </c>
      <c r="O78" s="73">
        <v>4.6380767985230581E-3</v>
      </c>
      <c r="P78" s="73">
        <v>6.5003645267559989E-3</v>
      </c>
      <c r="Q78" s="73">
        <v>9.1294058294346461E-3</v>
      </c>
      <c r="R78" s="73">
        <v>1.9246299121940091E-3</v>
      </c>
      <c r="S78" s="73">
        <v>3.4135592106703753E-3</v>
      </c>
      <c r="T78" s="73">
        <v>3.5224707964708543E-3</v>
      </c>
      <c r="U78" s="73">
        <v>4.0680068188202346E-3</v>
      </c>
      <c r="V78" s="73">
        <v>9.0849819688756002E-3</v>
      </c>
      <c r="W78" s="73">
        <v>4.8004616550915242E-3</v>
      </c>
      <c r="X78" s="73">
        <v>7.5990521706447885E-3</v>
      </c>
      <c r="Y78" s="73">
        <v>4.7000673443925818E-3</v>
      </c>
      <c r="Z78" s="73">
        <v>3.4948665933865414E-3</v>
      </c>
      <c r="AA78" s="73">
        <v>3.2401744087023642E-3</v>
      </c>
      <c r="AB78" s="73">
        <v>8.0748829886067609E-3</v>
      </c>
      <c r="AC78" s="73">
        <v>4.791904282733934E-3</v>
      </c>
      <c r="AD78" s="73">
        <v>4.7233783888412512E-3</v>
      </c>
      <c r="AE78" s="73">
        <v>3.3202028532371536E-3</v>
      </c>
      <c r="AF78" s="73">
        <v>4.7965383221941441E-3</v>
      </c>
      <c r="AG78" s="73">
        <v>6.092840326779465E-3</v>
      </c>
      <c r="AH78" s="73">
        <v>5.3883802455449497E-3</v>
      </c>
      <c r="AI78" s="73">
        <v>4.5656402882164543E-3</v>
      </c>
      <c r="AJ78" s="73">
        <v>4.1776935091363517E-3</v>
      </c>
      <c r="AK78" s="73">
        <v>1.6317633354392522E-3</v>
      </c>
      <c r="AL78" s="73">
        <v>2.9349749925976286E-3</v>
      </c>
      <c r="AM78" s="73">
        <v>3.8379534368179111E-3</v>
      </c>
      <c r="AN78" s="73">
        <v>4.2078862891846893E-3</v>
      </c>
      <c r="AO78" s="73">
        <v>4.298427542442332E-3</v>
      </c>
      <c r="AP78" s="73">
        <v>8.3522739636323791E-3</v>
      </c>
      <c r="AQ78" s="73">
        <v>4.6280511405186395E-3</v>
      </c>
      <c r="AR78" s="73">
        <v>4.8235307151587217E-3</v>
      </c>
      <c r="AS78" s="73">
        <v>3.8225980797340067E-3</v>
      </c>
      <c r="AT78" s="73">
        <v>4.9179159796332497E-3</v>
      </c>
      <c r="AU78" s="73">
        <v>9.1676380007657213E-3</v>
      </c>
      <c r="AV78" s="73">
        <v>3.3249138892218729E-3</v>
      </c>
      <c r="AW78" s="73">
        <v>1.1698631925375117E-3</v>
      </c>
      <c r="AX78" s="73">
        <v>2.8644357053661186E-3</v>
      </c>
      <c r="AY78" s="73">
        <v>6.9904355129495836E-3</v>
      </c>
      <c r="AZ78" s="73">
        <v>1.0693501267480124E-2</v>
      </c>
      <c r="BA78" s="73">
        <v>7.8614547064474218E-3</v>
      </c>
      <c r="BB78" s="73">
        <v>6.4022178025403527E-3</v>
      </c>
      <c r="BC78" s="73">
        <v>1.5357034003012717E-2</v>
      </c>
      <c r="BD78" s="73">
        <v>4.1648678007211717E-3</v>
      </c>
      <c r="BE78" s="73">
        <v>2.0717655664298814E-3</v>
      </c>
      <c r="BF78" s="73">
        <v>1.432610482951825E-3</v>
      </c>
      <c r="BG78" s="73">
        <v>1.5223488980669306E-2</v>
      </c>
      <c r="BH78" s="73">
        <v>6.0268495609848679E-3</v>
      </c>
      <c r="BI78" s="73">
        <v>1.9942656051168198E-2</v>
      </c>
      <c r="BJ78" s="73">
        <v>2.4317246355381277E-2</v>
      </c>
      <c r="BK78" s="73">
        <v>2.0370624242024387E-2</v>
      </c>
      <c r="BL78" s="73">
        <v>1.420892865109499E-2</v>
      </c>
      <c r="BM78" s="73">
        <v>2.6111657522845697E-2</v>
      </c>
      <c r="BN78" s="73">
        <v>1.7051936090200535E-2</v>
      </c>
      <c r="BO78" s="73">
        <v>1.6992546241034301E-2</v>
      </c>
      <c r="BP78" s="73">
        <v>3.4015003390378509E-2</v>
      </c>
      <c r="BQ78" s="73">
        <v>1.8935770678206103E-2</v>
      </c>
      <c r="BR78" s="73">
        <v>2.4195555044944209E-3</v>
      </c>
      <c r="BS78" s="73">
        <v>6.2649303165250607E-3</v>
      </c>
      <c r="BT78" s="73">
        <v>9.1349603221817389E-3</v>
      </c>
      <c r="BU78" s="73">
        <v>3.7160138337473088E-3</v>
      </c>
      <c r="BV78" s="73">
        <v>0.52256424047691963</v>
      </c>
      <c r="BW78" s="73">
        <v>7.5014741791806817E-3</v>
      </c>
      <c r="BX78" s="73">
        <v>6.9850431369979926E-3</v>
      </c>
      <c r="BY78" s="73">
        <v>4.0596260693256565E-3</v>
      </c>
      <c r="BZ78" s="73">
        <v>4.0539665189633462E-3</v>
      </c>
      <c r="CA78" s="73">
        <v>5.0734714266740012E-3</v>
      </c>
      <c r="CB78" s="73">
        <v>7.1668145306855655E-3</v>
      </c>
      <c r="CC78" s="73">
        <v>8.5327981334186731E-3</v>
      </c>
      <c r="CD78" s="73">
        <v>9.7435906315543365E-3</v>
      </c>
      <c r="CE78" s="73">
        <v>9.7432711551149204E-3</v>
      </c>
      <c r="CF78" s="73">
        <v>3.7860504285998635E-3</v>
      </c>
      <c r="CG78" s="74">
        <v>1.1281624426371519</v>
      </c>
      <c r="CH78" s="81"/>
    </row>
    <row r="79" spans="1:86">
      <c r="A79" s="37" t="s">
        <v>102</v>
      </c>
      <c r="B79" s="8" t="s">
        <v>176</v>
      </c>
      <c r="C79" s="73">
        <v>1.5151178559771254E-3</v>
      </c>
      <c r="D79" s="73">
        <v>3.2768757575020267E-3</v>
      </c>
      <c r="E79" s="73">
        <v>1.1476830299600137E-3</v>
      </c>
      <c r="F79" s="73">
        <v>3.440216424101813E-3</v>
      </c>
      <c r="G79" s="73">
        <v>7.335463472251327E-3</v>
      </c>
      <c r="H79" s="73">
        <v>4.8284534471910792E-3</v>
      </c>
      <c r="I79" s="73">
        <v>2.6691108127647285E-3</v>
      </c>
      <c r="J79" s="73">
        <v>3.74847253926034E-3</v>
      </c>
      <c r="K79" s="73">
        <v>4.0934374227956701E-3</v>
      </c>
      <c r="L79" s="73">
        <v>3.3161740131645761E-3</v>
      </c>
      <c r="M79" s="73">
        <v>4.1561742754036811E-3</v>
      </c>
      <c r="N79" s="73">
        <v>5.4868796922442559E-3</v>
      </c>
      <c r="O79" s="73">
        <v>3.2011589253806046E-3</v>
      </c>
      <c r="P79" s="73">
        <v>4.6042802607438732E-3</v>
      </c>
      <c r="Q79" s="73">
        <v>4.6746533971842993E-3</v>
      </c>
      <c r="R79" s="73">
        <v>3.3550313946477746E-3</v>
      </c>
      <c r="S79" s="73">
        <v>6.0791660909231037E-3</v>
      </c>
      <c r="T79" s="73">
        <v>8.388553147839619E-3</v>
      </c>
      <c r="U79" s="73">
        <v>6.1727396963482456E-3</v>
      </c>
      <c r="V79" s="73">
        <v>2.5214617158485497E-3</v>
      </c>
      <c r="W79" s="73">
        <v>3.7323328381112702E-3</v>
      </c>
      <c r="X79" s="73">
        <v>5.0380076878465858E-3</v>
      </c>
      <c r="Y79" s="73">
        <v>8.0882659176237832E-3</v>
      </c>
      <c r="Z79" s="73">
        <v>4.3234148529202295E-3</v>
      </c>
      <c r="AA79" s="73">
        <v>4.2924809327621986E-3</v>
      </c>
      <c r="AB79" s="73">
        <v>7.8707022624596393E-3</v>
      </c>
      <c r="AC79" s="73">
        <v>6.4451036552590065E-3</v>
      </c>
      <c r="AD79" s="73">
        <v>6.6387895504792073E-3</v>
      </c>
      <c r="AE79" s="73">
        <v>6.2273964075886873E-3</v>
      </c>
      <c r="AF79" s="73">
        <v>6.7820828615325554E-3</v>
      </c>
      <c r="AG79" s="73">
        <v>6.4031074419442077E-3</v>
      </c>
      <c r="AH79" s="73">
        <v>1.0962506695462355E-2</v>
      </c>
      <c r="AI79" s="73">
        <v>8.0841370895100972E-3</v>
      </c>
      <c r="AJ79" s="73">
        <v>6.1134932748965328E-3</v>
      </c>
      <c r="AK79" s="73">
        <v>3.5548991542942972E-3</v>
      </c>
      <c r="AL79" s="73">
        <v>1.3499071439108728E-2</v>
      </c>
      <c r="AM79" s="73">
        <v>6.5603403167607821E-3</v>
      </c>
      <c r="AN79" s="73">
        <v>6.4156313209818606E-3</v>
      </c>
      <c r="AO79" s="73">
        <v>9.5525884791798962E-3</v>
      </c>
      <c r="AP79" s="73">
        <v>8.8828440188119424E-3</v>
      </c>
      <c r="AQ79" s="73">
        <v>6.8022765767193818E-3</v>
      </c>
      <c r="AR79" s="73">
        <v>1.6384898210372385E-2</v>
      </c>
      <c r="AS79" s="73">
        <v>5.0414274140641339E-3</v>
      </c>
      <c r="AT79" s="73">
        <v>6.801953224930617E-3</v>
      </c>
      <c r="AU79" s="73">
        <v>4.546337776475437E-3</v>
      </c>
      <c r="AV79" s="73">
        <v>5.5593958421856588E-3</v>
      </c>
      <c r="AW79" s="73">
        <v>2.6175942877017353E-3</v>
      </c>
      <c r="AX79" s="73">
        <v>3.4774167339491212E-3</v>
      </c>
      <c r="AY79" s="73">
        <v>7.8153116177216084E-3</v>
      </c>
      <c r="AZ79" s="73">
        <v>1.126623971136652E-2</v>
      </c>
      <c r="BA79" s="73">
        <v>4.9893826234486412E-2</v>
      </c>
      <c r="BB79" s="73">
        <v>4.3718229043627259E-2</v>
      </c>
      <c r="BC79" s="73">
        <v>2.6431387600226596E-3</v>
      </c>
      <c r="BD79" s="73">
        <v>2.2707916193576939E-3</v>
      </c>
      <c r="BE79" s="73">
        <v>1.059456805290867E-3</v>
      </c>
      <c r="BF79" s="73">
        <v>9.8902062077433901E-4</v>
      </c>
      <c r="BG79" s="73">
        <v>2.9868238610080817E-3</v>
      </c>
      <c r="BH79" s="73">
        <v>2.622385063195612E-3</v>
      </c>
      <c r="BI79" s="73">
        <v>7.2549161343382507E-3</v>
      </c>
      <c r="BJ79" s="73">
        <v>1.7407230687706922E-2</v>
      </c>
      <c r="BK79" s="73">
        <v>1.1184997767837209E-2</v>
      </c>
      <c r="BL79" s="73">
        <v>7.7149370846196705E-3</v>
      </c>
      <c r="BM79" s="73">
        <v>1.4116611174779596E-2</v>
      </c>
      <c r="BN79" s="73">
        <v>2.3146573773119725E-2</v>
      </c>
      <c r="BO79" s="73">
        <v>2.0097560478708576E-3</v>
      </c>
      <c r="BP79" s="73">
        <v>2.8969953964424534E-3</v>
      </c>
      <c r="BQ79" s="73">
        <v>2.1339380396815846E-3</v>
      </c>
      <c r="BR79" s="73">
        <v>2.4623822104584006E-3</v>
      </c>
      <c r="BS79" s="73">
        <v>1.3548002902101497E-3</v>
      </c>
      <c r="BT79" s="73">
        <v>4.7252498605885769E-3</v>
      </c>
      <c r="BU79" s="73">
        <v>1.1460651776843139E-2</v>
      </c>
      <c r="BV79" s="73">
        <v>1.1157510900560485E-2</v>
      </c>
      <c r="BW79" s="73">
        <v>0.61009655933236973</v>
      </c>
      <c r="BX79" s="73">
        <v>4.1798466224943895E-3</v>
      </c>
      <c r="BY79" s="73">
        <v>3.0356326144348358E-3</v>
      </c>
      <c r="BZ79" s="73">
        <v>3.0765047918638925E-3</v>
      </c>
      <c r="CA79" s="73">
        <v>2.4519970514488665E-3</v>
      </c>
      <c r="CB79" s="73">
        <v>2.4697175316037664E-3</v>
      </c>
      <c r="CC79" s="73">
        <v>3.0138400645473929E-3</v>
      </c>
      <c r="CD79" s="73">
        <v>2.6185706382462581E-3</v>
      </c>
      <c r="CE79" s="73">
        <v>2.3726657431031401E-3</v>
      </c>
      <c r="CF79" s="73">
        <v>3.8528642883690406E-3</v>
      </c>
      <c r="CG79" s="74">
        <v>1.1561695727958545</v>
      </c>
      <c r="CH79" s="81"/>
    </row>
    <row r="80" spans="1:86">
      <c r="A80" s="37" t="s">
        <v>103</v>
      </c>
      <c r="B80" s="8" t="s">
        <v>229</v>
      </c>
      <c r="C80" s="73">
        <v>3.0772705932794759E-3</v>
      </c>
      <c r="D80" s="73">
        <v>8.4392960143087406E-3</v>
      </c>
      <c r="E80" s="73">
        <v>2.4838152053676781E-3</v>
      </c>
      <c r="F80" s="73">
        <v>7.4836480345222235E-3</v>
      </c>
      <c r="G80" s="73">
        <v>1.2479130325135578E-2</v>
      </c>
      <c r="H80" s="73">
        <v>9.2089660302929494E-3</v>
      </c>
      <c r="I80" s="73">
        <v>8.031471369069277E-3</v>
      </c>
      <c r="J80" s="73">
        <v>1.0045162043529388E-2</v>
      </c>
      <c r="K80" s="73">
        <v>9.7628967773983333E-3</v>
      </c>
      <c r="L80" s="73">
        <v>1.401190475580022E-2</v>
      </c>
      <c r="M80" s="73">
        <v>1.2221423620978637E-2</v>
      </c>
      <c r="N80" s="73">
        <v>1.2331598588592542E-2</v>
      </c>
      <c r="O80" s="73">
        <v>7.4161514696592604E-3</v>
      </c>
      <c r="P80" s="73">
        <v>1.0994337278019226E-2</v>
      </c>
      <c r="Q80" s="73">
        <v>1.2480570518119483E-2</v>
      </c>
      <c r="R80" s="73">
        <v>3.4480129749400604E-3</v>
      </c>
      <c r="S80" s="73">
        <v>7.264790392007176E-3</v>
      </c>
      <c r="T80" s="73">
        <v>7.7617924054954306E-3</v>
      </c>
      <c r="U80" s="73">
        <v>6.8168073011272579E-3</v>
      </c>
      <c r="V80" s="73">
        <v>7.2753844030334011E-3</v>
      </c>
      <c r="W80" s="73">
        <v>7.6837139786701952E-3</v>
      </c>
      <c r="X80" s="73">
        <v>8.0172992948585754E-3</v>
      </c>
      <c r="Y80" s="73">
        <v>8.7745083473208738E-3</v>
      </c>
      <c r="Z80" s="73">
        <v>6.6376865458902768E-3</v>
      </c>
      <c r="AA80" s="73">
        <v>6.725501938229809E-3</v>
      </c>
      <c r="AB80" s="73">
        <v>1.203535098889486E-2</v>
      </c>
      <c r="AC80" s="73">
        <v>1.2310197381432332E-2</v>
      </c>
      <c r="AD80" s="73">
        <v>1.048378595457497E-2</v>
      </c>
      <c r="AE80" s="73">
        <v>7.2851029952286286E-3</v>
      </c>
      <c r="AF80" s="73">
        <v>9.9161067190397349E-3</v>
      </c>
      <c r="AG80" s="73">
        <v>1.0255745265878817E-2</v>
      </c>
      <c r="AH80" s="73">
        <v>8.5713178100440164E-3</v>
      </c>
      <c r="AI80" s="73">
        <v>7.6182100276451902E-3</v>
      </c>
      <c r="AJ80" s="73">
        <v>7.0507152740771108E-3</v>
      </c>
      <c r="AK80" s="73">
        <v>2.9061513732824501E-3</v>
      </c>
      <c r="AL80" s="73">
        <v>5.9597529625226497E-3</v>
      </c>
      <c r="AM80" s="73">
        <v>6.2253989433727576E-3</v>
      </c>
      <c r="AN80" s="73">
        <v>5.3073454366738548E-3</v>
      </c>
      <c r="AO80" s="73">
        <v>6.7280898113324947E-3</v>
      </c>
      <c r="AP80" s="73">
        <v>1.2259289908192732E-2</v>
      </c>
      <c r="AQ80" s="73">
        <v>6.7949285411455385E-3</v>
      </c>
      <c r="AR80" s="73">
        <v>7.7595088695135419E-3</v>
      </c>
      <c r="AS80" s="73">
        <v>8.2287244132481421E-3</v>
      </c>
      <c r="AT80" s="73">
        <v>8.2867628248636249E-3</v>
      </c>
      <c r="AU80" s="73">
        <v>1.4583740574805807E-2</v>
      </c>
      <c r="AV80" s="73">
        <v>1.3706594997453974E-2</v>
      </c>
      <c r="AW80" s="73">
        <v>4.9057644207768213E-3</v>
      </c>
      <c r="AX80" s="73">
        <v>7.6767687691218275E-3</v>
      </c>
      <c r="AY80" s="73">
        <v>1.4877495458327989E-2</v>
      </c>
      <c r="AZ80" s="73">
        <v>4.0748623606173415E-2</v>
      </c>
      <c r="BA80" s="73">
        <v>1.0048760231628142E-2</v>
      </c>
      <c r="BB80" s="73">
        <v>1.118602753378414E-2</v>
      </c>
      <c r="BC80" s="73">
        <v>2.7104805034030181E-2</v>
      </c>
      <c r="BD80" s="73">
        <v>1.7564882993596723E-2</v>
      </c>
      <c r="BE80" s="73">
        <v>3.9836390915099227E-3</v>
      </c>
      <c r="BF80" s="73">
        <v>5.1384696861438688E-3</v>
      </c>
      <c r="BG80" s="73">
        <v>4.9198551886417224E-2</v>
      </c>
      <c r="BH80" s="73">
        <v>8.979029978224886E-3</v>
      </c>
      <c r="BI80" s="73">
        <v>5.4071904635872581E-2</v>
      </c>
      <c r="BJ80" s="73">
        <v>1.6991988921537655E-2</v>
      </c>
      <c r="BK80" s="73">
        <v>2.8334160874684537E-2</v>
      </c>
      <c r="BL80" s="73">
        <v>3.9908674620991839E-2</v>
      </c>
      <c r="BM80" s="73">
        <v>1.8214317445458046E-2</v>
      </c>
      <c r="BN80" s="73">
        <v>5.2308823576053529E-2</v>
      </c>
      <c r="BO80" s="73">
        <v>2.4992214517990025E-2</v>
      </c>
      <c r="BP80" s="73">
        <v>5.1409652799183865E-2</v>
      </c>
      <c r="BQ80" s="73">
        <v>2.60346064757658E-2</v>
      </c>
      <c r="BR80" s="73">
        <v>3.7709530740298145E-3</v>
      </c>
      <c r="BS80" s="73">
        <v>1.1039560990527941E-2</v>
      </c>
      <c r="BT80" s="73">
        <v>2.152374849501492E-2</v>
      </c>
      <c r="BU80" s="73">
        <v>7.4014936959851353E-3</v>
      </c>
      <c r="BV80" s="73">
        <v>1.2217876713292549E-2</v>
      </c>
      <c r="BW80" s="73">
        <v>2.0025622385091559E-2</v>
      </c>
      <c r="BX80" s="73">
        <v>0.67232646113576855</v>
      </c>
      <c r="BY80" s="73">
        <v>1.1820069319398715E-2</v>
      </c>
      <c r="BZ80" s="73">
        <v>7.6308785143511882E-3</v>
      </c>
      <c r="CA80" s="73">
        <v>7.0770637397406608E-3</v>
      </c>
      <c r="CB80" s="73">
        <v>1.2707903589093661E-2</v>
      </c>
      <c r="CC80" s="73">
        <v>3.1368068923225301E-2</v>
      </c>
      <c r="CD80" s="73">
        <v>2.8453007768287571E-2</v>
      </c>
      <c r="CE80" s="73">
        <v>1.5388644562533707E-2</v>
      </c>
      <c r="CF80" s="73">
        <v>7.1474222099346492E-3</v>
      </c>
      <c r="CG80" s="74">
        <v>1.7787238989524183</v>
      </c>
      <c r="CH80" s="81"/>
    </row>
    <row r="81" spans="1:86">
      <c r="A81" s="37" t="s">
        <v>104</v>
      </c>
      <c r="B81" s="8" t="s">
        <v>35</v>
      </c>
      <c r="C81" s="73">
        <v>9.151090567124542E-5</v>
      </c>
      <c r="D81" s="73">
        <v>2.5457821807731634E-4</v>
      </c>
      <c r="E81" s="73">
        <v>7.7621162471099584E-5</v>
      </c>
      <c r="F81" s="73">
        <v>1.5487603860825516E-4</v>
      </c>
      <c r="G81" s="73">
        <v>4.3332086139146039E-4</v>
      </c>
      <c r="H81" s="73">
        <v>2.9882265808242218E-4</v>
      </c>
      <c r="I81" s="73">
        <v>2.0157522785645263E-4</v>
      </c>
      <c r="J81" s="73">
        <v>3.0022566614690277E-4</v>
      </c>
      <c r="K81" s="73">
        <v>3.816953303271719E-4</v>
      </c>
      <c r="L81" s="73">
        <v>1.7045285876778014E-4</v>
      </c>
      <c r="M81" s="73">
        <v>2.9229264341379217E-4</v>
      </c>
      <c r="N81" s="73">
        <v>2.8660830957076718E-4</v>
      </c>
      <c r="O81" s="73">
        <v>3.8123330495901385E-4</v>
      </c>
      <c r="P81" s="73">
        <v>2.914123681846985E-4</v>
      </c>
      <c r="Q81" s="73">
        <v>4.8458111293788776E-4</v>
      </c>
      <c r="R81" s="73">
        <v>5.6878349737001241E-5</v>
      </c>
      <c r="S81" s="73">
        <v>1.1431149565107186E-4</v>
      </c>
      <c r="T81" s="73">
        <v>1.3315631472764374E-4</v>
      </c>
      <c r="U81" s="73">
        <v>1.5535138147968234E-4</v>
      </c>
      <c r="V81" s="73">
        <v>2.9352456126094644E-4</v>
      </c>
      <c r="W81" s="73">
        <v>2.6213415796779208E-4</v>
      </c>
      <c r="X81" s="73">
        <v>2.0578354883990174E-4</v>
      </c>
      <c r="Y81" s="73">
        <v>2.6564753142623693E-4</v>
      </c>
      <c r="Z81" s="73">
        <v>2.1073054565920064E-4</v>
      </c>
      <c r="AA81" s="73">
        <v>1.4696005929817362E-4</v>
      </c>
      <c r="AB81" s="73">
        <v>3.6387079193761761E-4</v>
      </c>
      <c r="AC81" s="73">
        <v>1.3352859058737805E-4</v>
      </c>
      <c r="AD81" s="73">
        <v>1.5150471923605746E-4</v>
      </c>
      <c r="AE81" s="73">
        <v>1.0249927158908829E-4</v>
      </c>
      <c r="AF81" s="73">
        <v>2.2112777079186634E-4</v>
      </c>
      <c r="AG81" s="73">
        <v>2.7909030500514913E-4</v>
      </c>
      <c r="AH81" s="73">
        <v>2.7031928336958988E-4</v>
      </c>
      <c r="AI81" s="73">
        <v>2.7196745259132539E-4</v>
      </c>
      <c r="AJ81" s="73">
        <v>2.1762948339355674E-4</v>
      </c>
      <c r="AK81" s="73">
        <v>1.3609843871150305E-4</v>
      </c>
      <c r="AL81" s="73">
        <v>1.4064814388623065E-4</v>
      </c>
      <c r="AM81" s="73">
        <v>2.1533104332930138E-4</v>
      </c>
      <c r="AN81" s="73">
        <v>1.6873665279619859E-4</v>
      </c>
      <c r="AO81" s="73">
        <v>1.9362911542491332E-4</v>
      </c>
      <c r="AP81" s="73">
        <v>3.0062288192132569E-4</v>
      </c>
      <c r="AQ81" s="73">
        <v>2.6500501404600244E-4</v>
      </c>
      <c r="AR81" s="73">
        <v>2.3115193721034701E-4</v>
      </c>
      <c r="AS81" s="73">
        <v>1.9864016837815973E-4</v>
      </c>
      <c r="AT81" s="73">
        <v>2.0598570605222832E-4</v>
      </c>
      <c r="AU81" s="73">
        <v>2.9161233280759497E-4</v>
      </c>
      <c r="AV81" s="73">
        <v>1.9734646934679064E-4</v>
      </c>
      <c r="AW81" s="73">
        <v>1.6321697535861309E-4</v>
      </c>
      <c r="AX81" s="73">
        <v>5.3868640331989725E-4</v>
      </c>
      <c r="AY81" s="73">
        <v>4.7168112997209559E-4</v>
      </c>
      <c r="AZ81" s="73">
        <v>5.1978381723179581E-4</v>
      </c>
      <c r="BA81" s="73">
        <v>2.8442730756668021E-4</v>
      </c>
      <c r="BB81" s="73">
        <v>3.1692289701420627E-4</v>
      </c>
      <c r="BC81" s="73">
        <v>7.7890390042116586E-4</v>
      </c>
      <c r="BD81" s="73">
        <v>3.4998165496666166E-4</v>
      </c>
      <c r="BE81" s="73">
        <v>9.4550641930989316E-5</v>
      </c>
      <c r="BF81" s="73">
        <v>7.2732539841414751E-4</v>
      </c>
      <c r="BG81" s="73">
        <v>5.1465528020236591E-4</v>
      </c>
      <c r="BH81" s="73">
        <v>4.436846501400378E-4</v>
      </c>
      <c r="BI81" s="73">
        <v>6.1331663146340486E-3</v>
      </c>
      <c r="BJ81" s="73">
        <v>1.6823932153476337E-3</v>
      </c>
      <c r="BK81" s="73">
        <v>6.196854070508606E-4</v>
      </c>
      <c r="BL81" s="73">
        <v>3.2092775956586863E-4</v>
      </c>
      <c r="BM81" s="73">
        <v>5.4691217399814194E-4</v>
      </c>
      <c r="BN81" s="73">
        <v>4.0732222375416027E-4</v>
      </c>
      <c r="BO81" s="73">
        <v>6.7729047110747984E-4</v>
      </c>
      <c r="BP81" s="73">
        <v>1.1505198918199619E-3</v>
      </c>
      <c r="BQ81" s="73">
        <v>1.103146757159227E-3</v>
      </c>
      <c r="BR81" s="73">
        <v>1.0567028111175029E-4</v>
      </c>
      <c r="BS81" s="73">
        <v>9.9575158986547419E-4</v>
      </c>
      <c r="BT81" s="73">
        <v>3.2943364796691647E-4</v>
      </c>
      <c r="BU81" s="73">
        <v>2.699862330372837E-4</v>
      </c>
      <c r="BV81" s="73">
        <v>7.5464381161052352E-4</v>
      </c>
      <c r="BW81" s="73">
        <v>4.1414304948370116E-4</v>
      </c>
      <c r="BX81" s="73">
        <v>5.2496666766395914E-4</v>
      </c>
      <c r="BY81" s="73">
        <v>0.76155362667227045</v>
      </c>
      <c r="BZ81" s="73">
        <v>2.1333066701282815E-4</v>
      </c>
      <c r="CA81" s="73">
        <v>4.0347953402607314E-4</v>
      </c>
      <c r="CB81" s="73">
        <v>6.2346114507218632E-4</v>
      </c>
      <c r="CC81" s="73">
        <v>4.7807203956050799E-4</v>
      </c>
      <c r="CD81" s="73">
        <v>5.7241362820866556E-4</v>
      </c>
      <c r="CE81" s="73">
        <v>8.9826348926786803E-4</v>
      </c>
      <c r="CF81" s="73">
        <v>3.8057431447364028E-4</v>
      </c>
      <c r="CG81" s="74">
        <v>0.79686463122653395</v>
      </c>
      <c r="CH81" s="81"/>
    </row>
    <row r="82" spans="1:86">
      <c r="A82" s="37" t="s">
        <v>105</v>
      </c>
      <c r="B82" s="8" t="s">
        <v>36</v>
      </c>
      <c r="C82" s="73">
        <v>2.1538548944609586E-4</v>
      </c>
      <c r="D82" s="73">
        <v>5.2100190604489709E-4</v>
      </c>
      <c r="E82" s="73">
        <v>1.966006487863171E-4</v>
      </c>
      <c r="F82" s="73">
        <v>3.3807661411835294E-4</v>
      </c>
      <c r="G82" s="73">
        <v>1.0948545570030877E-3</v>
      </c>
      <c r="H82" s="73">
        <v>5.3218065891869558E-4</v>
      </c>
      <c r="I82" s="73">
        <v>3.0292961085794074E-4</v>
      </c>
      <c r="J82" s="73">
        <v>6.3197783017603397E-4</v>
      </c>
      <c r="K82" s="73">
        <v>7.929803524678354E-4</v>
      </c>
      <c r="L82" s="73">
        <v>7.3768674543667851E-4</v>
      </c>
      <c r="M82" s="73">
        <v>7.3568677458200394E-4</v>
      </c>
      <c r="N82" s="73">
        <v>8.1836148893605157E-4</v>
      </c>
      <c r="O82" s="73">
        <v>5.2870192804851815E-4</v>
      </c>
      <c r="P82" s="73">
        <v>7.521703780261524E-4</v>
      </c>
      <c r="Q82" s="73">
        <v>9.764642156091407E-4</v>
      </c>
      <c r="R82" s="73">
        <v>5.252487033828554E-4</v>
      </c>
      <c r="S82" s="73">
        <v>5.2980769798798672E-4</v>
      </c>
      <c r="T82" s="73">
        <v>7.1960821059440666E-4</v>
      </c>
      <c r="U82" s="73">
        <v>7.1244183001376558E-4</v>
      </c>
      <c r="V82" s="73">
        <v>5.5530191210201383E-4</v>
      </c>
      <c r="W82" s="73">
        <v>5.0594815730523198E-4</v>
      </c>
      <c r="X82" s="73">
        <v>6.4166365816161234E-4</v>
      </c>
      <c r="Y82" s="73">
        <v>7.2190185102431173E-4</v>
      </c>
      <c r="Z82" s="73">
        <v>4.224809647227131E-4</v>
      </c>
      <c r="AA82" s="73">
        <v>4.3725406961633319E-4</v>
      </c>
      <c r="AB82" s="73">
        <v>7.5209569332521206E-4</v>
      </c>
      <c r="AC82" s="73">
        <v>5.936796944162276E-4</v>
      </c>
      <c r="AD82" s="73">
        <v>6.4453705015431249E-4</v>
      </c>
      <c r="AE82" s="73">
        <v>4.3539303469065731E-4</v>
      </c>
      <c r="AF82" s="73">
        <v>5.6989081155637785E-4</v>
      </c>
      <c r="AG82" s="73">
        <v>6.5145698956906397E-4</v>
      </c>
      <c r="AH82" s="73">
        <v>7.3539200088207585E-4</v>
      </c>
      <c r="AI82" s="73">
        <v>6.0016255320667459E-4</v>
      </c>
      <c r="AJ82" s="73">
        <v>5.4965794476171997E-4</v>
      </c>
      <c r="AK82" s="73">
        <v>3.6268716686162894E-4</v>
      </c>
      <c r="AL82" s="73">
        <v>5.5837293036636382E-4</v>
      </c>
      <c r="AM82" s="73">
        <v>5.656646624218433E-4</v>
      </c>
      <c r="AN82" s="73">
        <v>3.3677072205999325E-4</v>
      </c>
      <c r="AO82" s="73">
        <v>4.4263101467718587E-4</v>
      </c>
      <c r="AP82" s="73">
        <v>6.9991393974725075E-4</v>
      </c>
      <c r="AQ82" s="73">
        <v>5.9768684569562827E-4</v>
      </c>
      <c r="AR82" s="73">
        <v>7.6421674911434528E-4</v>
      </c>
      <c r="AS82" s="73">
        <v>4.7181190677150065E-4</v>
      </c>
      <c r="AT82" s="73">
        <v>5.1390896027758107E-4</v>
      </c>
      <c r="AU82" s="73">
        <v>1.7088683536019853E-3</v>
      </c>
      <c r="AV82" s="73">
        <v>3.9699780983637489E-4</v>
      </c>
      <c r="AW82" s="73">
        <v>9.8442815220161102E-5</v>
      </c>
      <c r="AX82" s="73">
        <v>5.0229118465100551E-4</v>
      </c>
      <c r="AY82" s="73">
        <v>9.274107570682947E-4</v>
      </c>
      <c r="AZ82" s="73">
        <v>8.5822789268757656E-4</v>
      </c>
      <c r="BA82" s="73">
        <v>5.6792492466931684E-4</v>
      </c>
      <c r="BB82" s="73">
        <v>7.1993654663185058E-4</v>
      </c>
      <c r="BC82" s="73">
        <v>1.9209258421719632E-3</v>
      </c>
      <c r="BD82" s="73">
        <v>3.6718832669017237E-4</v>
      </c>
      <c r="BE82" s="73">
        <v>2.0561382549609222E-4</v>
      </c>
      <c r="BF82" s="73">
        <v>2.0613732040199287E-4</v>
      </c>
      <c r="BG82" s="73">
        <v>9.9231291605584703E-4</v>
      </c>
      <c r="BH82" s="73">
        <v>6.8343146269436001E-4</v>
      </c>
      <c r="BI82" s="73">
        <v>8.8362336805302777E-4</v>
      </c>
      <c r="BJ82" s="73">
        <v>1.3810528307591967E-3</v>
      </c>
      <c r="BK82" s="73">
        <v>9.5115018602897835E-4</v>
      </c>
      <c r="BL82" s="73">
        <v>6.8463581195445675E-4</v>
      </c>
      <c r="BM82" s="73">
        <v>7.6902222131115827E-4</v>
      </c>
      <c r="BN82" s="73">
        <v>8.617605072624091E-4</v>
      </c>
      <c r="BO82" s="73">
        <v>1.2447432572262199E-3</v>
      </c>
      <c r="BP82" s="73">
        <v>1.6889626982740452E-3</v>
      </c>
      <c r="BQ82" s="73">
        <v>9.6920427848557465E-4</v>
      </c>
      <c r="BR82" s="73">
        <v>1.7247480680533634E-4</v>
      </c>
      <c r="BS82" s="73">
        <v>4.5459427534370585E-4</v>
      </c>
      <c r="BT82" s="73">
        <v>4.2648414934439707E-4</v>
      </c>
      <c r="BU82" s="73">
        <v>6.9557842817683879E-4</v>
      </c>
      <c r="BV82" s="73">
        <v>1.2489688299477488E-3</v>
      </c>
      <c r="BW82" s="73">
        <v>5.6127343044035094E-4</v>
      </c>
      <c r="BX82" s="73">
        <v>6.3213318052683719E-4</v>
      </c>
      <c r="BY82" s="73">
        <v>1.2149364874464766E-3</v>
      </c>
      <c r="BZ82" s="73">
        <v>0.7263981654666346</v>
      </c>
      <c r="CA82" s="73">
        <v>3.7392283199543972E-4</v>
      </c>
      <c r="CB82" s="73">
        <v>8.9793091355011827E-4</v>
      </c>
      <c r="CC82" s="73">
        <v>7.9351935963214418E-4</v>
      </c>
      <c r="CD82" s="73">
        <v>5.4388168094325097E-4</v>
      </c>
      <c r="CE82" s="73">
        <v>2.6313614441209102E-3</v>
      </c>
      <c r="CF82" s="73">
        <v>6.9151529649208346E-4</v>
      </c>
      <c r="CG82" s="74">
        <v>0.783119252642557</v>
      </c>
      <c r="CH82" s="81"/>
    </row>
    <row r="83" spans="1:86">
      <c r="A83" s="37" t="s">
        <v>106</v>
      </c>
      <c r="B83" s="8" t="s">
        <v>177</v>
      </c>
      <c r="C83" s="73">
        <v>8.9744239095538084E-4</v>
      </c>
      <c r="D83" s="73">
        <v>3.8825054935509888E-3</v>
      </c>
      <c r="E83" s="73">
        <v>1.4311448600988911E-3</v>
      </c>
      <c r="F83" s="73">
        <v>2.1634873180592473E-3</v>
      </c>
      <c r="G83" s="73">
        <v>6.7950198978773647E-3</v>
      </c>
      <c r="H83" s="73">
        <v>2.6863624178387205E-3</v>
      </c>
      <c r="I83" s="73">
        <v>1.3181997634516885E-3</v>
      </c>
      <c r="J83" s="73">
        <v>2.2828029928346036E-3</v>
      </c>
      <c r="K83" s="73">
        <v>1.6465228912802587E-3</v>
      </c>
      <c r="L83" s="73">
        <v>9.516922548474401E-4</v>
      </c>
      <c r="M83" s="73">
        <v>1.4599367334533399E-3</v>
      </c>
      <c r="N83" s="73">
        <v>1.4126855758437589E-3</v>
      </c>
      <c r="O83" s="73">
        <v>1.9612417457493705E-3</v>
      </c>
      <c r="P83" s="73">
        <v>1.4469795352231956E-3</v>
      </c>
      <c r="Q83" s="73">
        <v>1.2974067592579084E-3</v>
      </c>
      <c r="R83" s="73">
        <v>2.5888381304591072E-4</v>
      </c>
      <c r="S83" s="73">
        <v>5.7099289454328329E-4</v>
      </c>
      <c r="T83" s="73">
        <v>7.3565774824504938E-4</v>
      </c>
      <c r="U83" s="73">
        <v>8.018462680095483E-4</v>
      </c>
      <c r="V83" s="73">
        <v>1.4412287905035215E-3</v>
      </c>
      <c r="W83" s="73">
        <v>1.1274441491502954E-3</v>
      </c>
      <c r="X83" s="73">
        <v>1.154383573875611E-3</v>
      </c>
      <c r="Y83" s="73">
        <v>1.6383763561282508E-3</v>
      </c>
      <c r="Z83" s="73">
        <v>1.0882890926760069E-3</v>
      </c>
      <c r="AA83" s="73">
        <v>8.9045203933005876E-4</v>
      </c>
      <c r="AB83" s="73">
        <v>1.7652028334684032E-3</v>
      </c>
      <c r="AC83" s="73">
        <v>7.4877740256864601E-4</v>
      </c>
      <c r="AD83" s="73">
        <v>8.0916775611507036E-4</v>
      </c>
      <c r="AE83" s="73">
        <v>6.2074259061703138E-4</v>
      </c>
      <c r="AF83" s="73">
        <v>1.2431377185113488E-3</v>
      </c>
      <c r="AG83" s="73">
        <v>1.5360639817089223E-3</v>
      </c>
      <c r="AH83" s="73">
        <v>1.5482792829474262E-3</v>
      </c>
      <c r="AI83" s="73">
        <v>1.4969893584086003E-3</v>
      </c>
      <c r="AJ83" s="73">
        <v>1.2939260605911911E-3</v>
      </c>
      <c r="AK83" s="73">
        <v>6.7735800221120157E-4</v>
      </c>
      <c r="AL83" s="73">
        <v>8.141667739913059E-4</v>
      </c>
      <c r="AM83" s="73">
        <v>1.1507634782350579E-3</v>
      </c>
      <c r="AN83" s="73">
        <v>6.6544214238582755E-4</v>
      </c>
      <c r="AO83" s="73">
        <v>9.2885276171842659E-4</v>
      </c>
      <c r="AP83" s="73">
        <v>1.7455535201911219E-3</v>
      </c>
      <c r="AQ83" s="73">
        <v>1.5053409270909405E-3</v>
      </c>
      <c r="AR83" s="73">
        <v>1.3460903813597967E-3</v>
      </c>
      <c r="AS83" s="73">
        <v>1.2923315261421685E-3</v>
      </c>
      <c r="AT83" s="73">
        <v>1.5038947582510893E-3</v>
      </c>
      <c r="AU83" s="73">
        <v>1.2550710178528348E-3</v>
      </c>
      <c r="AV83" s="73">
        <v>5.7044776412976486E-4</v>
      </c>
      <c r="AW83" s="73">
        <v>2.0847429608284265E-4</v>
      </c>
      <c r="AX83" s="73">
        <v>8.0284241868780633E-4</v>
      </c>
      <c r="AY83" s="73">
        <v>5.7539995499466048E-3</v>
      </c>
      <c r="AZ83" s="73">
        <v>2.2796600551260133E-3</v>
      </c>
      <c r="BA83" s="73">
        <v>3.3928794536687819E-3</v>
      </c>
      <c r="BB83" s="73">
        <v>2.6718521948127004E-3</v>
      </c>
      <c r="BC83" s="73">
        <v>4.2160420024878794E-3</v>
      </c>
      <c r="BD83" s="73">
        <v>1.4270546339640196E-3</v>
      </c>
      <c r="BE83" s="73">
        <v>4.7249423449502703E-4</v>
      </c>
      <c r="BF83" s="73">
        <v>5.7723198007075501E-4</v>
      </c>
      <c r="BG83" s="73">
        <v>1.8688332107681482E-3</v>
      </c>
      <c r="BH83" s="73">
        <v>1.7485524884940807E-3</v>
      </c>
      <c r="BI83" s="73">
        <v>2.0366862694707511E-3</v>
      </c>
      <c r="BJ83" s="73">
        <v>1.5391638788220601E-3</v>
      </c>
      <c r="BK83" s="73">
        <v>1.0644224328326291E-3</v>
      </c>
      <c r="BL83" s="73">
        <v>1.8186543111935432E-3</v>
      </c>
      <c r="BM83" s="73">
        <v>2.2205281958090706E-3</v>
      </c>
      <c r="BN83" s="73">
        <v>3.6388501491247138E-3</v>
      </c>
      <c r="BO83" s="73">
        <v>1.991721731591194E-3</v>
      </c>
      <c r="BP83" s="73">
        <v>3.0783451984691943E-3</v>
      </c>
      <c r="BQ83" s="73">
        <v>1.9627437290919473E-3</v>
      </c>
      <c r="BR83" s="73">
        <v>3.9606784880243925E-4</v>
      </c>
      <c r="BS83" s="73">
        <v>1.4514093468223142E-3</v>
      </c>
      <c r="BT83" s="73">
        <v>1.2329979343145433E-3</v>
      </c>
      <c r="BU83" s="73">
        <v>1.182826419638623E-3</v>
      </c>
      <c r="BV83" s="73">
        <v>2.0841312874722235E-3</v>
      </c>
      <c r="BW83" s="73">
        <v>2.6412124773305856E-3</v>
      </c>
      <c r="BX83" s="73">
        <v>3.1027128389435523E-3</v>
      </c>
      <c r="BY83" s="73">
        <v>2.2218630944720718E-3</v>
      </c>
      <c r="BZ83" s="73">
        <v>2.3067442054233922E-3</v>
      </c>
      <c r="CA83" s="73">
        <v>0.53741527345516094</v>
      </c>
      <c r="CB83" s="73">
        <v>3.6340243059390779E-3</v>
      </c>
      <c r="CC83" s="73">
        <v>2.5601943475346512E-3</v>
      </c>
      <c r="CD83" s="73">
        <v>1.5857133611320788E-3</v>
      </c>
      <c r="CE83" s="73">
        <v>3.0753771481516544E-3</v>
      </c>
      <c r="CF83" s="73">
        <v>1.418110039169048E-3</v>
      </c>
      <c r="CG83" s="74">
        <v>0.67693827591964284</v>
      </c>
      <c r="CH83" s="81"/>
    </row>
    <row r="84" spans="1:86">
      <c r="A84" s="37" t="s">
        <v>107</v>
      </c>
      <c r="B84" s="8" t="s">
        <v>230</v>
      </c>
      <c r="C84" s="73">
        <v>0</v>
      </c>
      <c r="D84" s="73">
        <v>0</v>
      </c>
      <c r="E84" s="73">
        <v>0</v>
      </c>
      <c r="F84" s="73">
        <v>0</v>
      </c>
      <c r="G84" s="73">
        <v>0</v>
      </c>
      <c r="H84" s="73">
        <v>0</v>
      </c>
      <c r="I84" s="73">
        <v>0</v>
      </c>
      <c r="J84" s="73">
        <v>0</v>
      </c>
      <c r="K84" s="73">
        <v>0</v>
      </c>
      <c r="L84" s="73">
        <v>0</v>
      </c>
      <c r="M84" s="73">
        <v>0</v>
      </c>
      <c r="N84" s="73">
        <v>0</v>
      </c>
      <c r="O84" s="73">
        <v>0</v>
      </c>
      <c r="P84" s="73">
        <v>0</v>
      </c>
      <c r="Q84" s="73">
        <v>0</v>
      </c>
      <c r="R84" s="73">
        <v>0</v>
      </c>
      <c r="S84" s="73">
        <v>0</v>
      </c>
      <c r="T84" s="73">
        <v>0</v>
      </c>
      <c r="U84" s="73">
        <v>0</v>
      </c>
      <c r="V84" s="73">
        <v>0</v>
      </c>
      <c r="W84" s="73">
        <v>0</v>
      </c>
      <c r="X84" s="73">
        <v>0</v>
      </c>
      <c r="Y84" s="73">
        <v>0</v>
      </c>
      <c r="Z84" s="73">
        <v>0</v>
      </c>
      <c r="AA84" s="73">
        <v>0</v>
      </c>
      <c r="AB84" s="73">
        <v>0</v>
      </c>
      <c r="AC84" s="73">
        <v>0</v>
      </c>
      <c r="AD84" s="73">
        <v>0</v>
      </c>
      <c r="AE84" s="73">
        <v>0</v>
      </c>
      <c r="AF84" s="73">
        <v>0</v>
      </c>
      <c r="AG84" s="73">
        <v>0</v>
      </c>
      <c r="AH84" s="73">
        <v>0</v>
      </c>
      <c r="AI84" s="73">
        <v>0</v>
      </c>
      <c r="AJ84" s="73">
        <v>0</v>
      </c>
      <c r="AK84" s="73">
        <v>0</v>
      </c>
      <c r="AL84" s="73">
        <v>0</v>
      </c>
      <c r="AM84" s="73">
        <v>0</v>
      </c>
      <c r="AN84" s="73">
        <v>0</v>
      </c>
      <c r="AO84" s="73">
        <v>0</v>
      </c>
      <c r="AP84" s="73">
        <v>0</v>
      </c>
      <c r="AQ84" s="73">
        <v>0</v>
      </c>
      <c r="AR84" s="73">
        <v>0</v>
      </c>
      <c r="AS84" s="73">
        <v>0</v>
      </c>
      <c r="AT84" s="73">
        <v>0</v>
      </c>
      <c r="AU84" s="73">
        <v>0</v>
      </c>
      <c r="AV84" s="73">
        <v>0</v>
      </c>
      <c r="AW84" s="73">
        <v>0</v>
      </c>
      <c r="AX84" s="73">
        <v>0</v>
      </c>
      <c r="AY84" s="73">
        <v>0</v>
      </c>
      <c r="AZ84" s="73">
        <v>0</v>
      </c>
      <c r="BA84" s="73">
        <v>0</v>
      </c>
      <c r="BB84" s="73">
        <v>0</v>
      </c>
      <c r="BC84" s="73">
        <v>0</v>
      </c>
      <c r="BD84" s="73">
        <v>0</v>
      </c>
      <c r="BE84" s="73">
        <v>0</v>
      </c>
      <c r="BF84" s="73">
        <v>0</v>
      </c>
      <c r="BG84" s="73">
        <v>0</v>
      </c>
      <c r="BH84" s="73">
        <v>0</v>
      </c>
      <c r="BI84" s="73">
        <v>0</v>
      </c>
      <c r="BJ84" s="73">
        <v>0</v>
      </c>
      <c r="BK84" s="73">
        <v>0</v>
      </c>
      <c r="BL84" s="73">
        <v>0</v>
      </c>
      <c r="BM84" s="73">
        <v>0</v>
      </c>
      <c r="BN84" s="73">
        <v>0</v>
      </c>
      <c r="BO84" s="73">
        <v>0</v>
      </c>
      <c r="BP84" s="73">
        <v>0</v>
      </c>
      <c r="BQ84" s="73">
        <v>0</v>
      </c>
      <c r="BR84" s="73">
        <v>0</v>
      </c>
      <c r="BS84" s="73">
        <v>0</v>
      </c>
      <c r="BT84" s="73">
        <v>0</v>
      </c>
      <c r="BU84" s="73">
        <v>0</v>
      </c>
      <c r="BV84" s="73">
        <v>0</v>
      </c>
      <c r="BW84" s="73">
        <v>0</v>
      </c>
      <c r="BX84" s="73">
        <v>0</v>
      </c>
      <c r="BY84" s="73">
        <v>0</v>
      </c>
      <c r="BZ84" s="73">
        <v>0</v>
      </c>
      <c r="CA84" s="73">
        <v>0</v>
      </c>
      <c r="CB84" s="73">
        <v>0.48683843748378669</v>
      </c>
      <c r="CC84" s="73">
        <v>0</v>
      </c>
      <c r="CD84" s="73">
        <v>0</v>
      </c>
      <c r="CE84" s="73">
        <v>0</v>
      </c>
      <c r="CF84" s="73">
        <v>0</v>
      </c>
      <c r="CG84" s="74">
        <v>0.48683843748378669</v>
      </c>
      <c r="CH84" s="81"/>
    </row>
    <row r="85" spans="1:86">
      <c r="A85" s="37" t="s">
        <v>108</v>
      </c>
      <c r="B85" s="8" t="s">
        <v>178</v>
      </c>
      <c r="C85" s="73">
        <v>1.8478876628964648E-4</v>
      </c>
      <c r="D85" s="73">
        <v>4.2337107042578973E-4</v>
      </c>
      <c r="E85" s="73">
        <v>1.8846186198142933E-4</v>
      </c>
      <c r="F85" s="73">
        <v>4.6232340312561812E-4</v>
      </c>
      <c r="G85" s="73">
        <v>1.2368424170888113E-3</v>
      </c>
      <c r="H85" s="73">
        <v>7.0161761043429694E-4</v>
      </c>
      <c r="I85" s="73">
        <v>5.033811187848304E-4</v>
      </c>
      <c r="J85" s="73">
        <v>4.8418513652125382E-4</v>
      </c>
      <c r="K85" s="73">
        <v>6.5793542622443293E-4</v>
      </c>
      <c r="L85" s="73">
        <v>4.9856240970206776E-4</v>
      </c>
      <c r="M85" s="73">
        <v>5.5778263519080809E-4</v>
      </c>
      <c r="N85" s="73">
        <v>5.6677038242562651E-4</v>
      </c>
      <c r="O85" s="73">
        <v>4.4601021483770226E-4</v>
      </c>
      <c r="P85" s="73">
        <v>4.9843532526958956E-4</v>
      </c>
      <c r="Q85" s="73">
        <v>1.8244527308603059E-3</v>
      </c>
      <c r="R85" s="73">
        <v>1.2675794985807066E-4</v>
      </c>
      <c r="S85" s="73">
        <v>2.8595637437877475E-4</v>
      </c>
      <c r="T85" s="73">
        <v>5.9720844465346434E-4</v>
      </c>
      <c r="U85" s="73">
        <v>3.8001202446659508E-4</v>
      </c>
      <c r="V85" s="73">
        <v>4.7741679083537775E-4</v>
      </c>
      <c r="W85" s="73">
        <v>3.5858941401962352E-4</v>
      </c>
      <c r="X85" s="73">
        <v>4.428226955129015E-4</v>
      </c>
      <c r="Y85" s="73">
        <v>5.2411167700573073E-4</v>
      </c>
      <c r="Z85" s="73">
        <v>3.2968900102225604E-4</v>
      </c>
      <c r="AA85" s="73">
        <v>3.1397236331997462E-4</v>
      </c>
      <c r="AB85" s="73">
        <v>6.3381356331920693E-4</v>
      </c>
      <c r="AC85" s="73">
        <v>3.2885601583113299E-4</v>
      </c>
      <c r="AD85" s="73">
        <v>4.0010261788742997E-4</v>
      </c>
      <c r="AE85" s="73">
        <v>2.9882931331016115E-4</v>
      </c>
      <c r="AF85" s="73">
        <v>3.8434187293228235E-4</v>
      </c>
      <c r="AG85" s="73">
        <v>4.533879348664955E-4</v>
      </c>
      <c r="AH85" s="73">
        <v>5.0008073005792381E-4</v>
      </c>
      <c r="AI85" s="73">
        <v>4.2700236525291613E-4</v>
      </c>
      <c r="AJ85" s="73">
        <v>3.573755098382975E-4</v>
      </c>
      <c r="AK85" s="73">
        <v>1.530481071682536E-4</v>
      </c>
      <c r="AL85" s="73">
        <v>3.5627165415703184E-4</v>
      </c>
      <c r="AM85" s="73">
        <v>3.2992625477873486E-4</v>
      </c>
      <c r="AN85" s="73">
        <v>3.2899837074242726E-4</v>
      </c>
      <c r="AO85" s="73">
        <v>4.2431015081769731E-4</v>
      </c>
      <c r="AP85" s="73">
        <v>5.5243849737999801E-4</v>
      </c>
      <c r="AQ85" s="73">
        <v>3.9680870487394693E-4</v>
      </c>
      <c r="AR85" s="73">
        <v>4.8325206620625444E-4</v>
      </c>
      <c r="AS85" s="73">
        <v>3.155921588546598E-4</v>
      </c>
      <c r="AT85" s="73">
        <v>3.9730772017704908E-4</v>
      </c>
      <c r="AU85" s="73">
        <v>6.183937099941845E-4</v>
      </c>
      <c r="AV85" s="73">
        <v>2.4942146166094742E-4</v>
      </c>
      <c r="AW85" s="73">
        <v>7.9628159338349282E-5</v>
      </c>
      <c r="AX85" s="73">
        <v>3.191265740046899E-4</v>
      </c>
      <c r="AY85" s="73">
        <v>5.7400918310041287E-4</v>
      </c>
      <c r="AZ85" s="73">
        <v>7.86239587589941E-4</v>
      </c>
      <c r="BA85" s="73">
        <v>5.0285343058418793E-4</v>
      </c>
      <c r="BB85" s="73">
        <v>5.0744804092531291E-4</v>
      </c>
      <c r="BC85" s="73">
        <v>1.2888090927332958E-3</v>
      </c>
      <c r="BD85" s="73">
        <v>3.7745909230090896E-4</v>
      </c>
      <c r="BE85" s="73">
        <v>2.4926076192735043E-4</v>
      </c>
      <c r="BF85" s="73">
        <v>1.4926575987737612E-4</v>
      </c>
      <c r="BG85" s="73">
        <v>1.5196452886884384E-3</v>
      </c>
      <c r="BH85" s="73">
        <v>5.1533619312478551E-4</v>
      </c>
      <c r="BI85" s="73">
        <v>9.0340232932540818E-4</v>
      </c>
      <c r="BJ85" s="73">
        <v>1.7018282222990882E-2</v>
      </c>
      <c r="BK85" s="73">
        <v>9.8239834692215918E-4</v>
      </c>
      <c r="BL85" s="73">
        <v>1.174792171716353E-3</v>
      </c>
      <c r="BM85" s="73">
        <v>2.3186435803789398E-2</v>
      </c>
      <c r="BN85" s="73">
        <v>5.7079951341717602E-2</v>
      </c>
      <c r="BO85" s="73">
        <v>1.3011417202245291E-3</v>
      </c>
      <c r="BP85" s="73">
        <v>1.4926344393668563E-3</v>
      </c>
      <c r="BQ85" s="73">
        <v>9.5917093524461186E-4</v>
      </c>
      <c r="BR85" s="73">
        <v>1.741597131189558E-4</v>
      </c>
      <c r="BS85" s="73">
        <v>5.0622981205065043E-4</v>
      </c>
      <c r="BT85" s="73">
        <v>1.725717285473526E-3</v>
      </c>
      <c r="BU85" s="73">
        <v>1.4410636959636268E-3</v>
      </c>
      <c r="BV85" s="73">
        <v>7.3431959071236811E-3</v>
      </c>
      <c r="BW85" s="73">
        <v>1.2676199832458441E-3</v>
      </c>
      <c r="BX85" s="73">
        <v>1.1510600155163271E-3</v>
      </c>
      <c r="BY85" s="73">
        <v>6.8844991919623805E-4</v>
      </c>
      <c r="BZ85" s="73">
        <v>7.9567372545945975E-4</v>
      </c>
      <c r="CA85" s="73">
        <v>4.0500538295410902E-4</v>
      </c>
      <c r="CB85" s="73">
        <v>1.0273246398436677E-3</v>
      </c>
      <c r="CC85" s="73">
        <v>0.56965310213866827</v>
      </c>
      <c r="CD85" s="73">
        <v>3.7690670801310919E-3</v>
      </c>
      <c r="CE85" s="73">
        <v>4.3049930671741898E-3</v>
      </c>
      <c r="CF85" s="73">
        <v>4.9283063499244142E-4</v>
      </c>
      <c r="CG85" s="74">
        <v>0.7271737995007469</v>
      </c>
      <c r="CH85" s="81"/>
    </row>
    <row r="86" spans="1:86">
      <c r="A86" s="37" t="s">
        <v>109</v>
      </c>
      <c r="B86" s="8" t="s">
        <v>179</v>
      </c>
      <c r="C86" s="73">
        <v>3.3971674246910719E-4</v>
      </c>
      <c r="D86" s="73">
        <v>7.1255528382005364E-4</v>
      </c>
      <c r="E86" s="73">
        <v>3.4256007933430388E-4</v>
      </c>
      <c r="F86" s="73">
        <v>7.9916908492623094E-4</v>
      </c>
      <c r="G86" s="73">
        <v>2.1770538696190517E-3</v>
      </c>
      <c r="H86" s="73">
        <v>1.2725035623601679E-3</v>
      </c>
      <c r="I86" s="73">
        <v>8.9438305760088815E-4</v>
      </c>
      <c r="J86" s="73">
        <v>7.6611464586111234E-4</v>
      </c>
      <c r="K86" s="73">
        <v>9.7449481013323958E-4</v>
      </c>
      <c r="L86" s="73">
        <v>6.3038103313707236E-4</v>
      </c>
      <c r="M86" s="73">
        <v>9.3150216354767243E-4</v>
      </c>
      <c r="N86" s="73">
        <v>8.8229873185302274E-4</v>
      </c>
      <c r="O86" s="73">
        <v>7.7813747045787311E-4</v>
      </c>
      <c r="P86" s="73">
        <v>7.969043740281603E-4</v>
      </c>
      <c r="Q86" s="73">
        <v>1.3730665465141382E-3</v>
      </c>
      <c r="R86" s="73">
        <v>1.8955760836631121E-4</v>
      </c>
      <c r="S86" s="73">
        <v>4.77651702417546E-4</v>
      </c>
      <c r="T86" s="73">
        <v>1.1692325799840611E-3</v>
      </c>
      <c r="U86" s="73">
        <v>6.6503826183323376E-4</v>
      </c>
      <c r="V86" s="73">
        <v>6.9299602402871324E-4</v>
      </c>
      <c r="W86" s="73">
        <v>5.8425037758844936E-4</v>
      </c>
      <c r="X86" s="73">
        <v>6.7819390235239593E-4</v>
      </c>
      <c r="Y86" s="73">
        <v>9.4040826254087695E-4</v>
      </c>
      <c r="Z86" s="73">
        <v>5.6756806932333197E-4</v>
      </c>
      <c r="AA86" s="73">
        <v>5.3931310116806051E-4</v>
      </c>
      <c r="AB86" s="73">
        <v>1.0575719117485146E-3</v>
      </c>
      <c r="AC86" s="73">
        <v>5.3080964637311663E-4</v>
      </c>
      <c r="AD86" s="73">
        <v>6.8021490854611438E-4</v>
      </c>
      <c r="AE86" s="73">
        <v>5.2550180562397481E-4</v>
      </c>
      <c r="AF86" s="73">
        <v>6.4832818265051786E-4</v>
      </c>
      <c r="AG86" s="73">
        <v>7.4842435733986357E-4</v>
      </c>
      <c r="AH86" s="73">
        <v>8.688478999244588E-4</v>
      </c>
      <c r="AI86" s="73">
        <v>7.4350868386405592E-4</v>
      </c>
      <c r="AJ86" s="73">
        <v>5.9833664841234377E-4</v>
      </c>
      <c r="AK86" s="73">
        <v>2.5441384128601795E-4</v>
      </c>
      <c r="AL86" s="73">
        <v>6.3149405015714159E-4</v>
      </c>
      <c r="AM86" s="73">
        <v>5.5687365099130865E-4</v>
      </c>
      <c r="AN86" s="73">
        <v>5.3319399585406604E-4</v>
      </c>
      <c r="AO86" s="73">
        <v>7.410861621174737E-4</v>
      </c>
      <c r="AP86" s="73">
        <v>8.6452270148637197E-4</v>
      </c>
      <c r="AQ86" s="73">
        <v>6.704928464035246E-4</v>
      </c>
      <c r="AR86" s="73">
        <v>8.3839003832583399E-4</v>
      </c>
      <c r="AS86" s="73">
        <v>5.2366620532333418E-4</v>
      </c>
      <c r="AT86" s="73">
        <v>6.5828703397693153E-4</v>
      </c>
      <c r="AU86" s="73">
        <v>9.9544121413537839E-4</v>
      </c>
      <c r="AV86" s="73">
        <v>4.093580833667276E-4</v>
      </c>
      <c r="AW86" s="73">
        <v>1.2445182424246771E-4</v>
      </c>
      <c r="AX86" s="73">
        <v>5.5813630195516387E-4</v>
      </c>
      <c r="AY86" s="73">
        <v>9.4130671329959229E-4</v>
      </c>
      <c r="AZ86" s="73">
        <v>1.1695911407140071E-3</v>
      </c>
      <c r="BA86" s="73">
        <v>7.7295514012983642E-4</v>
      </c>
      <c r="BB86" s="73">
        <v>8.2739925168740652E-4</v>
      </c>
      <c r="BC86" s="73">
        <v>2.0075991722688009E-3</v>
      </c>
      <c r="BD86" s="73">
        <v>6.1230976904561659E-4</v>
      </c>
      <c r="BE86" s="73">
        <v>3.4489257815984928E-4</v>
      </c>
      <c r="BF86" s="73">
        <v>2.0118901964878233E-4</v>
      </c>
      <c r="BG86" s="73">
        <v>2.679143764181849E-3</v>
      </c>
      <c r="BH86" s="73">
        <v>6.2071249852189666E-4</v>
      </c>
      <c r="BI86" s="73">
        <v>1.1939593374924843E-3</v>
      </c>
      <c r="BJ86" s="73">
        <v>1.3941901218209368E-3</v>
      </c>
      <c r="BK86" s="73">
        <v>1.2004403381313082E-3</v>
      </c>
      <c r="BL86" s="73">
        <v>2.1225896715655352E-3</v>
      </c>
      <c r="BM86" s="73">
        <v>1.8205181913133713E-3</v>
      </c>
      <c r="BN86" s="73">
        <v>1.4628582057926072E-3</v>
      </c>
      <c r="BO86" s="73">
        <v>1.8843512816806589E-3</v>
      </c>
      <c r="BP86" s="73">
        <v>1.980918045372477E-3</v>
      </c>
      <c r="BQ86" s="73">
        <v>1.2091966575855202E-3</v>
      </c>
      <c r="BR86" s="73">
        <v>2.5391194607566833E-4</v>
      </c>
      <c r="BS86" s="73">
        <v>8.4713403803400057E-4</v>
      </c>
      <c r="BT86" s="73">
        <v>7.4306177748407044E-4</v>
      </c>
      <c r="BU86" s="73">
        <v>2.4717339430799629E-3</v>
      </c>
      <c r="BV86" s="73">
        <v>1.1049707246953936E-3</v>
      </c>
      <c r="BW86" s="73">
        <v>2.2547340261308293E-3</v>
      </c>
      <c r="BX86" s="73">
        <v>2.1132550608030419E-3</v>
      </c>
      <c r="BY86" s="73">
        <v>2.3517520464220372E-4</v>
      </c>
      <c r="BZ86" s="73">
        <v>1.2510949355046123E-3</v>
      </c>
      <c r="CA86" s="73">
        <v>6.2717042012054786E-4</v>
      </c>
      <c r="CB86" s="73">
        <v>1.510374956973398E-3</v>
      </c>
      <c r="CC86" s="73">
        <v>1.1593741251957129E-3</v>
      </c>
      <c r="CD86" s="73">
        <v>0.50099101051672512</v>
      </c>
      <c r="CE86" s="73">
        <v>7.4657052663532116E-3</v>
      </c>
      <c r="CF86" s="73">
        <v>8.6450722554371482E-4</v>
      </c>
      <c r="CG86" s="74">
        <v>0.5832757384051438</v>
      </c>
      <c r="CH86" s="81"/>
    </row>
    <row r="87" spans="1:86">
      <c r="A87" s="37" t="s">
        <v>110</v>
      </c>
      <c r="B87" s="8" t="s">
        <v>180</v>
      </c>
      <c r="C87" s="73">
        <v>2.1235224523853138E-4</v>
      </c>
      <c r="D87" s="73">
        <v>4.7716011598010407E-4</v>
      </c>
      <c r="E87" s="73">
        <v>2.1730492154396126E-4</v>
      </c>
      <c r="F87" s="73">
        <v>4.8333829803588003E-4</v>
      </c>
      <c r="G87" s="73">
        <v>6.0713367276054306E-4</v>
      </c>
      <c r="H87" s="73">
        <v>5.39738106388778E-4</v>
      </c>
      <c r="I87" s="73">
        <v>5.2800044349575763E-4</v>
      </c>
      <c r="J87" s="73">
        <v>5.4130616747553829E-4</v>
      </c>
      <c r="K87" s="73">
        <v>6.4992297247018342E-4</v>
      </c>
      <c r="L87" s="73">
        <v>3.0003260501461142E-4</v>
      </c>
      <c r="M87" s="73">
        <v>5.4204016906374969E-4</v>
      </c>
      <c r="N87" s="73">
        <v>5.2324163879306817E-4</v>
      </c>
      <c r="O87" s="73">
        <v>4.6467271899627047E-4</v>
      </c>
      <c r="P87" s="73">
        <v>5.791467528684772E-4</v>
      </c>
      <c r="Q87" s="73">
        <v>5.0061115281897328E-4</v>
      </c>
      <c r="R87" s="73">
        <v>2.5453658110219894E-4</v>
      </c>
      <c r="S87" s="73">
        <v>4.6113984631020974E-4</v>
      </c>
      <c r="T87" s="73">
        <v>5.4999764483628841E-4</v>
      </c>
      <c r="U87" s="73">
        <v>4.8031023131492941E-4</v>
      </c>
      <c r="V87" s="73">
        <v>3.9253472890607568E-4</v>
      </c>
      <c r="W87" s="73">
        <v>4.9118544308195632E-4</v>
      </c>
      <c r="X87" s="73">
        <v>3.9734015329845031E-4</v>
      </c>
      <c r="Y87" s="73">
        <v>4.9057246916204135E-4</v>
      </c>
      <c r="Z87" s="73">
        <v>3.3293130468214411E-4</v>
      </c>
      <c r="AA87" s="73">
        <v>3.8155470592505738E-4</v>
      </c>
      <c r="AB87" s="73">
        <v>1.2666485042504222E-3</v>
      </c>
      <c r="AC87" s="73">
        <v>6.339359341654779E-4</v>
      </c>
      <c r="AD87" s="73">
        <v>8.0463165491417572E-4</v>
      </c>
      <c r="AE87" s="73">
        <v>3.1176292320097562E-4</v>
      </c>
      <c r="AF87" s="73">
        <v>6.6011496748823986E-4</v>
      </c>
      <c r="AG87" s="73">
        <v>6.4607991289063074E-4</v>
      </c>
      <c r="AH87" s="73">
        <v>5.9939093531584408E-4</v>
      </c>
      <c r="AI87" s="73">
        <v>4.6028734603002287E-4</v>
      </c>
      <c r="AJ87" s="73">
        <v>4.4610147353966399E-4</v>
      </c>
      <c r="AK87" s="73">
        <v>1.459486852993545E-4</v>
      </c>
      <c r="AL87" s="73">
        <v>3.2780544131621846E-4</v>
      </c>
      <c r="AM87" s="73">
        <v>3.2491906428747959E-4</v>
      </c>
      <c r="AN87" s="73">
        <v>2.2929928487077934E-4</v>
      </c>
      <c r="AO87" s="73">
        <v>2.9339509325936166E-4</v>
      </c>
      <c r="AP87" s="73">
        <v>5.6090090055905043E-4</v>
      </c>
      <c r="AQ87" s="73">
        <v>3.6388016140242568E-4</v>
      </c>
      <c r="AR87" s="73">
        <v>4.9009099531079721E-4</v>
      </c>
      <c r="AS87" s="73">
        <v>3.406741393008912E-4</v>
      </c>
      <c r="AT87" s="73">
        <v>4.3345983322831618E-4</v>
      </c>
      <c r="AU87" s="73">
        <v>6.0825334430790739E-4</v>
      </c>
      <c r="AV87" s="73">
        <v>3.1583896244238114E-4</v>
      </c>
      <c r="AW87" s="73">
        <v>1.1083665190662035E-4</v>
      </c>
      <c r="AX87" s="73">
        <v>3.2429012304601454E-4</v>
      </c>
      <c r="AY87" s="73">
        <v>5.891896021477859E-4</v>
      </c>
      <c r="AZ87" s="73">
        <v>8.1643304584767861E-4</v>
      </c>
      <c r="BA87" s="73">
        <v>5.7436099727595767E-4</v>
      </c>
      <c r="BB87" s="73">
        <v>7.9433867209240171E-4</v>
      </c>
      <c r="BC87" s="73">
        <v>1.09919994512685E-3</v>
      </c>
      <c r="BD87" s="73">
        <v>5.3548668849505204E-4</v>
      </c>
      <c r="BE87" s="73">
        <v>2.5512671352054402E-4</v>
      </c>
      <c r="BF87" s="73">
        <v>1.4653541581004085E-4</v>
      </c>
      <c r="BG87" s="73">
        <v>1.8238555168862934E-3</v>
      </c>
      <c r="BH87" s="73">
        <v>5.4796810776966724E-4</v>
      </c>
      <c r="BI87" s="73">
        <v>5.363647013335842E-4</v>
      </c>
      <c r="BJ87" s="73">
        <v>1.3318781922075959E-3</v>
      </c>
      <c r="BK87" s="73">
        <v>1.2599605108161863E-3</v>
      </c>
      <c r="BL87" s="73">
        <v>4.1042630575062136E-4</v>
      </c>
      <c r="BM87" s="73">
        <v>6.8173170042482197E-4</v>
      </c>
      <c r="BN87" s="73">
        <v>7.8309906491684609E-4</v>
      </c>
      <c r="BO87" s="73">
        <v>7.1709000862997052E-4</v>
      </c>
      <c r="BP87" s="73">
        <v>2.4363148543501221E-3</v>
      </c>
      <c r="BQ87" s="73">
        <v>1.0691521690668899E-3</v>
      </c>
      <c r="BR87" s="73">
        <v>1.1931170158411492E-4</v>
      </c>
      <c r="BS87" s="73">
        <v>3.0646569574595376E-4</v>
      </c>
      <c r="BT87" s="73">
        <v>7.8361977999434618E-4</v>
      </c>
      <c r="BU87" s="73">
        <v>5.6172466439010455E-4</v>
      </c>
      <c r="BV87" s="73">
        <v>1.0714353170220307E-3</v>
      </c>
      <c r="BW87" s="73">
        <v>8.3632117385678021E-4</v>
      </c>
      <c r="BX87" s="73">
        <v>6.0678089779586046E-4</v>
      </c>
      <c r="BY87" s="73">
        <v>5.387969800029923E-4</v>
      </c>
      <c r="BZ87" s="73">
        <v>2.4033469662236863E-3</v>
      </c>
      <c r="CA87" s="73">
        <v>4.9202379255161013E-4</v>
      </c>
      <c r="CB87" s="73">
        <v>1.7994630290816258E-3</v>
      </c>
      <c r="CC87" s="73">
        <v>1.0521515879927533E-3</v>
      </c>
      <c r="CD87" s="73">
        <v>8.1796705968809307E-4</v>
      </c>
      <c r="CE87" s="73">
        <v>0.45308958447103775</v>
      </c>
      <c r="CF87" s="73">
        <v>3.5392685835635449E-4</v>
      </c>
      <c r="CG87" s="74">
        <v>0.50333808360968979</v>
      </c>
      <c r="CH87" s="81"/>
    </row>
    <row r="88" spans="1:86">
      <c r="A88" s="37" t="s">
        <v>111</v>
      </c>
      <c r="B88" s="8" t="s">
        <v>181</v>
      </c>
      <c r="C88" s="73">
        <v>8.4298880171717575E-4</v>
      </c>
      <c r="D88" s="73">
        <v>3.5510507096832918E-3</v>
      </c>
      <c r="E88" s="73">
        <v>7.7674553795309821E-4</v>
      </c>
      <c r="F88" s="73">
        <v>3.6109531874577824E-3</v>
      </c>
      <c r="G88" s="73">
        <v>4.7676848831241887E-3</v>
      </c>
      <c r="H88" s="73">
        <v>3.3974615123563137E-3</v>
      </c>
      <c r="I88" s="73">
        <v>3.1274798086117889E-3</v>
      </c>
      <c r="J88" s="73">
        <v>2.8061345924786305E-3</v>
      </c>
      <c r="K88" s="73">
        <v>2.6348945087389555E-3</v>
      </c>
      <c r="L88" s="73">
        <v>2.5039911617723812E-3</v>
      </c>
      <c r="M88" s="73">
        <v>2.2986923274226825E-3</v>
      </c>
      <c r="N88" s="73">
        <v>2.542722279899298E-3</v>
      </c>
      <c r="O88" s="73">
        <v>2.0666895984051514E-3</v>
      </c>
      <c r="P88" s="73">
        <v>2.5907130075563901E-3</v>
      </c>
      <c r="Q88" s="73">
        <v>3.0948890437376736E-3</v>
      </c>
      <c r="R88" s="73">
        <v>5.8381809216443553E-4</v>
      </c>
      <c r="S88" s="73">
        <v>1.4611374658775444E-3</v>
      </c>
      <c r="T88" s="73">
        <v>1.9338733799634245E-3</v>
      </c>
      <c r="U88" s="73">
        <v>1.5802458451234431E-3</v>
      </c>
      <c r="V88" s="73">
        <v>1.6101181869586398E-3</v>
      </c>
      <c r="W88" s="73">
        <v>2.1429975241501155E-3</v>
      </c>
      <c r="X88" s="73">
        <v>1.7964183428521663E-3</v>
      </c>
      <c r="Y88" s="73">
        <v>2.2938464362013849E-3</v>
      </c>
      <c r="Z88" s="73">
        <v>1.5646570934522365E-3</v>
      </c>
      <c r="AA88" s="73">
        <v>1.5716644055969596E-3</v>
      </c>
      <c r="AB88" s="73">
        <v>4.9588067644784975E-3</v>
      </c>
      <c r="AC88" s="73">
        <v>1.8836199966965768E-3</v>
      </c>
      <c r="AD88" s="73">
        <v>2.311922969819611E-3</v>
      </c>
      <c r="AE88" s="73">
        <v>1.5723367651105922E-3</v>
      </c>
      <c r="AF88" s="73">
        <v>2.0504222574900355E-3</v>
      </c>
      <c r="AG88" s="73">
        <v>2.373700600207548E-3</v>
      </c>
      <c r="AH88" s="73">
        <v>2.2390880882943412E-3</v>
      </c>
      <c r="AI88" s="73">
        <v>2.0627548024048548E-3</v>
      </c>
      <c r="AJ88" s="73">
        <v>1.5942839746543689E-3</v>
      </c>
      <c r="AK88" s="73">
        <v>6.0337878164990594E-4</v>
      </c>
      <c r="AL88" s="73">
        <v>1.2784472367735678E-3</v>
      </c>
      <c r="AM88" s="73">
        <v>1.3543793720893814E-3</v>
      </c>
      <c r="AN88" s="73">
        <v>1.0749039193764282E-3</v>
      </c>
      <c r="AO88" s="73">
        <v>1.4000749811247043E-3</v>
      </c>
      <c r="AP88" s="73">
        <v>2.2828529722516782E-3</v>
      </c>
      <c r="AQ88" s="73">
        <v>1.6054771892513376E-3</v>
      </c>
      <c r="AR88" s="73">
        <v>2.569677323117232E-3</v>
      </c>
      <c r="AS88" s="73">
        <v>1.4800731679883395E-3</v>
      </c>
      <c r="AT88" s="73">
        <v>1.8758776857922077E-3</v>
      </c>
      <c r="AU88" s="73">
        <v>2.9430089287085072E-3</v>
      </c>
      <c r="AV88" s="73">
        <v>1.7443876644619839E-3</v>
      </c>
      <c r="AW88" s="73">
        <v>3.7856742338056185E-4</v>
      </c>
      <c r="AX88" s="73">
        <v>1.3204832400824078E-3</v>
      </c>
      <c r="AY88" s="73">
        <v>7.2253377388943321E-3</v>
      </c>
      <c r="AZ88" s="73">
        <v>9.7797913752335781E-3</v>
      </c>
      <c r="BA88" s="73">
        <v>2.9060901537760844E-3</v>
      </c>
      <c r="BB88" s="73">
        <v>4.4564108976463471E-3</v>
      </c>
      <c r="BC88" s="73">
        <v>5.1673976935142927E-3</v>
      </c>
      <c r="BD88" s="73">
        <v>1.3632389252210567E-2</v>
      </c>
      <c r="BE88" s="73">
        <v>1.319548667976156E-3</v>
      </c>
      <c r="BF88" s="73">
        <v>5.3018471549926092E-4</v>
      </c>
      <c r="BG88" s="73">
        <v>6.2555545327741859E-3</v>
      </c>
      <c r="BH88" s="73">
        <v>2.0032724158412169E-3</v>
      </c>
      <c r="BI88" s="73">
        <v>4.6779822806277543E-3</v>
      </c>
      <c r="BJ88" s="73">
        <v>3.1373866258195431E-3</v>
      </c>
      <c r="BK88" s="73">
        <v>2.9043898189661244E-3</v>
      </c>
      <c r="BL88" s="73">
        <v>3.2416831446605205E-3</v>
      </c>
      <c r="BM88" s="73">
        <v>3.2361278909534053E-3</v>
      </c>
      <c r="BN88" s="73">
        <v>3.5602108317622952E-3</v>
      </c>
      <c r="BO88" s="73">
        <v>3.4265969776805074E-3</v>
      </c>
      <c r="BP88" s="73">
        <v>1.4811113462523033E-2</v>
      </c>
      <c r="BQ88" s="73">
        <v>4.6494406269740989E-3</v>
      </c>
      <c r="BR88" s="73">
        <v>6.2176541710745983E-4</v>
      </c>
      <c r="BS88" s="73">
        <v>1.8545774286897109E-3</v>
      </c>
      <c r="BT88" s="73">
        <v>1.5615691786506097E-2</v>
      </c>
      <c r="BU88" s="73">
        <v>3.7325092087598581E-3</v>
      </c>
      <c r="BV88" s="73">
        <v>2.7899822217800356E-3</v>
      </c>
      <c r="BW88" s="73">
        <v>4.8428316696799562E-3</v>
      </c>
      <c r="BX88" s="73">
        <v>4.3124335606146442E-3</v>
      </c>
      <c r="BY88" s="73">
        <v>8.7391390604709719E-3</v>
      </c>
      <c r="BZ88" s="73">
        <v>2.4574931811344606E-3</v>
      </c>
      <c r="CA88" s="73">
        <v>8.8969950659180085E-3</v>
      </c>
      <c r="CB88" s="73">
        <v>5.3125983586432236E-3</v>
      </c>
      <c r="CC88" s="73">
        <v>4.0556747753092218E-3</v>
      </c>
      <c r="CD88" s="73">
        <v>3.512247543566297E-3</v>
      </c>
      <c r="CE88" s="73">
        <v>5.2685197143484078E-3</v>
      </c>
      <c r="CF88" s="73">
        <v>0.49484087455752118</v>
      </c>
      <c r="CG88" s="74">
        <v>0.76388463649184268</v>
      </c>
      <c r="CH88" s="81"/>
    </row>
    <row r="89" spans="1:86">
      <c r="A89" s="20" t="s">
        <v>195</v>
      </c>
      <c r="B89" s="21" t="s">
        <v>253</v>
      </c>
      <c r="C89" s="75">
        <v>0.85946216270506415</v>
      </c>
      <c r="D89" s="75">
        <v>0.7840436650894903</v>
      </c>
      <c r="E89" s="75">
        <v>0.92936888363626746</v>
      </c>
      <c r="F89" s="75">
        <v>0.70696157642031887</v>
      </c>
      <c r="G89" s="75">
        <v>0.74596837718197451</v>
      </c>
      <c r="H89" s="75">
        <v>0.83517062434240363</v>
      </c>
      <c r="I89" s="75">
        <v>0.82667565708935764</v>
      </c>
      <c r="J89" s="75">
        <v>0.67747353616033512</v>
      </c>
      <c r="K89" s="75">
        <v>0.7000475812796525</v>
      </c>
      <c r="L89" s="75">
        <v>0.69423639055779907</v>
      </c>
      <c r="M89" s="75">
        <v>0.60719529691918439</v>
      </c>
      <c r="N89" s="75">
        <v>0.59098011900792147</v>
      </c>
      <c r="O89" s="75">
        <v>0.5599824996790842</v>
      </c>
      <c r="P89" s="75">
        <v>0.59995072281153761</v>
      </c>
      <c r="Q89" s="75">
        <v>0.74278869439215678</v>
      </c>
      <c r="R89" s="75">
        <v>0.13546769138469983</v>
      </c>
      <c r="S89" s="75">
        <v>0.33530521660390894</v>
      </c>
      <c r="T89" s="75">
        <v>0.44802194935328965</v>
      </c>
      <c r="U89" s="75">
        <v>0.44452144118449538</v>
      </c>
      <c r="V89" s="75">
        <v>0.63801110387733839</v>
      </c>
      <c r="W89" s="75">
        <v>0.47130819669795659</v>
      </c>
      <c r="X89" s="75">
        <v>0.52735089290723169</v>
      </c>
      <c r="Y89" s="75">
        <v>0.60173872905900705</v>
      </c>
      <c r="Z89" s="75">
        <v>0.55510296702367368</v>
      </c>
      <c r="AA89" s="75">
        <v>0.59888956189830289</v>
      </c>
      <c r="AB89" s="75">
        <v>0.66033878076237551</v>
      </c>
      <c r="AC89" s="75">
        <v>0.44955967650302897</v>
      </c>
      <c r="AD89" s="75">
        <v>0.5482813009230193</v>
      </c>
      <c r="AE89" s="75">
        <v>0.30447209968955624</v>
      </c>
      <c r="AF89" s="75">
        <v>0.51188672658957823</v>
      </c>
      <c r="AG89" s="75">
        <v>0.64935283782409947</v>
      </c>
      <c r="AH89" s="75">
        <v>0.66264558300311316</v>
      </c>
      <c r="AI89" s="75">
        <v>0.65863333796185297</v>
      </c>
      <c r="AJ89" s="75">
        <v>0.60314431350434183</v>
      </c>
      <c r="AK89" s="75">
        <v>0.52696409983129078</v>
      </c>
      <c r="AL89" s="75">
        <v>0.54018220356263003</v>
      </c>
      <c r="AM89" s="75">
        <v>0.55987485535517634</v>
      </c>
      <c r="AN89" s="75">
        <v>0.52829289553711156</v>
      </c>
      <c r="AO89" s="75">
        <v>0.5042786980699927</v>
      </c>
      <c r="AP89" s="75">
        <v>0.65575993138363031</v>
      </c>
      <c r="AQ89" s="75">
        <v>0.62530114993290009</v>
      </c>
      <c r="AR89" s="75">
        <v>0.65472280234689917</v>
      </c>
      <c r="AS89" s="75">
        <v>0.60996490434515793</v>
      </c>
      <c r="AT89" s="75">
        <v>0.58805332358200757</v>
      </c>
      <c r="AU89" s="75">
        <v>0.77126906664149186</v>
      </c>
      <c r="AV89" s="75">
        <v>0.47393153009185346</v>
      </c>
      <c r="AW89" s="75">
        <v>0.20757425173524857</v>
      </c>
      <c r="AX89" s="75">
        <v>0.79068232936470995</v>
      </c>
      <c r="AY89" s="75">
        <v>0.8010312247559751</v>
      </c>
      <c r="AZ89" s="75">
        <v>0.73537092188215336</v>
      </c>
      <c r="BA89" s="75">
        <v>0.72398696818346886</v>
      </c>
      <c r="BB89" s="75">
        <v>0.74608678122828709</v>
      </c>
      <c r="BC89" s="75">
        <v>0.85556022428833445</v>
      </c>
      <c r="BD89" s="75">
        <v>0.68072483290624175</v>
      </c>
      <c r="BE89" s="75">
        <v>0.23046990254452498</v>
      </c>
      <c r="BF89" s="75">
        <v>0.38456998226222056</v>
      </c>
      <c r="BG89" s="75">
        <v>0.82486141390056422</v>
      </c>
      <c r="BH89" s="75">
        <v>0.76397676518395508</v>
      </c>
      <c r="BI89" s="75">
        <v>0.8160521826488164</v>
      </c>
      <c r="BJ89" s="75">
        <v>0.80756364788463686</v>
      </c>
      <c r="BK89" s="75">
        <v>0.82900558557329307</v>
      </c>
      <c r="BL89" s="75">
        <v>0.81220932994152861</v>
      </c>
      <c r="BM89" s="75">
        <v>0.75105050448045751</v>
      </c>
      <c r="BN89" s="75">
        <v>0.75358111190988297</v>
      </c>
      <c r="BO89" s="75">
        <v>0.89787054736782357</v>
      </c>
      <c r="BP89" s="75">
        <v>0.7742094576377283</v>
      </c>
      <c r="BQ89" s="75">
        <v>0.8595739214286171</v>
      </c>
      <c r="BR89" s="75">
        <v>0.96597549968136454</v>
      </c>
      <c r="BS89" s="75">
        <v>0.90601912663498996</v>
      </c>
      <c r="BT89" s="75">
        <v>0.85226339251118866</v>
      </c>
      <c r="BU89" s="75">
        <v>0.79638247833045961</v>
      </c>
      <c r="BV89" s="75">
        <v>0.87799212473535959</v>
      </c>
      <c r="BW89" s="75">
        <v>0.83211673860803481</v>
      </c>
      <c r="BX89" s="75">
        <v>0.87730483681556115</v>
      </c>
      <c r="BY89" s="75">
        <v>0.91175388564945026</v>
      </c>
      <c r="BZ89" s="75">
        <v>0.88879588017605171</v>
      </c>
      <c r="CA89" s="75">
        <v>0.7998673325955844</v>
      </c>
      <c r="CB89" s="75">
        <v>0.78777566299221347</v>
      </c>
      <c r="CC89" s="75">
        <v>0.83571656213066892</v>
      </c>
      <c r="CD89" s="75">
        <v>0.80961253254877619</v>
      </c>
      <c r="CE89" s="75">
        <v>0.82431460098711162</v>
      </c>
      <c r="CF89" s="75">
        <v>0.78332025218273393</v>
      </c>
      <c r="CG89" s="76">
        <v>55.498156448391576</v>
      </c>
      <c r="CH89" s="81"/>
    </row>
    <row r="90" spans="1:86"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  <c r="P90" s="81"/>
      <c r="Q90" s="81"/>
      <c r="R90" s="81"/>
      <c r="S90" s="81"/>
      <c r="T90" s="81"/>
      <c r="U90" s="81"/>
      <c r="V90" s="81"/>
      <c r="W90" s="81"/>
      <c r="X90" s="81"/>
      <c r="Y90" s="81"/>
      <c r="Z90" s="81"/>
      <c r="AA90" s="81"/>
      <c r="AB90" s="81"/>
      <c r="AC90" s="81"/>
      <c r="AD90" s="81"/>
      <c r="AE90" s="81"/>
      <c r="AF90" s="81"/>
      <c r="AG90" s="81"/>
      <c r="AH90" s="81"/>
      <c r="AI90" s="81"/>
      <c r="AJ90" s="81"/>
      <c r="AK90" s="81"/>
      <c r="AL90" s="81"/>
      <c r="AM90" s="81"/>
      <c r="AN90" s="81"/>
      <c r="AO90" s="81"/>
      <c r="AP90" s="81"/>
      <c r="AQ90" s="81"/>
      <c r="AR90" s="81"/>
      <c r="AS90" s="81"/>
      <c r="AT90" s="81"/>
      <c r="AU90" s="81"/>
      <c r="AV90" s="81"/>
      <c r="AW90" s="81"/>
      <c r="AX90" s="81"/>
      <c r="AY90" s="81"/>
      <c r="AZ90" s="81"/>
      <c r="BA90" s="81"/>
      <c r="BB90" s="81"/>
      <c r="BC90" s="81"/>
      <c r="BD90" s="81"/>
      <c r="BE90" s="81"/>
      <c r="BF90" s="81"/>
      <c r="BG90" s="81"/>
      <c r="BH90" s="81"/>
      <c r="BI90" s="81"/>
      <c r="BJ90" s="81"/>
      <c r="BK90" s="81"/>
      <c r="BL90" s="81"/>
      <c r="BM90" s="81"/>
      <c r="BN90" s="81"/>
      <c r="BO90" s="81"/>
      <c r="BP90" s="81"/>
      <c r="BQ90" s="81"/>
      <c r="BR90" s="81"/>
      <c r="BS90" s="81"/>
      <c r="BT90" s="81"/>
      <c r="BU90" s="81"/>
      <c r="BV90" s="81"/>
      <c r="BW90" s="81"/>
      <c r="BX90" s="81"/>
      <c r="BY90" s="81"/>
      <c r="BZ90" s="81"/>
      <c r="CA90" s="81"/>
      <c r="CB90" s="81"/>
      <c r="CC90" s="81"/>
      <c r="CD90" s="81"/>
      <c r="CE90" s="81"/>
      <c r="CF90" s="81"/>
      <c r="CG90" s="81"/>
      <c r="CH90" s="81"/>
    </row>
    <row r="91" spans="1:86"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</row>
  </sheetData>
  <mergeCells count="1">
    <mergeCell ref="A5:B6"/>
  </mergeCells>
  <phoneticPr fontId="19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12</vt:i4>
      </vt:variant>
    </vt:vector>
  </HeadingPairs>
  <TitlesOfParts>
    <vt:vector size="12" baseType="lpstr">
      <vt:lpstr>A표_총거래표(기초가격)</vt:lpstr>
      <vt:lpstr>A표_수입거래표(기초가격)</vt:lpstr>
      <vt:lpstr>A표_국산거래표(기초가격)</vt:lpstr>
      <vt:lpstr>총투입계수(A)</vt:lpstr>
      <vt:lpstr>수입투입계수(Am)</vt:lpstr>
      <vt:lpstr>국산투입계수(Ad)</vt:lpstr>
      <vt:lpstr>생산유발계수</vt:lpstr>
      <vt:lpstr>수입유발계수</vt:lpstr>
      <vt:lpstr>부가가치유발계수</vt:lpstr>
      <vt:lpstr>최종수요항목별 생산유발액</vt:lpstr>
      <vt:lpstr>최종수요항목별 수입유발액</vt:lpstr>
      <vt:lpstr>최종수요항목별 부가가치유발액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bok</dc:creator>
  <cp:lastModifiedBy>KEI</cp:lastModifiedBy>
  <dcterms:created xsi:type="dcterms:W3CDTF">2013-11-16T06:53:41Z</dcterms:created>
  <dcterms:modified xsi:type="dcterms:W3CDTF">2015-06-02T12:37:16Z</dcterms:modified>
</cp:coreProperties>
</file>