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8460" windowHeight="3150" activeTab="1"/>
  </bookViews>
  <sheets>
    <sheet name="Emit_Prcs_2010" sheetId="1" r:id="rId1"/>
    <sheet name="compatibility" sheetId="3" r:id="rId2"/>
  </sheets>
  <calcPr calcId="0"/>
</workbook>
</file>

<file path=xl/calcChain.xml><?xml version="1.0" encoding="utf-8"?>
<calcChain xmlns="http://schemas.openxmlformats.org/spreadsheetml/2006/main">
  <c r="S3" i="3"/>
  <c r="T3"/>
  <c r="U3"/>
  <c r="V3"/>
  <c r="W3"/>
  <c r="S4"/>
  <c r="T4"/>
  <c r="U4"/>
  <c r="V4"/>
  <c r="W4"/>
  <c r="S5"/>
  <c r="T5"/>
  <c r="U5"/>
  <c r="V5"/>
  <c r="W5"/>
  <c r="S6"/>
  <c r="T6"/>
  <c r="U6"/>
  <c r="V6"/>
  <c r="W6"/>
  <c r="S7"/>
  <c r="T7"/>
  <c r="U7"/>
  <c r="V7"/>
  <c r="W7"/>
  <c r="S8"/>
  <c r="T8"/>
  <c r="U8"/>
  <c r="V8"/>
  <c r="W8"/>
  <c r="S9"/>
  <c r="T9"/>
  <c r="U9"/>
  <c r="V9"/>
  <c r="W9"/>
  <c r="S10"/>
  <c r="T10"/>
  <c r="U10"/>
  <c r="V10"/>
  <c r="W10"/>
  <c r="S11"/>
  <c r="T11"/>
  <c r="U11"/>
  <c r="V11"/>
  <c r="W11"/>
  <c r="S12"/>
  <c r="T12"/>
  <c r="U12"/>
  <c r="V12"/>
  <c r="W12"/>
  <c r="S13"/>
  <c r="T13"/>
  <c r="U13"/>
  <c r="V13"/>
  <c r="W13"/>
  <c r="S14"/>
  <c r="T14"/>
  <c r="U14"/>
  <c r="V14"/>
  <c r="W14"/>
  <c r="S15"/>
  <c r="T15"/>
  <c r="U15"/>
  <c r="V15"/>
  <c r="W15"/>
  <c r="S16"/>
  <c r="T16"/>
  <c r="U16"/>
  <c r="V16"/>
  <c r="W16"/>
  <c r="S17"/>
  <c r="T17"/>
  <c r="U17"/>
  <c r="V17"/>
  <c r="W17"/>
  <c r="S18"/>
  <c r="T18"/>
  <c r="U18"/>
  <c r="V18"/>
  <c r="W18"/>
  <c r="S19"/>
  <c r="T19"/>
  <c r="U19"/>
  <c r="V19"/>
  <c r="W19"/>
  <c r="S20"/>
  <c r="T20"/>
  <c r="U20"/>
  <c r="V20"/>
  <c r="W20"/>
  <c r="S21"/>
  <c r="T21"/>
  <c r="U21"/>
  <c r="V21"/>
  <c r="W21"/>
  <c r="S22"/>
  <c r="T22"/>
  <c r="U22"/>
  <c r="V22"/>
  <c r="W22"/>
  <c r="S23"/>
  <c r="T23"/>
  <c r="U23"/>
  <c r="V23"/>
  <c r="W23"/>
  <c r="S24"/>
  <c r="T24"/>
  <c r="U24"/>
  <c r="V24"/>
  <c r="W24"/>
  <c r="S25"/>
  <c r="T25"/>
  <c r="U25"/>
  <c r="V25"/>
  <c r="W25"/>
  <c r="S26"/>
  <c r="T26"/>
  <c r="U26"/>
  <c r="V26"/>
  <c r="W26"/>
  <c r="S27"/>
  <c r="T27"/>
  <c r="U27"/>
  <c r="V27"/>
  <c r="W27"/>
  <c r="S28"/>
  <c r="T28"/>
  <c r="U28"/>
  <c r="V28"/>
  <c r="W28"/>
  <c r="S29"/>
  <c r="T29"/>
  <c r="U29"/>
  <c r="V29"/>
  <c r="W29"/>
  <c r="S30"/>
  <c r="T30"/>
  <c r="U30"/>
  <c r="V30"/>
  <c r="W30"/>
  <c r="S31"/>
  <c r="T31"/>
  <c r="U31"/>
  <c r="V31"/>
  <c r="W31"/>
  <c r="S32"/>
  <c r="T32"/>
  <c r="U32"/>
  <c r="V32"/>
  <c r="W32"/>
  <c r="S33"/>
  <c r="T33"/>
  <c r="U33"/>
  <c r="V33"/>
  <c r="W33"/>
  <c r="S34"/>
  <c r="T34"/>
  <c r="U34"/>
  <c r="V34"/>
  <c r="W34"/>
  <c r="S35"/>
  <c r="T35"/>
  <c r="U35"/>
  <c r="V35"/>
  <c r="W35"/>
  <c r="S36"/>
  <c r="T36"/>
  <c r="U36"/>
  <c r="V36"/>
  <c r="W36"/>
  <c r="S37"/>
  <c r="T37"/>
  <c r="U37"/>
  <c r="V37"/>
  <c r="W37"/>
  <c r="S38"/>
  <c r="T38"/>
  <c r="U38"/>
  <c r="V38"/>
  <c r="W38"/>
  <c r="S39"/>
  <c r="T39"/>
  <c r="U39"/>
  <c r="V39"/>
  <c r="W39"/>
  <c r="S40"/>
  <c r="T40"/>
  <c r="U40"/>
  <c r="V40"/>
  <c r="W40"/>
  <c r="S41"/>
  <c r="T41"/>
  <c r="U41"/>
  <c r="V41"/>
  <c r="W41"/>
  <c r="S42"/>
  <c r="T42"/>
  <c r="U42"/>
  <c r="V42"/>
  <c r="W42"/>
  <c r="S43"/>
  <c r="T43"/>
  <c r="U43"/>
  <c r="V43"/>
  <c r="W43"/>
  <c r="S44"/>
  <c r="T44"/>
  <c r="U44"/>
  <c r="V44"/>
  <c r="W44"/>
  <c r="S45"/>
  <c r="T45"/>
  <c r="U45"/>
  <c r="V45"/>
  <c r="W45"/>
  <c r="S46"/>
  <c r="T46"/>
  <c r="U46"/>
  <c r="V46"/>
  <c r="W46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3"/>
</calcChain>
</file>

<file path=xl/sharedStrings.xml><?xml version="1.0" encoding="utf-8"?>
<sst xmlns="http://schemas.openxmlformats.org/spreadsheetml/2006/main" count="500" uniqueCount="393">
  <si>
    <t>GHG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</si>
  <si>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</si>
  <si>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</si>
  <si>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</si>
  <si>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</si>
  <si>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</si>
  <si>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</si>
  <si>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</si>
  <si>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</si>
  <si>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</si>
  <si>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</si>
  <si>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</si>
  <si>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</si>
  <si>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</si>
  <si>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</si>
  <si>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</si>
  <si>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</si>
  <si>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</si>
  <si>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</si>
  <si>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</si>
  <si>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</si>
  <si>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</si>
  <si>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</si>
  <si>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</si>
  <si>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</si>
  <si>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</si>
  <si>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</si>
  <si>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</si>
  <si>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</si>
  <si>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</si>
  <si>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</si>
  <si>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</si>
  <si>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</si>
  <si>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</si>
  <si>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</si>
  <si>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</si>
  <si>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</si>
  <si>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</si>
  <si>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</si>
  <si>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</si>
  <si>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</si>
  <si>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</si>
  <si>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</si>
  <si>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</si>
  <si>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</si>
  <si>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</si>
  <si>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</si>
  <si>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</si>
  <si>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</si>
  <si>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</si>
  <si>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</si>
  <si>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</si>
  <si>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</si>
  <si>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</si>
  <si>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</si>
  <si>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</si>
  <si>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</si>
  <si>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</si>
  <si>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</si>
  <si>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</si>
  <si>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</si>
  <si>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</si>
  <si>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</si>
  <si>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</si>
  <si>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</si>
  <si>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</si>
  <si>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</si>
  <si>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</si>
  <si>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</si>
  <si>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</si>
  <si>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</si>
  <si>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</si>
  <si>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</si>
  <si>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</si>
  <si>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</si>
  <si>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</si>
  <si>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</si>
  <si>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</si>
  <si>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</si>
  <si>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</si>
  <si>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</si>
  <si>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</si>
  <si>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</si>
  <si>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</si>
  <si>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</si>
  <si>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</si>
  <si>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</si>
  <si>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</si>
  <si>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</si>
  <si>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</si>
  <si>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</si>
  <si>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</si>
  <si>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</si>
  <si>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</si>
  <si>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</si>
  <si>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</si>
  <si>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</si>
  <si>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</si>
  <si>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</si>
  <si>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</si>
  <si>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</si>
  <si>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</si>
  <si>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</si>
  <si>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</si>
  <si>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</si>
  <si>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</si>
  <si>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</si>
  <si>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</si>
  <si>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</si>
  <si>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</si>
  <si>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</si>
  <si>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</si>
  <si>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</si>
  <si>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</si>
  <si>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</si>
  <si>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</si>
  <si>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</si>
  <si>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</si>
  <si>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</si>
  <si>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</si>
  <si>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</si>
  <si>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</si>
  <si>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</si>
  <si>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</si>
  <si>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</si>
  <si>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</si>
  <si>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</si>
  <si>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</si>
  <si>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</si>
  <si>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</si>
  <si>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</si>
  <si>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</si>
  <si>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</si>
  <si>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</si>
  <si>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</si>
  <si>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</si>
  <si>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</si>
  <si>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</si>
  <si>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</si>
  <si>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</si>
  <si>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</si>
  <si>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</si>
  <si>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</si>
  <si>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</si>
  <si>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</si>
  <si>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</si>
  <si>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</si>
  <si>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</si>
  <si>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</si>
  <si>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</si>
  <si>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</si>
  <si>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</si>
  <si>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</si>
  <si>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</si>
  <si>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</si>
  <si>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</si>
  <si>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</si>
  <si>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</si>
  <si>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</si>
  <si>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</si>
  <si>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</si>
  <si>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</si>
  <si>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</si>
  <si>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</si>
  <si>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</si>
  <si>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</si>
  <si>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</si>
  <si>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</si>
  <si>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</si>
  <si>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</si>
  <si>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</si>
  <si>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</si>
  <si>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</si>
  <si>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</si>
  <si>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</si>
  <si>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</si>
  <si>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</si>
  <si>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</si>
  <si>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</si>
  <si>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</si>
  <si>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</si>
  <si>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</si>
  <si>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</si>
  <si>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</si>
  <si>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</si>
  <si>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</si>
  <si>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</si>
  <si>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</si>
  <si>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</si>
  <si>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</si>
  <si>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</si>
  <si>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</si>
  <si>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</si>
  <si>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</si>
  <si>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</si>
  <si>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</si>
  <si>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</si>
  <si>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</si>
  <si>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</si>
  <si>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</si>
  <si>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</si>
  <si>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</si>
  <si>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</si>
  <si>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</si>
  <si>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</si>
  <si>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</si>
  <si>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</si>
  <si>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</si>
  <si>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</si>
  <si>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</si>
  <si>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</si>
  <si>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</si>
  <si>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</si>
  <si>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</si>
  <si>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</si>
  <si>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</si>
  <si>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</si>
  <si>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</si>
  <si>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</si>
  <si>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</si>
  <si>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</si>
  <si>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</si>
  <si>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</si>
  <si>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</si>
  <si>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</si>
  <si>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</si>
  <si>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</si>
  <si>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</si>
  <si>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</si>
  <si>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</si>
  <si>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</si>
  <si>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</si>
  <si>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</si>
  <si>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</si>
  <si>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</si>
  <si>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</si>
  <si>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</si>
  <si>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</si>
  <si>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</si>
  <si>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</si>
  <si>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</si>
  <si>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</si>
  <si>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</si>
  <si>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</si>
  <si>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</si>
  <si>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</si>
  <si>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</si>
  <si>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</si>
  <si>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</si>
  <si>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</si>
  <si>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</si>
  <si>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</si>
  <si>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</si>
  <si>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</si>
  <si>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</si>
  <si>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</si>
  <si>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</si>
  <si>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</si>
  <si>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</si>
  <si>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</si>
  <si>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</si>
  <si>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</si>
  <si>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</si>
  <si>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</si>
  <si>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</si>
  <si>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</si>
  <si>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</si>
  <si>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</si>
  <si>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</si>
  <si>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</si>
  <si>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</si>
  <si>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</si>
  <si>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</si>
  <si>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</si>
  <si>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</si>
  <si>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</si>
  <si>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</si>
  <si>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</si>
  <si>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</si>
  <si>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</si>
  <si>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</si>
  <si>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</si>
  <si>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</si>
  <si>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</si>
  <si>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</si>
  <si>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</si>
  <si>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</si>
  <si>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</si>
  <si>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</si>
  <si>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</si>
  <si>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</si>
  <si>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</si>
  <si>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</si>
  <si>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</si>
  <si>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</si>
  <si>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</si>
  <si>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</si>
  <si>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</si>
  <si>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</si>
  <si>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</si>
  <si>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</si>
  <si>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</si>
  <si>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</si>
  <si>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</si>
  <si>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</si>
  <si>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</si>
  <si>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</si>
  <si>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</si>
  <si>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</si>
  <si>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</si>
  <si>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</si>
  <si>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</si>
  <si>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</si>
  <si>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</si>
  <si>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</si>
  <si>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</si>
  <si>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</si>
  <si>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</si>
  <si>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</si>
  <si>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</si>
  <si>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</si>
  <si>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</si>
  <si>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</si>
  <si>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</si>
  <si>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</si>
  <si>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</si>
  <si>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</si>
  <si>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</si>
  <si>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</si>
  <si>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</si>
  <si>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</si>
  <si>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</si>
  <si>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</si>
  <si>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</si>
  <si>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</si>
  <si>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</si>
  <si>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</si>
  <si>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</si>
  <si>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</si>
  <si>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</si>
  <si>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</si>
  <si>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</si>
  <si>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</si>
  <si>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</si>
  <si>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</si>
  <si>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</si>
  <si>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</si>
  <si>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</si>
  <si>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</si>
  <si>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</si>
  <si>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</si>
  <si>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</si>
  <si>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</si>
  <si>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</si>
  <si>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</si>
  <si>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</si>
  <si>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</si>
  <si>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</si>
  <si>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</si>
  <si>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</si>
  <si>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</si>
  <si>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</si>
  <si>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</si>
  <si>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</si>
  <si>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</si>
  <si>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</si>
  <si>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</si>
  <si>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</si>
  <si>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</si>
  <si>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</si>
  <si>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</si>
  <si>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</si>
  <si>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</si>
  <si>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</si>
  <si>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</si>
  <si>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</si>
  <si>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</si>
  <si>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</si>
  <si>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</si>
  <si>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</si>
  <si>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</si>
  <si>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</si>
  <si>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</si>
  <si>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</si>
  <si>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</si>
  <si>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CO2</t>
  </si>
  <si>
    <t>CH4</t>
  </si>
  <si>
    <t>N2O</t>
  </si>
  <si>
    <t>HFCs</t>
  </si>
  <si>
    <t>PFCs</t>
  </si>
  <si>
    <t>SF6</t>
  </si>
  <si>
    <t>GTAP_K</t>
    <phoneticPr fontId="18" type="noConversion"/>
  </si>
  <si>
    <t>GTAPK_R</t>
    <phoneticPr fontId="18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</si>
</sst>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1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V7"/>
  <sheetViews>
    <sheetView topLeftCell="NP1" workbookViewId="0">
      <selection sqref="A1:NV7"/>
    </sheetView>
  </sheetViews>
  <sheetFormatPr defaultRowHeight="16.5"/>
  <sheetData>
    <row r="1" spans="1:38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</row>
    <row r="2" spans="1:386">
      <c r="A2">
        <v>1</v>
      </c>
      <c r="B2" t="s">
        <v>385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144906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22745004.4745</v>
      </c>
      <c r="EU2">
        <v>0</v>
      </c>
      <c r="EV2">
        <v>0</v>
      </c>
      <c r="EW2">
        <v>1730545.0134999999</v>
      </c>
      <c r="EX2">
        <v>0</v>
      </c>
      <c r="EY2">
        <v>0</v>
      </c>
      <c r="EZ2">
        <v>0</v>
      </c>
      <c r="FA2">
        <v>0</v>
      </c>
      <c r="FB2">
        <v>0</v>
      </c>
      <c r="FC2">
        <v>6132582.4090638403</v>
      </c>
      <c r="FD2">
        <v>0</v>
      </c>
      <c r="FE2">
        <v>76846.051994908499</v>
      </c>
      <c r="FF2">
        <v>52965.527840934003</v>
      </c>
      <c r="FG2">
        <v>47960.020164157497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20.223606852221799</v>
      </c>
      <c r="HS2">
        <v>106.406393147778</v>
      </c>
      <c r="HT2">
        <v>929.61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17880.882936164198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34486.693206870797</v>
      </c>
      <c r="KA2">
        <v>5382768.9537931299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</row>
    <row r="3" spans="1:386">
      <c r="A3">
        <v>2</v>
      </c>
      <c r="B3" t="s">
        <v>386</v>
      </c>
      <c r="C3">
        <v>6122284.7151520103</v>
      </c>
      <c r="D3">
        <v>662.02543444743105</v>
      </c>
      <c r="E3">
        <v>1929.5853495297899</v>
      </c>
      <c r="F3">
        <v>0</v>
      </c>
      <c r="G3">
        <v>31873.5379640096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1422960</v>
      </c>
      <c r="Q3">
        <v>2683296</v>
      </c>
      <c r="R3">
        <v>899451</v>
      </c>
      <c r="S3">
        <v>242743.41</v>
      </c>
      <c r="T3">
        <v>47037.27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238810.863921399</v>
      </c>
      <c r="DJ3">
        <v>153692.408078601</v>
      </c>
      <c r="DK3">
        <v>6246.2232000000004</v>
      </c>
      <c r="DL3">
        <v>0</v>
      </c>
      <c r="DM3">
        <v>0</v>
      </c>
      <c r="DN3">
        <v>0</v>
      </c>
      <c r="DO3">
        <v>123887.148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49.502560056184798</v>
      </c>
      <c r="HS3">
        <v>260.45743994381502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45276.6596828326</v>
      </c>
      <c r="KA3">
        <v>7066893.7903171703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</row>
    <row r="4" spans="1:386">
      <c r="A4">
        <v>3</v>
      </c>
      <c r="B4" t="s">
        <v>387</v>
      </c>
      <c r="C4">
        <v>871743.33127337997</v>
      </c>
      <c r="D4">
        <v>24585.011662036301</v>
      </c>
      <c r="E4">
        <v>52742.4812064832</v>
      </c>
      <c r="F4">
        <v>61191.647602581601</v>
      </c>
      <c r="G4">
        <v>1205172.08043491</v>
      </c>
      <c r="H4">
        <v>436275.06721806899</v>
      </c>
      <c r="I4">
        <v>184816.71792226</v>
      </c>
      <c r="J4">
        <v>32910.319884124699</v>
      </c>
      <c r="K4">
        <v>11151.251266756</v>
      </c>
      <c r="L4">
        <v>157738.420199888</v>
      </c>
      <c r="M4">
        <v>0</v>
      </c>
      <c r="N4">
        <v>5550.4641478236599</v>
      </c>
      <c r="O4">
        <v>333.27201322980301</v>
      </c>
      <c r="P4">
        <v>728466.02146837104</v>
      </c>
      <c r="Q4">
        <v>1895731.00494226</v>
      </c>
      <c r="R4">
        <v>1961265.71584895</v>
      </c>
      <c r="S4">
        <v>1879455.2956306399</v>
      </c>
      <c r="T4">
        <v>295736.275578239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147673.56223820799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30842.107761792198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40494.358999735297</v>
      </c>
      <c r="HS4">
        <v>213060.84100026501</v>
      </c>
      <c r="HT4">
        <v>20367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10126.408896242199</v>
      </c>
      <c r="KA4">
        <v>1580555.1171037599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</row>
    <row r="5" spans="1:386">
      <c r="A5">
        <v>4</v>
      </c>
      <c r="B5" t="s">
        <v>388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130.34649999999999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4232462.5461557899</v>
      </c>
      <c r="GR5">
        <v>0</v>
      </c>
      <c r="GS5">
        <v>0</v>
      </c>
      <c r="GT5">
        <v>622590.73809523799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44534.408961347399</v>
      </c>
      <c r="HS5">
        <v>234317.541038653</v>
      </c>
      <c r="HT5">
        <v>4633.2014399999998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1697734.84978871</v>
      </c>
      <c r="IR5">
        <v>382295.451895301</v>
      </c>
      <c r="IS5">
        <v>768054.32246609905</v>
      </c>
      <c r="IT5">
        <v>141505.39159886501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</row>
    <row r="6" spans="1:386">
      <c r="A6">
        <v>5</v>
      </c>
      <c r="B6" t="s">
        <v>389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428555.54934517399</v>
      </c>
      <c r="HS6">
        <v>2254842.6006548302</v>
      </c>
      <c r="HT6">
        <v>18881.28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</row>
    <row r="7" spans="1:386">
      <c r="A7">
        <v>6</v>
      </c>
      <c r="B7" t="s">
        <v>390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13577344.789999999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60667.083429599697</v>
      </c>
      <c r="HS7">
        <v>319199.51657039998</v>
      </c>
      <c r="HT7">
        <v>5738652.9000000004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7"/>
  <sheetViews>
    <sheetView tabSelected="1" workbookViewId="0">
      <selection activeCell="I2" sqref="I2"/>
    </sheetView>
  </sheetViews>
  <sheetFormatPr defaultRowHeight="16.5"/>
  <cols>
    <col min="2" max="2" width="11.875" bestFit="1" customWidth="1"/>
    <col min="3" max="6" width="10.875" bestFit="1" customWidth="1"/>
    <col min="7" max="7" width="11.875" bestFit="1" customWidth="1"/>
    <col min="10" max="10" width="11.875" bestFit="1" customWidth="1"/>
    <col min="11" max="14" width="10.875" bestFit="1" customWidth="1"/>
    <col min="15" max="15" width="11.875" bestFit="1" customWidth="1"/>
  </cols>
  <sheetData>
    <row r="1" spans="1:23">
      <c r="A1" t="s">
        <v>391</v>
      </c>
      <c r="I1" t="s">
        <v>392</v>
      </c>
    </row>
    <row r="2" spans="1:23">
      <c r="B2" t="s">
        <v>385</v>
      </c>
      <c r="C2" t="s">
        <v>386</v>
      </c>
      <c r="D2" t="s">
        <v>387</v>
      </c>
      <c r="E2" t="s">
        <v>388</v>
      </c>
      <c r="F2" t="s">
        <v>389</v>
      </c>
      <c r="G2" t="s">
        <v>390</v>
      </c>
      <c r="I2" t="s">
        <v>0</v>
      </c>
      <c r="J2" t="s">
        <v>385</v>
      </c>
      <c r="K2" t="s">
        <v>386</v>
      </c>
      <c r="L2" t="s">
        <v>387</v>
      </c>
      <c r="M2" t="s">
        <v>388</v>
      </c>
      <c r="N2" t="s">
        <v>389</v>
      </c>
      <c r="O2" t="s">
        <v>390</v>
      </c>
      <c r="Q2" t="s">
        <v>0</v>
      </c>
      <c r="R2" t="s">
        <v>385</v>
      </c>
      <c r="S2" t="s">
        <v>386</v>
      </c>
      <c r="T2" t="s">
        <v>387</v>
      </c>
      <c r="U2" t="s">
        <v>388</v>
      </c>
      <c r="V2" t="s">
        <v>389</v>
      </c>
      <c r="W2" t="s">
        <v>390</v>
      </c>
    </row>
    <row r="3" spans="1:23">
      <c r="A3">
        <v>1</v>
      </c>
      <c r="B3" s="1"/>
      <c r="C3" s="1">
        <v>6122285</v>
      </c>
      <c r="D3" s="1">
        <v>871743</v>
      </c>
      <c r="E3" s="1"/>
      <c r="F3" s="1"/>
      <c r="G3" s="1"/>
      <c r="I3" t="s">
        <v>1</v>
      </c>
      <c r="J3" s="1">
        <v>0</v>
      </c>
      <c r="K3" s="1">
        <v>6122284.7151520103</v>
      </c>
      <c r="L3" s="1">
        <v>871743.33127337997</v>
      </c>
      <c r="M3" s="1">
        <v>0</v>
      </c>
      <c r="N3" s="1">
        <v>0</v>
      </c>
      <c r="O3" s="1">
        <v>0</v>
      </c>
      <c r="Q3" t="s">
        <v>1</v>
      </c>
      <c r="R3" s="1">
        <f>B3-J3</f>
        <v>0</v>
      </c>
      <c r="S3" s="1">
        <f t="shared" ref="S3:W18" si="0">C3-K3</f>
        <v>0.28484798967838287</v>
      </c>
      <c r="T3" s="1">
        <f t="shared" si="0"/>
        <v>-0.33127337996847928</v>
      </c>
      <c r="U3" s="1">
        <f t="shared" si="0"/>
        <v>0</v>
      </c>
      <c r="V3" s="1">
        <f t="shared" si="0"/>
        <v>0</v>
      </c>
      <c r="W3" s="1">
        <f t="shared" si="0"/>
        <v>0</v>
      </c>
    </row>
    <row r="4" spans="1:23">
      <c r="A4">
        <v>2</v>
      </c>
      <c r="B4" s="1"/>
      <c r="C4" s="1">
        <v>662</v>
      </c>
      <c r="D4" s="1">
        <v>24585</v>
      </c>
      <c r="E4" s="1"/>
      <c r="F4" s="1"/>
      <c r="G4" s="1"/>
      <c r="I4" t="s">
        <v>2</v>
      </c>
      <c r="J4" s="1">
        <v>0</v>
      </c>
      <c r="K4" s="1">
        <v>662.02543444743105</v>
      </c>
      <c r="L4" s="1">
        <v>24585.011662036301</v>
      </c>
      <c r="M4" s="1">
        <v>0</v>
      </c>
      <c r="N4" s="1">
        <v>0</v>
      </c>
      <c r="O4" s="1">
        <v>0</v>
      </c>
      <c r="Q4" t="s">
        <v>2</v>
      </c>
      <c r="R4" s="1">
        <f t="shared" ref="R4:R46" si="1">B4-J4</f>
        <v>0</v>
      </c>
      <c r="S4" s="1">
        <f t="shared" si="0"/>
        <v>-2.5434447431052831E-2</v>
      </c>
      <c r="T4" s="1">
        <f t="shared" si="0"/>
        <v>-1.1662036300549516E-2</v>
      </c>
      <c r="U4" s="1">
        <f t="shared" si="0"/>
        <v>0</v>
      </c>
      <c r="V4" s="1">
        <f t="shared" si="0"/>
        <v>0</v>
      </c>
      <c r="W4" s="1">
        <f t="shared" si="0"/>
        <v>0</v>
      </c>
    </row>
    <row r="5" spans="1:23">
      <c r="A5">
        <v>3</v>
      </c>
      <c r="B5" s="1"/>
      <c r="C5" s="1">
        <v>1930</v>
      </c>
      <c r="D5" s="1">
        <v>52742</v>
      </c>
      <c r="E5" s="1"/>
      <c r="F5" s="1"/>
      <c r="G5" s="1"/>
      <c r="I5" t="s">
        <v>3</v>
      </c>
      <c r="J5" s="1">
        <v>0</v>
      </c>
      <c r="K5" s="1">
        <v>1929.5853495297899</v>
      </c>
      <c r="L5" s="1">
        <v>52742.4812064832</v>
      </c>
      <c r="M5" s="1">
        <v>0</v>
      </c>
      <c r="N5" s="1">
        <v>0</v>
      </c>
      <c r="O5" s="1">
        <v>0</v>
      </c>
      <c r="Q5" t="s">
        <v>3</v>
      </c>
      <c r="R5" s="1">
        <f t="shared" si="1"/>
        <v>0</v>
      </c>
      <c r="S5" s="1">
        <f t="shared" si="0"/>
        <v>0.41465047021006285</v>
      </c>
      <c r="T5" s="1">
        <f t="shared" si="0"/>
        <v>-0.48120648320036707</v>
      </c>
      <c r="U5" s="1">
        <f t="shared" si="0"/>
        <v>0</v>
      </c>
      <c r="V5" s="1">
        <f t="shared" si="0"/>
        <v>0</v>
      </c>
      <c r="W5" s="1">
        <f t="shared" si="0"/>
        <v>0</v>
      </c>
    </row>
    <row r="6" spans="1:23">
      <c r="A6">
        <v>4</v>
      </c>
      <c r="B6" s="1"/>
      <c r="C6" s="1"/>
      <c r="D6" s="1">
        <v>61192</v>
      </c>
      <c r="E6" s="1"/>
      <c r="F6" s="1"/>
      <c r="G6" s="1"/>
      <c r="I6" t="s">
        <v>4</v>
      </c>
      <c r="J6" s="1">
        <v>0</v>
      </c>
      <c r="K6" s="1">
        <v>0</v>
      </c>
      <c r="L6" s="1">
        <v>61191.647602581601</v>
      </c>
      <c r="M6" s="1">
        <v>0</v>
      </c>
      <c r="N6" s="1">
        <v>0</v>
      </c>
      <c r="O6" s="1">
        <v>0</v>
      </c>
      <c r="Q6" t="s">
        <v>4</v>
      </c>
      <c r="R6" s="1">
        <f t="shared" si="1"/>
        <v>0</v>
      </c>
      <c r="S6" s="1">
        <f t="shared" si="0"/>
        <v>0</v>
      </c>
      <c r="T6" s="1">
        <f t="shared" si="0"/>
        <v>0.35239741839905037</v>
      </c>
      <c r="U6" s="1">
        <f t="shared" si="0"/>
        <v>0</v>
      </c>
      <c r="V6" s="1">
        <f t="shared" si="0"/>
        <v>0</v>
      </c>
      <c r="W6" s="1">
        <f t="shared" si="0"/>
        <v>0</v>
      </c>
    </row>
    <row r="7" spans="1:23">
      <c r="A7">
        <v>5</v>
      </c>
      <c r="B7" s="1"/>
      <c r="C7" s="1">
        <v>31874</v>
      </c>
      <c r="D7" s="1">
        <v>1205172</v>
      </c>
      <c r="E7" s="1"/>
      <c r="F7" s="1"/>
      <c r="G7" s="1"/>
      <c r="I7" t="s">
        <v>5</v>
      </c>
      <c r="J7" s="1">
        <v>0</v>
      </c>
      <c r="K7" s="1">
        <v>31873.5379640096</v>
      </c>
      <c r="L7" s="1">
        <v>1205172.08043491</v>
      </c>
      <c r="M7" s="1">
        <v>0</v>
      </c>
      <c r="N7" s="1">
        <v>0</v>
      </c>
      <c r="O7" s="1">
        <v>0</v>
      </c>
      <c r="Q7" t="s">
        <v>5</v>
      </c>
      <c r="R7" s="1">
        <f t="shared" si="1"/>
        <v>0</v>
      </c>
      <c r="S7" s="1">
        <f t="shared" si="0"/>
        <v>0.46203599040018162</v>
      </c>
      <c r="T7" s="1">
        <f t="shared" si="0"/>
        <v>-8.0434910021722317E-2</v>
      </c>
      <c r="U7" s="1">
        <f t="shared" si="0"/>
        <v>0</v>
      </c>
      <c r="V7" s="1">
        <f t="shared" si="0"/>
        <v>0</v>
      </c>
      <c r="W7" s="1">
        <f t="shared" si="0"/>
        <v>0</v>
      </c>
    </row>
    <row r="8" spans="1:23">
      <c r="A8">
        <v>6</v>
      </c>
      <c r="B8" s="1"/>
      <c r="C8" s="1"/>
      <c r="D8" s="1">
        <v>436275</v>
      </c>
      <c r="E8" s="1"/>
      <c r="F8" s="1"/>
      <c r="G8" s="1"/>
      <c r="I8" t="s">
        <v>6</v>
      </c>
      <c r="J8" s="1">
        <v>0</v>
      </c>
      <c r="K8" s="1">
        <v>0</v>
      </c>
      <c r="L8" s="1">
        <v>436275.06721806899</v>
      </c>
      <c r="M8" s="1">
        <v>0</v>
      </c>
      <c r="N8" s="1">
        <v>0</v>
      </c>
      <c r="O8" s="1">
        <v>0</v>
      </c>
      <c r="Q8" t="s">
        <v>6</v>
      </c>
      <c r="R8" s="1">
        <f t="shared" si="1"/>
        <v>0</v>
      </c>
      <c r="S8" s="1">
        <f t="shared" si="0"/>
        <v>0</v>
      </c>
      <c r="T8" s="1">
        <f t="shared" si="0"/>
        <v>-6.7218068987131119E-2</v>
      </c>
      <c r="U8" s="1">
        <f t="shared" si="0"/>
        <v>0</v>
      </c>
      <c r="V8" s="1">
        <f t="shared" si="0"/>
        <v>0</v>
      </c>
      <c r="W8" s="1">
        <f t="shared" si="0"/>
        <v>0</v>
      </c>
    </row>
    <row r="9" spans="1:23">
      <c r="A9">
        <v>7</v>
      </c>
      <c r="B9" s="1"/>
      <c r="C9" s="1"/>
      <c r="D9" s="1">
        <v>184817</v>
      </c>
      <c r="E9" s="1"/>
      <c r="F9" s="1"/>
      <c r="G9" s="1"/>
      <c r="I9" t="s">
        <v>7</v>
      </c>
      <c r="J9" s="1">
        <v>0</v>
      </c>
      <c r="K9" s="1">
        <v>0</v>
      </c>
      <c r="L9" s="1">
        <v>184816.71792226</v>
      </c>
      <c r="M9" s="1">
        <v>0</v>
      </c>
      <c r="N9" s="1">
        <v>0</v>
      </c>
      <c r="O9" s="1">
        <v>0</v>
      </c>
      <c r="Q9" t="s">
        <v>7</v>
      </c>
      <c r="R9" s="1">
        <f t="shared" si="1"/>
        <v>0</v>
      </c>
      <c r="S9" s="1">
        <f t="shared" si="0"/>
        <v>0</v>
      </c>
      <c r="T9" s="1">
        <f t="shared" si="0"/>
        <v>0.28207774000475183</v>
      </c>
      <c r="U9" s="1">
        <f t="shared" si="0"/>
        <v>0</v>
      </c>
      <c r="V9" s="1">
        <f t="shared" si="0"/>
        <v>0</v>
      </c>
      <c r="W9" s="1">
        <f t="shared" si="0"/>
        <v>0</v>
      </c>
    </row>
    <row r="10" spans="1:23">
      <c r="A10">
        <v>8</v>
      </c>
      <c r="B10" s="1"/>
      <c r="C10" s="1"/>
      <c r="D10" s="1">
        <v>32910</v>
      </c>
      <c r="E10" s="1"/>
      <c r="F10" s="1"/>
      <c r="G10" s="1"/>
      <c r="I10" t="s">
        <v>8</v>
      </c>
      <c r="J10" s="1">
        <v>0</v>
      </c>
      <c r="K10" s="1">
        <v>0</v>
      </c>
      <c r="L10" s="1">
        <v>32910.319884124699</v>
      </c>
      <c r="M10" s="1">
        <v>0</v>
      </c>
      <c r="N10" s="1">
        <v>0</v>
      </c>
      <c r="O10" s="1">
        <v>0</v>
      </c>
      <c r="Q10" t="s">
        <v>8</v>
      </c>
      <c r="R10" s="1">
        <f t="shared" si="1"/>
        <v>0</v>
      </c>
      <c r="S10" s="1">
        <f t="shared" si="0"/>
        <v>0</v>
      </c>
      <c r="T10" s="1">
        <f t="shared" si="0"/>
        <v>-0.31988412469945615</v>
      </c>
      <c r="U10" s="1">
        <f t="shared" si="0"/>
        <v>0</v>
      </c>
      <c r="V10" s="1">
        <f t="shared" si="0"/>
        <v>0</v>
      </c>
      <c r="W10" s="1">
        <f t="shared" si="0"/>
        <v>0</v>
      </c>
    </row>
    <row r="11" spans="1:23">
      <c r="A11">
        <v>9</v>
      </c>
      <c r="B11" s="1"/>
      <c r="C11" s="1"/>
      <c r="D11" s="1">
        <v>11151</v>
      </c>
      <c r="E11" s="1"/>
      <c r="F11" s="1"/>
      <c r="G11" s="1"/>
      <c r="I11" t="s">
        <v>9</v>
      </c>
      <c r="J11" s="1">
        <v>0</v>
      </c>
      <c r="K11" s="1">
        <v>0</v>
      </c>
      <c r="L11" s="1">
        <v>11151.251266756</v>
      </c>
      <c r="M11" s="1">
        <v>0</v>
      </c>
      <c r="N11" s="1">
        <v>0</v>
      </c>
      <c r="O11" s="1">
        <v>0</v>
      </c>
      <c r="Q11" t="s">
        <v>9</v>
      </c>
      <c r="R11" s="1">
        <f t="shared" si="1"/>
        <v>0</v>
      </c>
      <c r="S11" s="1">
        <f t="shared" si="0"/>
        <v>0</v>
      </c>
      <c r="T11" s="1">
        <f t="shared" si="0"/>
        <v>-0.25126675600040471</v>
      </c>
      <c r="U11" s="1">
        <f t="shared" si="0"/>
        <v>0</v>
      </c>
      <c r="V11" s="1">
        <f t="shared" si="0"/>
        <v>0</v>
      </c>
      <c r="W11" s="1">
        <f t="shared" si="0"/>
        <v>0</v>
      </c>
    </row>
    <row r="12" spans="1:23">
      <c r="A12">
        <v>10</v>
      </c>
      <c r="B12" s="1"/>
      <c r="C12" s="1"/>
      <c r="D12" s="1">
        <v>157738</v>
      </c>
      <c r="E12" s="1"/>
      <c r="F12" s="1"/>
      <c r="G12" s="1"/>
      <c r="I12" t="s">
        <v>10</v>
      </c>
      <c r="J12" s="1">
        <v>0</v>
      </c>
      <c r="K12" s="1">
        <v>0</v>
      </c>
      <c r="L12" s="1">
        <v>157738.420199888</v>
      </c>
      <c r="M12" s="1">
        <v>0</v>
      </c>
      <c r="N12" s="1">
        <v>0</v>
      </c>
      <c r="O12" s="1">
        <v>0</v>
      </c>
      <c r="Q12" t="s">
        <v>10</v>
      </c>
      <c r="R12" s="1">
        <f t="shared" si="1"/>
        <v>0</v>
      </c>
      <c r="S12" s="1">
        <f t="shared" si="0"/>
        <v>0</v>
      </c>
      <c r="T12" s="1">
        <f t="shared" si="0"/>
        <v>-0.42019988800166175</v>
      </c>
      <c r="U12" s="1">
        <f t="shared" si="0"/>
        <v>0</v>
      </c>
      <c r="V12" s="1">
        <f t="shared" si="0"/>
        <v>0</v>
      </c>
      <c r="W12" s="1">
        <f t="shared" si="0"/>
        <v>0</v>
      </c>
    </row>
    <row r="13" spans="1:23">
      <c r="A13">
        <v>12</v>
      </c>
      <c r="B13" s="1"/>
      <c r="C13" s="1"/>
      <c r="D13" s="1">
        <v>5550</v>
      </c>
      <c r="E13" s="1"/>
      <c r="F13" s="1"/>
      <c r="G13" s="1"/>
      <c r="I13" t="s">
        <v>12</v>
      </c>
      <c r="J13" s="1">
        <v>0</v>
      </c>
      <c r="K13" s="1">
        <v>0</v>
      </c>
      <c r="L13" s="1">
        <v>5550.4641478236599</v>
      </c>
      <c r="M13" s="1">
        <v>0</v>
      </c>
      <c r="N13" s="1">
        <v>0</v>
      </c>
      <c r="O13" s="1">
        <v>0</v>
      </c>
      <c r="Q13" t="s">
        <v>11</v>
      </c>
      <c r="R13" s="1">
        <f t="shared" si="1"/>
        <v>0</v>
      </c>
      <c r="S13" s="1">
        <f t="shared" si="0"/>
        <v>0</v>
      </c>
      <c r="T13" s="1">
        <f t="shared" si="0"/>
        <v>-0.46414782365991414</v>
      </c>
      <c r="U13" s="1">
        <f t="shared" si="0"/>
        <v>0</v>
      </c>
      <c r="V13" s="1">
        <f t="shared" si="0"/>
        <v>0</v>
      </c>
      <c r="W13" s="1">
        <f t="shared" si="0"/>
        <v>0</v>
      </c>
    </row>
    <row r="14" spans="1:23">
      <c r="A14">
        <v>13</v>
      </c>
      <c r="B14" s="1"/>
      <c r="C14" s="1"/>
      <c r="D14" s="1">
        <v>333</v>
      </c>
      <c r="E14" s="1"/>
      <c r="F14" s="1"/>
      <c r="G14" s="1"/>
      <c r="I14" t="s">
        <v>13</v>
      </c>
      <c r="J14" s="1">
        <v>0</v>
      </c>
      <c r="K14" s="1">
        <v>0</v>
      </c>
      <c r="L14" s="1">
        <v>333.27201322980301</v>
      </c>
      <c r="M14" s="1">
        <v>0</v>
      </c>
      <c r="N14" s="1">
        <v>0</v>
      </c>
      <c r="O14" s="1">
        <v>0</v>
      </c>
      <c r="Q14" t="s">
        <v>12</v>
      </c>
      <c r="R14" s="1">
        <f t="shared" si="1"/>
        <v>0</v>
      </c>
      <c r="S14" s="1">
        <f t="shared" si="0"/>
        <v>0</v>
      </c>
      <c r="T14" s="1">
        <f t="shared" si="0"/>
        <v>-0.27201322980300802</v>
      </c>
      <c r="U14" s="1">
        <f t="shared" si="0"/>
        <v>0</v>
      </c>
      <c r="V14" s="1">
        <f t="shared" si="0"/>
        <v>0</v>
      </c>
      <c r="W14" s="1">
        <f t="shared" si="0"/>
        <v>0</v>
      </c>
    </row>
    <row r="15" spans="1:23">
      <c r="A15">
        <v>14</v>
      </c>
      <c r="B15" s="1"/>
      <c r="C15" s="1">
        <v>1422960</v>
      </c>
      <c r="D15" s="1">
        <v>728466</v>
      </c>
      <c r="E15" s="1"/>
      <c r="F15" s="1"/>
      <c r="G15" s="1"/>
      <c r="I15" t="s">
        <v>14</v>
      </c>
      <c r="J15" s="1">
        <v>0</v>
      </c>
      <c r="K15" s="1">
        <v>1422960</v>
      </c>
      <c r="L15" s="1">
        <v>728466.02146837104</v>
      </c>
      <c r="M15" s="1">
        <v>0</v>
      </c>
      <c r="N15" s="1">
        <v>0</v>
      </c>
      <c r="O15" s="1">
        <v>0</v>
      </c>
      <c r="Q15" t="s">
        <v>13</v>
      </c>
      <c r="R15" s="1">
        <f t="shared" si="1"/>
        <v>0</v>
      </c>
      <c r="S15" s="1">
        <f t="shared" si="0"/>
        <v>0</v>
      </c>
      <c r="T15" s="1">
        <f t="shared" si="0"/>
        <v>-2.1468371036462486E-2</v>
      </c>
      <c r="U15" s="1">
        <f t="shared" si="0"/>
        <v>0</v>
      </c>
      <c r="V15" s="1">
        <f t="shared" si="0"/>
        <v>0</v>
      </c>
      <c r="W15" s="1">
        <f t="shared" si="0"/>
        <v>0</v>
      </c>
    </row>
    <row r="16" spans="1:23">
      <c r="A16">
        <v>15</v>
      </c>
      <c r="B16" s="1"/>
      <c r="C16" s="1">
        <v>2683296</v>
      </c>
      <c r="D16" s="1">
        <v>1895731</v>
      </c>
      <c r="E16" s="1"/>
      <c r="F16" s="1"/>
      <c r="G16" s="1"/>
      <c r="I16" t="s">
        <v>15</v>
      </c>
      <c r="J16" s="1">
        <v>0</v>
      </c>
      <c r="K16" s="1">
        <v>2683296</v>
      </c>
      <c r="L16" s="1">
        <v>1895731.00494226</v>
      </c>
      <c r="M16" s="1">
        <v>0</v>
      </c>
      <c r="N16" s="1">
        <v>0</v>
      </c>
      <c r="O16" s="1">
        <v>0</v>
      </c>
      <c r="Q16" t="s">
        <v>14</v>
      </c>
      <c r="R16" s="1">
        <f t="shared" si="1"/>
        <v>0</v>
      </c>
      <c r="S16" s="1">
        <f t="shared" si="0"/>
        <v>0</v>
      </c>
      <c r="T16" s="1">
        <f t="shared" si="0"/>
        <v>-4.9422599840909243E-3</v>
      </c>
      <c r="U16" s="1">
        <f t="shared" si="0"/>
        <v>0</v>
      </c>
      <c r="V16" s="1">
        <f t="shared" si="0"/>
        <v>0</v>
      </c>
      <c r="W16" s="1">
        <f t="shared" si="0"/>
        <v>0</v>
      </c>
    </row>
    <row r="17" spans="1:23">
      <c r="A17">
        <v>16</v>
      </c>
      <c r="B17" s="1"/>
      <c r="C17" s="1">
        <v>899451</v>
      </c>
      <c r="D17" s="1">
        <v>1961266</v>
      </c>
      <c r="E17" s="1"/>
      <c r="F17" s="1"/>
      <c r="G17" s="1"/>
      <c r="I17" t="s">
        <v>16</v>
      </c>
      <c r="J17" s="1">
        <v>0</v>
      </c>
      <c r="K17" s="1">
        <v>899451</v>
      </c>
      <c r="L17" s="1">
        <v>1961265.71584895</v>
      </c>
      <c r="M17" s="1">
        <v>0</v>
      </c>
      <c r="N17" s="1">
        <v>0</v>
      </c>
      <c r="O17" s="1">
        <v>0</v>
      </c>
      <c r="Q17" t="s">
        <v>15</v>
      </c>
      <c r="R17" s="1">
        <f t="shared" si="1"/>
        <v>0</v>
      </c>
      <c r="S17" s="1">
        <f t="shared" si="0"/>
        <v>0</v>
      </c>
      <c r="T17" s="1">
        <f t="shared" si="0"/>
        <v>0.2841510500293225</v>
      </c>
      <c r="U17" s="1">
        <f t="shared" si="0"/>
        <v>0</v>
      </c>
      <c r="V17" s="1">
        <f t="shared" si="0"/>
        <v>0</v>
      </c>
      <c r="W17" s="1">
        <f t="shared" si="0"/>
        <v>0</v>
      </c>
    </row>
    <row r="18" spans="1:23">
      <c r="A18">
        <v>17</v>
      </c>
      <c r="B18" s="1"/>
      <c r="C18" s="1">
        <v>242743</v>
      </c>
      <c r="D18" s="1">
        <v>1879455</v>
      </c>
      <c r="E18" s="1"/>
      <c r="F18" s="1"/>
      <c r="G18" s="1"/>
      <c r="I18" t="s">
        <v>17</v>
      </c>
      <c r="J18" s="1">
        <v>0</v>
      </c>
      <c r="K18" s="1">
        <v>242743.41</v>
      </c>
      <c r="L18" s="1">
        <v>1879455.2956306399</v>
      </c>
      <c r="M18" s="1">
        <v>0</v>
      </c>
      <c r="N18" s="1">
        <v>0</v>
      </c>
      <c r="O18" s="1">
        <v>0</v>
      </c>
      <c r="Q18" t="s">
        <v>16</v>
      </c>
      <c r="R18" s="1">
        <f t="shared" si="1"/>
        <v>0</v>
      </c>
      <c r="S18" s="1">
        <f t="shared" si="0"/>
        <v>-0.41000000000349246</v>
      </c>
      <c r="T18" s="1">
        <f t="shared" si="0"/>
        <v>-0.2956306398846209</v>
      </c>
      <c r="U18" s="1">
        <f t="shared" si="0"/>
        <v>0</v>
      </c>
      <c r="V18" s="1">
        <f t="shared" si="0"/>
        <v>0</v>
      </c>
      <c r="W18" s="1">
        <f t="shared" si="0"/>
        <v>0</v>
      </c>
    </row>
    <row r="19" spans="1:23">
      <c r="A19">
        <v>18</v>
      </c>
      <c r="B19" s="1"/>
      <c r="C19" s="1">
        <v>47037</v>
      </c>
      <c r="D19" s="1">
        <v>295736</v>
      </c>
      <c r="E19" s="1"/>
      <c r="F19" s="1"/>
      <c r="G19" s="1"/>
      <c r="I19" t="s">
        <v>18</v>
      </c>
      <c r="J19" s="1">
        <v>0</v>
      </c>
      <c r="K19" s="1">
        <v>47037.27</v>
      </c>
      <c r="L19" s="1">
        <v>295736.275578239</v>
      </c>
      <c r="M19" s="1">
        <v>0</v>
      </c>
      <c r="N19" s="1">
        <v>0</v>
      </c>
      <c r="O19" s="1">
        <v>0</v>
      </c>
      <c r="Q19" t="s">
        <v>17</v>
      </c>
      <c r="R19" s="1">
        <f t="shared" si="1"/>
        <v>0</v>
      </c>
      <c r="S19" s="1">
        <f t="shared" ref="S19:S46" si="2">C19-K19</f>
        <v>-0.26999999999679858</v>
      </c>
      <c r="T19" s="1">
        <f t="shared" ref="T19:T46" si="3">D19-L19</f>
        <v>-0.27557823900133371</v>
      </c>
      <c r="U19" s="1">
        <f t="shared" ref="U19:U46" si="4">E19-M19</f>
        <v>0</v>
      </c>
      <c r="V19" s="1">
        <f t="shared" ref="V19:V46" si="5">F19-N19</f>
        <v>0</v>
      </c>
      <c r="W19" s="1">
        <f t="shared" ref="W19:W46" si="6">G19-O19</f>
        <v>0</v>
      </c>
    </row>
    <row r="20" spans="1:23">
      <c r="A20">
        <v>111</v>
      </c>
      <c r="B20" s="1"/>
      <c r="C20" s="1">
        <v>238811</v>
      </c>
      <c r="D20" s="1"/>
      <c r="E20" s="1"/>
      <c r="F20" s="1"/>
      <c r="G20" s="1"/>
      <c r="I20" t="s">
        <v>111</v>
      </c>
      <c r="J20" s="1">
        <v>0</v>
      </c>
      <c r="K20" s="1">
        <v>238810.863921399</v>
      </c>
      <c r="L20" s="1">
        <v>0</v>
      </c>
      <c r="M20" s="1">
        <v>0</v>
      </c>
      <c r="N20" s="1">
        <v>0</v>
      </c>
      <c r="O20" s="1">
        <v>0</v>
      </c>
      <c r="Q20" t="s">
        <v>18</v>
      </c>
      <c r="R20" s="1">
        <f t="shared" si="1"/>
        <v>0</v>
      </c>
      <c r="S20" s="1">
        <f t="shared" si="2"/>
        <v>0.13607860100455582</v>
      </c>
      <c r="T20" s="1">
        <f t="shared" si="3"/>
        <v>0</v>
      </c>
      <c r="U20" s="1">
        <f t="shared" si="4"/>
        <v>0</v>
      </c>
      <c r="V20" s="1">
        <f t="shared" si="5"/>
        <v>0</v>
      </c>
      <c r="W20" s="1">
        <f t="shared" si="6"/>
        <v>0</v>
      </c>
    </row>
    <row r="21" spans="1:23">
      <c r="A21">
        <v>112</v>
      </c>
      <c r="B21" s="1"/>
      <c r="C21" s="1">
        <v>153692</v>
      </c>
      <c r="D21" s="1"/>
      <c r="E21" s="1"/>
      <c r="F21" s="1"/>
      <c r="G21" s="1"/>
      <c r="I21" t="s">
        <v>112</v>
      </c>
      <c r="J21" s="1">
        <v>0</v>
      </c>
      <c r="K21" s="1">
        <v>153692.408078601</v>
      </c>
      <c r="L21" s="1">
        <v>0</v>
      </c>
      <c r="M21" s="1">
        <v>0</v>
      </c>
      <c r="N21" s="1">
        <v>0</v>
      </c>
      <c r="O21" s="1">
        <v>0</v>
      </c>
      <c r="Q21" t="s">
        <v>111</v>
      </c>
      <c r="R21" s="1">
        <f t="shared" si="1"/>
        <v>0</v>
      </c>
      <c r="S21" s="1">
        <f t="shared" si="2"/>
        <v>-0.40807860100176185</v>
      </c>
      <c r="T21" s="1">
        <f t="shared" si="3"/>
        <v>0</v>
      </c>
      <c r="U21" s="1">
        <f t="shared" si="4"/>
        <v>0</v>
      </c>
      <c r="V21" s="1">
        <f t="shared" si="5"/>
        <v>0</v>
      </c>
      <c r="W21" s="1">
        <f t="shared" si="6"/>
        <v>0</v>
      </c>
    </row>
    <row r="22" spans="1:23">
      <c r="A22">
        <v>113</v>
      </c>
      <c r="B22" s="1"/>
      <c r="C22" s="1">
        <v>6246</v>
      </c>
      <c r="D22" s="1"/>
      <c r="E22" s="1"/>
      <c r="F22" s="1"/>
      <c r="G22" s="1"/>
      <c r="I22" t="s">
        <v>113</v>
      </c>
      <c r="J22" s="1">
        <v>0</v>
      </c>
      <c r="K22" s="1">
        <v>6246.2232000000004</v>
      </c>
      <c r="L22" s="1">
        <v>0</v>
      </c>
      <c r="M22" s="1">
        <v>0</v>
      </c>
      <c r="N22" s="1">
        <v>0</v>
      </c>
      <c r="O22" s="1">
        <v>0</v>
      </c>
      <c r="Q22" t="s">
        <v>112</v>
      </c>
      <c r="R22" s="1">
        <f t="shared" si="1"/>
        <v>0</v>
      </c>
      <c r="S22" s="1">
        <f t="shared" si="2"/>
        <v>-0.22320000000036089</v>
      </c>
      <c r="T22" s="1">
        <f t="shared" si="3"/>
        <v>0</v>
      </c>
      <c r="U22" s="1">
        <f t="shared" si="4"/>
        <v>0</v>
      </c>
      <c r="V22" s="1">
        <f t="shared" si="5"/>
        <v>0</v>
      </c>
      <c r="W22" s="1">
        <f t="shared" si="6"/>
        <v>0</v>
      </c>
    </row>
    <row r="23" spans="1:23">
      <c r="A23">
        <v>115</v>
      </c>
      <c r="B23" s="1"/>
      <c r="C23" s="1"/>
      <c r="D23" s="1">
        <v>147674</v>
      </c>
      <c r="E23" s="1"/>
      <c r="F23" s="1"/>
      <c r="G23" s="1"/>
      <c r="I23" t="s">
        <v>115</v>
      </c>
      <c r="J23" s="1">
        <v>0</v>
      </c>
      <c r="K23" s="1">
        <v>0</v>
      </c>
      <c r="L23" s="1">
        <v>147673.56223820799</v>
      </c>
      <c r="M23" s="1">
        <v>0</v>
      </c>
      <c r="N23" s="1">
        <v>0</v>
      </c>
      <c r="O23" s="1">
        <v>0</v>
      </c>
      <c r="Q23" t="s">
        <v>113</v>
      </c>
      <c r="R23" s="1">
        <f t="shared" si="1"/>
        <v>0</v>
      </c>
      <c r="S23" s="1">
        <f t="shared" si="2"/>
        <v>0</v>
      </c>
      <c r="T23" s="1">
        <f t="shared" si="3"/>
        <v>0.43776179201086052</v>
      </c>
      <c r="U23" s="1">
        <f t="shared" si="4"/>
        <v>0</v>
      </c>
      <c r="V23" s="1">
        <f t="shared" si="5"/>
        <v>0</v>
      </c>
      <c r="W23" s="1">
        <f t="shared" si="6"/>
        <v>0</v>
      </c>
    </row>
    <row r="24" spans="1:23">
      <c r="A24">
        <v>116</v>
      </c>
      <c r="B24" s="1"/>
      <c r="C24" s="1"/>
      <c r="D24" s="1"/>
      <c r="E24" s="1">
        <v>130</v>
      </c>
      <c r="F24" s="1"/>
      <c r="G24" s="1"/>
      <c r="I24" t="s">
        <v>116</v>
      </c>
      <c r="J24" s="1">
        <v>0</v>
      </c>
      <c r="K24" s="1">
        <v>0</v>
      </c>
      <c r="L24" s="1">
        <v>0</v>
      </c>
      <c r="M24" s="1">
        <v>130.34649999999999</v>
      </c>
      <c r="N24" s="1">
        <v>0</v>
      </c>
      <c r="O24" s="1">
        <v>0</v>
      </c>
      <c r="Q24" t="s">
        <v>115</v>
      </c>
      <c r="R24" s="1">
        <f t="shared" si="1"/>
        <v>0</v>
      </c>
      <c r="S24" s="1">
        <f t="shared" si="2"/>
        <v>0</v>
      </c>
      <c r="T24" s="1">
        <f t="shared" si="3"/>
        <v>0</v>
      </c>
      <c r="U24" s="1">
        <f t="shared" si="4"/>
        <v>-0.34649999999999181</v>
      </c>
      <c r="V24" s="1">
        <f t="shared" si="5"/>
        <v>0</v>
      </c>
      <c r="W24" s="1">
        <f t="shared" si="6"/>
        <v>0</v>
      </c>
    </row>
    <row r="25" spans="1:23">
      <c r="A25">
        <v>117</v>
      </c>
      <c r="B25" s="1"/>
      <c r="C25" s="1">
        <v>123887</v>
      </c>
      <c r="D25" s="1"/>
      <c r="E25" s="1"/>
      <c r="F25" s="1"/>
      <c r="G25" s="1"/>
      <c r="I25" t="s">
        <v>117</v>
      </c>
      <c r="J25" s="1">
        <v>0</v>
      </c>
      <c r="K25" s="1">
        <v>123887.148</v>
      </c>
      <c r="L25" s="1">
        <v>0</v>
      </c>
      <c r="M25" s="1">
        <v>0</v>
      </c>
      <c r="N25" s="1">
        <v>0</v>
      </c>
      <c r="O25" s="1">
        <v>0</v>
      </c>
      <c r="Q25" t="s">
        <v>116</v>
      </c>
      <c r="R25" s="1">
        <f t="shared" si="1"/>
        <v>0</v>
      </c>
      <c r="S25" s="1">
        <f t="shared" si="2"/>
        <v>-0.14800000000104774</v>
      </c>
      <c r="T25" s="1">
        <f t="shared" si="3"/>
        <v>0</v>
      </c>
      <c r="U25" s="1">
        <f t="shared" si="4"/>
        <v>0</v>
      </c>
      <c r="V25" s="1">
        <f t="shared" si="5"/>
        <v>0</v>
      </c>
      <c r="W25" s="1">
        <f t="shared" si="6"/>
        <v>0</v>
      </c>
    </row>
    <row r="26" spans="1:23">
      <c r="A26">
        <v>123</v>
      </c>
      <c r="B26" s="1">
        <v>144906</v>
      </c>
      <c r="C26" s="1"/>
      <c r="D26" s="1">
        <v>30842</v>
      </c>
      <c r="E26" s="1"/>
      <c r="F26" s="1"/>
      <c r="G26" s="1"/>
      <c r="I26" t="s">
        <v>123</v>
      </c>
      <c r="J26" s="1">
        <v>144906</v>
      </c>
      <c r="K26" s="1">
        <v>0</v>
      </c>
      <c r="L26" s="1">
        <v>30842.107761792198</v>
      </c>
      <c r="M26" s="1">
        <v>0</v>
      </c>
      <c r="N26" s="1">
        <v>0</v>
      </c>
      <c r="O26" s="1">
        <v>0</v>
      </c>
      <c r="Q26" t="s">
        <v>117</v>
      </c>
      <c r="R26" s="1">
        <f t="shared" si="1"/>
        <v>0</v>
      </c>
      <c r="S26" s="1">
        <f t="shared" si="2"/>
        <v>0</v>
      </c>
      <c r="T26" s="1">
        <f t="shared" si="3"/>
        <v>-0.10776179219828919</v>
      </c>
      <c r="U26" s="1">
        <f t="shared" si="4"/>
        <v>0</v>
      </c>
      <c r="V26" s="1">
        <f t="shared" si="5"/>
        <v>0</v>
      </c>
      <c r="W26" s="1">
        <f t="shared" si="6"/>
        <v>0</v>
      </c>
    </row>
    <row r="27" spans="1:23">
      <c r="A27">
        <v>148</v>
      </c>
      <c r="B27" s="1">
        <v>22745004</v>
      </c>
      <c r="C27" s="1"/>
      <c r="D27" s="1"/>
      <c r="E27" s="1"/>
      <c r="F27" s="1"/>
      <c r="G27" s="1"/>
      <c r="I27" t="s">
        <v>148</v>
      </c>
      <c r="J27" s="1">
        <v>22745004.4745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Q27" t="s">
        <v>123</v>
      </c>
      <c r="R27" s="1">
        <f t="shared" si="1"/>
        <v>-0.47450000047683716</v>
      </c>
      <c r="S27" s="1">
        <f t="shared" si="2"/>
        <v>0</v>
      </c>
      <c r="T27" s="1">
        <f t="shared" si="3"/>
        <v>0</v>
      </c>
      <c r="U27" s="1">
        <f t="shared" si="4"/>
        <v>0</v>
      </c>
      <c r="V27" s="1">
        <f t="shared" si="5"/>
        <v>0</v>
      </c>
      <c r="W27" s="1">
        <f t="shared" si="6"/>
        <v>0</v>
      </c>
    </row>
    <row r="28" spans="1:23">
      <c r="A28">
        <v>151</v>
      </c>
      <c r="B28" s="1">
        <v>1730545</v>
      </c>
      <c r="C28" s="1"/>
      <c r="D28" s="1"/>
      <c r="E28" s="1"/>
      <c r="F28" s="1"/>
      <c r="G28" s="1"/>
      <c r="I28" t="s">
        <v>151</v>
      </c>
      <c r="J28" s="1">
        <v>1730545.0134999999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Q28" t="s">
        <v>148</v>
      </c>
      <c r="R28" s="1">
        <f t="shared" si="1"/>
        <v>-1.3499999884516001E-2</v>
      </c>
      <c r="S28" s="1">
        <f t="shared" si="2"/>
        <v>0</v>
      </c>
      <c r="T28" s="1">
        <f t="shared" si="3"/>
        <v>0</v>
      </c>
      <c r="U28" s="1">
        <f t="shared" si="4"/>
        <v>0</v>
      </c>
      <c r="V28" s="1">
        <f t="shared" si="5"/>
        <v>0</v>
      </c>
      <c r="W28" s="1">
        <f t="shared" si="6"/>
        <v>0</v>
      </c>
    </row>
    <row r="29" spans="1:23">
      <c r="A29">
        <v>157</v>
      </c>
      <c r="B29" s="1">
        <v>6132582</v>
      </c>
      <c r="C29" s="1"/>
      <c r="D29" s="1"/>
      <c r="E29" s="1"/>
      <c r="F29" s="1"/>
      <c r="G29" s="1"/>
      <c r="I29" t="s">
        <v>157</v>
      </c>
      <c r="J29" s="1">
        <v>6132582.4090638403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Q29" t="s">
        <v>151</v>
      </c>
      <c r="R29" s="1">
        <f t="shared" si="1"/>
        <v>-0.40906384028494358</v>
      </c>
      <c r="S29" s="1">
        <f t="shared" si="2"/>
        <v>0</v>
      </c>
      <c r="T29" s="1">
        <f t="shared" si="3"/>
        <v>0</v>
      </c>
      <c r="U29" s="1">
        <f t="shared" si="4"/>
        <v>0</v>
      </c>
      <c r="V29" s="1">
        <f t="shared" si="5"/>
        <v>0</v>
      </c>
      <c r="W29" s="1">
        <f t="shared" si="6"/>
        <v>0</v>
      </c>
    </row>
    <row r="30" spans="1:23">
      <c r="A30">
        <v>159</v>
      </c>
      <c r="B30" s="1">
        <v>76846</v>
      </c>
      <c r="C30" s="1"/>
      <c r="D30" s="1"/>
      <c r="E30" s="1"/>
      <c r="F30" s="1"/>
      <c r="G30" s="1"/>
      <c r="I30" t="s">
        <v>159</v>
      </c>
      <c r="J30" s="1">
        <v>76846.051994908499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Q30" t="s">
        <v>157</v>
      </c>
      <c r="R30" s="1">
        <f t="shared" si="1"/>
        <v>-5.1994908499182202E-2</v>
      </c>
      <c r="S30" s="1">
        <f t="shared" si="2"/>
        <v>0</v>
      </c>
      <c r="T30" s="1">
        <f t="shared" si="3"/>
        <v>0</v>
      </c>
      <c r="U30" s="1">
        <f t="shared" si="4"/>
        <v>0</v>
      </c>
      <c r="V30" s="1">
        <f t="shared" si="5"/>
        <v>0</v>
      </c>
      <c r="W30" s="1">
        <f t="shared" si="6"/>
        <v>0</v>
      </c>
    </row>
    <row r="31" spans="1:23">
      <c r="A31">
        <v>160</v>
      </c>
      <c r="B31" s="1">
        <v>52966</v>
      </c>
      <c r="C31" s="1"/>
      <c r="D31" s="1"/>
      <c r="E31" s="1"/>
      <c r="F31" s="1"/>
      <c r="G31" s="1"/>
      <c r="I31" t="s">
        <v>160</v>
      </c>
      <c r="J31" s="1">
        <v>52965.527840934003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Q31" t="s">
        <v>159</v>
      </c>
      <c r="R31" s="1">
        <f t="shared" si="1"/>
        <v>0.47215906599740265</v>
      </c>
      <c r="S31" s="1">
        <f t="shared" si="2"/>
        <v>0</v>
      </c>
      <c r="T31" s="1">
        <f t="shared" si="3"/>
        <v>0</v>
      </c>
      <c r="U31" s="1">
        <f t="shared" si="4"/>
        <v>0</v>
      </c>
      <c r="V31" s="1">
        <f t="shared" si="5"/>
        <v>0</v>
      </c>
      <c r="W31" s="1">
        <f t="shared" si="6"/>
        <v>0</v>
      </c>
    </row>
    <row r="32" spans="1:23">
      <c r="A32">
        <v>161</v>
      </c>
      <c r="B32" s="1">
        <v>47960</v>
      </c>
      <c r="C32" s="1"/>
      <c r="D32" s="1"/>
      <c r="E32" s="1"/>
      <c r="F32" s="1"/>
      <c r="G32" s="1"/>
      <c r="I32" t="s">
        <v>161</v>
      </c>
      <c r="J32" s="1">
        <v>47960.020164157497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Q32" t="s">
        <v>160</v>
      </c>
      <c r="R32" s="1">
        <f t="shared" si="1"/>
        <v>-2.0164157496765256E-2</v>
      </c>
      <c r="S32" s="1">
        <f t="shared" si="2"/>
        <v>0</v>
      </c>
      <c r="T32" s="1">
        <f t="shared" si="3"/>
        <v>0</v>
      </c>
      <c r="U32" s="1">
        <f t="shared" si="4"/>
        <v>0</v>
      </c>
      <c r="V32" s="1">
        <f t="shared" si="5"/>
        <v>0</v>
      </c>
      <c r="W32" s="1">
        <f t="shared" si="6"/>
        <v>0</v>
      </c>
    </row>
    <row r="33" spans="1:23">
      <c r="A33">
        <v>197</v>
      </c>
      <c r="B33" s="1"/>
      <c r="C33" s="1"/>
      <c r="D33" s="1"/>
      <c r="E33" s="1">
        <v>4232463</v>
      </c>
      <c r="F33" s="1"/>
      <c r="G33" s="1"/>
      <c r="I33" t="s">
        <v>197</v>
      </c>
      <c r="J33" s="1">
        <v>0</v>
      </c>
      <c r="K33" s="1">
        <v>0</v>
      </c>
      <c r="L33" s="1">
        <v>0</v>
      </c>
      <c r="M33" s="1">
        <v>4232462.5461557899</v>
      </c>
      <c r="N33" s="1">
        <v>0</v>
      </c>
      <c r="O33" s="1">
        <v>0</v>
      </c>
      <c r="Q33" t="s">
        <v>161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1">
        <f t="shared" si="4"/>
        <v>0.4538442101329565</v>
      </c>
      <c r="V33" s="1">
        <f t="shared" si="5"/>
        <v>0</v>
      </c>
      <c r="W33" s="1">
        <f t="shared" si="6"/>
        <v>0</v>
      </c>
    </row>
    <row r="34" spans="1:23">
      <c r="A34">
        <v>200</v>
      </c>
      <c r="B34" s="1"/>
      <c r="C34" s="1"/>
      <c r="D34" s="1"/>
      <c r="E34" s="1">
        <v>622591</v>
      </c>
      <c r="F34" s="1"/>
      <c r="G34" s="1"/>
      <c r="I34" t="s">
        <v>200</v>
      </c>
      <c r="J34" s="1">
        <v>0</v>
      </c>
      <c r="K34" s="1">
        <v>0</v>
      </c>
      <c r="L34" s="1">
        <v>0</v>
      </c>
      <c r="M34" s="1">
        <v>622590.73809523799</v>
      </c>
      <c r="N34" s="1">
        <v>0</v>
      </c>
      <c r="O34" s="1">
        <v>0</v>
      </c>
      <c r="Q34" t="s">
        <v>197</v>
      </c>
      <c r="R34" s="1">
        <f t="shared" si="1"/>
        <v>0</v>
      </c>
      <c r="S34" s="1">
        <f t="shared" si="2"/>
        <v>0</v>
      </c>
      <c r="T34" s="1">
        <f t="shared" si="3"/>
        <v>0</v>
      </c>
      <c r="U34" s="1">
        <f t="shared" si="4"/>
        <v>0.26190476201009005</v>
      </c>
      <c r="V34" s="1">
        <f t="shared" si="5"/>
        <v>0</v>
      </c>
      <c r="W34" s="1">
        <f t="shared" si="6"/>
        <v>0</v>
      </c>
    </row>
    <row r="35" spans="1:23">
      <c r="A35">
        <v>215</v>
      </c>
      <c r="B35" s="1"/>
      <c r="C35" s="1"/>
      <c r="D35" s="1"/>
      <c r="E35" s="1"/>
      <c r="F35" s="1"/>
      <c r="G35" s="1">
        <v>13577345</v>
      </c>
      <c r="I35" t="s">
        <v>215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13577344.789999999</v>
      </c>
      <c r="Q35" t="s">
        <v>200</v>
      </c>
      <c r="R35" s="1">
        <f t="shared" si="1"/>
        <v>0</v>
      </c>
      <c r="S35" s="1">
        <f t="shared" si="2"/>
        <v>0</v>
      </c>
      <c r="T35" s="1">
        <f t="shared" si="3"/>
        <v>0</v>
      </c>
      <c r="U35" s="1">
        <f t="shared" si="4"/>
        <v>0</v>
      </c>
      <c r="V35" s="1">
        <f t="shared" si="5"/>
        <v>0</v>
      </c>
      <c r="W35" s="1">
        <f t="shared" si="6"/>
        <v>0.21000000089406967</v>
      </c>
    </row>
    <row r="36" spans="1:23">
      <c r="A36">
        <v>224</v>
      </c>
      <c r="B36" s="1">
        <v>20</v>
      </c>
      <c r="C36" s="1">
        <v>50</v>
      </c>
      <c r="D36" s="1">
        <v>40494</v>
      </c>
      <c r="E36" s="1">
        <v>44534</v>
      </c>
      <c r="F36" s="1">
        <v>428556</v>
      </c>
      <c r="G36" s="1">
        <v>60667</v>
      </c>
      <c r="I36" t="s">
        <v>224</v>
      </c>
      <c r="J36" s="1">
        <v>20.223606852221799</v>
      </c>
      <c r="K36" s="1">
        <v>49.502560056184798</v>
      </c>
      <c r="L36" s="1">
        <v>40494.358999735297</v>
      </c>
      <c r="M36" s="1">
        <v>44534.408961347399</v>
      </c>
      <c r="N36" s="1">
        <v>428555.54934517399</v>
      </c>
      <c r="O36" s="1">
        <v>60667.083429599697</v>
      </c>
      <c r="Q36" t="s">
        <v>215</v>
      </c>
      <c r="R36" s="1">
        <f t="shared" si="1"/>
        <v>-0.2236068522217991</v>
      </c>
      <c r="S36" s="1">
        <f t="shared" si="2"/>
        <v>0.49743994381520196</v>
      </c>
      <c r="T36" s="1">
        <f t="shared" si="3"/>
        <v>-0.35899973529740237</v>
      </c>
      <c r="U36" s="1">
        <f t="shared" si="4"/>
        <v>-0.40896134739887202</v>
      </c>
      <c r="V36" s="1">
        <f t="shared" si="5"/>
        <v>0.45065482601057738</v>
      </c>
      <c r="W36" s="1">
        <f t="shared" si="6"/>
        <v>-8.3429599697410595E-2</v>
      </c>
    </row>
    <row r="37" spans="1:23">
      <c r="A37">
        <v>225</v>
      </c>
      <c r="B37" s="1">
        <v>106</v>
      </c>
      <c r="C37" s="1">
        <v>260</v>
      </c>
      <c r="D37" s="1">
        <v>213061</v>
      </c>
      <c r="E37" s="1">
        <v>234318</v>
      </c>
      <c r="F37" s="1">
        <v>2254843</v>
      </c>
      <c r="G37" s="1">
        <v>319200</v>
      </c>
      <c r="I37" t="s">
        <v>225</v>
      </c>
      <c r="J37" s="1">
        <v>106.406393147778</v>
      </c>
      <c r="K37" s="1">
        <v>260.45743994381502</v>
      </c>
      <c r="L37" s="1">
        <v>213060.84100026501</v>
      </c>
      <c r="M37" s="1">
        <v>234317.541038653</v>
      </c>
      <c r="N37" s="1">
        <v>2254842.6006548302</v>
      </c>
      <c r="O37" s="1">
        <v>319199.51657039998</v>
      </c>
      <c r="Q37" t="s">
        <v>224</v>
      </c>
      <c r="R37" s="1">
        <f t="shared" si="1"/>
        <v>-0.4063931477780045</v>
      </c>
      <c r="S37" s="1">
        <f t="shared" si="2"/>
        <v>-0.45743994381501807</v>
      </c>
      <c r="T37" s="1">
        <f t="shared" si="3"/>
        <v>0.15899973499472253</v>
      </c>
      <c r="U37" s="1">
        <f t="shared" si="4"/>
        <v>0.45896134700160474</v>
      </c>
      <c r="V37" s="1">
        <f t="shared" si="5"/>
        <v>0.39934516977518797</v>
      </c>
      <c r="W37" s="1">
        <f t="shared" si="6"/>
        <v>0.48342960001900792</v>
      </c>
    </row>
    <row r="38" spans="1:23">
      <c r="A38">
        <v>226</v>
      </c>
      <c r="B38" s="1">
        <v>930</v>
      </c>
      <c r="C38" s="1"/>
      <c r="D38" s="1">
        <v>20367</v>
      </c>
      <c r="E38" s="1">
        <v>4633</v>
      </c>
      <c r="F38" s="1">
        <v>18881</v>
      </c>
      <c r="G38" s="1">
        <v>5738653</v>
      </c>
      <c r="I38" t="s">
        <v>226</v>
      </c>
      <c r="J38" s="1">
        <v>929.61</v>
      </c>
      <c r="K38" s="1">
        <v>0</v>
      </c>
      <c r="L38" s="1">
        <v>20367</v>
      </c>
      <c r="M38" s="1">
        <v>4633.2014399999998</v>
      </c>
      <c r="N38" s="1">
        <v>18881.28</v>
      </c>
      <c r="O38" s="1">
        <v>5738652.9000000004</v>
      </c>
      <c r="Q38" t="s">
        <v>225</v>
      </c>
      <c r="R38" s="1">
        <f t="shared" si="1"/>
        <v>0.38999999999998636</v>
      </c>
      <c r="S38" s="1">
        <f t="shared" si="2"/>
        <v>0</v>
      </c>
      <c r="T38" s="1">
        <f t="shared" si="3"/>
        <v>0</v>
      </c>
      <c r="U38" s="1">
        <f t="shared" si="4"/>
        <v>-0.20143999999982043</v>
      </c>
      <c r="V38" s="1">
        <f t="shared" si="5"/>
        <v>-0.27999999999883585</v>
      </c>
      <c r="W38" s="1">
        <f t="shared" si="6"/>
        <v>9.999999962747097E-2</v>
      </c>
    </row>
    <row r="39" spans="1:23">
      <c r="A39">
        <v>249</v>
      </c>
      <c r="B39" s="1"/>
      <c r="C39" s="1"/>
      <c r="D39" s="1"/>
      <c r="E39" s="1">
        <v>1697735</v>
      </c>
      <c r="F39" s="1"/>
      <c r="G39" s="1"/>
      <c r="I39" t="s">
        <v>249</v>
      </c>
      <c r="J39" s="1">
        <v>0</v>
      </c>
      <c r="K39" s="1">
        <v>0</v>
      </c>
      <c r="L39" s="1">
        <v>0</v>
      </c>
      <c r="M39" s="1">
        <v>1697734.84978871</v>
      </c>
      <c r="N39" s="1">
        <v>0</v>
      </c>
      <c r="O39" s="1">
        <v>0</v>
      </c>
      <c r="Q39" t="s">
        <v>226</v>
      </c>
      <c r="R39" s="1">
        <f t="shared" si="1"/>
        <v>0</v>
      </c>
      <c r="S39" s="1">
        <f t="shared" si="2"/>
        <v>0</v>
      </c>
      <c r="T39" s="1">
        <f t="shared" si="3"/>
        <v>0</v>
      </c>
      <c r="U39" s="1">
        <f t="shared" si="4"/>
        <v>0.15021128999069333</v>
      </c>
      <c r="V39" s="1">
        <f t="shared" si="5"/>
        <v>0</v>
      </c>
      <c r="W39" s="1">
        <f t="shared" si="6"/>
        <v>0</v>
      </c>
    </row>
    <row r="40" spans="1:23">
      <c r="A40">
        <v>250</v>
      </c>
      <c r="B40" s="1"/>
      <c r="C40" s="1"/>
      <c r="D40" s="1"/>
      <c r="E40" s="1">
        <v>382295</v>
      </c>
      <c r="F40" s="1"/>
      <c r="G40" s="1"/>
      <c r="I40" t="s">
        <v>250</v>
      </c>
      <c r="J40" s="1">
        <v>0</v>
      </c>
      <c r="K40" s="1">
        <v>0</v>
      </c>
      <c r="L40" s="1">
        <v>0</v>
      </c>
      <c r="M40" s="1">
        <v>382295.451895301</v>
      </c>
      <c r="N40" s="1">
        <v>0</v>
      </c>
      <c r="O40" s="1">
        <v>0</v>
      </c>
      <c r="Q40" t="s">
        <v>249</v>
      </c>
      <c r="R40" s="1">
        <f t="shared" si="1"/>
        <v>0</v>
      </c>
      <c r="S40" s="1">
        <f t="shared" si="2"/>
        <v>0</v>
      </c>
      <c r="T40" s="1">
        <f t="shared" si="3"/>
        <v>0</v>
      </c>
      <c r="U40" s="1">
        <f t="shared" si="4"/>
        <v>-0.45189530099742115</v>
      </c>
      <c r="V40" s="1">
        <f t="shared" si="5"/>
        <v>0</v>
      </c>
      <c r="W40" s="1">
        <f t="shared" si="6"/>
        <v>0</v>
      </c>
    </row>
    <row r="41" spans="1:23">
      <c r="A41">
        <v>251</v>
      </c>
      <c r="B41" s="1"/>
      <c r="C41" s="1"/>
      <c r="D41" s="1"/>
      <c r="E41" s="1">
        <v>768054</v>
      </c>
      <c r="F41" s="1"/>
      <c r="G41" s="1"/>
      <c r="I41" t="s">
        <v>251</v>
      </c>
      <c r="J41" s="1">
        <v>0</v>
      </c>
      <c r="K41" s="1">
        <v>0</v>
      </c>
      <c r="L41" s="1">
        <v>0</v>
      </c>
      <c r="M41" s="1">
        <v>768054.32246609905</v>
      </c>
      <c r="N41" s="1">
        <v>0</v>
      </c>
      <c r="O41" s="1">
        <v>0</v>
      </c>
      <c r="Q41" t="s">
        <v>250</v>
      </c>
      <c r="R41" s="1">
        <f t="shared" si="1"/>
        <v>0</v>
      </c>
      <c r="S41" s="1">
        <f t="shared" si="2"/>
        <v>0</v>
      </c>
      <c r="T41" s="1">
        <f t="shared" si="3"/>
        <v>0</v>
      </c>
      <c r="U41" s="1">
        <f t="shared" si="4"/>
        <v>-0.32246609905268997</v>
      </c>
      <c r="V41" s="1">
        <f t="shared" si="5"/>
        <v>0</v>
      </c>
      <c r="W41" s="1">
        <f t="shared" si="6"/>
        <v>0</v>
      </c>
    </row>
    <row r="42" spans="1:23">
      <c r="A42">
        <v>252</v>
      </c>
      <c r="B42" s="1"/>
      <c r="C42" s="1"/>
      <c r="D42" s="1"/>
      <c r="E42" s="1">
        <v>141505</v>
      </c>
      <c r="F42" s="1"/>
      <c r="G42" s="1"/>
      <c r="I42" t="s">
        <v>252</v>
      </c>
      <c r="J42" s="1">
        <v>0</v>
      </c>
      <c r="K42" s="1">
        <v>0</v>
      </c>
      <c r="L42" s="1">
        <v>0</v>
      </c>
      <c r="M42" s="1">
        <v>141505.39159886501</v>
      </c>
      <c r="N42" s="1">
        <v>0</v>
      </c>
      <c r="O42" s="1">
        <v>0</v>
      </c>
      <c r="Q42" t="s">
        <v>251</v>
      </c>
      <c r="R42" s="1">
        <f t="shared" si="1"/>
        <v>0</v>
      </c>
      <c r="S42" s="1">
        <f t="shared" si="2"/>
        <v>0</v>
      </c>
      <c r="T42" s="1">
        <f t="shared" si="3"/>
        <v>0</v>
      </c>
      <c r="U42" s="1">
        <f t="shared" si="4"/>
        <v>-0.39159886501147412</v>
      </c>
      <c r="V42" s="1">
        <f t="shared" si="5"/>
        <v>0</v>
      </c>
      <c r="W42" s="1">
        <f t="shared" si="6"/>
        <v>0</v>
      </c>
    </row>
    <row r="43" spans="1:23">
      <c r="A43">
        <v>277</v>
      </c>
      <c r="B43" s="1">
        <v>17881</v>
      </c>
      <c r="C43" s="1"/>
      <c r="D43" s="1"/>
      <c r="E43" s="1"/>
      <c r="F43" s="1"/>
      <c r="G43" s="1"/>
      <c r="I43" t="s">
        <v>277</v>
      </c>
      <c r="J43" s="1">
        <v>17880.882936164198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Q43" t="s">
        <v>252</v>
      </c>
      <c r="R43" s="1">
        <f t="shared" si="1"/>
        <v>0.11706383580167312</v>
      </c>
      <c r="S43" s="1">
        <f t="shared" si="2"/>
        <v>0</v>
      </c>
      <c r="T43" s="1">
        <f t="shared" si="3"/>
        <v>0</v>
      </c>
      <c r="U43" s="1">
        <f t="shared" si="4"/>
        <v>0</v>
      </c>
      <c r="V43" s="1">
        <f t="shared" si="5"/>
        <v>0</v>
      </c>
      <c r="W43" s="1">
        <f t="shared" si="6"/>
        <v>0</v>
      </c>
    </row>
    <row r="44" spans="1:23">
      <c r="A44">
        <v>284</v>
      </c>
      <c r="B44" s="1">
        <v>34487</v>
      </c>
      <c r="C44" s="1">
        <v>45277</v>
      </c>
      <c r="D44" s="1">
        <v>10126</v>
      </c>
      <c r="E44" s="1"/>
      <c r="F44" s="1"/>
      <c r="G44" s="1"/>
      <c r="I44" t="s">
        <v>284</v>
      </c>
      <c r="J44" s="1">
        <v>34486.693206870797</v>
      </c>
      <c r="K44" s="1">
        <v>45276.6596828326</v>
      </c>
      <c r="L44" s="1">
        <v>10126.408896242199</v>
      </c>
      <c r="M44" s="1">
        <v>0</v>
      </c>
      <c r="N44" s="1">
        <v>0</v>
      </c>
      <c r="O44" s="1">
        <v>0</v>
      </c>
      <c r="Q44" t="s">
        <v>277</v>
      </c>
      <c r="R44" s="1">
        <f t="shared" si="1"/>
        <v>0.30679312920256052</v>
      </c>
      <c r="S44" s="1">
        <f t="shared" si="2"/>
        <v>0.3403171673999168</v>
      </c>
      <c r="T44" s="1">
        <f t="shared" si="3"/>
        <v>-0.40889624219926191</v>
      </c>
      <c r="U44" s="1">
        <f t="shared" si="4"/>
        <v>0</v>
      </c>
      <c r="V44" s="1">
        <f t="shared" si="5"/>
        <v>0</v>
      </c>
      <c r="W44" s="1">
        <f t="shared" si="6"/>
        <v>0</v>
      </c>
    </row>
    <row r="45" spans="1:23">
      <c r="A45">
        <v>285</v>
      </c>
      <c r="B45" s="1">
        <v>5382769</v>
      </c>
      <c r="C45" s="1">
        <v>7066894</v>
      </c>
      <c r="D45" s="1">
        <v>1580555</v>
      </c>
      <c r="E45" s="1"/>
      <c r="F45" s="1"/>
      <c r="G45" s="1"/>
      <c r="I45" t="s">
        <v>285</v>
      </c>
      <c r="J45" s="1">
        <v>5382768.9537931299</v>
      </c>
      <c r="K45" s="1">
        <v>7066893.7903171703</v>
      </c>
      <c r="L45" s="1">
        <v>1580555.1171037599</v>
      </c>
      <c r="M45" s="1">
        <v>0</v>
      </c>
      <c r="N45" s="1">
        <v>0</v>
      </c>
      <c r="O45" s="1">
        <v>0</v>
      </c>
      <c r="Q45" t="s">
        <v>284</v>
      </c>
      <c r="R45" s="1">
        <f t="shared" si="1"/>
        <v>4.620687011629343E-2</v>
      </c>
      <c r="S45" s="1">
        <f t="shared" si="2"/>
        <v>0.20968282967805862</v>
      </c>
      <c r="T45" s="1">
        <f t="shared" si="3"/>
        <v>-0.11710375989787281</v>
      </c>
      <c r="U45" s="1">
        <f t="shared" si="4"/>
        <v>0</v>
      </c>
      <c r="V45" s="1">
        <f t="shared" si="5"/>
        <v>0</v>
      </c>
      <c r="W45" s="1">
        <f t="shared" si="6"/>
        <v>0</v>
      </c>
    </row>
    <row r="46" spans="1:23">
      <c r="J46" s="1"/>
      <c r="K46" s="1"/>
      <c r="L46" s="1"/>
      <c r="M46" s="1"/>
      <c r="N46" s="1"/>
      <c r="O46" s="1"/>
      <c r="Q46" t="s">
        <v>285</v>
      </c>
      <c r="R46" s="1">
        <f t="shared" si="1"/>
        <v>0</v>
      </c>
      <c r="S46" s="1">
        <f t="shared" si="2"/>
        <v>0</v>
      </c>
      <c r="T46" s="1">
        <f t="shared" si="3"/>
        <v>0</v>
      </c>
      <c r="U46" s="1">
        <f t="shared" si="4"/>
        <v>0</v>
      </c>
      <c r="V46" s="1">
        <f t="shared" si="5"/>
        <v>0</v>
      </c>
      <c r="W46" s="1">
        <f t="shared" si="6"/>
        <v>0</v>
      </c>
    </row>
    <row r="47" spans="1:23">
      <c r="R47" s="1">
        <f>B47-J46</f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Emit_Prcs_2010</vt:lpstr>
      <vt:lpstr>compatibility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KEI_User</cp:lastModifiedBy>
  <dcterms:created xsi:type="dcterms:W3CDTF">2015-07-16T08:05:14Z</dcterms:created>
  <dcterms:modified xsi:type="dcterms:W3CDTF">2015-07-16T08:05:14Z</dcterms:modified>
</cp:coreProperties>
</file>