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weta254098\Downloads\"/>
    </mc:Choice>
  </mc:AlternateContent>
  <xr:revisionPtr revIDLastSave="0" documentId="13_ncr:1_{52B37A65-9D32-44ED-836B-C8ED4E51DE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<sst xmlns="http://schemas.openxmlformats.org/spreadsheetml/2006/main" count="57" uniqueCount="57">
  <si>
    <t>Main Category</t>
  </si>
  <si>
    <t>Main Category Description</t>
  </si>
  <si>
    <t>Intent Clusters</t>
  </si>
  <si>
    <t>Process Map</t>
  </si>
  <si>
    <t>Account Access</t>
  </si>
  <si>
    <t>Account Setup</t>
  </si>
  <si>
    <t>Close Account</t>
  </si>
  <si>
    <t>Withdraw Funds</t>
  </si>
  <si>
    <t>Document Handling</t>
  </si>
  <si>
    <t>Complexity Score (out of 10)</t>
  </si>
  <si>
    <t>add process map for Account Access Issue</t>
  </si>
  <si>
    <t>Account Access &amp; Verification</t>
  </si>
  <si>
    <t>Account Access Issue</t>
  </si>
  <si>
    <t>Account Confirmation</t>
  </si>
  <si>
    <t>Address Verification</t>
  </si>
  <si>
    <t>Retrieve Account Number</t>
  </si>
  <si>
    <t>Retrieve Account Info</t>
  </si>
  <si>
    <t>Account Location Inquiry</t>
  </si>
  <si>
    <t>Account Maintenance</t>
  </si>
  <si>
    <t>Form Assistance</t>
  </si>
  <si>
    <t>Update Payment Method</t>
  </si>
  <si>
    <t>Update Address</t>
  </si>
  <si>
    <t>Update Email</t>
  </si>
  <si>
    <t>Beneficiary Inquiry</t>
  </si>
  <si>
    <t>Account Registration</t>
  </si>
  <si>
    <t>Registration Issue</t>
  </si>
  <si>
    <t>Account Setup Status</t>
  </si>
  <si>
    <t>Withdrawals &amp; Distributions</t>
  </si>
  <si>
    <t>Distribution Request</t>
  </si>
  <si>
    <t>Distribution Status Inquiry</t>
  </si>
  <si>
    <t>Distribution Issue</t>
  </si>
  <si>
    <t>Transfer Funds</t>
  </si>
  <si>
    <t>Transfer Request</t>
  </si>
  <si>
    <t>Transfer Inquiry</t>
  </si>
  <si>
    <t>Transfer Status Inquiry</t>
  </si>
  <si>
    <t>Purchase Stock</t>
  </si>
  <si>
    <t>Rollover Services</t>
  </si>
  <si>
    <t>Process Rollover</t>
  </si>
  <si>
    <t>Rollover Inquiry</t>
  </si>
  <si>
    <t>Document Submission</t>
  </si>
  <si>
    <t>Document Submission Confirmation</t>
  </si>
  <si>
    <t>Submission Issue</t>
  </si>
  <si>
    <t>Document Access Issue</t>
  </si>
  <si>
    <t>Account Information Inquiry</t>
  </si>
  <si>
    <t>Retrieve Account Statements</t>
  </si>
  <si>
    <t>Account Status Inquiry</t>
  </si>
  <si>
    <t>Balance Inquiry</t>
  </si>
  <si>
    <t>Logging in, verifying account, or retrieving account details</t>
  </si>
  <si>
    <t>Managing or updating user/account information</t>
  </si>
  <si>
    <t>Opening an account or resolving setup-related issues</t>
  </si>
  <si>
    <t>Taking money out of an account or dealing with issues in distributions</t>
  </si>
  <si>
    <t>Transfers &amp; Investment Transactions</t>
  </si>
  <si>
    <t>Transferring money, checking status and investing in stocks</t>
  </si>
  <si>
    <t>Performing or inquiring about rollovers (e.g., retirement account rollovers)</t>
  </si>
  <si>
    <t>Sending, confirming, or troubleshooting document submissions</t>
  </si>
  <si>
    <t>Viewing balances, transaction history, or account summaries</t>
  </si>
  <si>
    <t>Complexity Score (out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</si>
</sst>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top" wrapText="1" readingOrder="1"/>
    </xf>
    <xf numFmtId="0" fontId="3" fillId="0" borderId="10" xfId="0" applyFont="1" applyBorder="1" applyAlignment="1">
      <alignment horizontal="center" vertical="top" wrapText="1" readingOrder="1"/>
    </xf>
    <xf numFmtId="0" fontId="3" fillId="0" borderId="11" xfId="0" applyFont="1" applyBorder="1" applyAlignment="1">
      <alignment horizontal="center" vertical="top" wrapText="1" readingOrder="1"/>
    </xf>
    <xf numFmtId="0" fontId="3" fillId="0" borderId="12" xfId="0" applyFont="1" applyBorder="1" applyAlignment="1">
      <alignment horizontal="center" vertical="top" wrapText="1" readingOrder="1"/>
    </xf>
    <xf numFmtId="0" fontId="3" fillId="0" borderId="8" xfId="0" applyFont="1" applyBorder="1" applyAlignment="1">
      <alignment horizontal="center" vertical="top" readingOrder="1"/>
    </xf>
    <xf numFmtId="0" fontId="2" fillId="0" borderId="13" xfId="0" applyFont="1" applyBorder="1" applyAlignment="1">
      <alignment horizontal="center" vertical="top"/>
    </xf>
    <xf numFmtId="0" fontId="3" fillId="2" borderId="13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weta254098\Downloads\rnw_scled.csv" TargetMode="External"/><Relationship Id="rId1" Type="http://schemas.openxmlformats.org/officeDocument/2006/relationships/externalLinkPath" Target="rnw_scl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nw_scled"/>
    </sheetNames>
    <sheetDataSet>
      <sheetData sheetId="0">
        <row r="1">
          <cell r="B1" t="str">
            <v>intent_cluster</v>
          </cell>
          <cell r="C1" t="str">
            <v>complexity_score</v>
          </cell>
          <cell r="D1" t="str">
            <v>new_complexity_score</v>
          </cell>
        </row>
        <row r="2">
          <cell r="B2" t="str">
            <v>Account Access Issue</v>
          </cell>
          <cell r="C2">
            <v>4.7</v>
          </cell>
          <cell r="D2">
            <v>4</v>
          </cell>
        </row>
        <row r="3">
          <cell r="B3" t="str">
            <v>Account Access</v>
          </cell>
          <cell r="C3">
            <v>4.5999999999999996</v>
          </cell>
          <cell r="D3">
            <v>4</v>
          </cell>
        </row>
        <row r="4">
          <cell r="B4" t="str">
            <v>Account Confirmation</v>
          </cell>
          <cell r="C4">
            <v>3</v>
          </cell>
          <cell r="D4">
            <v>3</v>
          </cell>
        </row>
        <row r="5">
          <cell r="B5" t="str">
            <v>Address Verification</v>
          </cell>
          <cell r="C5">
            <v>2.2999999999999998</v>
          </cell>
          <cell r="D5">
            <v>2</v>
          </cell>
        </row>
        <row r="6">
          <cell r="B6" t="str">
            <v>Retrieve Account Number</v>
          </cell>
          <cell r="C6">
            <v>4.2</v>
          </cell>
          <cell r="D6">
            <v>4</v>
          </cell>
        </row>
        <row r="7">
          <cell r="B7" t="str">
            <v>Retrieve Account Info</v>
          </cell>
          <cell r="C7">
            <v>4.5</v>
          </cell>
          <cell r="D7">
            <v>4</v>
          </cell>
        </row>
        <row r="8">
          <cell r="B8" t="str">
            <v>Account Location Inquiry</v>
          </cell>
          <cell r="C8">
            <v>4.3</v>
          </cell>
          <cell r="D8">
            <v>4</v>
          </cell>
        </row>
        <row r="9">
          <cell r="B9" t="str">
            <v>Form Assistance</v>
          </cell>
          <cell r="C9">
            <v>4</v>
          </cell>
          <cell r="D9">
            <v>3</v>
          </cell>
        </row>
        <row r="10">
          <cell r="B10" t="str">
            <v>Update Payment Method</v>
          </cell>
          <cell r="C10">
            <v>4.0999999999999996</v>
          </cell>
          <cell r="D10">
            <v>3</v>
          </cell>
        </row>
        <row r="11">
          <cell r="B11" t="str">
            <v>Update Address</v>
          </cell>
          <cell r="C11">
            <v>2.8</v>
          </cell>
          <cell r="D11">
            <v>2</v>
          </cell>
        </row>
        <row r="12">
          <cell r="B12" t="str">
            <v>Update Email</v>
          </cell>
          <cell r="C12">
            <v>4.7</v>
          </cell>
          <cell r="D12">
            <v>4</v>
          </cell>
        </row>
        <row r="13">
          <cell r="B13" t="str">
            <v>Beneficiary Inquiry</v>
          </cell>
          <cell r="C13">
            <v>3.1</v>
          </cell>
          <cell r="D13">
            <v>3</v>
          </cell>
        </row>
        <row r="14">
          <cell r="B14" t="str">
            <v>Close Account</v>
          </cell>
          <cell r="C14">
            <v>4.2</v>
          </cell>
          <cell r="D14">
            <v>4</v>
          </cell>
        </row>
        <row r="15">
          <cell r="B15" t="str">
            <v>Account Registration</v>
          </cell>
          <cell r="C15">
            <v>1.1000000000000001</v>
          </cell>
          <cell r="D15">
            <v>1</v>
          </cell>
        </row>
        <row r="16">
          <cell r="B16" t="str">
            <v>Registration Issue</v>
          </cell>
          <cell r="C16">
            <v>5.6</v>
          </cell>
          <cell r="D16">
            <v>5</v>
          </cell>
        </row>
        <row r="17">
          <cell r="B17" t="str">
            <v>Account Setup Status</v>
          </cell>
          <cell r="C17">
            <v>5.9</v>
          </cell>
          <cell r="D17">
            <v>5</v>
          </cell>
        </row>
        <row r="18">
          <cell r="B18" t="str">
            <v>Withdraw Funds</v>
          </cell>
          <cell r="C18">
            <v>4.5999999999999996</v>
          </cell>
          <cell r="D18">
            <v>4</v>
          </cell>
        </row>
        <row r="19">
          <cell r="B19" t="str">
            <v>Distribution Request</v>
          </cell>
          <cell r="C19">
            <v>4.3</v>
          </cell>
          <cell r="D19">
            <v>4</v>
          </cell>
        </row>
        <row r="20">
          <cell r="B20" t="str">
            <v>Distribution Status Inquiry</v>
          </cell>
          <cell r="C20">
            <v>4.2</v>
          </cell>
          <cell r="D20">
            <v>4</v>
          </cell>
        </row>
        <row r="21">
          <cell r="B21" t="str">
            <v>Distribution Issue</v>
          </cell>
          <cell r="C21">
            <v>4.2</v>
          </cell>
          <cell r="D21">
            <v>4</v>
          </cell>
        </row>
        <row r="22">
          <cell r="B22" t="str">
            <v>Transfer Funds</v>
          </cell>
          <cell r="C22">
            <v>5.2</v>
          </cell>
          <cell r="D22">
            <v>4</v>
          </cell>
        </row>
        <row r="23">
          <cell r="B23" t="str">
            <v>Transfer Request</v>
          </cell>
          <cell r="C23">
            <v>3.4</v>
          </cell>
          <cell r="D23">
            <v>3</v>
          </cell>
        </row>
        <row r="24">
          <cell r="B24" t="str">
            <v>Transfer Inquiry</v>
          </cell>
          <cell r="C24">
            <v>5</v>
          </cell>
          <cell r="D24">
            <v>4</v>
          </cell>
        </row>
        <row r="25">
          <cell r="B25" t="str">
            <v>Transfer Status Inquiry</v>
          </cell>
          <cell r="C25">
            <v>4.9000000000000004</v>
          </cell>
          <cell r="D25">
            <v>4</v>
          </cell>
        </row>
        <row r="26">
          <cell r="B26" t="str">
            <v>Purchase Stock</v>
          </cell>
          <cell r="C26">
            <v>3.9</v>
          </cell>
          <cell r="D26">
            <v>3</v>
          </cell>
        </row>
        <row r="27">
          <cell r="B27" t="str">
            <v>Process Rollover</v>
          </cell>
          <cell r="C27">
            <v>4.2</v>
          </cell>
          <cell r="D27">
            <v>4</v>
          </cell>
        </row>
        <row r="28">
          <cell r="B28" t="str">
            <v>Rollover Inquiry</v>
          </cell>
          <cell r="C28">
            <v>4.5999999999999996</v>
          </cell>
          <cell r="D28">
            <v>4</v>
          </cell>
        </row>
        <row r="29">
          <cell r="B29" t="str">
            <v>Document Submission</v>
          </cell>
          <cell r="C29">
            <v>3.8</v>
          </cell>
          <cell r="D29">
            <v>3</v>
          </cell>
        </row>
        <row r="30">
          <cell r="B30" t="str">
            <v>Document Submission Confirmation</v>
          </cell>
          <cell r="C30">
            <v>3.5</v>
          </cell>
          <cell r="D30">
            <v>3</v>
          </cell>
        </row>
        <row r="31">
          <cell r="B31" t="str">
            <v>Submission Issue</v>
          </cell>
          <cell r="C31">
            <v>4.7</v>
          </cell>
          <cell r="D31">
            <v>4</v>
          </cell>
        </row>
        <row r="32">
          <cell r="B32" t="str">
            <v>Document Access Issue</v>
          </cell>
          <cell r="C32">
            <v>3</v>
          </cell>
          <cell r="D32">
            <v>3</v>
          </cell>
        </row>
        <row r="33">
          <cell r="B33" t="str">
            <v>Retrieve Account Statements</v>
          </cell>
          <cell r="C33">
            <v>4.5999999999999996</v>
          </cell>
          <cell r="D33">
            <v>4</v>
          </cell>
        </row>
        <row r="34">
          <cell r="B34" t="str">
            <v>Account Status Inquiry</v>
          </cell>
          <cell r="C34">
            <v>5</v>
          </cell>
          <cell r="D34">
            <v>4</v>
          </cell>
        </row>
        <row r="35">
          <cell r="B35" t="str">
            <v>Balance Inquiry</v>
          </cell>
          <cell r="C35">
            <v>5.8</v>
          </cell>
          <cell r="D3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C1" workbookViewId="0">
      <selection activeCell="C1" sqref="C1"/>
    </sheetView>
  </sheetViews>
  <sheetFormatPr defaultRowHeight="14.5" x14ac:dyDescent="0.35"/>
  <cols>
    <col min="1" max="1" width="31.453125" style="9" customWidth="1"/>
    <col min="2" max="2" width="39.453125" style="10" customWidth="1"/>
    <col min="3" max="3" width="33.1796875" style="14" customWidth="1"/>
    <col min="4" max="5" width="28.7265625" style="11" customWidth="1"/>
    <col min="6" max="6" width="39.54296875" customWidth="1"/>
  </cols>
  <sheetData>
    <row r="1" spans="1:6" s="13" customFormat="1" x14ac:dyDescent="0.35">
      <c r="A1" s="3" t="s">
        <v>0</v>
      </c>
      <c r="B1" s="4" t="s">
        <v>1</v>
      </c>
      <c r="C1" s="12" t="s">
        <v>2</v>
      </c>
      <c r="D1" s="3" t="s">
        <v>9</v>
      </c>
      <c r="E1" s="3" t="s">
        <v>56</v>
      </c>
      <c r="F1" s="25" t="s">
        <v>3</v>
      </c>
    </row>
    <row r="2" spans="1:6" x14ac:dyDescent="0.35">
      <c r="A2" s="42" t="s">
        <v>11</v>
      </c>
      <c r="B2" s="38" t="s">
        <v>47</v>
      </c>
      <c r="C2" s="20" t="s">
        <v>12</v>
      </c>
      <c r="D2" s="5">
        <v>4.7</v>
      </c>
      <c r="E2" s="46">
        <f>VLOOKUP(C2,[1]rnw_scled!$B:$D,3,0)</f>
        <v>4</v>
      </c>
      <c r="F2" s="26" t="s">
        <v>10</v>
      </c>
    </row>
    <row r="3" spans="1:6" x14ac:dyDescent="0.35">
      <c r="A3" s="42"/>
      <c r="B3" s="39"/>
      <c r="C3" s="20" t="s">
        <v>4</v>
      </c>
      <c r="D3" s="5">
        <v>4.5999999999999996</v>
      </c>
      <c r="E3" s="46">
        <f>VLOOKUP(C3,[1]rnw_scled!$B:$D,3,0)</f>
        <v>4</v>
      </c>
      <c r="F3" s="27"/>
    </row>
    <row r="4" spans="1:6" x14ac:dyDescent="0.35">
      <c r="A4" s="42"/>
      <c r="B4" s="39"/>
      <c r="C4" s="20" t="s">
        <v>13</v>
      </c>
      <c r="D4" s="6">
        <v>3</v>
      </c>
      <c r="E4" s="46">
        <f>VLOOKUP(C4,[1]rnw_scled!$B:$D,3,0)</f>
        <v>3</v>
      </c>
      <c r="F4" s="27"/>
    </row>
    <row r="5" spans="1:6" x14ac:dyDescent="0.35">
      <c r="A5" s="42"/>
      <c r="B5" s="39"/>
      <c r="C5" s="20" t="s">
        <v>14</v>
      </c>
      <c r="D5" s="6">
        <v>2.2999999999999998</v>
      </c>
      <c r="E5" s="46">
        <f>VLOOKUP(C5,[1]rnw_scled!$B:$D,3,0)</f>
        <v>2</v>
      </c>
      <c r="F5" s="27"/>
    </row>
    <row r="6" spans="1:6" x14ac:dyDescent="0.35">
      <c r="A6" s="42"/>
      <c r="B6" s="39"/>
      <c r="C6" s="20" t="s">
        <v>15</v>
      </c>
      <c r="D6" s="6">
        <v>4.2</v>
      </c>
      <c r="E6" s="46">
        <f>VLOOKUP(C6,[1]rnw_scled!$B:$D,3,0)</f>
        <v>4</v>
      </c>
      <c r="F6" s="27"/>
    </row>
    <row r="7" spans="1:6" x14ac:dyDescent="0.35">
      <c r="A7" s="42"/>
      <c r="B7" s="39"/>
      <c r="C7" s="20" t="s">
        <v>16</v>
      </c>
      <c r="D7" s="6">
        <v>4.5</v>
      </c>
      <c r="E7" s="46">
        <f>VLOOKUP(C7,[1]rnw_scled!$B:$D,3,0)</f>
        <v>4</v>
      </c>
      <c r="F7" s="27"/>
    </row>
    <row r="8" spans="1:6" ht="15" thickBot="1" x14ac:dyDescent="0.4">
      <c r="A8" s="43"/>
      <c r="B8" s="40"/>
      <c r="C8" s="21" t="s">
        <v>17</v>
      </c>
      <c r="D8" s="16">
        <v>4.3</v>
      </c>
      <c r="E8" s="46">
        <f>VLOOKUP(C8,[1]rnw_scled!$B:$D,3,0)</f>
        <v>4</v>
      </c>
      <c r="F8" s="28"/>
    </row>
    <row r="9" spans="1:6" x14ac:dyDescent="0.35">
      <c r="A9" s="45" t="s">
        <v>18</v>
      </c>
      <c r="B9" s="41" t="s">
        <v>48</v>
      </c>
      <c r="C9" s="22" t="s">
        <v>19</v>
      </c>
      <c r="D9" s="15">
        <v>4</v>
      </c>
      <c r="E9" s="46">
        <f>VLOOKUP(C9,[1]rnw_scled!$B:$D,3,0)</f>
        <v>3</v>
      </c>
      <c r="F9" s="29"/>
    </row>
    <row r="10" spans="1:6" x14ac:dyDescent="0.35">
      <c r="A10" s="42"/>
      <c r="B10" s="39"/>
      <c r="C10" s="20" t="s">
        <v>20</v>
      </c>
      <c r="D10" s="6">
        <v>4.0999999999999996</v>
      </c>
      <c r="E10" s="46">
        <f>VLOOKUP(C10,[1]rnw_scled!$B:$D,3,0)</f>
        <v>3</v>
      </c>
      <c r="F10" s="27"/>
    </row>
    <row r="11" spans="1:6" x14ac:dyDescent="0.35">
      <c r="A11" s="42"/>
      <c r="B11" s="39"/>
      <c r="C11" s="20" t="s">
        <v>21</v>
      </c>
      <c r="D11" s="6">
        <v>2.8</v>
      </c>
      <c r="E11" s="46">
        <f>VLOOKUP(C11,[1]rnw_scled!$B:$D,3,0)</f>
        <v>2</v>
      </c>
      <c r="F11" s="27"/>
    </row>
    <row r="12" spans="1:6" x14ac:dyDescent="0.35">
      <c r="A12" s="42"/>
      <c r="B12" s="39"/>
      <c r="C12" s="20" t="s">
        <v>22</v>
      </c>
      <c r="D12" s="6">
        <v>4.7</v>
      </c>
      <c r="E12" s="46">
        <f>VLOOKUP(C12,[1]rnw_scled!$B:$D,3,0)</f>
        <v>4</v>
      </c>
      <c r="F12" s="27"/>
    </row>
    <row r="13" spans="1:6" x14ac:dyDescent="0.35">
      <c r="A13" s="42"/>
      <c r="B13" s="39"/>
      <c r="C13" s="20" t="s">
        <v>23</v>
      </c>
      <c r="D13" s="2">
        <v>3.1</v>
      </c>
      <c r="E13" s="46">
        <f>VLOOKUP(C13,[1]rnw_scled!$B:$D,3,0)</f>
        <v>3</v>
      </c>
      <c r="F13" s="27"/>
    </row>
    <row r="14" spans="1:6" ht="15" thickBot="1" x14ac:dyDescent="0.4">
      <c r="A14" s="42"/>
      <c r="B14" s="40"/>
      <c r="C14" s="21" t="s">
        <v>6</v>
      </c>
      <c r="D14" s="16">
        <v>4.2</v>
      </c>
      <c r="E14" s="46">
        <f>VLOOKUP(C14,[1]rnw_scled!$B:$D,3,0)</f>
        <v>4</v>
      </c>
      <c r="F14" s="28"/>
    </row>
    <row r="15" spans="1:6" x14ac:dyDescent="0.35">
      <c r="A15" s="42" t="s">
        <v>5</v>
      </c>
      <c r="B15" s="39" t="s">
        <v>49</v>
      </c>
      <c r="C15" s="23" t="s">
        <v>24</v>
      </c>
      <c r="D15" s="17">
        <v>1.1000000000000001</v>
      </c>
      <c r="E15" s="46">
        <f>VLOOKUP(C15,[1]rnw_scled!$B:$D,3,0)</f>
        <v>1</v>
      </c>
      <c r="F15" s="30"/>
    </row>
    <row r="16" spans="1:6" x14ac:dyDescent="0.35">
      <c r="A16" s="42"/>
      <c r="B16" s="39"/>
      <c r="C16" s="20" t="s">
        <v>25</v>
      </c>
      <c r="D16" s="34">
        <v>5.6</v>
      </c>
      <c r="E16" s="46">
        <f>VLOOKUP(C16,[1]rnw_scled!$B:$D,3,0)</f>
        <v>5</v>
      </c>
      <c r="F16" s="27"/>
    </row>
    <row r="17" spans="1:6" ht="15" thickBot="1" x14ac:dyDescent="0.4">
      <c r="A17" s="43"/>
      <c r="B17" s="40"/>
      <c r="C17" s="21" t="s">
        <v>26</v>
      </c>
      <c r="D17" s="35">
        <v>5.9</v>
      </c>
      <c r="E17" s="46">
        <f>VLOOKUP(C17,[1]rnw_scled!$B:$D,3,0)</f>
        <v>5</v>
      </c>
      <c r="F17" s="28"/>
    </row>
    <row r="18" spans="1:6" x14ac:dyDescent="0.35">
      <c r="A18" s="44" t="s">
        <v>27</v>
      </c>
      <c r="B18" s="41" t="s">
        <v>50</v>
      </c>
      <c r="C18" s="22" t="s">
        <v>7</v>
      </c>
      <c r="D18" s="15">
        <v>4.5999999999999996</v>
      </c>
      <c r="E18" s="46">
        <f>VLOOKUP(C18,[1]rnw_scled!$B:$D,3,0)</f>
        <v>4</v>
      </c>
      <c r="F18" s="29"/>
    </row>
    <row r="19" spans="1:6" x14ac:dyDescent="0.35">
      <c r="A19" s="42"/>
      <c r="B19" s="39"/>
      <c r="C19" s="20" t="s">
        <v>28</v>
      </c>
      <c r="D19" s="5">
        <v>4.3</v>
      </c>
      <c r="E19" s="46">
        <f>VLOOKUP(C19,[1]rnw_scled!$B:$D,3,0)</f>
        <v>4</v>
      </c>
      <c r="F19" s="27"/>
    </row>
    <row r="20" spans="1:6" x14ac:dyDescent="0.35">
      <c r="A20" s="42"/>
      <c r="B20" s="39"/>
      <c r="C20" s="20" t="s">
        <v>29</v>
      </c>
      <c r="D20" s="2">
        <v>4.2</v>
      </c>
      <c r="E20" s="46">
        <f>VLOOKUP(C20,[1]rnw_scled!$B:$D,3,0)</f>
        <v>4</v>
      </c>
      <c r="F20" s="27"/>
    </row>
    <row r="21" spans="1:6" ht="15" thickBot="1" x14ac:dyDescent="0.4">
      <c r="A21" s="43"/>
      <c r="B21" s="40"/>
      <c r="C21" s="21" t="s">
        <v>30</v>
      </c>
      <c r="D21" s="36">
        <v>4.2</v>
      </c>
      <c r="E21" s="46">
        <f>VLOOKUP(C21,[1]rnw_scled!$B:$D,3,0)</f>
        <v>4</v>
      </c>
      <c r="F21" s="28"/>
    </row>
    <row r="22" spans="1:6" x14ac:dyDescent="0.35">
      <c r="A22" s="44" t="s">
        <v>51</v>
      </c>
      <c r="B22" s="41" t="s">
        <v>52</v>
      </c>
      <c r="C22" s="22" t="s">
        <v>31</v>
      </c>
      <c r="D22" s="8">
        <v>5.2</v>
      </c>
      <c r="E22" s="46">
        <f>VLOOKUP(C22,[1]rnw_scled!$B:$D,3,0)</f>
        <v>4</v>
      </c>
      <c r="F22" s="29"/>
    </row>
    <row r="23" spans="1:6" x14ac:dyDescent="0.35">
      <c r="A23" s="42"/>
      <c r="B23" s="39"/>
      <c r="C23" s="20" t="s">
        <v>32</v>
      </c>
      <c r="D23" s="34">
        <v>3.4</v>
      </c>
      <c r="E23" s="46">
        <f>VLOOKUP(C23,[1]rnw_scled!$B:$D,3,0)</f>
        <v>3</v>
      </c>
      <c r="F23" s="27"/>
    </row>
    <row r="24" spans="1:6" x14ac:dyDescent="0.35">
      <c r="A24" s="42"/>
      <c r="B24" s="39"/>
      <c r="C24" s="20" t="s">
        <v>33</v>
      </c>
      <c r="D24" s="34">
        <v>5</v>
      </c>
      <c r="E24" s="46">
        <f>VLOOKUP(C24,[1]rnw_scled!$B:$D,3,0)</f>
        <v>4</v>
      </c>
      <c r="F24" s="27"/>
    </row>
    <row r="25" spans="1:6" x14ac:dyDescent="0.35">
      <c r="A25" s="42"/>
      <c r="B25" s="39"/>
      <c r="C25" s="20" t="s">
        <v>34</v>
      </c>
      <c r="D25" s="1">
        <v>4.9000000000000004</v>
      </c>
      <c r="E25" s="46">
        <f>VLOOKUP(C25,[1]rnw_scled!$B:$D,3,0)</f>
        <v>4</v>
      </c>
      <c r="F25" s="27"/>
    </row>
    <row r="26" spans="1:6" ht="15" thickBot="1" x14ac:dyDescent="0.4">
      <c r="A26" s="43"/>
      <c r="B26" s="40"/>
      <c r="C26" s="21" t="s">
        <v>35</v>
      </c>
      <c r="D26" s="18">
        <v>3.9</v>
      </c>
      <c r="E26" s="46">
        <f>VLOOKUP(C26,[1]rnw_scled!$B:$D,3,0)</f>
        <v>3</v>
      </c>
      <c r="F26" s="28"/>
    </row>
    <row r="27" spans="1:6" x14ac:dyDescent="0.35">
      <c r="A27" s="44" t="s">
        <v>36</v>
      </c>
      <c r="B27" s="41" t="s">
        <v>53</v>
      </c>
      <c r="C27" s="22" t="s">
        <v>37</v>
      </c>
      <c r="D27" s="15">
        <v>4.2</v>
      </c>
      <c r="E27" s="46">
        <f>VLOOKUP(C27,[1]rnw_scled!$B:$D,3,0)</f>
        <v>4</v>
      </c>
      <c r="F27" s="29"/>
    </row>
    <row r="28" spans="1:6" ht="15" thickBot="1" x14ac:dyDescent="0.4">
      <c r="A28" s="43"/>
      <c r="B28" s="40"/>
      <c r="C28" s="21" t="s">
        <v>38</v>
      </c>
      <c r="D28" s="2">
        <v>4.5999999999999996</v>
      </c>
      <c r="E28" s="46">
        <f>VLOOKUP(C28,[1]rnw_scled!$B:$D,3,0)</f>
        <v>4</v>
      </c>
      <c r="F28" s="28"/>
    </row>
    <row r="29" spans="1:6" x14ac:dyDescent="0.35">
      <c r="A29" s="44" t="s">
        <v>8</v>
      </c>
      <c r="B29" s="41" t="s">
        <v>54</v>
      </c>
      <c r="C29" s="22" t="s">
        <v>39</v>
      </c>
      <c r="D29" s="34">
        <v>3.8</v>
      </c>
      <c r="E29" s="46">
        <f>VLOOKUP(C29,[1]rnw_scled!$B:$D,3,0)</f>
        <v>3</v>
      </c>
      <c r="F29" s="29"/>
    </row>
    <row r="30" spans="1:6" x14ac:dyDescent="0.35">
      <c r="A30" s="42"/>
      <c r="B30" s="39"/>
      <c r="C30" s="24" t="s">
        <v>40</v>
      </c>
      <c r="D30" s="2">
        <v>3.5</v>
      </c>
      <c r="E30" s="46">
        <f>VLOOKUP(C30,[1]rnw_scled!$B:$D,3,0)</f>
        <v>3</v>
      </c>
      <c r="F30" s="31"/>
    </row>
    <row r="31" spans="1:6" x14ac:dyDescent="0.35">
      <c r="A31" s="42"/>
      <c r="B31" s="39"/>
      <c r="C31" s="20" t="s">
        <v>41</v>
      </c>
      <c r="D31" s="7">
        <v>4.7</v>
      </c>
      <c r="E31" s="46">
        <f>VLOOKUP(C31,[1]rnw_scled!$B:$D,3,0)</f>
        <v>4</v>
      </c>
      <c r="F31" s="31"/>
    </row>
    <row r="32" spans="1:6" ht="15" thickBot="1" x14ac:dyDescent="0.4">
      <c r="A32" s="43"/>
      <c r="B32" s="40"/>
      <c r="C32" s="21" t="s">
        <v>42</v>
      </c>
      <c r="D32" s="36">
        <v>3</v>
      </c>
      <c r="E32" s="46">
        <f>VLOOKUP(C32,[1]rnw_scled!$B:$D,3,0)</f>
        <v>3</v>
      </c>
      <c r="F32" s="32"/>
    </row>
    <row r="33" spans="1:6" x14ac:dyDescent="0.35">
      <c r="A33" s="44" t="s">
        <v>43</v>
      </c>
      <c r="B33" s="41" t="s">
        <v>55</v>
      </c>
      <c r="C33" s="22" t="s">
        <v>44</v>
      </c>
      <c r="D33" s="37">
        <v>4.5999999999999996</v>
      </c>
      <c r="E33" s="46">
        <f>VLOOKUP(C33,[1]rnw_scled!$B:$D,3,0)</f>
        <v>4</v>
      </c>
      <c r="F33" s="33"/>
    </row>
    <row r="34" spans="1:6" x14ac:dyDescent="0.35">
      <c r="A34" s="42"/>
      <c r="B34" s="39"/>
      <c r="C34" s="20" t="s">
        <v>45</v>
      </c>
      <c r="D34" s="7">
        <v>5</v>
      </c>
      <c r="E34" s="46">
        <f>VLOOKUP(C34,[1]rnw_scled!$B:$D,3,0)</f>
        <v>4</v>
      </c>
      <c r="F34" s="31"/>
    </row>
    <row r="35" spans="1:6" ht="15" thickBot="1" x14ac:dyDescent="0.4">
      <c r="A35" s="43"/>
      <c r="B35" s="40"/>
      <c r="C35" s="21" t="s">
        <v>46</v>
      </c>
      <c r="D35" s="19">
        <v>5.8</v>
      </c>
      <c r="E35" s="46">
        <f>VLOOKUP(C35,[1]rnw_scled!$B:$D,3,0)</f>
        <v>5</v>
      </c>
      <c r="F35" s="32"/>
    </row>
  </sheetData>
  <autoFilter ref="A1:F1" xr:uid="{00000000-0001-0000-0000-000000000000}"/>
  <mergeCells count="16">
    <mergeCell ref="A22:A26"/>
    <mergeCell ref="A27:A28"/>
    <mergeCell ref="A29:A32"/>
    <mergeCell ref="A33:A35"/>
    <mergeCell ref="B9:B14"/>
    <mergeCell ref="B15:B17"/>
    <mergeCell ref="B22:B26"/>
    <mergeCell ref="B27:B28"/>
    <mergeCell ref="B29:B32"/>
    <mergeCell ref="B33:B35"/>
    <mergeCell ref="B2:B8"/>
    <mergeCell ref="B18:B21"/>
    <mergeCell ref="A2:A8"/>
    <mergeCell ref="A18:A21"/>
    <mergeCell ref="A9:A14"/>
    <mergeCell ref="A15:A17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Debashruti Guha</dc:creator>
  <cp:lastModifiedBy>Shweta Patil</cp:lastModifiedBy>
  <dcterms:created xsi:type="dcterms:W3CDTF">2015-06-05T18:17:20Z</dcterms:created>
  <dcterms:modified xsi:type="dcterms:W3CDTF">2025-09-29T09:07:22Z</dcterms:modified>
</cp:coreProperties>
</file>