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atherine_baker_utas_edu_au/Documents/Desktop/PhD_Salamanca/Chapter 3 - Stable Isotope Analysis/Data/"/>
    </mc:Choice>
  </mc:AlternateContent>
  <xr:revisionPtr revIDLastSave="519" documentId="8_{8BA29E35-C26A-4C79-8D0A-204C605C4F90}" xr6:coauthVersionLast="47" xr6:coauthVersionMax="47" xr10:uidLastSave="{1E49A3CA-F5B8-4342-9A23-A3451AF06AE8}"/>
  <bookViews>
    <workbookView minimized="1" xWindow="20100" yWindow="880" windowWidth="14480" windowHeight="10320" activeTab="3" xr2:uid="{86A5FA4A-72D7-49F5-B1BF-25857965CC28}"/>
  </bookViews>
  <sheets>
    <sheet name="Euphausia triacantha" sheetId="1" r:id="rId1"/>
    <sheet name="Gennadas potens" sheetId="2" r:id="rId2"/>
    <sheet name="Sergestes sp." sheetId="3" r:id="rId3"/>
    <sheet name="Themisto spp.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" i="4"/>
</calcChain>
</file>

<file path=xl/sharedStrings.xml><?xml version="1.0" encoding="utf-8"?>
<sst xmlns="http://schemas.openxmlformats.org/spreadsheetml/2006/main" count="417" uniqueCount="18">
  <si>
    <t>Voyage</t>
  </si>
  <si>
    <t>Deployment</t>
  </si>
  <si>
    <t>Species</t>
  </si>
  <si>
    <t>Box</t>
  </si>
  <si>
    <t>Length (mm)</t>
  </si>
  <si>
    <t>Weight (g)</t>
  </si>
  <si>
    <t>Accession number</t>
  </si>
  <si>
    <t>Specimen number</t>
  </si>
  <si>
    <t>IN2020_V08</t>
  </si>
  <si>
    <t>IN2018_V02</t>
  </si>
  <si>
    <t>E. triacantha</t>
  </si>
  <si>
    <t>* RMT 38 Acc # - slightly better condition than #49-10</t>
  </si>
  <si>
    <t>Gennadas potens</t>
  </si>
  <si>
    <t>Sergestes sp.</t>
  </si>
  <si>
    <t>Themisto spp.</t>
  </si>
  <si>
    <t>potential contamination with foil bits present</t>
  </si>
  <si>
    <t>weight (mg)</t>
  </si>
  <si>
    <t>weight(mg)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</si>
</sst>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'Euphausia triacantha'!$H$1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74072539178217"/>
                  <c:y val="0.362738198500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'Euphausia triacantha'!$G$2:$G$91</c:f>
              <c:numCache>
                <c:formatCode>General</c:formatCode>
                <c:ptCount val="90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</c:numCache>
            </c:numRef>
          </c:xVal>
          <c:yVal>
            <c:numRef>
              <c:f>'Euphausia triacantha'!$H$2:$H$91</c:f>
              <c:numCache>
                <c:formatCode>General</c:formatCode>
                <c:ptCount val="90"/>
                <c:pt idx="0">
                  <c:v>0.127</c:v>
                </c:pt>
                <c:pt idx="1">
                  <c:v>0.154</c:v>
                </c:pt>
                <c:pt idx="2">
                  <c:v>0.13100000000000001</c:v>
                </c:pt>
                <c:pt idx="3">
                  <c:v>0.124</c:v>
                </c:pt>
                <c:pt idx="4">
                  <c:v>0.129</c:v>
                </c:pt>
                <c:pt idx="5">
                  <c:v>0.17299999999999999</c:v>
                </c:pt>
                <c:pt idx="6">
                  <c:v>0.151</c:v>
                </c:pt>
                <c:pt idx="7">
                  <c:v>0.13</c:v>
                </c:pt>
                <c:pt idx="8">
                  <c:v>0.20699999999999999</c:v>
                </c:pt>
                <c:pt idx="9">
                  <c:v>0.2114</c:v>
                </c:pt>
                <c:pt idx="10">
                  <c:v>0.19600000000000001</c:v>
                </c:pt>
                <c:pt idx="11">
                  <c:v>0.161</c:v>
                </c:pt>
                <c:pt idx="12">
                  <c:v>0.18</c:v>
                </c:pt>
                <c:pt idx="13">
                  <c:v>0.15429999999999999</c:v>
                </c:pt>
                <c:pt idx="14">
                  <c:v>0.20399999999999999</c:v>
                </c:pt>
                <c:pt idx="15">
                  <c:v>0.21199999999999999</c:v>
                </c:pt>
                <c:pt idx="16">
                  <c:v>0.19370000000000001</c:v>
                </c:pt>
                <c:pt idx="17">
                  <c:v>0.20100000000000001</c:v>
                </c:pt>
                <c:pt idx="18">
                  <c:v>0.192</c:v>
                </c:pt>
                <c:pt idx="19">
                  <c:v>0.152</c:v>
                </c:pt>
                <c:pt idx="20">
                  <c:v>0.21299999999999999</c:v>
                </c:pt>
                <c:pt idx="21">
                  <c:v>0.17199999999999999</c:v>
                </c:pt>
                <c:pt idx="22">
                  <c:v>0.23</c:v>
                </c:pt>
                <c:pt idx="23">
                  <c:v>0.17799999999999999</c:v>
                </c:pt>
                <c:pt idx="24">
                  <c:v>0.19400000000000001</c:v>
                </c:pt>
                <c:pt idx="25">
                  <c:v>0.2</c:v>
                </c:pt>
                <c:pt idx="26">
                  <c:v>0.223</c:v>
                </c:pt>
                <c:pt idx="27">
                  <c:v>0.248</c:v>
                </c:pt>
                <c:pt idx="28">
                  <c:v>0.21299999999999999</c:v>
                </c:pt>
                <c:pt idx="29">
                  <c:v>0.22800000000000001</c:v>
                </c:pt>
                <c:pt idx="30">
                  <c:v>0.19889999999999999</c:v>
                </c:pt>
                <c:pt idx="31">
                  <c:v>0.20599999999999999</c:v>
                </c:pt>
                <c:pt idx="32">
                  <c:v>0.23100000000000001</c:v>
                </c:pt>
                <c:pt idx="33">
                  <c:v>0.20599999999999999</c:v>
                </c:pt>
                <c:pt idx="34">
                  <c:v>0.22500000000000001</c:v>
                </c:pt>
                <c:pt idx="35">
                  <c:v>0.216</c:v>
                </c:pt>
                <c:pt idx="36">
                  <c:v>0.125</c:v>
                </c:pt>
                <c:pt idx="37">
                  <c:v>0.20300000000000001</c:v>
                </c:pt>
                <c:pt idx="38">
                  <c:v>0.221</c:v>
                </c:pt>
                <c:pt idx="39">
                  <c:v>0.20899999999999999</c:v>
                </c:pt>
                <c:pt idx="40">
                  <c:v>0.20649999999999999</c:v>
                </c:pt>
                <c:pt idx="41">
                  <c:v>0.251</c:v>
                </c:pt>
                <c:pt idx="42">
                  <c:v>0.21099999999999999</c:v>
                </c:pt>
                <c:pt idx="43">
                  <c:v>0.246</c:v>
                </c:pt>
                <c:pt idx="44">
                  <c:v>0.22</c:v>
                </c:pt>
                <c:pt idx="45">
                  <c:v>0.254</c:v>
                </c:pt>
                <c:pt idx="46">
                  <c:v>0.26800000000000002</c:v>
                </c:pt>
                <c:pt idx="47">
                  <c:v>0.24399999999999999</c:v>
                </c:pt>
                <c:pt idx="48">
                  <c:v>0.23300000000000001</c:v>
                </c:pt>
                <c:pt idx="49">
                  <c:v>0.214</c:v>
                </c:pt>
                <c:pt idx="50">
                  <c:v>0.22900000000000001</c:v>
                </c:pt>
                <c:pt idx="51">
                  <c:v>0.21</c:v>
                </c:pt>
                <c:pt idx="52">
                  <c:v>0.224</c:v>
                </c:pt>
                <c:pt idx="53">
                  <c:v>0.223</c:v>
                </c:pt>
                <c:pt idx="54">
                  <c:v>0.22500000000000001</c:v>
                </c:pt>
                <c:pt idx="55">
                  <c:v>0.26700000000000002</c:v>
                </c:pt>
                <c:pt idx="56">
                  <c:v>0.24399999999999999</c:v>
                </c:pt>
                <c:pt idx="57">
                  <c:v>0.22900000000000001</c:v>
                </c:pt>
                <c:pt idx="58">
                  <c:v>0.223</c:v>
                </c:pt>
                <c:pt idx="59">
                  <c:v>0.26200000000000001</c:v>
                </c:pt>
                <c:pt idx="60">
                  <c:v>0.20100000000000001</c:v>
                </c:pt>
                <c:pt idx="61">
                  <c:v>0.29199999999999998</c:v>
                </c:pt>
                <c:pt idx="62">
                  <c:v>0.28299999999999997</c:v>
                </c:pt>
                <c:pt idx="63">
                  <c:v>0.246</c:v>
                </c:pt>
                <c:pt idx="64">
                  <c:v>0.27500000000000002</c:v>
                </c:pt>
                <c:pt idx="65">
                  <c:v>0.33100000000000002</c:v>
                </c:pt>
                <c:pt idx="66">
                  <c:v>0.32600000000000001</c:v>
                </c:pt>
                <c:pt idx="67">
                  <c:v>0.36799999999999999</c:v>
                </c:pt>
                <c:pt idx="68">
                  <c:v>0.29199999999999998</c:v>
                </c:pt>
                <c:pt idx="69">
                  <c:v>0.32600000000000001</c:v>
                </c:pt>
                <c:pt idx="70">
                  <c:v>0.27700000000000002</c:v>
                </c:pt>
                <c:pt idx="71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8-4C42-BF52-22A37AB1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1328"/>
        <c:axId val="125695072"/>
      </c:scatterChart>
      <c:valAx>
        <c:axId val="1256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5072"/>
        <c:crosses val="autoZero"/>
        <c:crossBetween val="midCat"/>
      </c:valAx>
      <c:valAx>
        <c:axId val="12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'Gennadas potens'!$H$1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9287300625884"/>
                  <c:y val="0.36700377071999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'Gennadas potens'!$G$2:$G$31</c:f>
              <c:numCache>
                <c:formatCode>General</c:formatCode>
                <c:ptCount val="30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  <c:pt idx="10">
                  <c:v>42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34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44</c:v>
                </c:pt>
                <c:pt idx="19">
                  <c:v>33</c:v>
                </c:pt>
                <c:pt idx="20">
                  <c:v>37</c:v>
                </c:pt>
                <c:pt idx="21">
                  <c:v>28</c:v>
                </c:pt>
                <c:pt idx="22">
                  <c:v>39</c:v>
                </c:pt>
                <c:pt idx="23">
                  <c:v>30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28</c:v>
                </c:pt>
                <c:pt idx="28">
                  <c:v>32</c:v>
                </c:pt>
                <c:pt idx="29">
                  <c:v>37</c:v>
                </c:pt>
              </c:numCache>
            </c:numRef>
          </c:xVal>
          <c:yVal>
            <c:numRef>
              <c:f>'Gennadas potens'!$H$2:$H$31</c:f>
              <c:numCache>
                <c:formatCode>General</c:formatCode>
                <c:ptCount val="30"/>
                <c:pt idx="0">
                  <c:v>8.7999999999999995E-2</c:v>
                </c:pt>
                <c:pt idx="1">
                  <c:v>5.8000000000000003E-2</c:v>
                </c:pt>
                <c:pt idx="2">
                  <c:v>8.7999999999999995E-2</c:v>
                </c:pt>
                <c:pt idx="3">
                  <c:v>0.248</c:v>
                </c:pt>
                <c:pt idx="4">
                  <c:v>0.33300000000000002</c:v>
                </c:pt>
                <c:pt idx="5">
                  <c:v>0.34799999999999998</c:v>
                </c:pt>
                <c:pt idx="6">
                  <c:v>0.39300000000000002</c:v>
                </c:pt>
                <c:pt idx="7">
                  <c:v>0.72899999999999998</c:v>
                </c:pt>
                <c:pt idx="8">
                  <c:v>0.7</c:v>
                </c:pt>
                <c:pt idx="9">
                  <c:v>0.40400000000000003</c:v>
                </c:pt>
                <c:pt idx="10">
                  <c:v>1.1819999999999999</c:v>
                </c:pt>
                <c:pt idx="11">
                  <c:v>0.40500000000000003</c:v>
                </c:pt>
                <c:pt idx="12">
                  <c:v>0.52600000000000002</c:v>
                </c:pt>
                <c:pt idx="13">
                  <c:v>0.69510000000000005</c:v>
                </c:pt>
                <c:pt idx="14">
                  <c:v>0.625</c:v>
                </c:pt>
                <c:pt idx="15">
                  <c:v>0.40600000000000003</c:v>
                </c:pt>
                <c:pt idx="16">
                  <c:v>0.501</c:v>
                </c:pt>
                <c:pt idx="17">
                  <c:v>0.34100000000000003</c:v>
                </c:pt>
                <c:pt idx="18">
                  <c:v>1.1679999999999999</c:v>
                </c:pt>
                <c:pt idx="19">
                  <c:v>0.55000000000000004</c:v>
                </c:pt>
                <c:pt idx="20">
                  <c:v>0.752</c:v>
                </c:pt>
                <c:pt idx="21">
                  <c:v>0.35899999999999999</c:v>
                </c:pt>
                <c:pt idx="22">
                  <c:v>0.76500000000000001</c:v>
                </c:pt>
                <c:pt idx="23">
                  <c:v>0.502</c:v>
                </c:pt>
                <c:pt idx="24">
                  <c:v>0.55500000000000005</c:v>
                </c:pt>
                <c:pt idx="25">
                  <c:v>0.504</c:v>
                </c:pt>
                <c:pt idx="26">
                  <c:v>0.443</c:v>
                </c:pt>
                <c:pt idx="27">
                  <c:v>0.33700000000000002</c:v>
                </c:pt>
                <c:pt idx="28">
                  <c:v>0.54600000000000004</c:v>
                </c:pt>
                <c:pt idx="29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5-4FD5-9631-CDF785B5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1744"/>
        <c:axId val="125692576"/>
      </c:scatterChart>
      <c:valAx>
        <c:axId val="1256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2576"/>
        <c:crosses val="autoZero"/>
        <c:crossBetween val="midCat"/>
      </c:valAx>
      <c:valAx>
        <c:axId val="125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'Sergestes sp.'!$H$1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764019693616736E-2"/>
                  <c:y val="0.35308601110796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'Sergestes sp.'!$G$2:$G$63</c:f>
              <c:numCache>
                <c:formatCode>General</c:formatCode>
                <c:ptCount val="62"/>
                <c:pt idx="0">
                  <c:v>56</c:v>
                </c:pt>
                <c:pt idx="1">
                  <c:v>43</c:v>
                </c:pt>
                <c:pt idx="2">
                  <c:v>47</c:v>
                </c:pt>
                <c:pt idx="3">
                  <c:v>35</c:v>
                </c:pt>
                <c:pt idx="4">
                  <c:v>40</c:v>
                </c:pt>
                <c:pt idx="5">
                  <c:v>34</c:v>
                </c:pt>
                <c:pt idx="6">
                  <c:v>35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33</c:v>
                </c:pt>
                <c:pt idx="11">
                  <c:v>42</c:v>
                </c:pt>
                <c:pt idx="12">
                  <c:v>25</c:v>
                </c:pt>
                <c:pt idx="13">
                  <c:v>32</c:v>
                </c:pt>
                <c:pt idx="14">
                  <c:v>28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28</c:v>
                </c:pt>
                <c:pt idx="19">
                  <c:v>25</c:v>
                </c:pt>
                <c:pt idx="20">
                  <c:v>25</c:v>
                </c:pt>
                <c:pt idx="21">
                  <c:v>18</c:v>
                </c:pt>
                <c:pt idx="22">
                  <c:v>18</c:v>
                </c:pt>
                <c:pt idx="23">
                  <c:v>42</c:v>
                </c:pt>
                <c:pt idx="24">
                  <c:v>36</c:v>
                </c:pt>
                <c:pt idx="25">
                  <c:v>50</c:v>
                </c:pt>
                <c:pt idx="26">
                  <c:v>46</c:v>
                </c:pt>
                <c:pt idx="27">
                  <c:v>42</c:v>
                </c:pt>
                <c:pt idx="28">
                  <c:v>39</c:v>
                </c:pt>
                <c:pt idx="29">
                  <c:v>33</c:v>
                </c:pt>
                <c:pt idx="30">
                  <c:v>28</c:v>
                </c:pt>
                <c:pt idx="31">
                  <c:v>29</c:v>
                </c:pt>
                <c:pt idx="32">
                  <c:v>27</c:v>
                </c:pt>
                <c:pt idx="33">
                  <c:v>30</c:v>
                </c:pt>
                <c:pt idx="34">
                  <c:v>29</c:v>
                </c:pt>
                <c:pt idx="35">
                  <c:v>32</c:v>
                </c:pt>
                <c:pt idx="36">
                  <c:v>25</c:v>
                </c:pt>
                <c:pt idx="37">
                  <c:v>27</c:v>
                </c:pt>
              </c:numCache>
            </c:numRef>
          </c:xVal>
          <c:yVal>
            <c:numRef>
              <c:f>'Sergestes sp.'!$H$2:$H$63</c:f>
              <c:numCache>
                <c:formatCode>General</c:formatCode>
                <c:ptCount val="62"/>
                <c:pt idx="0">
                  <c:v>1.3859999999999999</c:v>
                </c:pt>
                <c:pt idx="1">
                  <c:v>0.622</c:v>
                </c:pt>
                <c:pt idx="2">
                  <c:v>0.86099999999999999</c:v>
                </c:pt>
                <c:pt idx="3">
                  <c:v>0.38700000000000001</c:v>
                </c:pt>
                <c:pt idx="4">
                  <c:v>0.42099999999999999</c:v>
                </c:pt>
                <c:pt idx="5">
                  <c:v>0.36699999999999999</c:v>
                </c:pt>
                <c:pt idx="6">
                  <c:v>0.379</c:v>
                </c:pt>
                <c:pt idx="7">
                  <c:v>0.23499999999999999</c:v>
                </c:pt>
                <c:pt idx="8">
                  <c:v>0.28199999999999997</c:v>
                </c:pt>
                <c:pt idx="9">
                  <c:v>0.32300000000000001</c:v>
                </c:pt>
                <c:pt idx="10">
                  <c:v>0.313</c:v>
                </c:pt>
                <c:pt idx="11">
                  <c:v>0.58399999999999996</c:v>
                </c:pt>
                <c:pt idx="12">
                  <c:v>0.20399999999999999</c:v>
                </c:pt>
                <c:pt idx="13">
                  <c:v>0.35899999999999999</c:v>
                </c:pt>
                <c:pt idx="14">
                  <c:v>0.374</c:v>
                </c:pt>
                <c:pt idx="15">
                  <c:v>0.22800000000000001</c:v>
                </c:pt>
                <c:pt idx="16">
                  <c:v>0.33800000000000002</c:v>
                </c:pt>
                <c:pt idx="17">
                  <c:v>0.35899999999999999</c:v>
                </c:pt>
                <c:pt idx="18">
                  <c:v>0.28399999999999997</c:v>
                </c:pt>
                <c:pt idx="19">
                  <c:v>0.214</c:v>
                </c:pt>
                <c:pt idx="20">
                  <c:v>0.19700000000000001</c:v>
                </c:pt>
                <c:pt idx="21">
                  <c:v>9.1999999999999998E-2</c:v>
                </c:pt>
                <c:pt idx="22">
                  <c:v>0.08</c:v>
                </c:pt>
                <c:pt idx="23">
                  <c:v>0.72099999999999997</c:v>
                </c:pt>
                <c:pt idx="24">
                  <c:v>0.753</c:v>
                </c:pt>
                <c:pt idx="25">
                  <c:v>0.995</c:v>
                </c:pt>
                <c:pt idx="26">
                  <c:v>0.755</c:v>
                </c:pt>
                <c:pt idx="27">
                  <c:v>0.62380000000000002</c:v>
                </c:pt>
                <c:pt idx="28">
                  <c:v>0.52400000000000002</c:v>
                </c:pt>
                <c:pt idx="29">
                  <c:v>0.50800000000000001</c:v>
                </c:pt>
                <c:pt idx="30">
                  <c:v>0.28899999999999998</c:v>
                </c:pt>
                <c:pt idx="31">
                  <c:v>0.33300000000000002</c:v>
                </c:pt>
                <c:pt idx="32">
                  <c:v>0.27600000000000002</c:v>
                </c:pt>
                <c:pt idx="33">
                  <c:v>0.35199999999999998</c:v>
                </c:pt>
                <c:pt idx="34">
                  <c:v>0.30399999999999999</c:v>
                </c:pt>
                <c:pt idx="35">
                  <c:v>0.46600000000000003</c:v>
                </c:pt>
                <c:pt idx="36">
                  <c:v>0.219</c:v>
                </c:pt>
                <c:pt idx="3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FBC-B575-E550D49D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4640"/>
        <c:axId val="125690912"/>
      </c:scatterChart>
      <c:valAx>
        <c:axId val="1257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912"/>
        <c:crosses val="autoZero"/>
        <c:crossBetween val="midCat"/>
      </c:valAx>
      <c:valAx>
        <c:axId val="125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'Themisto spp.'!$H$1</c:f>
              <c:strCache>
                <c:ptCount val="1"/>
                <c:pt idx="0">
                  <c:v>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1137357830272"/>
                  <c:y val="0.4783315917021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'Themisto spp.'!$G$2:$G$16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'Themisto spp.'!$H$2:$H$16</c:f>
              <c:numCache>
                <c:formatCode>General</c:formatCode>
                <c:ptCount val="15"/>
                <c:pt idx="0">
                  <c:v>4.4999999999999998E-2</c:v>
                </c:pt>
                <c:pt idx="1">
                  <c:v>2.1999999999999999E-2</c:v>
                </c:pt>
                <c:pt idx="2">
                  <c:v>0.03</c:v>
                </c:pt>
                <c:pt idx="3">
                  <c:v>2.5999999999999999E-2</c:v>
                </c:pt>
                <c:pt idx="4">
                  <c:v>2.5000000000000001E-2</c:v>
                </c:pt>
                <c:pt idx="5">
                  <c:v>9.2999999999999999E-2</c:v>
                </c:pt>
                <c:pt idx="6">
                  <c:v>7.5999999999999998E-2</c:v>
                </c:pt>
                <c:pt idx="7">
                  <c:v>6.2E-2</c:v>
                </c:pt>
                <c:pt idx="8">
                  <c:v>4.1000000000000002E-2</c:v>
                </c:pt>
                <c:pt idx="9">
                  <c:v>7.4999999999999997E-2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4.2000000000000003E-2</c:v>
                </c:pt>
                <c:pt idx="13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8-4A6E-8B27-6C08970F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360"/>
        <c:axId val="121629600"/>
      </c:scatterChart>
      <c:valAx>
        <c:axId val="1216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600"/>
        <c:crosses val="autoZero"/>
        <c:crossBetween val="midCat"/>
      </c:valAx>
      <c:valAx>
        <c:axId val="1216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9</xdr:row>
      <xdr:rowOff>33336</xdr:rowOff>
    </xdr:from>
    <xdr:to>
      <xdr:col>22</xdr:col>
      <xdr:colOff>342900</xdr:colOff>
      <xdr:row>31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2A88F-C5A2-4FF9-B857-DE72BE45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9</xdr:row>
      <xdr:rowOff>76200</xdr:rowOff>
    </xdr:from>
    <xdr:to>
      <xdr:col>19</xdr:col>
      <xdr:colOff>409575</xdr:colOff>
      <xdr:row>27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85915-891A-4B6C-A36E-77A581BB3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10</xdr:row>
      <xdr:rowOff>28575</xdr:rowOff>
    </xdr:from>
    <xdr:to>
      <xdr:col>19</xdr:col>
      <xdr:colOff>171450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FE9CB-FA9C-4AF1-B238-46F3E94A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104775</xdr:rowOff>
    </xdr:from>
    <xdr:to>
      <xdr:col>19</xdr:col>
      <xdr:colOff>180975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21B69-EAB0-4FD1-8A91-2D8CC692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AF57-535C-4661-B987-F2F554F45BDD}">
  <dimension ref="A1:I73"/>
  <sheetViews>
    <sheetView topLeftCell="D12" zoomScale="80" zoomScaleNormal="80" workbookViewId="0">
      <selection activeCell="X26" sqref="X26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8.570312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16</v>
      </c>
    </row>
    <row r="2" spans="1:9" x14ac:dyDescent="0.25">
      <c r="A2" t="s">
        <v>8</v>
      </c>
      <c r="B2">
        <v>36</v>
      </c>
      <c r="C2">
        <v>48</v>
      </c>
      <c r="D2" t="s">
        <v>10</v>
      </c>
      <c r="E2">
        <v>62</v>
      </c>
      <c r="G2">
        <v>22</v>
      </c>
      <c r="H2">
        <v>0.127</v>
      </c>
      <c r="I2">
        <f>H2*1000</f>
        <v>127</v>
      </c>
    </row>
    <row r="3" spans="1:9" x14ac:dyDescent="0.25">
      <c r="A3" t="s">
        <v>8</v>
      </c>
      <c r="B3">
        <v>36</v>
      </c>
      <c r="C3">
        <v>48</v>
      </c>
      <c r="D3" t="s">
        <v>10</v>
      </c>
      <c r="E3">
        <v>61</v>
      </c>
      <c r="G3">
        <v>23</v>
      </c>
      <c r="H3">
        <v>0.154</v>
      </c>
      <c r="I3">
        <f t="shared" ref="I3:I46" si="0">H3*1000</f>
        <v>154</v>
      </c>
    </row>
    <row r="4" spans="1:9" x14ac:dyDescent="0.25">
      <c r="A4" t="s">
        <v>8</v>
      </c>
      <c r="B4">
        <v>36</v>
      </c>
      <c r="C4">
        <v>48</v>
      </c>
      <c r="D4" t="s">
        <v>10</v>
      </c>
      <c r="E4">
        <v>64</v>
      </c>
      <c r="G4">
        <v>23</v>
      </c>
      <c r="H4">
        <v>0.13100000000000001</v>
      </c>
      <c r="I4">
        <f t="shared" si="0"/>
        <v>131</v>
      </c>
    </row>
    <row r="5" spans="1:9" x14ac:dyDescent="0.25">
      <c r="A5" t="s">
        <v>8</v>
      </c>
      <c r="B5">
        <v>36</v>
      </c>
      <c r="C5">
        <v>48</v>
      </c>
      <c r="D5" t="s">
        <v>10</v>
      </c>
      <c r="E5">
        <v>66</v>
      </c>
      <c r="G5">
        <v>23</v>
      </c>
      <c r="H5">
        <v>0.124</v>
      </c>
      <c r="I5">
        <f t="shared" si="0"/>
        <v>124</v>
      </c>
    </row>
    <row r="6" spans="1:9" x14ac:dyDescent="0.25">
      <c r="A6" t="s">
        <v>8</v>
      </c>
      <c r="B6">
        <v>36</v>
      </c>
      <c r="C6">
        <v>48</v>
      </c>
      <c r="D6" t="s">
        <v>10</v>
      </c>
      <c r="E6">
        <v>70</v>
      </c>
      <c r="G6">
        <v>23</v>
      </c>
      <c r="H6">
        <v>0.129</v>
      </c>
      <c r="I6">
        <f t="shared" si="0"/>
        <v>129</v>
      </c>
    </row>
    <row r="7" spans="1:9" x14ac:dyDescent="0.25">
      <c r="A7" t="s">
        <v>8</v>
      </c>
      <c r="B7">
        <v>36</v>
      </c>
      <c r="C7">
        <v>48</v>
      </c>
      <c r="D7" t="s">
        <v>10</v>
      </c>
      <c r="E7">
        <v>58</v>
      </c>
      <c r="G7">
        <v>24</v>
      </c>
      <c r="H7">
        <v>0.17299999999999999</v>
      </c>
      <c r="I7">
        <f t="shared" si="0"/>
        <v>173</v>
      </c>
    </row>
    <row r="8" spans="1:9" x14ac:dyDescent="0.25">
      <c r="A8" t="s">
        <v>8</v>
      </c>
      <c r="B8">
        <v>36</v>
      </c>
      <c r="C8">
        <v>48</v>
      </c>
      <c r="D8" t="s">
        <v>10</v>
      </c>
      <c r="E8">
        <v>63</v>
      </c>
      <c r="G8">
        <v>24</v>
      </c>
      <c r="H8">
        <v>0.151</v>
      </c>
      <c r="I8">
        <f t="shared" si="0"/>
        <v>151</v>
      </c>
    </row>
    <row r="9" spans="1:9" x14ac:dyDescent="0.25">
      <c r="A9" t="s">
        <v>8</v>
      </c>
      <c r="B9">
        <v>36</v>
      </c>
      <c r="C9">
        <v>48</v>
      </c>
      <c r="D9" t="s">
        <v>10</v>
      </c>
      <c r="E9">
        <v>65</v>
      </c>
      <c r="G9">
        <v>24</v>
      </c>
      <c r="H9">
        <v>0.13</v>
      </c>
      <c r="I9">
        <f t="shared" si="0"/>
        <v>130</v>
      </c>
    </row>
    <row r="10" spans="1:9" x14ac:dyDescent="0.25">
      <c r="A10" t="s">
        <v>8</v>
      </c>
      <c r="B10">
        <v>49</v>
      </c>
      <c r="C10">
        <v>10</v>
      </c>
      <c r="D10" t="s">
        <v>10</v>
      </c>
      <c r="E10">
        <v>6</v>
      </c>
      <c r="G10">
        <v>25</v>
      </c>
      <c r="H10">
        <v>0.20699999999999999</v>
      </c>
      <c r="I10">
        <f t="shared" si="0"/>
        <v>207</v>
      </c>
    </row>
    <row r="11" spans="1:9" x14ac:dyDescent="0.25">
      <c r="A11" t="s">
        <v>8</v>
      </c>
      <c r="B11">
        <v>49</v>
      </c>
      <c r="C11">
        <v>10</v>
      </c>
      <c r="D11" t="s">
        <v>10</v>
      </c>
      <c r="E11">
        <v>11</v>
      </c>
      <c r="G11">
        <v>25</v>
      </c>
      <c r="H11">
        <v>0.2114</v>
      </c>
      <c r="I11">
        <f t="shared" si="0"/>
        <v>211.4</v>
      </c>
    </row>
    <row r="12" spans="1:9" x14ac:dyDescent="0.25">
      <c r="A12" t="s">
        <v>8</v>
      </c>
      <c r="B12">
        <v>49</v>
      </c>
      <c r="C12">
        <v>10</v>
      </c>
      <c r="D12" t="s">
        <v>10</v>
      </c>
      <c r="E12">
        <v>17</v>
      </c>
      <c r="G12">
        <v>25</v>
      </c>
      <c r="H12">
        <v>0.19600000000000001</v>
      </c>
      <c r="I12">
        <f t="shared" si="0"/>
        <v>196</v>
      </c>
    </row>
    <row r="13" spans="1:9" x14ac:dyDescent="0.25">
      <c r="A13" t="s">
        <v>8</v>
      </c>
      <c r="B13">
        <v>49</v>
      </c>
      <c r="C13">
        <v>10</v>
      </c>
      <c r="D13" t="s">
        <v>10</v>
      </c>
      <c r="E13">
        <v>21</v>
      </c>
      <c r="G13">
        <v>25</v>
      </c>
      <c r="H13">
        <v>0.161</v>
      </c>
      <c r="I13">
        <f t="shared" si="0"/>
        <v>161</v>
      </c>
    </row>
    <row r="14" spans="1:9" x14ac:dyDescent="0.25">
      <c r="A14" t="s">
        <v>8</v>
      </c>
      <c r="B14">
        <v>49</v>
      </c>
      <c r="C14">
        <v>10</v>
      </c>
      <c r="D14" t="s">
        <v>10</v>
      </c>
      <c r="E14">
        <v>23</v>
      </c>
      <c r="G14">
        <v>25</v>
      </c>
      <c r="H14">
        <v>0.18</v>
      </c>
      <c r="I14">
        <f t="shared" si="0"/>
        <v>180</v>
      </c>
    </row>
    <row r="15" spans="1:9" x14ac:dyDescent="0.25">
      <c r="A15" t="s">
        <v>8</v>
      </c>
      <c r="B15">
        <v>49</v>
      </c>
      <c r="C15">
        <v>10</v>
      </c>
      <c r="D15" t="s">
        <v>10</v>
      </c>
      <c r="E15">
        <v>24</v>
      </c>
      <c r="G15">
        <v>25</v>
      </c>
      <c r="H15">
        <v>0.15429999999999999</v>
      </c>
      <c r="I15">
        <f t="shared" si="0"/>
        <v>154.29999999999998</v>
      </c>
    </row>
    <row r="16" spans="1:9" x14ac:dyDescent="0.25">
      <c r="A16" t="s">
        <v>8</v>
      </c>
      <c r="B16">
        <v>36</v>
      </c>
      <c r="C16">
        <v>48</v>
      </c>
      <c r="D16" t="s">
        <v>10</v>
      </c>
      <c r="E16">
        <v>26</v>
      </c>
      <c r="G16">
        <v>25</v>
      </c>
      <c r="H16">
        <v>0.20399999999999999</v>
      </c>
      <c r="I16">
        <f t="shared" si="0"/>
        <v>204</v>
      </c>
    </row>
    <row r="17" spans="1:9" x14ac:dyDescent="0.25">
      <c r="A17" t="s">
        <v>8</v>
      </c>
      <c r="B17">
        <v>36</v>
      </c>
      <c r="C17">
        <v>48</v>
      </c>
      <c r="D17" t="s">
        <v>10</v>
      </c>
      <c r="E17">
        <v>35</v>
      </c>
      <c r="G17">
        <v>25</v>
      </c>
      <c r="H17">
        <v>0.21199999999999999</v>
      </c>
      <c r="I17">
        <f t="shared" si="0"/>
        <v>212</v>
      </c>
    </row>
    <row r="18" spans="1:9" x14ac:dyDescent="0.25">
      <c r="A18" t="s">
        <v>8</v>
      </c>
      <c r="B18">
        <v>36</v>
      </c>
      <c r="C18">
        <v>48</v>
      </c>
      <c r="D18" t="s">
        <v>10</v>
      </c>
      <c r="E18">
        <v>42</v>
      </c>
      <c r="G18">
        <v>25</v>
      </c>
      <c r="H18">
        <v>0.19370000000000001</v>
      </c>
      <c r="I18">
        <f t="shared" si="0"/>
        <v>193.70000000000002</v>
      </c>
    </row>
    <row r="19" spans="1:9" x14ac:dyDescent="0.25">
      <c r="A19" t="s">
        <v>8</v>
      </c>
      <c r="B19">
        <v>36</v>
      </c>
      <c r="C19">
        <v>48</v>
      </c>
      <c r="D19" t="s">
        <v>10</v>
      </c>
      <c r="E19">
        <v>49</v>
      </c>
      <c r="G19">
        <v>25</v>
      </c>
      <c r="H19">
        <v>0.20100000000000001</v>
      </c>
      <c r="I19">
        <f t="shared" si="0"/>
        <v>201</v>
      </c>
    </row>
    <row r="20" spans="1:9" x14ac:dyDescent="0.25">
      <c r="A20" t="s">
        <v>8</v>
      </c>
      <c r="B20">
        <v>36</v>
      </c>
      <c r="C20">
        <v>48</v>
      </c>
      <c r="D20" t="s">
        <v>10</v>
      </c>
      <c r="E20">
        <v>50</v>
      </c>
      <c r="G20">
        <v>25</v>
      </c>
      <c r="H20">
        <v>0.192</v>
      </c>
      <c r="I20">
        <f t="shared" si="0"/>
        <v>192</v>
      </c>
    </row>
    <row r="21" spans="1:9" x14ac:dyDescent="0.25">
      <c r="A21" t="s">
        <v>8</v>
      </c>
      <c r="B21">
        <v>36</v>
      </c>
      <c r="C21">
        <v>48</v>
      </c>
      <c r="D21" t="s">
        <v>10</v>
      </c>
      <c r="E21">
        <v>51</v>
      </c>
      <c r="G21">
        <v>25</v>
      </c>
      <c r="H21">
        <v>0.152</v>
      </c>
      <c r="I21">
        <f t="shared" si="0"/>
        <v>152</v>
      </c>
    </row>
    <row r="22" spans="1:9" x14ac:dyDescent="0.25">
      <c r="A22" t="s">
        <v>8</v>
      </c>
      <c r="B22">
        <v>36</v>
      </c>
      <c r="C22">
        <v>48</v>
      </c>
      <c r="D22" t="s">
        <v>10</v>
      </c>
      <c r="E22">
        <v>71</v>
      </c>
      <c r="G22">
        <v>25</v>
      </c>
      <c r="H22">
        <v>0.21299999999999999</v>
      </c>
      <c r="I22">
        <f t="shared" si="0"/>
        <v>213</v>
      </c>
    </row>
    <row r="23" spans="1:9" x14ac:dyDescent="0.25">
      <c r="A23" t="s">
        <v>8</v>
      </c>
      <c r="B23">
        <v>36</v>
      </c>
      <c r="C23">
        <v>48</v>
      </c>
      <c r="D23" t="s">
        <v>10</v>
      </c>
      <c r="E23">
        <v>72</v>
      </c>
      <c r="G23">
        <v>25</v>
      </c>
      <c r="H23">
        <v>0.17199999999999999</v>
      </c>
      <c r="I23">
        <f t="shared" si="0"/>
        <v>172</v>
      </c>
    </row>
    <row r="24" spans="1:9" x14ac:dyDescent="0.25">
      <c r="A24" t="s">
        <v>8</v>
      </c>
      <c r="B24">
        <v>49</v>
      </c>
      <c r="C24">
        <v>10</v>
      </c>
      <c r="D24" t="s">
        <v>10</v>
      </c>
      <c r="E24">
        <v>3</v>
      </c>
      <c r="G24">
        <v>26</v>
      </c>
      <c r="H24">
        <v>0.23</v>
      </c>
      <c r="I24">
        <f t="shared" si="0"/>
        <v>230</v>
      </c>
    </row>
    <row r="25" spans="1:9" x14ac:dyDescent="0.25">
      <c r="A25" t="s">
        <v>8</v>
      </c>
      <c r="B25">
        <v>49</v>
      </c>
      <c r="C25">
        <v>10</v>
      </c>
      <c r="D25" t="s">
        <v>10</v>
      </c>
      <c r="E25">
        <v>14</v>
      </c>
      <c r="G25">
        <v>26</v>
      </c>
      <c r="H25">
        <v>0.17799999999999999</v>
      </c>
      <c r="I25">
        <f t="shared" si="0"/>
        <v>178</v>
      </c>
    </row>
    <row r="26" spans="1:9" x14ac:dyDescent="0.25">
      <c r="A26" t="s">
        <v>8</v>
      </c>
      <c r="B26">
        <v>49</v>
      </c>
      <c r="C26">
        <v>10</v>
      </c>
      <c r="D26" t="s">
        <v>10</v>
      </c>
      <c r="E26">
        <v>15</v>
      </c>
      <c r="G26">
        <v>26</v>
      </c>
      <c r="H26">
        <v>0.19400000000000001</v>
      </c>
      <c r="I26">
        <f t="shared" si="0"/>
        <v>194</v>
      </c>
    </row>
    <row r="27" spans="1:9" x14ac:dyDescent="0.25">
      <c r="A27" t="s">
        <v>8</v>
      </c>
      <c r="B27">
        <v>49</v>
      </c>
      <c r="C27">
        <v>10</v>
      </c>
      <c r="D27" t="s">
        <v>10</v>
      </c>
      <c r="E27">
        <v>16</v>
      </c>
      <c r="G27">
        <v>26</v>
      </c>
      <c r="H27">
        <v>0.2</v>
      </c>
      <c r="I27">
        <f t="shared" si="0"/>
        <v>200</v>
      </c>
    </row>
    <row r="28" spans="1:9" x14ac:dyDescent="0.25">
      <c r="A28" t="s">
        <v>8</v>
      </c>
      <c r="B28">
        <v>49</v>
      </c>
      <c r="C28">
        <v>10</v>
      </c>
      <c r="D28" t="s">
        <v>10</v>
      </c>
      <c r="E28">
        <v>19</v>
      </c>
      <c r="G28">
        <v>26</v>
      </c>
      <c r="H28">
        <v>0.223</v>
      </c>
      <c r="I28">
        <f t="shared" si="0"/>
        <v>223</v>
      </c>
    </row>
    <row r="29" spans="1:9" x14ac:dyDescent="0.25">
      <c r="A29" t="s">
        <v>8</v>
      </c>
      <c r="B29">
        <v>49</v>
      </c>
      <c r="C29">
        <v>10</v>
      </c>
      <c r="D29" t="s">
        <v>10</v>
      </c>
      <c r="E29">
        <v>20</v>
      </c>
      <c r="G29">
        <v>26</v>
      </c>
      <c r="H29">
        <v>0.248</v>
      </c>
      <c r="I29">
        <f t="shared" si="0"/>
        <v>248</v>
      </c>
    </row>
    <row r="30" spans="1:9" x14ac:dyDescent="0.25">
      <c r="A30" t="s">
        <v>8</v>
      </c>
      <c r="B30">
        <v>49</v>
      </c>
      <c r="C30">
        <v>10</v>
      </c>
      <c r="D30" t="s">
        <v>10</v>
      </c>
      <c r="E30">
        <v>22</v>
      </c>
      <c r="G30">
        <v>26</v>
      </c>
      <c r="H30">
        <v>0.21299999999999999</v>
      </c>
      <c r="I30">
        <f t="shared" si="0"/>
        <v>213</v>
      </c>
    </row>
    <row r="31" spans="1:9" x14ac:dyDescent="0.25">
      <c r="A31" t="s">
        <v>8</v>
      </c>
      <c r="B31">
        <v>36</v>
      </c>
      <c r="C31">
        <v>48</v>
      </c>
      <c r="D31" t="s">
        <v>10</v>
      </c>
      <c r="E31">
        <v>25</v>
      </c>
      <c r="G31">
        <v>26</v>
      </c>
      <c r="H31">
        <v>0.22800000000000001</v>
      </c>
      <c r="I31">
        <f t="shared" si="0"/>
        <v>228</v>
      </c>
    </row>
    <row r="32" spans="1:9" x14ac:dyDescent="0.25">
      <c r="A32" t="s">
        <v>8</v>
      </c>
      <c r="B32">
        <v>36</v>
      </c>
      <c r="C32">
        <v>48</v>
      </c>
      <c r="D32" t="s">
        <v>10</v>
      </c>
      <c r="E32">
        <v>27</v>
      </c>
      <c r="G32">
        <v>26</v>
      </c>
      <c r="H32">
        <v>0.19889999999999999</v>
      </c>
      <c r="I32">
        <f t="shared" si="0"/>
        <v>198.9</v>
      </c>
    </row>
    <row r="33" spans="1:9" x14ac:dyDescent="0.25">
      <c r="A33" t="s">
        <v>8</v>
      </c>
      <c r="B33">
        <v>36</v>
      </c>
      <c r="C33">
        <v>48</v>
      </c>
      <c r="D33" t="s">
        <v>10</v>
      </c>
      <c r="E33">
        <v>39</v>
      </c>
      <c r="G33">
        <v>26</v>
      </c>
      <c r="H33">
        <v>0.20599999999999999</v>
      </c>
      <c r="I33">
        <f t="shared" si="0"/>
        <v>206</v>
      </c>
    </row>
    <row r="34" spans="1:9" x14ac:dyDescent="0.25">
      <c r="A34" t="s">
        <v>8</v>
      </c>
      <c r="B34">
        <v>36</v>
      </c>
      <c r="C34">
        <v>48</v>
      </c>
      <c r="D34" t="s">
        <v>10</v>
      </c>
      <c r="E34">
        <v>41</v>
      </c>
      <c r="G34">
        <v>26</v>
      </c>
      <c r="H34">
        <v>0.23100000000000001</v>
      </c>
      <c r="I34">
        <f t="shared" si="0"/>
        <v>231</v>
      </c>
    </row>
    <row r="35" spans="1:9" x14ac:dyDescent="0.25">
      <c r="A35" t="s">
        <v>8</v>
      </c>
      <c r="B35">
        <v>36</v>
      </c>
      <c r="C35">
        <v>48</v>
      </c>
      <c r="D35" t="s">
        <v>10</v>
      </c>
      <c r="E35">
        <v>44</v>
      </c>
      <c r="G35">
        <v>26</v>
      </c>
      <c r="H35">
        <v>0.20599999999999999</v>
      </c>
      <c r="I35">
        <f t="shared" si="0"/>
        <v>206</v>
      </c>
    </row>
    <row r="36" spans="1:9" x14ac:dyDescent="0.25">
      <c r="A36" t="s">
        <v>8</v>
      </c>
      <c r="B36">
        <v>36</v>
      </c>
      <c r="C36">
        <v>48</v>
      </c>
      <c r="D36" t="s">
        <v>10</v>
      </c>
      <c r="E36">
        <v>45</v>
      </c>
      <c r="G36">
        <v>26</v>
      </c>
      <c r="H36">
        <v>0.22500000000000001</v>
      </c>
      <c r="I36">
        <f t="shared" si="0"/>
        <v>225</v>
      </c>
    </row>
    <row r="37" spans="1:9" x14ac:dyDescent="0.25">
      <c r="A37" t="s">
        <v>8</v>
      </c>
      <c r="B37">
        <v>36</v>
      </c>
      <c r="C37">
        <v>48</v>
      </c>
      <c r="D37" t="s">
        <v>10</v>
      </c>
      <c r="E37">
        <v>47</v>
      </c>
      <c r="G37">
        <v>26</v>
      </c>
      <c r="H37">
        <v>0.216</v>
      </c>
      <c r="I37">
        <f t="shared" si="0"/>
        <v>216</v>
      </c>
    </row>
    <row r="38" spans="1:9" x14ac:dyDescent="0.25">
      <c r="A38" t="s">
        <v>8</v>
      </c>
      <c r="B38">
        <v>36</v>
      </c>
      <c r="C38">
        <v>48</v>
      </c>
      <c r="D38" t="s">
        <v>10</v>
      </c>
      <c r="E38">
        <v>53</v>
      </c>
      <c r="G38">
        <v>26</v>
      </c>
      <c r="H38">
        <v>0.125</v>
      </c>
      <c r="I38">
        <f t="shared" si="0"/>
        <v>125</v>
      </c>
    </row>
    <row r="39" spans="1:9" x14ac:dyDescent="0.25">
      <c r="A39" t="s">
        <v>8</v>
      </c>
      <c r="B39">
        <v>36</v>
      </c>
      <c r="C39">
        <v>48</v>
      </c>
      <c r="D39" t="s">
        <v>10</v>
      </c>
      <c r="E39">
        <v>55</v>
      </c>
      <c r="G39">
        <v>26</v>
      </c>
      <c r="H39">
        <v>0.20300000000000001</v>
      </c>
      <c r="I39">
        <f t="shared" si="0"/>
        <v>203</v>
      </c>
    </row>
    <row r="40" spans="1:9" x14ac:dyDescent="0.25">
      <c r="A40" t="s">
        <v>8</v>
      </c>
      <c r="B40">
        <v>36</v>
      </c>
      <c r="C40">
        <v>48</v>
      </c>
      <c r="D40" t="s">
        <v>10</v>
      </c>
      <c r="E40">
        <v>59</v>
      </c>
      <c r="G40">
        <v>26</v>
      </c>
      <c r="H40">
        <v>0.221</v>
      </c>
      <c r="I40">
        <f t="shared" si="0"/>
        <v>221</v>
      </c>
    </row>
    <row r="41" spans="1:9" x14ac:dyDescent="0.25">
      <c r="A41" t="s">
        <v>8</v>
      </c>
      <c r="B41">
        <v>36</v>
      </c>
      <c r="C41">
        <v>48</v>
      </c>
      <c r="D41" t="s">
        <v>10</v>
      </c>
      <c r="E41">
        <v>68</v>
      </c>
      <c r="G41">
        <v>26</v>
      </c>
      <c r="H41">
        <v>0.20899999999999999</v>
      </c>
      <c r="I41">
        <f t="shared" si="0"/>
        <v>209</v>
      </c>
    </row>
    <row r="42" spans="1:9" x14ac:dyDescent="0.25">
      <c r="A42" t="s">
        <v>8</v>
      </c>
      <c r="B42">
        <v>49</v>
      </c>
      <c r="C42">
        <v>10</v>
      </c>
      <c r="D42" t="s">
        <v>10</v>
      </c>
      <c r="E42">
        <v>4</v>
      </c>
      <c r="G42">
        <v>27</v>
      </c>
      <c r="H42">
        <v>0.20649999999999999</v>
      </c>
      <c r="I42">
        <f t="shared" si="0"/>
        <v>206.5</v>
      </c>
    </row>
    <row r="43" spans="1:9" x14ac:dyDescent="0.25">
      <c r="A43" t="s">
        <v>8</v>
      </c>
      <c r="B43">
        <v>49</v>
      </c>
      <c r="C43">
        <v>10</v>
      </c>
      <c r="D43" t="s">
        <v>10</v>
      </c>
      <c r="E43">
        <v>8</v>
      </c>
      <c r="G43">
        <v>27</v>
      </c>
      <c r="H43">
        <v>0.251</v>
      </c>
      <c r="I43">
        <f t="shared" si="0"/>
        <v>251</v>
      </c>
    </row>
    <row r="44" spans="1:9" x14ac:dyDescent="0.25">
      <c r="A44" t="s">
        <v>8</v>
      </c>
      <c r="B44">
        <v>49</v>
      </c>
      <c r="C44">
        <v>10</v>
      </c>
      <c r="D44" t="s">
        <v>10</v>
      </c>
      <c r="E44">
        <v>9</v>
      </c>
      <c r="G44">
        <v>27</v>
      </c>
      <c r="H44">
        <v>0.21099999999999999</v>
      </c>
      <c r="I44">
        <f t="shared" si="0"/>
        <v>211</v>
      </c>
    </row>
    <row r="45" spans="1:9" x14ac:dyDescent="0.25">
      <c r="A45" t="s">
        <v>8</v>
      </c>
      <c r="B45">
        <v>49</v>
      </c>
      <c r="C45">
        <v>10</v>
      </c>
      <c r="D45" t="s">
        <v>10</v>
      </c>
      <c r="E45">
        <v>12</v>
      </c>
      <c r="G45">
        <v>27</v>
      </c>
      <c r="H45">
        <v>0.246</v>
      </c>
      <c r="I45">
        <f t="shared" si="0"/>
        <v>246</v>
      </c>
    </row>
    <row r="46" spans="1:9" x14ac:dyDescent="0.25">
      <c r="A46" t="s">
        <v>8</v>
      </c>
      <c r="B46">
        <v>49</v>
      </c>
      <c r="C46">
        <v>10</v>
      </c>
      <c r="D46" t="s">
        <v>10</v>
      </c>
      <c r="E46">
        <v>18</v>
      </c>
      <c r="G46">
        <v>27</v>
      </c>
      <c r="H46">
        <v>0.22</v>
      </c>
      <c r="I46">
        <f t="shared" si="0"/>
        <v>220</v>
      </c>
    </row>
    <row r="47" spans="1:9" x14ac:dyDescent="0.25">
      <c r="A47" t="s">
        <v>8</v>
      </c>
      <c r="B47">
        <v>36</v>
      </c>
      <c r="C47">
        <v>48</v>
      </c>
      <c r="D47" t="s">
        <v>10</v>
      </c>
      <c r="E47">
        <v>36</v>
      </c>
      <c r="G47">
        <v>27</v>
      </c>
      <c r="H47">
        <v>0.254</v>
      </c>
    </row>
    <row r="48" spans="1:9" x14ac:dyDescent="0.25">
      <c r="A48" t="s">
        <v>8</v>
      </c>
      <c r="B48">
        <v>36</v>
      </c>
      <c r="C48">
        <v>48</v>
      </c>
      <c r="D48" t="s">
        <v>10</v>
      </c>
      <c r="E48">
        <v>37</v>
      </c>
      <c r="G48">
        <v>27</v>
      </c>
      <c r="H48">
        <v>0.26800000000000002</v>
      </c>
    </row>
    <row r="49" spans="1:8" x14ac:dyDescent="0.25">
      <c r="A49" t="s">
        <v>8</v>
      </c>
      <c r="B49">
        <v>36</v>
      </c>
      <c r="C49">
        <v>48</v>
      </c>
      <c r="D49" t="s">
        <v>10</v>
      </c>
      <c r="E49">
        <v>40</v>
      </c>
      <c r="G49">
        <v>27</v>
      </c>
      <c r="H49">
        <v>0.24399999999999999</v>
      </c>
    </row>
    <row r="50" spans="1:8" x14ac:dyDescent="0.25">
      <c r="A50" t="s">
        <v>8</v>
      </c>
      <c r="B50">
        <v>36</v>
      </c>
      <c r="C50">
        <v>48</v>
      </c>
      <c r="D50" t="s">
        <v>10</v>
      </c>
      <c r="E50">
        <v>43</v>
      </c>
      <c r="G50">
        <v>27</v>
      </c>
      <c r="H50">
        <v>0.23300000000000001</v>
      </c>
    </row>
    <row r="51" spans="1:8" x14ac:dyDescent="0.25">
      <c r="A51" t="s">
        <v>8</v>
      </c>
      <c r="B51">
        <v>36</v>
      </c>
      <c r="C51">
        <v>48</v>
      </c>
      <c r="D51" t="s">
        <v>10</v>
      </c>
      <c r="E51">
        <v>46</v>
      </c>
      <c r="G51">
        <v>27</v>
      </c>
      <c r="H51">
        <v>0.214</v>
      </c>
    </row>
    <row r="52" spans="1:8" x14ac:dyDescent="0.25">
      <c r="A52" t="s">
        <v>8</v>
      </c>
      <c r="B52">
        <v>36</v>
      </c>
      <c r="C52">
        <v>48</v>
      </c>
      <c r="D52" t="s">
        <v>10</v>
      </c>
      <c r="E52">
        <v>48</v>
      </c>
      <c r="G52">
        <v>27</v>
      </c>
      <c r="H52">
        <v>0.22900000000000001</v>
      </c>
    </row>
    <row r="53" spans="1:8" x14ac:dyDescent="0.25">
      <c r="A53" t="s">
        <v>8</v>
      </c>
      <c r="B53">
        <v>36</v>
      </c>
      <c r="C53">
        <v>48</v>
      </c>
      <c r="D53" t="s">
        <v>10</v>
      </c>
      <c r="E53">
        <v>52</v>
      </c>
      <c r="G53">
        <v>27</v>
      </c>
      <c r="H53">
        <v>0.21</v>
      </c>
    </row>
    <row r="54" spans="1:8" x14ac:dyDescent="0.25">
      <c r="A54" t="s">
        <v>8</v>
      </c>
      <c r="B54">
        <v>36</v>
      </c>
      <c r="C54">
        <v>48</v>
      </c>
      <c r="D54" t="s">
        <v>10</v>
      </c>
      <c r="E54">
        <v>54</v>
      </c>
      <c r="G54">
        <v>27</v>
      </c>
      <c r="H54">
        <v>0.224</v>
      </c>
    </row>
    <row r="55" spans="1:8" x14ac:dyDescent="0.25">
      <c r="A55" t="s">
        <v>8</v>
      </c>
      <c r="B55">
        <v>36</v>
      </c>
      <c r="C55">
        <v>48</v>
      </c>
      <c r="D55" t="s">
        <v>10</v>
      </c>
      <c r="E55">
        <v>57</v>
      </c>
      <c r="G55">
        <v>27</v>
      </c>
      <c r="H55">
        <v>0.223</v>
      </c>
    </row>
    <row r="56" spans="1:8" x14ac:dyDescent="0.25">
      <c r="A56" t="s">
        <v>8</v>
      </c>
      <c r="B56">
        <v>36</v>
      </c>
      <c r="C56">
        <v>48</v>
      </c>
      <c r="D56" t="s">
        <v>10</v>
      </c>
      <c r="E56">
        <v>60</v>
      </c>
      <c r="G56">
        <v>27</v>
      </c>
      <c r="H56">
        <v>0.22500000000000001</v>
      </c>
    </row>
    <row r="57" spans="1:8" x14ac:dyDescent="0.25">
      <c r="A57" t="s">
        <v>8</v>
      </c>
      <c r="B57">
        <v>49</v>
      </c>
      <c r="C57">
        <v>10</v>
      </c>
      <c r="D57" t="s">
        <v>10</v>
      </c>
      <c r="E57">
        <v>13</v>
      </c>
      <c r="G57">
        <v>28</v>
      </c>
      <c r="H57">
        <v>0.26700000000000002</v>
      </c>
    </row>
    <row r="58" spans="1:8" x14ac:dyDescent="0.25">
      <c r="A58" t="s">
        <v>8</v>
      </c>
      <c r="B58">
        <v>36</v>
      </c>
      <c r="C58">
        <v>48</v>
      </c>
      <c r="D58" t="s">
        <v>10</v>
      </c>
      <c r="E58">
        <v>31</v>
      </c>
      <c r="G58">
        <v>28</v>
      </c>
      <c r="H58">
        <v>0.24399999999999999</v>
      </c>
    </row>
    <row r="59" spans="1:8" x14ac:dyDescent="0.25">
      <c r="A59" t="s">
        <v>8</v>
      </c>
      <c r="B59">
        <v>36</v>
      </c>
      <c r="C59">
        <v>48</v>
      </c>
      <c r="D59" t="s">
        <v>10</v>
      </c>
      <c r="E59">
        <v>56</v>
      </c>
      <c r="G59">
        <v>28</v>
      </c>
      <c r="H59">
        <v>0.22900000000000001</v>
      </c>
    </row>
    <row r="60" spans="1:8" x14ac:dyDescent="0.25">
      <c r="A60" t="s">
        <v>8</v>
      </c>
      <c r="B60">
        <v>36</v>
      </c>
      <c r="C60">
        <v>48</v>
      </c>
      <c r="D60" t="s">
        <v>10</v>
      </c>
      <c r="E60">
        <v>69</v>
      </c>
      <c r="G60">
        <v>28</v>
      </c>
      <c r="H60">
        <v>0.223</v>
      </c>
    </row>
    <row r="61" spans="1:8" x14ac:dyDescent="0.25">
      <c r="A61" t="s">
        <v>8</v>
      </c>
      <c r="B61">
        <v>49</v>
      </c>
      <c r="C61">
        <v>10</v>
      </c>
      <c r="D61" t="s">
        <v>10</v>
      </c>
      <c r="E61">
        <v>2</v>
      </c>
      <c r="G61">
        <v>29</v>
      </c>
      <c r="H61">
        <v>0.26200000000000001</v>
      </c>
    </row>
    <row r="62" spans="1:8" x14ac:dyDescent="0.25">
      <c r="A62" t="s">
        <v>8</v>
      </c>
      <c r="B62">
        <v>49</v>
      </c>
      <c r="C62">
        <v>10</v>
      </c>
      <c r="D62" t="s">
        <v>10</v>
      </c>
      <c r="E62">
        <v>7</v>
      </c>
      <c r="G62">
        <v>29</v>
      </c>
      <c r="H62">
        <v>0.20100000000000001</v>
      </c>
    </row>
    <row r="63" spans="1:8" x14ac:dyDescent="0.25">
      <c r="A63" t="s">
        <v>8</v>
      </c>
      <c r="B63">
        <v>36</v>
      </c>
      <c r="C63">
        <v>48</v>
      </c>
      <c r="D63" t="s">
        <v>10</v>
      </c>
      <c r="E63">
        <v>28</v>
      </c>
      <c r="G63">
        <v>29</v>
      </c>
      <c r="H63">
        <v>0.29199999999999998</v>
      </c>
    </row>
    <row r="64" spans="1:8" x14ac:dyDescent="0.25">
      <c r="A64" t="s">
        <v>8</v>
      </c>
      <c r="B64">
        <v>36</v>
      </c>
      <c r="C64">
        <v>48</v>
      </c>
      <c r="D64" t="s">
        <v>10</v>
      </c>
      <c r="E64">
        <v>32</v>
      </c>
      <c r="G64">
        <v>29</v>
      </c>
      <c r="H64">
        <v>0.28299999999999997</v>
      </c>
    </row>
    <row r="65" spans="1:9" x14ac:dyDescent="0.25">
      <c r="A65" t="s">
        <v>8</v>
      </c>
      <c r="B65">
        <v>36</v>
      </c>
      <c r="C65">
        <v>48</v>
      </c>
      <c r="D65" t="s">
        <v>10</v>
      </c>
      <c r="E65">
        <v>33</v>
      </c>
      <c r="G65">
        <v>29</v>
      </c>
      <c r="H65">
        <v>0.246</v>
      </c>
      <c r="I65" t="s">
        <v>11</v>
      </c>
    </row>
    <row r="66" spans="1:9" x14ac:dyDescent="0.25">
      <c r="A66" t="s">
        <v>8</v>
      </c>
      <c r="B66">
        <v>36</v>
      </c>
      <c r="C66">
        <v>48</v>
      </c>
      <c r="D66" t="s">
        <v>10</v>
      </c>
      <c r="E66">
        <v>38</v>
      </c>
      <c r="G66">
        <v>29</v>
      </c>
      <c r="H66">
        <v>0.27500000000000002</v>
      </c>
    </row>
    <row r="67" spans="1:9" x14ac:dyDescent="0.25">
      <c r="A67" t="s">
        <v>8</v>
      </c>
      <c r="B67">
        <v>49</v>
      </c>
      <c r="C67">
        <v>10</v>
      </c>
      <c r="D67" t="s">
        <v>10</v>
      </c>
      <c r="E67">
        <v>1</v>
      </c>
      <c r="G67">
        <v>30</v>
      </c>
      <c r="H67">
        <v>0.33100000000000002</v>
      </c>
    </row>
    <row r="68" spans="1:9" x14ac:dyDescent="0.25">
      <c r="A68" t="s">
        <v>8</v>
      </c>
      <c r="B68">
        <v>49</v>
      </c>
      <c r="C68">
        <v>10</v>
      </c>
      <c r="D68" t="s">
        <v>10</v>
      </c>
      <c r="E68">
        <v>5</v>
      </c>
      <c r="G68">
        <v>30</v>
      </c>
      <c r="H68">
        <v>0.32600000000000001</v>
      </c>
    </row>
    <row r="69" spans="1:9" x14ac:dyDescent="0.25">
      <c r="A69" t="s">
        <v>8</v>
      </c>
      <c r="B69">
        <v>49</v>
      </c>
      <c r="C69">
        <v>10</v>
      </c>
      <c r="D69" t="s">
        <v>10</v>
      </c>
      <c r="E69">
        <v>10</v>
      </c>
      <c r="G69">
        <v>30</v>
      </c>
      <c r="H69">
        <v>0.36799999999999999</v>
      </c>
    </row>
    <row r="70" spans="1:9" x14ac:dyDescent="0.25">
      <c r="A70" t="s">
        <v>8</v>
      </c>
      <c r="B70">
        <v>36</v>
      </c>
      <c r="C70">
        <v>48</v>
      </c>
      <c r="D70" t="s">
        <v>10</v>
      </c>
      <c r="E70">
        <v>29</v>
      </c>
      <c r="G70">
        <v>30</v>
      </c>
      <c r="H70">
        <v>0.29199999999999998</v>
      </c>
    </row>
    <row r="71" spans="1:9" x14ac:dyDescent="0.25">
      <c r="A71" t="s">
        <v>8</v>
      </c>
      <c r="B71">
        <v>36</v>
      </c>
      <c r="C71">
        <v>48</v>
      </c>
      <c r="D71" t="s">
        <v>10</v>
      </c>
      <c r="E71">
        <v>30</v>
      </c>
      <c r="G71">
        <v>30</v>
      </c>
      <c r="H71">
        <v>0.32600000000000001</v>
      </c>
    </row>
    <row r="72" spans="1:9" x14ac:dyDescent="0.25">
      <c r="A72" t="s">
        <v>8</v>
      </c>
      <c r="B72">
        <v>36</v>
      </c>
      <c r="C72">
        <v>48</v>
      </c>
      <c r="D72" t="s">
        <v>10</v>
      </c>
      <c r="E72">
        <v>34</v>
      </c>
      <c r="G72">
        <v>30</v>
      </c>
      <c r="H72">
        <v>0.27700000000000002</v>
      </c>
    </row>
    <row r="73" spans="1:9" x14ac:dyDescent="0.25">
      <c r="A73" t="s">
        <v>8</v>
      </c>
      <c r="B73">
        <v>36</v>
      </c>
      <c r="C73">
        <v>48</v>
      </c>
      <c r="D73" t="s">
        <v>10</v>
      </c>
      <c r="E73">
        <v>67</v>
      </c>
      <c r="G73">
        <v>30</v>
      </c>
      <c r="H73">
        <v>0.23200000000000001</v>
      </c>
    </row>
  </sheetData>
  <sortState xmlns:xlrd2="http://schemas.microsoft.com/office/spreadsheetml/2017/richdata2" ref="A2:I73">
    <sortCondition ref="G1:G7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A05E-4E36-4414-845D-73EA84FE831B}">
  <dimension ref="A1:H67"/>
  <sheetViews>
    <sheetView topLeftCell="D1" workbookViewId="0">
      <selection activeCell="U21" sqref="U21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21.8554687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</row>
    <row r="2" spans="1:8" x14ac:dyDescent="0.25">
      <c r="A2" t="s">
        <v>8</v>
      </c>
      <c r="B2">
        <v>29</v>
      </c>
      <c r="C2">
        <v>35</v>
      </c>
      <c r="D2" t="s">
        <v>12</v>
      </c>
      <c r="E2">
        <v>1</v>
      </c>
      <c r="G2">
        <v>18</v>
      </c>
      <c r="H2">
        <v>8.7999999999999995E-2</v>
      </c>
    </row>
    <row r="3" spans="1:8" x14ac:dyDescent="0.25">
      <c r="A3" t="s">
        <v>8</v>
      </c>
      <c r="B3">
        <v>29</v>
      </c>
      <c r="C3">
        <v>35</v>
      </c>
      <c r="D3" t="s">
        <v>12</v>
      </c>
      <c r="E3">
        <v>2</v>
      </c>
      <c r="G3">
        <v>15</v>
      </c>
      <c r="H3">
        <v>5.8000000000000003E-2</v>
      </c>
    </row>
    <row r="4" spans="1:8" x14ac:dyDescent="0.25">
      <c r="A4" t="s">
        <v>8</v>
      </c>
      <c r="B4">
        <v>29</v>
      </c>
      <c r="C4">
        <v>35</v>
      </c>
      <c r="D4" t="s">
        <v>12</v>
      </c>
      <c r="E4">
        <v>3</v>
      </c>
      <c r="G4">
        <v>18</v>
      </c>
      <c r="H4">
        <v>8.7999999999999995E-2</v>
      </c>
    </row>
    <row r="5" spans="1:8" x14ac:dyDescent="0.25">
      <c r="A5" t="s">
        <v>8</v>
      </c>
      <c r="B5">
        <v>29</v>
      </c>
      <c r="C5">
        <v>35</v>
      </c>
      <c r="D5" t="s">
        <v>12</v>
      </c>
      <c r="E5">
        <v>4</v>
      </c>
      <c r="G5">
        <v>21</v>
      </c>
      <c r="H5">
        <v>0.248</v>
      </c>
    </row>
    <row r="6" spans="1:8" x14ac:dyDescent="0.25">
      <c r="A6" t="s">
        <v>8</v>
      </c>
      <c r="B6">
        <v>29</v>
      </c>
      <c r="C6">
        <v>35</v>
      </c>
      <c r="D6" t="s">
        <v>12</v>
      </c>
      <c r="E6">
        <v>5</v>
      </c>
      <c r="G6">
        <v>27</v>
      </c>
      <c r="H6">
        <v>0.33300000000000002</v>
      </c>
    </row>
    <row r="7" spans="1:8" x14ac:dyDescent="0.25">
      <c r="A7" t="s">
        <v>8</v>
      </c>
      <c r="B7">
        <v>29</v>
      </c>
      <c r="C7">
        <v>35</v>
      </c>
      <c r="D7" t="s">
        <v>12</v>
      </c>
      <c r="E7">
        <v>6</v>
      </c>
      <c r="G7">
        <v>27</v>
      </c>
      <c r="H7">
        <v>0.34799999999999998</v>
      </c>
    </row>
    <row r="8" spans="1:8" x14ac:dyDescent="0.25">
      <c r="A8" t="s">
        <v>8</v>
      </c>
      <c r="B8">
        <v>29</v>
      </c>
      <c r="C8">
        <v>35</v>
      </c>
      <c r="D8" t="s">
        <v>12</v>
      </c>
      <c r="E8">
        <v>7</v>
      </c>
      <c r="G8">
        <v>30</v>
      </c>
      <c r="H8">
        <v>0.39300000000000002</v>
      </c>
    </row>
    <row r="9" spans="1:8" x14ac:dyDescent="0.25">
      <c r="A9" t="s">
        <v>8</v>
      </c>
      <c r="B9">
        <v>29</v>
      </c>
      <c r="C9">
        <v>35</v>
      </c>
      <c r="D9" t="s">
        <v>12</v>
      </c>
      <c r="E9">
        <v>8</v>
      </c>
      <c r="G9">
        <v>33</v>
      </c>
      <c r="H9">
        <v>0.72899999999999998</v>
      </c>
    </row>
    <row r="10" spans="1:8" x14ac:dyDescent="0.25">
      <c r="A10" t="s">
        <v>8</v>
      </c>
      <c r="B10">
        <v>29</v>
      </c>
      <c r="C10">
        <v>35</v>
      </c>
      <c r="D10" t="s">
        <v>12</v>
      </c>
      <c r="E10">
        <v>9</v>
      </c>
      <c r="G10">
        <v>37</v>
      </c>
      <c r="H10">
        <v>0.7</v>
      </c>
    </row>
    <row r="11" spans="1:8" x14ac:dyDescent="0.25">
      <c r="A11" t="s">
        <v>8</v>
      </c>
      <c r="B11">
        <v>29</v>
      </c>
      <c r="C11">
        <v>35</v>
      </c>
      <c r="D11" t="s">
        <v>12</v>
      </c>
      <c r="E11">
        <v>10</v>
      </c>
      <c r="G11">
        <v>30</v>
      </c>
      <c r="H11">
        <v>0.40400000000000003</v>
      </c>
    </row>
    <row r="12" spans="1:8" x14ac:dyDescent="0.25">
      <c r="A12" t="s">
        <v>8</v>
      </c>
      <c r="B12">
        <v>29</v>
      </c>
      <c r="C12">
        <v>35</v>
      </c>
      <c r="D12" t="s">
        <v>12</v>
      </c>
      <c r="E12">
        <v>11</v>
      </c>
      <c r="G12">
        <v>42</v>
      </c>
      <c r="H12">
        <v>1.1819999999999999</v>
      </c>
    </row>
    <row r="13" spans="1:8" x14ac:dyDescent="0.25">
      <c r="A13" t="s">
        <v>8</v>
      </c>
      <c r="B13">
        <v>29</v>
      </c>
      <c r="C13">
        <v>35</v>
      </c>
      <c r="D13" t="s">
        <v>12</v>
      </c>
      <c r="E13">
        <v>12</v>
      </c>
      <c r="G13">
        <v>29</v>
      </c>
      <c r="H13">
        <v>0.40500000000000003</v>
      </c>
    </row>
    <row r="14" spans="1:8" x14ac:dyDescent="0.25">
      <c r="A14" t="s">
        <v>8</v>
      </c>
      <c r="B14">
        <v>29</v>
      </c>
      <c r="C14">
        <v>35</v>
      </c>
      <c r="D14" t="s">
        <v>12</v>
      </c>
      <c r="E14">
        <v>13</v>
      </c>
      <c r="G14">
        <v>33</v>
      </c>
      <c r="H14">
        <v>0.52600000000000002</v>
      </c>
    </row>
    <row r="15" spans="1:8" x14ac:dyDescent="0.25">
      <c r="A15" t="s">
        <v>8</v>
      </c>
      <c r="B15">
        <v>29</v>
      </c>
      <c r="C15">
        <v>35</v>
      </c>
      <c r="D15" t="s">
        <v>12</v>
      </c>
      <c r="E15">
        <v>14</v>
      </c>
      <c r="G15">
        <v>36</v>
      </c>
      <c r="H15">
        <v>0.69510000000000005</v>
      </c>
    </row>
    <row r="16" spans="1:8" x14ac:dyDescent="0.25">
      <c r="A16" t="s">
        <v>8</v>
      </c>
      <c r="B16">
        <v>29</v>
      </c>
      <c r="C16">
        <v>35</v>
      </c>
      <c r="D16" t="s">
        <v>12</v>
      </c>
      <c r="E16">
        <v>15</v>
      </c>
      <c r="G16">
        <v>34</v>
      </c>
      <c r="H16">
        <v>0.625</v>
      </c>
    </row>
    <row r="17" spans="1:8" x14ac:dyDescent="0.25">
      <c r="A17" t="s">
        <v>8</v>
      </c>
      <c r="B17">
        <v>29</v>
      </c>
      <c r="C17">
        <v>35</v>
      </c>
      <c r="D17" t="s">
        <v>12</v>
      </c>
      <c r="E17">
        <v>16</v>
      </c>
      <c r="G17">
        <v>29</v>
      </c>
      <c r="H17">
        <v>0.40600000000000003</v>
      </c>
    </row>
    <row r="18" spans="1:8" x14ac:dyDescent="0.25">
      <c r="A18" t="s">
        <v>8</v>
      </c>
      <c r="B18">
        <v>29</v>
      </c>
      <c r="C18">
        <v>35</v>
      </c>
      <c r="D18" t="s">
        <v>12</v>
      </c>
      <c r="E18">
        <v>17</v>
      </c>
      <c r="G18">
        <v>30</v>
      </c>
      <c r="H18">
        <v>0.501</v>
      </c>
    </row>
    <row r="19" spans="1:8" x14ac:dyDescent="0.25">
      <c r="A19" t="s">
        <v>8</v>
      </c>
      <c r="B19">
        <v>29</v>
      </c>
      <c r="C19">
        <v>35</v>
      </c>
      <c r="D19" t="s">
        <v>12</v>
      </c>
      <c r="E19">
        <v>18</v>
      </c>
      <c r="G19">
        <v>31</v>
      </c>
      <c r="H19">
        <v>0.34100000000000003</v>
      </c>
    </row>
    <row r="20" spans="1:8" x14ac:dyDescent="0.25">
      <c r="A20" t="s">
        <v>8</v>
      </c>
      <c r="B20">
        <v>29</v>
      </c>
      <c r="C20">
        <v>35</v>
      </c>
      <c r="D20" t="s">
        <v>12</v>
      </c>
      <c r="E20">
        <v>19</v>
      </c>
      <c r="G20">
        <v>44</v>
      </c>
      <c r="H20">
        <v>1.1679999999999999</v>
      </c>
    </row>
    <row r="21" spans="1:8" x14ac:dyDescent="0.25">
      <c r="A21" t="s">
        <v>8</v>
      </c>
      <c r="B21">
        <v>29</v>
      </c>
      <c r="C21">
        <v>35</v>
      </c>
      <c r="D21" t="s">
        <v>12</v>
      </c>
      <c r="E21">
        <v>20</v>
      </c>
      <c r="G21">
        <v>33</v>
      </c>
      <c r="H21">
        <v>0.55000000000000004</v>
      </c>
    </row>
    <row r="22" spans="1:8" x14ac:dyDescent="0.25">
      <c r="A22" t="s">
        <v>8</v>
      </c>
      <c r="B22">
        <v>29</v>
      </c>
      <c r="C22">
        <v>35</v>
      </c>
      <c r="D22" t="s">
        <v>12</v>
      </c>
      <c r="E22">
        <v>21</v>
      </c>
      <c r="G22">
        <v>37</v>
      </c>
      <c r="H22">
        <v>0.752</v>
      </c>
    </row>
    <row r="23" spans="1:8" x14ac:dyDescent="0.25">
      <c r="A23" t="s">
        <v>8</v>
      </c>
      <c r="B23">
        <v>29</v>
      </c>
      <c r="C23">
        <v>35</v>
      </c>
      <c r="D23" t="s">
        <v>12</v>
      </c>
      <c r="E23">
        <v>22</v>
      </c>
      <c r="G23">
        <v>28</v>
      </c>
      <c r="H23">
        <v>0.35899999999999999</v>
      </c>
    </row>
    <row r="24" spans="1:8" x14ac:dyDescent="0.25">
      <c r="A24" t="s">
        <v>8</v>
      </c>
      <c r="B24">
        <v>29</v>
      </c>
      <c r="C24">
        <v>35</v>
      </c>
      <c r="D24" t="s">
        <v>12</v>
      </c>
      <c r="E24">
        <v>23</v>
      </c>
      <c r="G24">
        <v>39</v>
      </c>
      <c r="H24">
        <v>0.76500000000000001</v>
      </c>
    </row>
    <row r="25" spans="1:8" x14ac:dyDescent="0.25">
      <c r="A25" t="s">
        <v>8</v>
      </c>
      <c r="B25">
        <v>29</v>
      </c>
      <c r="C25">
        <v>35</v>
      </c>
      <c r="D25" t="s">
        <v>12</v>
      </c>
      <c r="E25">
        <v>24</v>
      </c>
      <c r="G25">
        <v>30</v>
      </c>
      <c r="H25">
        <v>0.502</v>
      </c>
    </row>
    <row r="26" spans="1:8" x14ac:dyDescent="0.25">
      <c r="A26" t="s">
        <v>8</v>
      </c>
      <c r="B26">
        <v>29</v>
      </c>
      <c r="C26">
        <v>35</v>
      </c>
      <c r="D26" t="s">
        <v>12</v>
      </c>
      <c r="E26">
        <v>25</v>
      </c>
      <c r="G26">
        <v>34</v>
      </c>
      <c r="H26">
        <v>0.55500000000000005</v>
      </c>
    </row>
    <row r="27" spans="1:8" x14ac:dyDescent="0.25">
      <c r="A27" t="s">
        <v>8</v>
      </c>
      <c r="B27">
        <v>29</v>
      </c>
      <c r="C27">
        <v>35</v>
      </c>
      <c r="D27" t="s">
        <v>12</v>
      </c>
      <c r="E27">
        <v>26</v>
      </c>
      <c r="G27">
        <v>30</v>
      </c>
      <c r="H27">
        <v>0.504</v>
      </c>
    </row>
    <row r="28" spans="1:8" x14ac:dyDescent="0.25">
      <c r="A28" t="s">
        <v>8</v>
      </c>
      <c r="B28">
        <v>29</v>
      </c>
      <c r="C28">
        <v>35</v>
      </c>
      <c r="D28" t="s">
        <v>12</v>
      </c>
      <c r="E28">
        <v>27</v>
      </c>
      <c r="G28">
        <v>31</v>
      </c>
      <c r="H28">
        <v>0.443</v>
      </c>
    </row>
    <row r="29" spans="1:8" x14ac:dyDescent="0.25">
      <c r="A29" t="s">
        <v>8</v>
      </c>
      <c r="B29">
        <v>29</v>
      </c>
      <c r="C29">
        <v>35</v>
      </c>
      <c r="D29" t="s">
        <v>12</v>
      </c>
      <c r="E29">
        <v>28</v>
      </c>
      <c r="G29">
        <v>28</v>
      </c>
      <c r="H29">
        <v>0.33700000000000002</v>
      </c>
    </row>
    <row r="30" spans="1:8" x14ac:dyDescent="0.25">
      <c r="A30" t="s">
        <v>8</v>
      </c>
      <c r="B30">
        <v>29</v>
      </c>
      <c r="C30">
        <v>35</v>
      </c>
      <c r="D30" t="s">
        <v>12</v>
      </c>
      <c r="E30">
        <v>29</v>
      </c>
      <c r="G30">
        <v>32</v>
      </c>
      <c r="H30">
        <v>0.54600000000000004</v>
      </c>
    </row>
    <row r="31" spans="1:8" x14ac:dyDescent="0.25">
      <c r="A31" t="s">
        <v>8</v>
      </c>
      <c r="B31">
        <v>29</v>
      </c>
      <c r="C31">
        <v>35</v>
      </c>
      <c r="D31" t="s">
        <v>12</v>
      </c>
      <c r="E31">
        <v>30</v>
      </c>
      <c r="G31">
        <v>37</v>
      </c>
      <c r="H31">
        <v>0.86099999999999999</v>
      </c>
    </row>
    <row r="32" spans="1:8" x14ac:dyDescent="0.25">
      <c r="A32" t="s">
        <v>8</v>
      </c>
      <c r="B32">
        <v>29</v>
      </c>
      <c r="C32">
        <v>35</v>
      </c>
      <c r="D32" t="s">
        <v>12</v>
      </c>
      <c r="E32">
        <v>31</v>
      </c>
      <c r="G32">
        <v>28</v>
      </c>
      <c r="H32">
        <v>0.35599999999999998</v>
      </c>
    </row>
    <row r="33" spans="1:8" x14ac:dyDescent="0.25">
      <c r="A33" t="s">
        <v>8</v>
      </c>
      <c r="B33">
        <v>29</v>
      </c>
      <c r="C33">
        <v>35</v>
      </c>
      <c r="D33" t="s">
        <v>12</v>
      </c>
      <c r="E33">
        <v>32</v>
      </c>
      <c r="G33">
        <v>45</v>
      </c>
      <c r="H33">
        <v>1.27</v>
      </c>
    </row>
    <row r="34" spans="1:8" x14ac:dyDescent="0.25">
      <c r="A34" t="s">
        <v>8</v>
      </c>
      <c r="B34">
        <v>29</v>
      </c>
      <c r="C34">
        <v>35</v>
      </c>
      <c r="D34" t="s">
        <v>12</v>
      </c>
      <c r="E34">
        <v>33</v>
      </c>
      <c r="G34">
        <v>40</v>
      </c>
      <c r="H34">
        <v>0.98799999999999999</v>
      </c>
    </row>
    <row r="35" spans="1:8" x14ac:dyDescent="0.25">
      <c r="A35" t="s">
        <v>8</v>
      </c>
      <c r="B35">
        <v>29</v>
      </c>
      <c r="C35">
        <v>35</v>
      </c>
      <c r="D35" t="s">
        <v>12</v>
      </c>
      <c r="E35">
        <v>34</v>
      </c>
      <c r="G35">
        <v>42</v>
      </c>
      <c r="H35">
        <v>1.0669999999999999</v>
      </c>
    </row>
    <row r="36" spans="1:8" x14ac:dyDescent="0.25">
      <c r="A36" t="s">
        <v>8</v>
      </c>
      <c r="B36">
        <v>29</v>
      </c>
      <c r="C36">
        <v>35</v>
      </c>
      <c r="D36" t="s">
        <v>12</v>
      </c>
      <c r="E36">
        <v>35</v>
      </c>
      <c r="G36">
        <v>36</v>
      </c>
      <c r="H36">
        <v>0.63300000000000001</v>
      </c>
    </row>
    <row r="37" spans="1:8" x14ac:dyDescent="0.25">
      <c r="A37" t="s">
        <v>8</v>
      </c>
      <c r="B37">
        <v>29</v>
      </c>
      <c r="C37">
        <v>35</v>
      </c>
      <c r="D37" t="s">
        <v>12</v>
      </c>
      <c r="E37">
        <v>36</v>
      </c>
      <c r="G37">
        <v>39</v>
      </c>
      <c r="H37">
        <v>0.82099999999999995</v>
      </c>
    </row>
    <row r="38" spans="1:8" x14ac:dyDescent="0.25">
      <c r="A38" t="s">
        <v>8</v>
      </c>
      <c r="B38">
        <v>29</v>
      </c>
      <c r="C38">
        <v>35</v>
      </c>
      <c r="D38" t="s">
        <v>12</v>
      </c>
      <c r="E38">
        <v>37</v>
      </c>
      <c r="G38">
        <v>33</v>
      </c>
      <c r="H38">
        <v>0.71699999999999997</v>
      </c>
    </row>
    <row r="39" spans="1:8" x14ac:dyDescent="0.25">
      <c r="A39" t="s">
        <v>8</v>
      </c>
      <c r="B39">
        <v>29</v>
      </c>
      <c r="C39">
        <v>35</v>
      </c>
      <c r="D39" t="s">
        <v>12</v>
      </c>
      <c r="E39">
        <v>38</v>
      </c>
      <c r="G39">
        <v>34</v>
      </c>
      <c r="H39">
        <v>0.63560000000000005</v>
      </c>
    </row>
    <row r="40" spans="1:8" x14ac:dyDescent="0.25">
      <c r="A40" t="s">
        <v>8</v>
      </c>
      <c r="B40">
        <v>42</v>
      </c>
      <c r="C40">
        <v>6</v>
      </c>
      <c r="D40" t="s">
        <v>12</v>
      </c>
      <c r="E40">
        <v>39</v>
      </c>
      <c r="G40">
        <v>44</v>
      </c>
      <c r="H40">
        <v>1.3859999999999999</v>
      </c>
    </row>
    <row r="41" spans="1:8" x14ac:dyDescent="0.25">
      <c r="A41" t="s">
        <v>8</v>
      </c>
      <c r="B41">
        <v>42</v>
      </c>
      <c r="C41">
        <v>6</v>
      </c>
      <c r="D41" t="s">
        <v>12</v>
      </c>
      <c r="E41">
        <v>40</v>
      </c>
      <c r="G41">
        <v>42</v>
      </c>
      <c r="H41">
        <v>1.129</v>
      </c>
    </row>
    <row r="42" spans="1:8" x14ac:dyDescent="0.25">
      <c r="A42" t="s">
        <v>8</v>
      </c>
      <c r="B42">
        <v>42</v>
      </c>
      <c r="C42">
        <v>6</v>
      </c>
      <c r="D42" t="s">
        <v>12</v>
      </c>
      <c r="E42">
        <v>41</v>
      </c>
      <c r="G42">
        <v>44</v>
      </c>
      <c r="H42">
        <v>1.2849999999999999</v>
      </c>
    </row>
    <row r="43" spans="1:8" x14ac:dyDescent="0.25">
      <c r="A43" t="s">
        <v>8</v>
      </c>
      <c r="B43">
        <v>42</v>
      </c>
      <c r="C43">
        <v>6</v>
      </c>
      <c r="D43" t="s">
        <v>12</v>
      </c>
      <c r="E43">
        <v>42</v>
      </c>
      <c r="G43">
        <v>37</v>
      </c>
      <c r="H43">
        <v>0.67</v>
      </c>
    </row>
    <row r="44" spans="1:8" x14ac:dyDescent="0.25">
      <c r="A44" t="s">
        <v>8</v>
      </c>
      <c r="B44">
        <v>42</v>
      </c>
      <c r="C44">
        <v>6</v>
      </c>
      <c r="D44" t="s">
        <v>12</v>
      </c>
      <c r="E44">
        <v>43</v>
      </c>
      <c r="G44">
        <v>43</v>
      </c>
      <c r="H44">
        <v>1.244</v>
      </c>
    </row>
    <row r="45" spans="1:8" x14ac:dyDescent="0.25">
      <c r="A45" t="s">
        <v>8</v>
      </c>
      <c r="B45">
        <v>42</v>
      </c>
      <c r="C45">
        <v>6</v>
      </c>
      <c r="D45" t="s">
        <v>12</v>
      </c>
      <c r="E45">
        <v>44</v>
      </c>
      <c r="G45">
        <v>40</v>
      </c>
      <c r="H45">
        <v>1.042</v>
      </c>
    </row>
    <row r="46" spans="1:8" x14ac:dyDescent="0.25">
      <c r="A46" t="s">
        <v>8</v>
      </c>
      <c r="B46">
        <v>42</v>
      </c>
      <c r="C46">
        <v>6</v>
      </c>
      <c r="D46" t="s">
        <v>12</v>
      </c>
      <c r="E46">
        <v>45</v>
      </c>
      <c r="G46">
        <v>39</v>
      </c>
      <c r="H46">
        <v>0.89700000000000002</v>
      </c>
    </row>
    <row r="47" spans="1:8" x14ac:dyDescent="0.25">
      <c r="A47" t="s">
        <v>8</v>
      </c>
      <c r="B47">
        <v>42</v>
      </c>
      <c r="C47">
        <v>6</v>
      </c>
      <c r="D47" t="s">
        <v>12</v>
      </c>
      <c r="E47">
        <v>46</v>
      </c>
      <c r="G47">
        <v>40</v>
      </c>
      <c r="H47">
        <v>1.022</v>
      </c>
    </row>
    <row r="48" spans="1:8" x14ac:dyDescent="0.25">
      <c r="A48" t="s">
        <v>8</v>
      </c>
      <c r="B48">
        <v>42</v>
      </c>
      <c r="C48">
        <v>6</v>
      </c>
      <c r="D48" t="s">
        <v>12</v>
      </c>
      <c r="E48">
        <v>47</v>
      </c>
      <c r="G48">
        <v>34</v>
      </c>
      <c r="H48">
        <v>0.57799999999999996</v>
      </c>
    </row>
    <row r="49" spans="1:8" x14ac:dyDescent="0.25">
      <c r="A49" t="s">
        <v>8</v>
      </c>
      <c r="B49">
        <v>29</v>
      </c>
      <c r="C49">
        <v>35</v>
      </c>
      <c r="D49" t="s">
        <v>12</v>
      </c>
      <c r="E49">
        <v>48</v>
      </c>
      <c r="G49">
        <v>35</v>
      </c>
      <c r="H49">
        <v>0.60399999999999998</v>
      </c>
    </row>
    <row r="50" spans="1:8" x14ac:dyDescent="0.25">
      <c r="A50" t="s">
        <v>8</v>
      </c>
      <c r="B50">
        <v>29</v>
      </c>
      <c r="C50">
        <v>35</v>
      </c>
      <c r="D50" t="s">
        <v>12</v>
      </c>
      <c r="E50">
        <v>49</v>
      </c>
      <c r="G50">
        <v>42</v>
      </c>
      <c r="H50">
        <v>1.095</v>
      </c>
    </row>
    <row r="51" spans="1:8" x14ac:dyDescent="0.25">
      <c r="A51" t="s">
        <v>8</v>
      </c>
      <c r="B51">
        <v>29</v>
      </c>
      <c r="C51">
        <v>35</v>
      </c>
      <c r="D51" t="s">
        <v>12</v>
      </c>
      <c r="E51">
        <v>50</v>
      </c>
      <c r="G51">
        <v>31</v>
      </c>
      <c r="H51">
        <v>0.54500000000000004</v>
      </c>
    </row>
    <row r="52" spans="1:8" x14ac:dyDescent="0.25">
      <c r="A52" t="s">
        <v>8</v>
      </c>
      <c r="B52">
        <v>29</v>
      </c>
      <c r="C52">
        <v>35</v>
      </c>
      <c r="D52" t="s">
        <v>12</v>
      </c>
      <c r="E52">
        <v>51</v>
      </c>
      <c r="G52">
        <v>36</v>
      </c>
      <c r="H52">
        <v>0.72499999999999998</v>
      </c>
    </row>
    <row r="53" spans="1:8" x14ac:dyDescent="0.25">
      <c r="A53" t="s">
        <v>8</v>
      </c>
      <c r="B53">
        <v>29</v>
      </c>
      <c r="C53">
        <v>35</v>
      </c>
      <c r="D53" t="s">
        <v>12</v>
      </c>
      <c r="E53">
        <v>52</v>
      </c>
      <c r="G53">
        <v>34</v>
      </c>
      <c r="H53">
        <v>0.59099999999999997</v>
      </c>
    </row>
    <row r="54" spans="1:8" x14ac:dyDescent="0.25">
      <c r="A54" t="s">
        <v>8</v>
      </c>
      <c r="B54">
        <v>29</v>
      </c>
      <c r="C54">
        <v>35</v>
      </c>
      <c r="D54" t="s">
        <v>12</v>
      </c>
      <c r="E54">
        <v>53</v>
      </c>
      <c r="G54">
        <v>43</v>
      </c>
      <c r="H54">
        <v>0.93500000000000005</v>
      </c>
    </row>
    <row r="55" spans="1:8" x14ac:dyDescent="0.25">
      <c r="A55" t="s">
        <v>8</v>
      </c>
      <c r="B55">
        <v>29</v>
      </c>
      <c r="C55">
        <v>35</v>
      </c>
      <c r="D55" t="s">
        <v>12</v>
      </c>
      <c r="E55">
        <v>54</v>
      </c>
      <c r="G55">
        <v>47</v>
      </c>
      <c r="H55">
        <v>1.4019999999999999</v>
      </c>
    </row>
    <row r="56" spans="1:8" x14ac:dyDescent="0.25">
      <c r="A56" t="s">
        <v>8</v>
      </c>
      <c r="B56">
        <v>29</v>
      </c>
      <c r="C56">
        <v>35</v>
      </c>
      <c r="D56" t="s">
        <v>12</v>
      </c>
      <c r="E56">
        <v>55</v>
      </c>
      <c r="G56">
        <v>41</v>
      </c>
      <c r="H56">
        <v>1.1060000000000001</v>
      </c>
    </row>
    <row r="57" spans="1:8" x14ac:dyDescent="0.25">
      <c r="A57" t="s">
        <v>8</v>
      </c>
      <c r="B57">
        <v>29</v>
      </c>
      <c r="C57">
        <v>35</v>
      </c>
      <c r="D57" t="s">
        <v>12</v>
      </c>
      <c r="E57">
        <v>56</v>
      </c>
      <c r="G57">
        <v>32</v>
      </c>
      <c r="H57">
        <v>0.54500000000000004</v>
      </c>
    </row>
    <row r="58" spans="1:8" x14ac:dyDescent="0.25">
      <c r="A58" t="s">
        <v>8</v>
      </c>
      <c r="B58">
        <v>29</v>
      </c>
      <c r="C58">
        <v>35</v>
      </c>
      <c r="D58" t="s">
        <v>12</v>
      </c>
      <c r="E58">
        <v>57</v>
      </c>
      <c r="G58">
        <v>34</v>
      </c>
      <c r="H58">
        <v>0.64400000000000002</v>
      </c>
    </row>
    <row r="59" spans="1:8" x14ac:dyDescent="0.25">
      <c r="A59" t="s">
        <v>8</v>
      </c>
      <c r="B59">
        <v>29</v>
      </c>
      <c r="C59">
        <v>35</v>
      </c>
      <c r="D59" t="s">
        <v>12</v>
      </c>
      <c r="E59">
        <v>58</v>
      </c>
      <c r="G59">
        <v>41</v>
      </c>
      <c r="H59">
        <v>1.0609999999999999</v>
      </c>
    </row>
    <row r="60" spans="1:8" x14ac:dyDescent="0.25">
      <c r="A60" t="s">
        <v>8</v>
      </c>
      <c r="B60">
        <v>29</v>
      </c>
      <c r="C60">
        <v>35</v>
      </c>
      <c r="D60" t="s">
        <v>12</v>
      </c>
      <c r="E60">
        <v>59</v>
      </c>
      <c r="G60">
        <v>40</v>
      </c>
      <c r="H60">
        <v>0.91200000000000003</v>
      </c>
    </row>
    <row r="61" spans="1:8" x14ac:dyDescent="0.25">
      <c r="A61" t="s">
        <v>8</v>
      </c>
      <c r="B61">
        <v>29</v>
      </c>
      <c r="C61">
        <v>35</v>
      </c>
      <c r="D61" t="s">
        <v>12</v>
      </c>
      <c r="E61">
        <v>60</v>
      </c>
      <c r="G61">
        <v>41</v>
      </c>
      <c r="H61">
        <v>0.98299999999999998</v>
      </c>
    </row>
    <row r="62" spans="1:8" x14ac:dyDescent="0.25">
      <c r="A62" t="s">
        <v>8</v>
      </c>
      <c r="B62">
        <v>29</v>
      </c>
      <c r="C62">
        <v>35</v>
      </c>
      <c r="D62" t="s">
        <v>12</v>
      </c>
      <c r="E62">
        <v>61</v>
      </c>
      <c r="G62">
        <v>34</v>
      </c>
      <c r="H62">
        <v>0.63300000000000001</v>
      </c>
    </row>
    <row r="63" spans="1:8" x14ac:dyDescent="0.25">
      <c r="A63" t="s">
        <v>8</v>
      </c>
      <c r="B63">
        <v>29</v>
      </c>
      <c r="C63">
        <v>35</v>
      </c>
      <c r="D63" t="s">
        <v>12</v>
      </c>
      <c r="E63">
        <v>62</v>
      </c>
      <c r="G63">
        <v>33</v>
      </c>
      <c r="H63">
        <v>0.56299999999999994</v>
      </c>
    </row>
    <row r="64" spans="1:8" x14ac:dyDescent="0.25">
      <c r="A64" t="s">
        <v>8</v>
      </c>
      <c r="B64">
        <v>29</v>
      </c>
      <c r="C64">
        <v>35</v>
      </c>
      <c r="D64" t="s">
        <v>12</v>
      </c>
      <c r="E64">
        <v>63</v>
      </c>
      <c r="G64">
        <v>35</v>
      </c>
      <c r="H64">
        <v>0.64800000000000002</v>
      </c>
    </row>
    <row r="65" spans="1:8" x14ac:dyDescent="0.25">
      <c r="A65" t="s">
        <v>8</v>
      </c>
      <c r="B65">
        <v>29</v>
      </c>
      <c r="C65">
        <v>35</v>
      </c>
      <c r="D65" t="s">
        <v>12</v>
      </c>
      <c r="E65">
        <v>64</v>
      </c>
      <c r="G65">
        <v>33</v>
      </c>
      <c r="H65">
        <v>0.50900000000000001</v>
      </c>
    </row>
    <row r="66" spans="1:8" x14ac:dyDescent="0.25">
      <c r="A66" t="s">
        <v>8</v>
      </c>
      <c r="B66">
        <v>29</v>
      </c>
      <c r="C66">
        <v>35</v>
      </c>
      <c r="D66" t="s">
        <v>12</v>
      </c>
      <c r="E66">
        <v>65</v>
      </c>
      <c r="G66">
        <v>31</v>
      </c>
      <c r="H66">
        <v>0.44900000000000001</v>
      </c>
    </row>
    <row r="67" spans="1:8" x14ac:dyDescent="0.25">
      <c r="A67" t="s">
        <v>8</v>
      </c>
      <c r="B67">
        <v>29</v>
      </c>
      <c r="C67">
        <v>35</v>
      </c>
      <c r="D67" t="s">
        <v>12</v>
      </c>
      <c r="E67">
        <v>66</v>
      </c>
      <c r="G67">
        <v>30</v>
      </c>
      <c r="H67">
        <v>0.39600000000000002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7F5F-DC3C-49D6-88A3-CB50B51A4A89}">
  <dimension ref="A1:J39"/>
  <sheetViews>
    <sheetView topLeftCell="D13" workbookViewId="0">
      <selection activeCell="W21" sqref="W21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20.7109375" bestFit="1" customWidth="1"/>
    <col min="7" max="7" width="12.28515625" bestFit="1" customWidth="1"/>
    <col min="8" max="8" width="10.285156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17</v>
      </c>
    </row>
    <row r="2" spans="1:9" x14ac:dyDescent="0.25">
      <c r="A2" t="s">
        <v>8</v>
      </c>
      <c r="B2">
        <v>30</v>
      </c>
      <c r="C2">
        <v>27</v>
      </c>
      <c r="D2" t="s">
        <v>13</v>
      </c>
      <c r="E2">
        <v>1</v>
      </c>
      <c r="G2">
        <v>56</v>
      </c>
      <c r="H2">
        <v>1.3859999999999999</v>
      </c>
      <c r="I2">
        <f xml:space="preserve"> H2*1000</f>
        <v>1386</v>
      </c>
    </row>
    <row r="3" spans="1:9" x14ac:dyDescent="0.25">
      <c r="A3" t="s">
        <v>8</v>
      </c>
      <c r="B3">
        <v>30</v>
      </c>
      <c r="C3">
        <v>27</v>
      </c>
      <c r="D3" t="s">
        <v>13</v>
      </c>
      <c r="E3">
        <v>2</v>
      </c>
      <c r="G3">
        <v>43</v>
      </c>
      <c r="H3">
        <v>0.622</v>
      </c>
      <c r="I3">
        <f t="shared" ref="I3:I28" si="0" xml:space="preserve"> H3*1000</f>
        <v>622</v>
      </c>
    </row>
    <row r="4" spans="1:9" x14ac:dyDescent="0.25">
      <c r="A4" t="s">
        <v>8</v>
      </c>
      <c r="B4">
        <v>29</v>
      </c>
      <c r="C4">
        <v>34</v>
      </c>
      <c r="D4" t="s">
        <v>13</v>
      </c>
      <c r="E4">
        <v>3</v>
      </c>
      <c r="G4">
        <v>47</v>
      </c>
      <c r="H4">
        <v>0.86099999999999999</v>
      </c>
      <c r="I4">
        <f t="shared" si="0"/>
        <v>861</v>
      </c>
    </row>
    <row r="5" spans="1:9" x14ac:dyDescent="0.25">
      <c r="A5" t="s">
        <v>8</v>
      </c>
      <c r="B5">
        <v>29</v>
      </c>
      <c r="C5">
        <v>34</v>
      </c>
      <c r="D5" t="s">
        <v>13</v>
      </c>
      <c r="E5">
        <v>4</v>
      </c>
      <c r="G5">
        <v>35</v>
      </c>
      <c r="H5">
        <v>0.38700000000000001</v>
      </c>
      <c r="I5">
        <f t="shared" si="0"/>
        <v>387</v>
      </c>
    </row>
    <row r="6" spans="1:9" x14ac:dyDescent="0.25">
      <c r="A6" t="s">
        <v>8</v>
      </c>
      <c r="B6">
        <v>29</v>
      </c>
      <c r="C6">
        <v>34</v>
      </c>
      <c r="D6" t="s">
        <v>13</v>
      </c>
      <c r="E6">
        <v>5</v>
      </c>
      <c r="G6">
        <v>40</v>
      </c>
      <c r="H6">
        <v>0.42099999999999999</v>
      </c>
      <c r="I6">
        <f t="shared" si="0"/>
        <v>421</v>
      </c>
    </row>
    <row r="7" spans="1:9" x14ac:dyDescent="0.25">
      <c r="A7" t="s">
        <v>8</v>
      </c>
      <c r="B7">
        <v>29</v>
      </c>
      <c r="C7">
        <v>34</v>
      </c>
      <c r="D7" t="s">
        <v>13</v>
      </c>
      <c r="E7">
        <v>6</v>
      </c>
      <c r="G7">
        <v>34</v>
      </c>
      <c r="H7">
        <v>0.36699999999999999</v>
      </c>
      <c r="I7">
        <f t="shared" si="0"/>
        <v>367</v>
      </c>
    </row>
    <row r="8" spans="1:9" x14ac:dyDescent="0.25">
      <c r="A8" t="s">
        <v>8</v>
      </c>
      <c r="B8">
        <v>29</v>
      </c>
      <c r="C8">
        <v>34</v>
      </c>
      <c r="D8" t="s">
        <v>13</v>
      </c>
      <c r="E8">
        <v>7</v>
      </c>
      <c r="G8">
        <v>35</v>
      </c>
      <c r="H8">
        <v>0.379</v>
      </c>
      <c r="I8">
        <f t="shared" si="0"/>
        <v>379</v>
      </c>
    </row>
    <row r="9" spans="1:9" x14ac:dyDescent="0.25">
      <c r="A9" t="s">
        <v>8</v>
      </c>
      <c r="B9">
        <v>29</v>
      </c>
      <c r="C9">
        <v>34</v>
      </c>
      <c r="D9" t="s">
        <v>13</v>
      </c>
      <c r="E9">
        <v>8</v>
      </c>
      <c r="G9">
        <v>30</v>
      </c>
      <c r="H9">
        <v>0.23499999999999999</v>
      </c>
      <c r="I9">
        <f t="shared" si="0"/>
        <v>235</v>
      </c>
    </row>
    <row r="10" spans="1:9" x14ac:dyDescent="0.25">
      <c r="A10" t="s">
        <v>8</v>
      </c>
      <c r="B10">
        <v>29</v>
      </c>
      <c r="C10">
        <v>34</v>
      </c>
      <c r="D10" t="s">
        <v>13</v>
      </c>
      <c r="E10">
        <v>9</v>
      </c>
      <c r="G10">
        <v>32</v>
      </c>
      <c r="H10">
        <v>0.28199999999999997</v>
      </c>
      <c r="I10">
        <f t="shared" si="0"/>
        <v>282</v>
      </c>
    </row>
    <row r="11" spans="1:9" x14ac:dyDescent="0.25">
      <c r="A11" t="s">
        <v>8</v>
      </c>
      <c r="B11">
        <v>29</v>
      </c>
      <c r="C11">
        <v>34</v>
      </c>
      <c r="D11" t="s">
        <v>13</v>
      </c>
      <c r="E11">
        <v>10</v>
      </c>
      <c r="G11">
        <v>35</v>
      </c>
      <c r="H11">
        <v>0.32300000000000001</v>
      </c>
      <c r="I11">
        <f t="shared" si="0"/>
        <v>323</v>
      </c>
    </row>
    <row r="12" spans="1:9" x14ac:dyDescent="0.25">
      <c r="A12" t="s">
        <v>8</v>
      </c>
      <c r="B12">
        <v>29</v>
      </c>
      <c r="C12">
        <v>34</v>
      </c>
      <c r="D12" t="s">
        <v>13</v>
      </c>
      <c r="E12">
        <v>11</v>
      </c>
      <c r="G12">
        <v>33</v>
      </c>
      <c r="H12">
        <v>0.313</v>
      </c>
      <c r="I12">
        <f t="shared" si="0"/>
        <v>313</v>
      </c>
    </row>
    <row r="13" spans="1:9" x14ac:dyDescent="0.25">
      <c r="A13" t="s">
        <v>8</v>
      </c>
      <c r="B13">
        <v>29</v>
      </c>
      <c r="C13">
        <v>34</v>
      </c>
      <c r="D13" t="s">
        <v>13</v>
      </c>
      <c r="E13">
        <v>12</v>
      </c>
      <c r="G13">
        <v>42</v>
      </c>
      <c r="H13">
        <v>0.58399999999999996</v>
      </c>
      <c r="I13">
        <f t="shared" si="0"/>
        <v>584</v>
      </c>
    </row>
    <row r="14" spans="1:9" x14ac:dyDescent="0.25">
      <c r="A14" t="s">
        <v>8</v>
      </c>
      <c r="B14">
        <v>29</v>
      </c>
      <c r="C14">
        <v>34</v>
      </c>
      <c r="D14" t="s">
        <v>13</v>
      </c>
      <c r="E14">
        <v>13</v>
      </c>
      <c r="G14">
        <v>25</v>
      </c>
      <c r="H14">
        <v>0.20399999999999999</v>
      </c>
      <c r="I14">
        <f t="shared" si="0"/>
        <v>204</v>
      </c>
    </row>
    <row r="15" spans="1:9" x14ac:dyDescent="0.25">
      <c r="A15" t="s">
        <v>8</v>
      </c>
      <c r="B15">
        <v>29</v>
      </c>
      <c r="C15">
        <v>34</v>
      </c>
      <c r="D15" t="s">
        <v>13</v>
      </c>
      <c r="E15">
        <v>14</v>
      </c>
      <c r="G15">
        <v>32</v>
      </c>
      <c r="H15">
        <v>0.35899999999999999</v>
      </c>
      <c r="I15">
        <f t="shared" si="0"/>
        <v>359</v>
      </c>
    </row>
    <row r="16" spans="1:9" x14ac:dyDescent="0.25">
      <c r="A16" t="s">
        <v>8</v>
      </c>
      <c r="B16">
        <v>28</v>
      </c>
      <c r="C16">
        <v>5</v>
      </c>
      <c r="D16" t="s">
        <v>13</v>
      </c>
      <c r="E16">
        <v>15</v>
      </c>
      <c r="G16">
        <v>28</v>
      </c>
      <c r="H16">
        <v>0.374</v>
      </c>
      <c r="I16">
        <f t="shared" si="0"/>
        <v>374</v>
      </c>
    </row>
    <row r="17" spans="1:10" x14ac:dyDescent="0.25">
      <c r="A17" t="s">
        <v>8</v>
      </c>
      <c r="B17">
        <v>28</v>
      </c>
      <c r="C17">
        <v>5</v>
      </c>
      <c r="D17" t="s">
        <v>13</v>
      </c>
      <c r="E17">
        <v>16</v>
      </c>
      <c r="G17">
        <v>27</v>
      </c>
      <c r="H17">
        <v>0.22800000000000001</v>
      </c>
      <c r="I17">
        <f t="shared" si="0"/>
        <v>228</v>
      </c>
    </row>
    <row r="18" spans="1:10" x14ac:dyDescent="0.25">
      <c r="A18" t="s">
        <v>8</v>
      </c>
      <c r="B18">
        <v>28</v>
      </c>
      <c r="C18">
        <v>5</v>
      </c>
      <c r="D18" t="s">
        <v>13</v>
      </c>
      <c r="E18">
        <v>17</v>
      </c>
      <c r="G18">
        <v>29</v>
      </c>
      <c r="H18">
        <v>0.33800000000000002</v>
      </c>
      <c r="I18">
        <f t="shared" si="0"/>
        <v>338</v>
      </c>
    </row>
    <row r="19" spans="1:10" x14ac:dyDescent="0.25">
      <c r="A19" t="s">
        <v>8</v>
      </c>
      <c r="B19">
        <v>28</v>
      </c>
      <c r="C19">
        <v>5</v>
      </c>
      <c r="D19" t="s">
        <v>13</v>
      </c>
      <c r="E19">
        <v>18</v>
      </c>
      <c r="G19">
        <v>32</v>
      </c>
      <c r="H19">
        <v>0.35899999999999999</v>
      </c>
      <c r="I19">
        <f t="shared" si="0"/>
        <v>359</v>
      </c>
    </row>
    <row r="20" spans="1:10" x14ac:dyDescent="0.25">
      <c r="A20" t="s">
        <v>8</v>
      </c>
      <c r="B20">
        <v>28</v>
      </c>
      <c r="C20">
        <v>5</v>
      </c>
      <c r="D20" t="s">
        <v>13</v>
      </c>
      <c r="E20">
        <v>19</v>
      </c>
      <c r="G20">
        <v>28</v>
      </c>
      <c r="H20">
        <v>0.28399999999999997</v>
      </c>
      <c r="I20">
        <f t="shared" si="0"/>
        <v>284</v>
      </c>
    </row>
    <row r="21" spans="1:10" x14ac:dyDescent="0.25">
      <c r="A21" t="s">
        <v>8</v>
      </c>
      <c r="B21">
        <v>28</v>
      </c>
      <c r="C21">
        <v>5</v>
      </c>
      <c r="D21" t="s">
        <v>13</v>
      </c>
      <c r="E21">
        <v>20</v>
      </c>
      <c r="G21">
        <v>25</v>
      </c>
      <c r="H21">
        <v>0.214</v>
      </c>
      <c r="I21">
        <f t="shared" si="0"/>
        <v>214</v>
      </c>
    </row>
    <row r="22" spans="1:10" x14ac:dyDescent="0.25">
      <c r="A22" t="s">
        <v>9</v>
      </c>
      <c r="B22">
        <v>28</v>
      </c>
      <c r="C22">
        <v>5</v>
      </c>
      <c r="D22" t="s">
        <v>13</v>
      </c>
      <c r="E22">
        <v>21</v>
      </c>
      <c r="G22">
        <v>25</v>
      </c>
      <c r="H22">
        <v>0.19700000000000001</v>
      </c>
      <c r="I22">
        <f t="shared" si="0"/>
        <v>197</v>
      </c>
    </row>
    <row r="23" spans="1:10" x14ac:dyDescent="0.25">
      <c r="A23" t="s">
        <v>9</v>
      </c>
      <c r="B23">
        <v>28</v>
      </c>
      <c r="C23">
        <v>5</v>
      </c>
      <c r="D23" t="s">
        <v>13</v>
      </c>
      <c r="E23">
        <v>22</v>
      </c>
      <c r="G23">
        <v>18</v>
      </c>
      <c r="H23">
        <v>9.1999999999999998E-2</v>
      </c>
      <c r="I23">
        <f t="shared" si="0"/>
        <v>92</v>
      </c>
    </row>
    <row r="24" spans="1:10" x14ac:dyDescent="0.25">
      <c r="A24" t="s">
        <v>9</v>
      </c>
      <c r="B24">
        <v>28</v>
      </c>
      <c r="C24">
        <v>5</v>
      </c>
      <c r="D24" t="s">
        <v>13</v>
      </c>
      <c r="E24">
        <v>23</v>
      </c>
      <c r="G24">
        <v>18</v>
      </c>
      <c r="H24">
        <v>0.08</v>
      </c>
      <c r="I24">
        <f t="shared" si="0"/>
        <v>80</v>
      </c>
    </row>
    <row r="25" spans="1:10" x14ac:dyDescent="0.25">
      <c r="A25" t="s">
        <v>9</v>
      </c>
      <c r="B25">
        <v>7</v>
      </c>
      <c r="C25">
        <v>12</v>
      </c>
      <c r="D25" t="s">
        <v>13</v>
      </c>
      <c r="E25">
        <v>24</v>
      </c>
      <c r="G25">
        <v>42</v>
      </c>
      <c r="H25">
        <v>0.72099999999999997</v>
      </c>
      <c r="I25">
        <f t="shared" si="0"/>
        <v>721</v>
      </c>
    </row>
    <row r="26" spans="1:10" x14ac:dyDescent="0.25">
      <c r="A26" t="s">
        <v>9</v>
      </c>
      <c r="B26">
        <v>7</v>
      </c>
      <c r="C26">
        <v>12</v>
      </c>
      <c r="D26" t="s">
        <v>13</v>
      </c>
      <c r="E26">
        <v>25</v>
      </c>
      <c r="G26">
        <v>36</v>
      </c>
      <c r="H26">
        <v>0.753</v>
      </c>
      <c r="I26">
        <f t="shared" si="0"/>
        <v>753</v>
      </c>
    </row>
    <row r="27" spans="1:10" x14ac:dyDescent="0.25">
      <c r="A27" t="s">
        <v>9</v>
      </c>
      <c r="B27">
        <v>7</v>
      </c>
      <c r="C27">
        <v>12</v>
      </c>
      <c r="D27" t="s">
        <v>13</v>
      </c>
      <c r="E27">
        <v>26</v>
      </c>
      <c r="G27">
        <v>50</v>
      </c>
      <c r="H27">
        <v>0.995</v>
      </c>
      <c r="I27">
        <f t="shared" si="0"/>
        <v>995</v>
      </c>
    </row>
    <row r="28" spans="1:10" x14ac:dyDescent="0.25">
      <c r="A28" t="s">
        <v>9</v>
      </c>
      <c r="B28">
        <v>7</v>
      </c>
      <c r="C28">
        <v>12</v>
      </c>
      <c r="D28" t="s">
        <v>13</v>
      </c>
      <c r="E28">
        <v>27</v>
      </c>
      <c r="G28">
        <v>46</v>
      </c>
      <c r="H28">
        <v>0.755</v>
      </c>
      <c r="I28">
        <f t="shared" si="0"/>
        <v>755</v>
      </c>
    </row>
    <row r="29" spans="1:10" x14ac:dyDescent="0.25">
      <c r="A29" t="s">
        <v>9</v>
      </c>
      <c r="B29">
        <v>7</v>
      </c>
      <c r="C29">
        <v>12</v>
      </c>
      <c r="D29" t="s">
        <v>13</v>
      </c>
      <c r="E29">
        <v>28</v>
      </c>
      <c r="G29">
        <v>42</v>
      </c>
      <c r="H29">
        <v>0.62380000000000002</v>
      </c>
    </row>
    <row r="30" spans="1:10" x14ac:dyDescent="0.25">
      <c r="A30" t="s">
        <v>9</v>
      </c>
      <c r="B30">
        <v>7</v>
      </c>
      <c r="C30">
        <v>12</v>
      </c>
      <c r="D30" t="s">
        <v>13</v>
      </c>
      <c r="E30">
        <v>29</v>
      </c>
      <c r="G30">
        <v>39</v>
      </c>
      <c r="H30">
        <v>0.52400000000000002</v>
      </c>
    </row>
    <row r="31" spans="1:10" x14ac:dyDescent="0.25">
      <c r="A31" t="s">
        <v>9</v>
      </c>
      <c r="B31">
        <v>7</v>
      </c>
      <c r="C31">
        <v>12</v>
      </c>
      <c r="D31" t="s">
        <v>13</v>
      </c>
      <c r="E31">
        <v>30</v>
      </c>
      <c r="G31">
        <v>33</v>
      </c>
      <c r="H31">
        <v>0.50800000000000001</v>
      </c>
    </row>
    <row r="32" spans="1:10" x14ac:dyDescent="0.25">
      <c r="A32" t="s">
        <v>9</v>
      </c>
      <c r="B32">
        <v>7</v>
      </c>
      <c r="C32">
        <v>12</v>
      </c>
      <c r="D32" t="s">
        <v>13</v>
      </c>
      <c r="E32">
        <v>31</v>
      </c>
      <c r="G32">
        <v>28</v>
      </c>
      <c r="H32">
        <v>0.28899999999999998</v>
      </c>
      <c r="I32" s="1" t="s">
        <v>15</v>
      </c>
      <c r="J32" s="1"/>
    </row>
    <row r="33" spans="1:10" x14ac:dyDescent="0.25">
      <c r="A33" t="s">
        <v>9</v>
      </c>
      <c r="B33">
        <v>7</v>
      </c>
      <c r="C33">
        <v>12</v>
      </c>
      <c r="D33" t="s">
        <v>13</v>
      </c>
      <c r="E33">
        <v>32</v>
      </c>
      <c r="G33">
        <v>29</v>
      </c>
      <c r="H33">
        <v>0.33300000000000002</v>
      </c>
      <c r="I33" s="1"/>
      <c r="J33" s="1"/>
    </row>
    <row r="34" spans="1:10" x14ac:dyDescent="0.25">
      <c r="A34" t="s">
        <v>9</v>
      </c>
      <c r="B34">
        <v>7</v>
      </c>
      <c r="C34">
        <v>12</v>
      </c>
      <c r="D34" t="s">
        <v>13</v>
      </c>
      <c r="E34">
        <v>33</v>
      </c>
      <c r="G34">
        <v>27</v>
      </c>
      <c r="H34">
        <v>0.27600000000000002</v>
      </c>
      <c r="I34" s="1"/>
      <c r="J34" s="1"/>
    </row>
    <row r="35" spans="1:10" x14ac:dyDescent="0.25">
      <c r="A35" t="s">
        <v>9</v>
      </c>
      <c r="B35">
        <v>7</v>
      </c>
      <c r="C35">
        <v>12</v>
      </c>
      <c r="D35" t="s">
        <v>13</v>
      </c>
      <c r="E35">
        <v>34</v>
      </c>
      <c r="G35">
        <v>30</v>
      </c>
      <c r="H35">
        <v>0.35199999999999998</v>
      </c>
      <c r="I35" s="1"/>
      <c r="J35" s="1"/>
    </row>
    <row r="36" spans="1:10" x14ac:dyDescent="0.25">
      <c r="A36" t="s">
        <v>9</v>
      </c>
      <c r="B36">
        <v>7</v>
      </c>
      <c r="C36">
        <v>12</v>
      </c>
      <c r="D36" t="s">
        <v>13</v>
      </c>
      <c r="E36">
        <v>35</v>
      </c>
      <c r="G36">
        <v>29</v>
      </c>
      <c r="H36">
        <v>0.30399999999999999</v>
      </c>
      <c r="I36" s="1"/>
      <c r="J36" s="1"/>
    </row>
    <row r="37" spans="1:10" x14ac:dyDescent="0.25">
      <c r="A37" t="s">
        <v>9</v>
      </c>
      <c r="B37">
        <v>7</v>
      </c>
      <c r="C37">
        <v>12</v>
      </c>
      <c r="D37" t="s">
        <v>13</v>
      </c>
      <c r="E37">
        <v>36</v>
      </c>
      <c r="G37">
        <v>32</v>
      </c>
      <c r="H37">
        <v>0.46600000000000003</v>
      </c>
      <c r="I37" s="1"/>
      <c r="J37" s="1"/>
    </row>
    <row r="38" spans="1:10" x14ac:dyDescent="0.25">
      <c r="A38" t="s">
        <v>9</v>
      </c>
      <c r="B38">
        <v>7</v>
      </c>
      <c r="C38">
        <v>12</v>
      </c>
      <c r="D38" t="s">
        <v>13</v>
      </c>
      <c r="E38">
        <v>37</v>
      </c>
      <c r="G38">
        <v>25</v>
      </c>
      <c r="H38">
        <v>0.219</v>
      </c>
      <c r="I38" s="1"/>
      <c r="J38" s="1"/>
    </row>
    <row r="39" spans="1:10" x14ac:dyDescent="0.25">
      <c r="A39" t="s">
        <v>9</v>
      </c>
      <c r="B39">
        <v>7</v>
      </c>
      <c r="C39">
        <v>12</v>
      </c>
      <c r="D39" t="s">
        <v>13</v>
      </c>
      <c r="E39">
        <v>38</v>
      </c>
      <c r="G39">
        <v>27</v>
      </c>
      <c r="H39">
        <v>0.27600000000000002</v>
      </c>
      <c r="I39" s="1"/>
      <c r="J39" s="1"/>
    </row>
  </sheetData>
  <mergeCells count="1">
    <mergeCell ref="I32:J3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09A2-89A8-456D-AE83-2292480259B0}">
  <dimension ref="A1:I15"/>
  <sheetViews>
    <sheetView tabSelected="1" topLeftCell="D6" workbookViewId="0">
      <selection activeCell="U29" sqref="U29"/>
    </sheetView>
  </sheetViews>
  <sheetFormatPr defaultRowHeight="15" x14ac:dyDescent="0.25"/>
  <cols>
    <col min="1" max="1" width="11.28515625" bestFit="1" customWidth="1"/>
    <col min="2" max="2" width="12" bestFit="1" customWidth="1"/>
    <col min="3" max="3" width="17.42578125" bestFit="1" customWidth="1"/>
    <col min="4" max="4" width="14.7109375" bestFit="1" customWidth="1"/>
    <col min="5" max="5" width="17.42578125" bestFit="1" customWidth="1"/>
    <col min="7" max="7" width="12.28515625" bestFit="1" customWidth="1"/>
    <col min="8" max="8" width="10.285156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16</v>
      </c>
    </row>
    <row r="2" spans="1:9" x14ac:dyDescent="0.25">
      <c r="A2" t="s">
        <v>8</v>
      </c>
      <c r="B2">
        <v>42</v>
      </c>
      <c r="C2">
        <v>20</v>
      </c>
      <c r="D2" t="s">
        <v>14</v>
      </c>
      <c r="E2">
        <v>1</v>
      </c>
      <c r="G2">
        <v>12</v>
      </c>
      <c r="H2">
        <v>4.4999999999999998E-2</v>
      </c>
      <c r="I2">
        <f xml:space="preserve"> H2*1000</f>
        <v>45</v>
      </c>
    </row>
    <row r="3" spans="1:9" x14ac:dyDescent="0.25">
      <c r="A3" t="s">
        <v>8</v>
      </c>
      <c r="B3">
        <v>42</v>
      </c>
      <c r="C3">
        <v>20</v>
      </c>
      <c r="D3" t="s">
        <v>14</v>
      </c>
      <c r="E3">
        <v>2</v>
      </c>
      <c r="G3">
        <v>10</v>
      </c>
      <c r="H3">
        <v>2.1999999999999999E-2</v>
      </c>
      <c r="I3">
        <f t="shared" ref="I3:I15" si="0" xml:space="preserve"> H3*1000</f>
        <v>22</v>
      </c>
    </row>
    <row r="4" spans="1:9" x14ac:dyDescent="0.25">
      <c r="A4" t="s">
        <v>8</v>
      </c>
      <c r="B4">
        <v>42</v>
      </c>
      <c r="C4">
        <v>20</v>
      </c>
      <c r="D4" t="s">
        <v>14</v>
      </c>
      <c r="E4">
        <v>3</v>
      </c>
      <c r="G4">
        <v>11</v>
      </c>
      <c r="H4">
        <v>0.03</v>
      </c>
      <c r="I4">
        <f t="shared" si="0"/>
        <v>30</v>
      </c>
    </row>
    <row r="5" spans="1:9" x14ac:dyDescent="0.25">
      <c r="A5" t="s">
        <v>8</v>
      </c>
      <c r="B5">
        <v>42</v>
      </c>
      <c r="C5">
        <v>20</v>
      </c>
      <c r="D5" t="s">
        <v>14</v>
      </c>
      <c r="E5">
        <v>4</v>
      </c>
      <c r="G5">
        <v>11</v>
      </c>
      <c r="H5">
        <v>2.5999999999999999E-2</v>
      </c>
      <c r="I5">
        <f t="shared" si="0"/>
        <v>26</v>
      </c>
    </row>
    <row r="6" spans="1:9" x14ac:dyDescent="0.25">
      <c r="A6" t="s">
        <v>8</v>
      </c>
      <c r="B6">
        <v>42</v>
      </c>
      <c r="C6">
        <v>20</v>
      </c>
      <c r="D6" t="s">
        <v>14</v>
      </c>
      <c r="E6">
        <v>5</v>
      </c>
      <c r="G6">
        <v>10</v>
      </c>
      <c r="H6">
        <v>2.5000000000000001E-2</v>
      </c>
      <c r="I6">
        <f t="shared" si="0"/>
        <v>25</v>
      </c>
    </row>
    <row r="7" spans="1:9" x14ac:dyDescent="0.25">
      <c r="A7" t="s">
        <v>8</v>
      </c>
      <c r="B7">
        <v>44</v>
      </c>
      <c r="C7">
        <v>9</v>
      </c>
      <c r="D7" t="s">
        <v>14</v>
      </c>
      <c r="E7">
        <v>6</v>
      </c>
      <c r="G7">
        <v>14</v>
      </c>
      <c r="H7">
        <v>9.2999999999999999E-2</v>
      </c>
      <c r="I7">
        <f t="shared" si="0"/>
        <v>93</v>
      </c>
    </row>
    <row r="8" spans="1:9" x14ac:dyDescent="0.25">
      <c r="A8" t="s">
        <v>8</v>
      </c>
      <c r="B8">
        <v>44</v>
      </c>
      <c r="C8">
        <v>9</v>
      </c>
      <c r="D8" t="s">
        <v>14</v>
      </c>
      <c r="E8">
        <v>7</v>
      </c>
      <c r="G8">
        <v>13</v>
      </c>
      <c r="H8">
        <v>7.5999999999999998E-2</v>
      </c>
      <c r="I8">
        <f t="shared" si="0"/>
        <v>76</v>
      </c>
    </row>
    <row r="9" spans="1:9" x14ac:dyDescent="0.25">
      <c r="A9" t="s">
        <v>8</v>
      </c>
      <c r="B9">
        <v>44</v>
      </c>
      <c r="C9">
        <v>9</v>
      </c>
      <c r="D9" t="s">
        <v>14</v>
      </c>
      <c r="E9">
        <v>8</v>
      </c>
      <c r="G9">
        <v>10</v>
      </c>
      <c r="H9">
        <v>6.2E-2</v>
      </c>
      <c r="I9">
        <f t="shared" si="0"/>
        <v>62</v>
      </c>
    </row>
    <row r="10" spans="1:9" x14ac:dyDescent="0.25">
      <c r="A10" t="s">
        <v>8</v>
      </c>
      <c r="B10">
        <v>44</v>
      </c>
      <c r="C10">
        <v>9</v>
      </c>
      <c r="D10" t="s">
        <v>14</v>
      </c>
      <c r="E10">
        <v>9</v>
      </c>
      <c r="G10">
        <v>8</v>
      </c>
      <c r="H10">
        <v>4.1000000000000002E-2</v>
      </c>
      <c r="I10">
        <f t="shared" si="0"/>
        <v>41</v>
      </c>
    </row>
    <row r="11" spans="1:9" x14ac:dyDescent="0.25">
      <c r="A11" t="s">
        <v>8</v>
      </c>
      <c r="B11">
        <v>44</v>
      </c>
      <c r="C11">
        <v>9</v>
      </c>
      <c r="D11" t="s">
        <v>14</v>
      </c>
      <c r="E11">
        <v>10</v>
      </c>
      <c r="G11">
        <v>12</v>
      </c>
      <c r="H11">
        <v>7.4999999999999997E-2</v>
      </c>
      <c r="I11">
        <f t="shared" si="0"/>
        <v>75</v>
      </c>
    </row>
    <row r="12" spans="1:9" x14ac:dyDescent="0.25">
      <c r="A12" t="s">
        <v>8</v>
      </c>
      <c r="B12">
        <v>44</v>
      </c>
      <c r="C12">
        <v>9</v>
      </c>
      <c r="D12" t="s">
        <v>14</v>
      </c>
      <c r="E12">
        <v>11</v>
      </c>
      <c r="G12">
        <v>11</v>
      </c>
      <c r="H12">
        <v>3.3000000000000002E-2</v>
      </c>
      <c r="I12">
        <f t="shared" si="0"/>
        <v>33</v>
      </c>
    </row>
    <row r="13" spans="1:9" x14ac:dyDescent="0.25">
      <c r="A13" t="s">
        <v>8</v>
      </c>
      <c r="B13">
        <v>44</v>
      </c>
      <c r="C13">
        <v>9</v>
      </c>
      <c r="D13" t="s">
        <v>14</v>
      </c>
      <c r="E13">
        <v>12</v>
      </c>
      <c r="G13">
        <v>9</v>
      </c>
      <c r="H13">
        <v>3.7999999999999999E-2</v>
      </c>
      <c r="I13">
        <f t="shared" si="0"/>
        <v>38</v>
      </c>
    </row>
    <row r="14" spans="1:9" x14ac:dyDescent="0.25">
      <c r="A14" t="s">
        <v>8</v>
      </c>
      <c r="B14">
        <v>44</v>
      </c>
      <c r="C14">
        <v>9</v>
      </c>
      <c r="D14" t="s">
        <v>14</v>
      </c>
      <c r="E14">
        <v>13</v>
      </c>
      <c r="G14">
        <v>10</v>
      </c>
      <c r="H14">
        <v>4.2000000000000003E-2</v>
      </c>
      <c r="I14">
        <f t="shared" si="0"/>
        <v>42</v>
      </c>
    </row>
    <row r="15" spans="1:9" x14ac:dyDescent="0.25">
      <c r="A15" t="s">
        <v>9</v>
      </c>
      <c r="B15">
        <v>44</v>
      </c>
      <c r="C15">
        <v>9</v>
      </c>
      <c r="D15" t="s">
        <v>14</v>
      </c>
      <c r="E15">
        <v>14</v>
      </c>
      <c r="G15">
        <v>10</v>
      </c>
      <c r="H15">
        <v>3.5999999999999997E-2</v>
      </c>
      <c r="I15">
        <f t="shared" si="0"/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Euphausia triacantha</vt:lpstr>
      <vt:lpstr>Gennadas potens</vt:lpstr>
      <vt:lpstr>Sergestes sp.</vt:lpstr>
      <vt:lpstr>Themisto spp.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Scoulding, Ben (O&amp;A, Hobart)</dc:creator>
  <cp:lastModifiedBy>Katherine Baker</cp:lastModifiedBy>
  <dcterms:created xsi:type="dcterms:W3CDTF">2022-02-17T23:22:13Z</dcterms:created>
  <dcterms:modified xsi:type="dcterms:W3CDTF">2024-05-29T06:58:15Z</dcterms:modified>
</cp:coreProperties>
</file>