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PM matrix scoring\"/>
    </mc:Choice>
  </mc:AlternateContent>
  <xr:revisionPtr revIDLastSave="0" documentId="13_ncr:1_{34362EDD-B552-4015-B879-09A45632A3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les" sheetId="12" r:id="rId1"/>
    <sheet name="CSC Key" sheetId="4" r:id="rId2"/>
    <sheet name="Sheet5" sheetId="14" r:id="rId3"/>
  </sheets>
  <definedNames>
    <definedName name="Ss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4" l="1"/>
  <c r="G12" i="14"/>
  <c r="F4" i="14" l="1"/>
  <c r="H4" i="14" s="1"/>
  <c r="J4" i="14" s="1"/>
  <c r="L4" i="14" s="1"/>
  <c r="N4" i="14" s="1"/>
  <c r="P4" i="14" s="1"/>
  <c r="R4" i="14" s="1"/>
  <c r="T4" i="14" s="1"/>
  <c r="V4" i="14" s="1"/>
  <c r="F5" i="14"/>
  <c r="H5" i="14" s="1"/>
  <c r="J5" i="14" s="1"/>
  <c r="L5" i="14" s="1"/>
  <c r="N5" i="14" s="1"/>
  <c r="P5" i="14" s="1"/>
  <c r="R5" i="14" s="1"/>
  <c r="T5" i="14" s="1"/>
  <c r="V5" i="14" s="1"/>
  <c r="G5" i="14"/>
  <c r="I5" i="14" s="1"/>
  <c r="K5" i="14" s="1"/>
  <c r="M5" i="14" s="1"/>
  <c r="O5" i="14" s="1"/>
  <c r="Q5" i="14" s="1"/>
  <c r="S5" i="14" s="1"/>
  <c r="U5" i="14" s="1"/>
  <c r="G4" i="14"/>
  <c r="I4" i="14" s="1"/>
  <c r="K4" i="14" s="1"/>
  <c r="M4" i="14" s="1"/>
  <c r="O4" i="14" s="1"/>
  <c r="Q4" i="14" s="1"/>
  <c r="S4" i="14" s="1"/>
  <c r="U4" i="14" s="1"/>
  <c r="F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G3" i="14"/>
  <c r="H3" i="14"/>
  <c r="C4" i="14"/>
  <c r="C5" i="14"/>
  <c r="B7" i="14"/>
  <c r="C6" i="14" s="1"/>
  <c r="P6" i="14" l="1"/>
  <c r="U6" i="14"/>
  <c r="N6" i="14"/>
  <c r="O6" i="14"/>
  <c r="L6" i="14"/>
  <c r="J6" i="14"/>
  <c r="I6" i="14"/>
  <c r="K6" i="14"/>
  <c r="M6" i="14"/>
  <c r="H6" i="14"/>
  <c r="G6" i="14"/>
  <c r="F6" i="14"/>
  <c r="C3" i="14"/>
  <c r="T6" i="14" l="1"/>
  <c r="Q6" i="14"/>
  <c r="R6" i="14"/>
  <c r="S6" i="14"/>
  <c r="V6" i="14"/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Z10" i="4" l="1"/>
  <c r="Z12" i="4"/>
  <c r="N10" i="4"/>
  <c r="Q10" i="4"/>
  <c r="T11" i="4"/>
  <c r="O12" i="4"/>
  <c r="G13" i="4"/>
  <c r="P13" i="4"/>
  <c r="Y13" i="4"/>
  <c r="AC10" i="4"/>
  <c r="AC12" i="4"/>
  <c r="K10" i="4"/>
  <c r="AA10" i="4"/>
  <c r="S11" i="4"/>
  <c r="J12" i="4"/>
  <c r="H13" i="4"/>
  <c r="AA13" i="4"/>
  <c r="AB13" i="4"/>
  <c r="AD10" i="4"/>
  <c r="AD12" i="4"/>
  <c r="O10" i="4"/>
  <c r="G11" i="4"/>
  <c r="P11" i="4"/>
  <c r="L12" i="4"/>
  <c r="I13" i="4"/>
  <c r="V13" i="4"/>
  <c r="N13" i="4"/>
  <c r="R10" i="4"/>
  <c r="W11" i="4"/>
  <c r="W13" i="4"/>
  <c r="J10" i="4"/>
  <c r="H11" i="4"/>
  <c r="U11" i="4"/>
  <c r="R12" i="4"/>
  <c r="Q13" i="4"/>
  <c r="Q11" i="4"/>
  <c r="X11" i="4"/>
  <c r="X13" i="4"/>
  <c r="L10" i="4"/>
  <c r="I11" i="4"/>
  <c r="V11" i="4"/>
  <c r="M12" i="4"/>
  <c r="K13" i="4"/>
  <c r="T12" i="4"/>
  <c r="Y11" i="4"/>
  <c r="Z11" i="4"/>
  <c r="Z13" i="4"/>
  <c r="M10" i="4"/>
  <c r="K11" i="4"/>
  <c r="AA11" i="4"/>
  <c r="S12" i="4"/>
  <c r="J13" i="4"/>
  <c r="AB10" i="4"/>
  <c r="AC11" i="4"/>
  <c r="AC13" i="4"/>
  <c r="T10" i="4"/>
  <c r="O11" i="4"/>
  <c r="G12" i="4"/>
  <c r="P12" i="4"/>
  <c r="L13" i="4"/>
  <c r="AB11" i="4"/>
  <c r="AD11" i="4"/>
  <c r="AD13" i="4"/>
  <c r="S10" i="4"/>
  <c r="J11" i="4"/>
  <c r="H12" i="4"/>
  <c r="U12" i="4"/>
  <c r="R13" i="4"/>
  <c r="AB12" i="4"/>
  <c r="W10" i="4"/>
  <c r="W12" i="4"/>
  <c r="G10" i="4"/>
  <c r="P10" i="4"/>
  <c r="L11" i="4"/>
  <c r="I12" i="4"/>
  <c r="V12" i="4"/>
  <c r="M13" i="4"/>
  <c r="X10" i="4"/>
  <c r="X12" i="4"/>
  <c r="H10" i="4"/>
  <c r="U10" i="4"/>
  <c r="R11" i="4"/>
  <c r="N12" i="4"/>
  <c r="Q12" i="4"/>
  <c r="T13" i="4"/>
  <c r="O13" i="4"/>
  <c r="Y10" i="4"/>
  <c r="Y12" i="4"/>
  <c r="I10" i="4"/>
  <c r="V10" i="4"/>
  <c r="M11" i="4"/>
  <c r="K12" i="4"/>
  <c r="AA12" i="4"/>
  <c r="S13" i="4"/>
  <c r="U13" i="4"/>
  <c r="N11" i="4"/>
  <c r="I14" i="4" l="1"/>
  <c r="L14" i="4"/>
  <c r="H14" i="4"/>
  <c r="T14" i="4"/>
  <c r="N14" i="4"/>
  <c r="G14" i="4"/>
  <c r="M14" i="4"/>
  <c r="K14" i="4"/>
  <c r="W14" i="4"/>
  <c r="AC14" i="4"/>
  <c r="U14" i="4"/>
  <c r="O14" i="4"/>
  <c r="AD14" i="4"/>
  <c r="V14" i="4"/>
  <c r="X14" i="4"/>
  <c r="AB14" i="4"/>
  <c r="S14" i="4"/>
  <c r="R14" i="4"/>
  <c r="Q14" i="4"/>
  <c r="Y14" i="4"/>
  <c r="J14" i="4"/>
  <c r="P14" i="4"/>
  <c r="AA14" i="4"/>
  <c r="Z14" i="4"/>
</calcChain>
</file>

<file path=xl/sharedStrings.xml><?xml version="1.0" encoding="utf-8"?>
<sst xmlns="http://schemas.openxmlformats.org/spreadsheetml/2006/main" count="24" uniqueCount="24">
  <si>
    <t>Lookup Table</t>
  </si>
  <si>
    <t>SD</t>
  </si>
  <si>
    <t>Scores</t>
  </si>
  <si>
    <t>Answers</t>
  </si>
  <si>
    <t>profile</t>
  </si>
  <si>
    <t>Possible Profiles</t>
  </si>
  <si>
    <t>an1</t>
  </si>
  <si>
    <t>an2</t>
  </si>
  <si>
    <t>an3</t>
  </si>
  <si>
    <t>an4</t>
  </si>
  <si>
    <t>score2</t>
  </si>
  <si>
    <t>score1</t>
  </si>
  <si>
    <t>1st</t>
  </si>
  <si>
    <t>2nd</t>
  </si>
  <si>
    <t>3rd</t>
  </si>
  <si>
    <t>4th</t>
  </si>
  <si>
    <t>%</t>
  </si>
  <si>
    <t>distribution of frequency of responses.</t>
  </si>
  <si>
    <t>remainder</t>
  </si>
  <si>
    <t xml:space="preserve"> </t>
  </si>
  <si>
    <t>Samples</t>
  </si>
  <si>
    <t>Expected distributions of choices for valid items</t>
  </si>
  <si>
    <t>Score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</si>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</sst>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1" fillId="0" borderId="0" xfId="0" applyFont="1" applyProtection="1"/>
    <xf numFmtId="1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0" fontId="0" fillId="0" borderId="14" xfId="0" applyBorder="1"/>
    <xf numFmtId="0" fontId="0" fillId="0" borderId="13" xfId="0" applyBorder="1"/>
    <xf numFmtId="0" fontId="0" fillId="0" borderId="0" xfId="0" applyBorder="1"/>
    <xf numFmtId="0" fontId="0" fillId="0" borderId="16" xfId="0" applyBorder="1"/>
    <xf numFmtId="0" fontId="0" fillId="0" borderId="0" xfId="0" applyFill="1" applyBorder="1"/>
    <xf numFmtId="0" fontId="0" fillId="0" borderId="16" xfId="0" applyFill="1" applyBorder="1"/>
    <xf numFmtId="0" fontId="0" fillId="0" borderId="17" xfId="0" applyBorder="1"/>
    <xf numFmtId="0" fontId="0" fillId="0" borderId="13" xfId="0" applyFill="1" applyBorder="1"/>
    <xf numFmtId="0" fontId="0" fillId="0" borderId="17" xfId="0" applyFill="1" applyBorder="1"/>
    <xf numFmtId="0" fontId="7" fillId="3" borderId="0" xfId="7"/>
    <xf numFmtId="0" fontId="8" fillId="4" borderId="0" xfId="8"/>
    <xf numFmtId="0" fontId="1" fillId="0" borderId="11" xfId="0" applyFont="1" applyBorder="1" applyAlignment="1" applyProtection="1">
      <alignment horizontal="left"/>
    </xf>
    <xf numFmtId="0" fontId="1" fillId="0" borderId="12" xfId="0" applyFont="1" applyBorder="1" applyAlignment="1" applyProtection="1">
      <alignment horizontal="left"/>
    </xf>
    <xf numFmtId="0" fontId="0" fillId="0" borderId="18" xfId="0" applyBorder="1"/>
    <xf numFmtId="0" fontId="0" fillId="0" borderId="15" xfId="0" applyBorder="1"/>
    <xf numFmtId="0" fontId="0" fillId="0" borderId="15" xfId="0" applyFill="1" applyBorder="1"/>
    <xf numFmtId="0" fontId="0" fillId="0" borderId="19" xfId="0" applyFill="1" applyBorder="1"/>
    <xf numFmtId="0" fontId="0" fillId="0" borderId="0" xfId="0" applyAlignment="1">
      <alignment horizontal="right"/>
    </xf>
    <xf numFmtId="0" fontId="18" fillId="0" borderId="18" xfId="0" applyFont="1" applyBorder="1"/>
    <xf numFmtId="0" fontId="18" fillId="0" borderId="15" xfId="0" applyFont="1" applyBorder="1"/>
    <xf numFmtId="0" fontId="18" fillId="0" borderId="19" xfId="0" applyFont="1" applyBorder="1"/>
    <xf numFmtId="0" fontId="18" fillId="0" borderId="10" xfId="0" applyFont="1" applyBorder="1"/>
    <xf numFmtId="0" fontId="18" fillId="0" borderId="0" xfId="0" applyFont="1" applyBorder="1"/>
    <xf numFmtId="0" fontId="18" fillId="0" borderId="16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F886-0728-4DA9-AB60-C72B4474D81D}">
  <dimension ref="A1:F25"/>
  <sheetViews>
    <sheetView tabSelected="1" workbookViewId="0">
      <selection activeCell="F2" sqref="F2"/>
    </sheetView>
  </sheetViews>
  <sheetFormatPr defaultRowHeight="15" x14ac:dyDescent="0.25"/>
  <cols>
    <col min="1" max="4" width="7" customWidth="1"/>
    <col min="5" max="5" width="6.5703125" customWidth="1"/>
    <col min="6" max="24" width="5.57031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11</v>
      </c>
      <c r="F1" t="s">
        <v>10</v>
      </c>
    </row>
    <row r="2" spans="1:6" x14ac:dyDescent="0.25">
      <c r="A2" s="7">
        <v>1</v>
      </c>
      <c r="B2" s="7">
        <v>2</v>
      </c>
      <c r="C2" s="7">
        <v>3</v>
      </c>
      <c r="D2" s="7">
        <v>4</v>
      </c>
      <c r="E2">
        <v>23</v>
      </c>
      <c r="F2">
        <v>5</v>
      </c>
    </row>
    <row r="3" spans="1:6" x14ac:dyDescent="0.25">
      <c r="A3" s="7">
        <v>1</v>
      </c>
      <c r="B3" s="7">
        <v>3</v>
      </c>
      <c r="C3" s="7">
        <v>2</v>
      </c>
      <c r="D3" s="7">
        <v>4</v>
      </c>
      <c r="E3">
        <v>22</v>
      </c>
      <c r="F3">
        <v>4</v>
      </c>
    </row>
    <row r="4" spans="1:6" x14ac:dyDescent="0.25">
      <c r="A4" s="7">
        <v>1</v>
      </c>
      <c r="B4" s="7">
        <v>2</v>
      </c>
      <c r="C4" s="7">
        <v>4</v>
      </c>
      <c r="D4" s="7">
        <v>3</v>
      </c>
      <c r="E4">
        <v>21</v>
      </c>
      <c r="F4">
        <v>4</v>
      </c>
    </row>
    <row r="5" spans="1:6" x14ac:dyDescent="0.25">
      <c r="A5" s="9">
        <v>2</v>
      </c>
      <c r="B5" s="9">
        <v>1</v>
      </c>
      <c r="C5" s="9">
        <v>3</v>
      </c>
      <c r="D5" s="9">
        <v>4</v>
      </c>
      <c r="E5">
        <v>20</v>
      </c>
      <c r="F5">
        <v>4</v>
      </c>
    </row>
    <row r="6" spans="1:6" x14ac:dyDescent="0.25">
      <c r="A6" s="7">
        <v>1</v>
      </c>
      <c r="B6" s="7">
        <v>3</v>
      </c>
      <c r="C6" s="7">
        <v>4</v>
      </c>
      <c r="D6" s="7">
        <v>2</v>
      </c>
      <c r="E6">
        <v>19</v>
      </c>
      <c r="F6">
        <v>4</v>
      </c>
    </row>
    <row r="7" spans="1:6" x14ac:dyDescent="0.25">
      <c r="A7" s="9">
        <v>2</v>
      </c>
      <c r="B7" s="9">
        <v>1</v>
      </c>
      <c r="C7" s="9">
        <v>4</v>
      </c>
      <c r="D7" s="9">
        <v>3</v>
      </c>
      <c r="E7">
        <v>18</v>
      </c>
      <c r="F7">
        <v>3</v>
      </c>
    </row>
    <row r="8" spans="1:6" x14ac:dyDescent="0.25">
      <c r="A8" s="9">
        <v>2</v>
      </c>
      <c r="B8" s="9">
        <v>3</v>
      </c>
      <c r="C8" s="9">
        <v>1</v>
      </c>
      <c r="D8" s="9">
        <v>4</v>
      </c>
      <c r="E8">
        <v>17</v>
      </c>
      <c r="F8">
        <v>3</v>
      </c>
    </row>
    <row r="9" spans="1:6" x14ac:dyDescent="0.25">
      <c r="A9" s="7">
        <v>1</v>
      </c>
      <c r="B9" s="7">
        <v>4</v>
      </c>
      <c r="C9" s="7">
        <v>2</v>
      </c>
      <c r="D9" s="7">
        <v>3</v>
      </c>
      <c r="E9">
        <v>16</v>
      </c>
      <c r="F9">
        <v>3</v>
      </c>
    </row>
    <row r="10" spans="1:6" x14ac:dyDescent="0.25">
      <c r="A10" s="7">
        <v>1</v>
      </c>
      <c r="B10" s="7">
        <v>4</v>
      </c>
      <c r="C10" s="7">
        <v>3</v>
      </c>
      <c r="D10" s="7">
        <v>2</v>
      </c>
      <c r="E10">
        <v>15</v>
      </c>
      <c r="F10">
        <v>3</v>
      </c>
    </row>
    <row r="11" spans="1:6" x14ac:dyDescent="0.25">
      <c r="A11" s="9">
        <v>3</v>
      </c>
      <c r="B11" s="9">
        <v>1</v>
      </c>
      <c r="C11" s="9">
        <v>2</v>
      </c>
      <c r="D11" s="9">
        <v>4</v>
      </c>
      <c r="E11">
        <v>14</v>
      </c>
      <c r="F11">
        <v>3</v>
      </c>
    </row>
    <row r="12" spans="1:6" x14ac:dyDescent="0.25">
      <c r="A12" s="9">
        <v>3</v>
      </c>
      <c r="B12" s="9">
        <v>2</v>
      </c>
      <c r="C12" s="9">
        <v>1</v>
      </c>
      <c r="D12" s="9">
        <v>4</v>
      </c>
      <c r="E12">
        <v>13</v>
      </c>
      <c r="F12">
        <v>2</v>
      </c>
    </row>
    <row r="13" spans="1:6" x14ac:dyDescent="0.25">
      <c r="A13" s="9">
        <v>2</v>
      </c>
      <c r="B13" s="9">
        <v>3</v>
      </c>
      <c r="C13" s="9">
        <v>4</v>
      </c>
      <c r="D13" s="9">
        <v>1</v>
      </c>
      <c r="E13">
        <v>12</v>
      </c>
      <c r="F13">
        <v>2</v>
      </c>
    </row>
    <row r="14" spans="1:6" x14ac:dyDescent="0.25">
      <c r="A14" s="9">
        <v>2</v>
      </c>
      <c r="B14" s="9">
        <v>4</v>
      </c>
      <c r="C14" s="9">
        <v>1</v>
      </c>
      <c r="D14" s="9">
        <v>3</v>
      </c>
      <c r="E14">
        <v>11</v>
      </c>
      <c r="F14">
        <v>2</v>
      </c>
    </row>
    <row r="15" spans="1:6" x14ac:dyDescent="0.25">
      <c r="A15" s="9">
        <v>2</v>
      </c>
      <c r="B15" s="9">
        <v>4</v>
      </c>
      <c r="C15" s="9">
        <v>3</v>
      </c>
      <c r="D15" s="9">
        <v>1</v>
      </c>
      <c r="E15">
        <v>10</v>
      </c>
      <c r="F15">
        <v>2</v>
      </c>
    </row>
    <row r="16" spans="1:6" x14ac:dyDescent="0.25">
      <c r="A16" s="9">
        <v>3</v>
      </c>
      <c r="B16" s="9">
        <v>1</v>
      </c>
      <c r="C16" s="9">
        <v>4</v>
      </c>
      <c r="D16" s="9">
        <v>2</v>
      </c>
      <c r="E16">
        <v>9</v>
      </c>
      <c r="F16">
        <v>1</v>
      </c>
    </row>
    <row r="17" spans="1:6" x14ac:dyDescent="0.25">
      <c r="A17" s="9">
        <v>3</v>
      </c>
      <c r="B17" s="9">
        <v>2</v>
      </c>
      <c r="C17" s="9">
        <v>4</v>
      </c>
      <c r="D17" s="9">
        <v>1</v>
      </c>
      <c r="E17">
        <v>8</v>
      </c>
      <c r="F17">
        <v>1</v>
      </c>
    </row>
    <row r="18" spans="1:6" x14ac:dyDescent="0.25">
      <c r="A18" s="9">
        <v>4</v>
      </c>
      <c r="B18" s="9">
        <v>1</v>
      </c>
      <c r="C18" s="9">
        <v>2</v>
      </c>
      <c r="D18" s="9">
        <v>3</v>
      </c>
      <c r="E18">
        <v>7</v>
      </c>
      <c r="F18">
        <v>1</v>
      </c>
    </row>
    <row r="19" spans="1:6" x14ac:dyDescent="0.25">
      <c r="A19" s="9">
        <v>4</v>
      </c>
      <c r="B19" s="9">
        <v>1</v>
      </c>
      <c r="C19" s="9">
        <v>3</v>
      </c>
      <c r="D19" s="9">
        <v>2</v>
      </c>
      <c r="E19">
        <v>6</v>
      </c>
      <c r="F19">
        <v>1</v>
      </c>
    </row>
    <row r="20" spans="1:6" x14ac:dyDescent="0.25">
      <c r="A20" s="9">
        <v>4</v>
      </c>
      <c r="B20" s="9">
        <v>2</v>
      </c>
      <c r="C20" s="9">
        <v>1</v>
      </c>
      <c r="D20" s="9">
        <v>3</v>
      </c>
      <c r="E20">
        <v>5</v>
      </c>
      <c r="F20">
        <v>1</v>
      </c>
    </row>
    <row r="21" spans="1:6" x14ac:dyDescent="0.25">
      <c r="A21" s="9">
        <v>4</v>
      </c>
      <c r="B21" s="9">
        <v>2</v>
      </c>
      <c r="C21" s="9">
        <v>3</v>
      </c>
      <c r="D21" s="9">
        <v>1</v>
      </c>
      <c r="E21">
        <v>4</v>
      </c>
      <c r="F21">
        <v>0</v>
      </c>
    </row>
    <row r="22" spans="1:6" x14ac:dyDescent="0.25">
      <c r="A22" s="9">
        <v>3</v>
      </c>
      <c r="B22" s="9">
        <v>4</v>
      </c>
      <c r="C22" s="9">
        <v>2</v>
      </c>
      <c r="D22" s="9">
        <v>1</v>
      </c>
      <c r="E22">
        <v>3</v>
      </c>
      <c r="F22">
        <v>0</v>
      </c>
    </row>
    <row r="23" spans="1:6" x14ac:dyDescent="0.25">
      <c r="A23" s="9">
        <v>3</v>
      </c>
      <c r="B23" s="9">
        <v>4</v>
      </c>
      <c r="C23" s="9">
        <v>1</v>
      </c>
      <c r="D23" s="9">
        <v>2</v>
      </c>
      <c r="E23">
        <v>2</v>
      </c>
      <c r="F23">
        <v>0</v>
      </c>
    </row>
    <row r="24" spans="1:6" x14ac:dyDescent="0.25">
      <c r="A24" s="9">
        <v>4</v>
      </c>
      <c r="B24" s="9">
        <v>3</v>
      </c>
      <c r="C24" s="9">
        <v>1</v>
      </c>
      <c r="D24" s="9">
        <v>2</v>
      </c>
      <c r="E24">
        <v>1</v>
      </c>
      <c r="F24">
        <v>0</v>
      </c>
    </row>
    <row r="25" spans="1:6" x14ac:dyDescent="0.25">
      <c r="A25" s="9">
        <v>4</v>
      </c>
      <c r="B25" s="9">
        <v>3</v>
      </c>
      <c r="C25" s="9">
        <v>2</v>
      </c>
      <c r="D25" s="9">
        <v>1</v>
      </c>
      <c r="E25">
        <v>0</v>
      </c>
      <c r="F2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1"/>
  <sheetViews>
    <sheetView workbookViewId="0">
      <selection activeCell="E7" sqref="E7"/>
    </sheetView>
  </sheetViews>
  <sheetFormatPr defaultRowHeight="15" x14ac:dyDescent="0.25"/>
  <cols>
    <col min="1" max="1" width="4.7109375" customWidth="1"/>
    <col min="2" max="2" width="7.140625" customWidth="1"/>
    <col min="6" max="10" width="7" customWidth="1"/>
    <col min="11" max="30" width="5.5703125" customWidth="1"/>
  </cols>
  <sheetData>
    <row r="1" spans="1:30" ht="15.75" thickBot="1" x14ac:dyDescent="0.3"/>
    <row r="2" spans="1:30" ht="15.75" thickBot="1" x14ac:dyDescent="0.3">
      <c r="A2" s="16" t="s">
        <v>0</v>
      </c>
      <c r="B2" s="17"/>
      <c r="C2" s="2"/>
      <c r="D2" s="2"/>
    </row>
    <row r="3" spans="1:30" x14ac:dyDescent="0.25">
      <c r="A3" s="3">
        <v>1</v>
      </c>
      <c r="B3" s="3">
        <v>1</v>
      </c>
      <c r="C3" s="4" t="str">
        <f>A3&amp;"|"&amp;B3</f>
        <v>1|1</v>
      </c>
      <c r="D3" s="2">
        <v>7</v>
      </c>
      <c r="E3" s="2"/>
      <c r="G3" t="s">
        <v>5</v>
      </c>
    </row>
    <row r="4" spans="1:30" x14ac:dyDescent="0.25">
      <c r="A4" s="3">
        <v>1</v>
      </c>
      <c r="B4" s="3">
        <v>2</v>
      </c>
      <c r="C4" s="4" t="str">
        <f t="shared" ref="C4:C18" si="0">A4&amp;"|"&amp;B4</f>
        <v>1|2</v>
      </c>
      <c r="D4" s="2">
        <v>5</v>
      </c>
      <c r="E4" s="2"/>
      <c r="F4" s="14" t="s">
        <v>3</v>
      </c>
      <c r="G4" s="7">
        <v>1</v>
      </c>
      <c r="H4" s="7">
        <v>2</v>
      </c>
      <c r="I4" s="7">
        <v>3</v>
      </c>
      <c r="J4" s="7">
        <v>4</v>
      </c>
      <c r="K4" s="7">
        <v>5</v>
      </c>
      <c r="L4" s="7">
        <v>6</v>
      </c>
      <c r="M4" s="7">
        <v>7</v>
      </c>
      <c r="N4" s="7">
        <v>8</v>
      </c>
      <c r="O4" s="7">
        <v>9</v>
      </c>
      <c r="P4" s="7">
        <v>10</v>
      </c>
      <c r="Q4" s="7">
        <v>11</v>
      </c>
      <c r="R4" s="7">
        <v>12</v>
      </c>
      <c r="S4" s="7">
        <v>13</v>
      </c>
      <c r="T4" s="7">
        <v>14</v>
      </c>
      <c r="U4" s="7">
        <v>15</v>
      </c>
      <c r="V4" s="7">
        <v>16</v>
      </c>
      <c r="W4" s="7">
        <v>17</v>
      </c>
      <c r="X4" s="7">
        <v>18</v>
      </c>
      <c r="Y4" s="7">
        <v>19</v>
      </c>
      <c r="Z4" s="7">
        <v>20</v>
      </c>
      <c r="AA4" s="7">
        <v>21</v>
      </c>
      <c r="AB4" s="7">
        <v>22</v>
      </c>
      <c r="AC4" s="7">
        <v>23</v>
      </c>
      <c r="AD4" s="7">
        <v>24</v>
      </c>
    </row>
    <row r="5" spans="1:30" x14ac:dyDescent="0.25">
      <c r="A5" s="3">
        <v>1</v>
      </c>
      <c r="B5" s="3">
        <v>3</v>
      </c>
      <c r="C5" s="4" t="str">
        <f t="shared" si="0"/>
        <v>1|3</v>
      </c>
      <c r="D5" s="2">
        <v>0</v>
      </c>
      <c r="E5" s="2"/>
      <c r="F5" s="7">
        <v>1</v>
      </c>
      <c r="G5" s="18">
        <v>1</v>
      </c>
      <c r="H5" s="19">
        <v>1</v>
      </c>
      <c r="I5" s="19">
        <v>1</v>
      </c>
      <c r="J5" s="20">
        <v>2</v>
      </c>
      <c r="K5" s="19">
        <v>1</v>
      </c>
      <c r="L5" s="20">
        <v>2</v>
      </c>
      <c r="M5" s="20">
        <v>2</v>
      </c>
      <c r="N5" s="19">
        <v>1</v>
      </c>
      <c r="O5" s="19">
        <v>1</v>
      </c>
      <c r="P5" s="20">
        <v>3</v>
      </c>
      <c r="Q5" s="20">
        <v>3</v>
      </c>
      <c r="R5" s="20">
        <v>2</v>
      </c>
      <c r="S5" s="20">
        <v>2</v>
      </c>
      <c r="T5" s="20">
        <v>2</v>
      </c>
      <c r="U5" s="20">
        <v>3</v>
      </c>
      <c r="V5" s="20">
        <v>3</v>
      </c>
      <c r="W5" s="20">
        <v>4</v>
      </c>
      <c r="X5" s="20">
        <v>4</v>
      </c>
      <c r="Y5" s="20">
        <v>4</v>
      </c>
      <c r="Z5" s="20">
        <v>4</v>
      </c>
      <c r="AA5" s="20">
        <v>3</v>
      </c>
      <c r="AB5" s="20">
        <v>3</v>
      </c>
      <c r="AC5" s="20">
        <v>4</v>
      </c>
      <c r="AD5" s="21">
        <v>4</v>
      </c>
    </row>
    <row r="6" spans="1:30" x14ac:dyDescent="0.25">
      <c r="A6" s="3">
        <v>1</v>
      </c>
      <c r="B6" s="3">
        <v>4</v>
      </c>
      <c r="C6" s="4" t="str">
        <f t="shared" si="0"/>
        <v>1|4</v>
      </c>
      <c r="D6" s="2">
        <v>-4</v>
      </c>
      <c r="E6" s="2"/>
      <c r="F6" s="7">
        <v>2</v>
      </c>
      <c r="G6" s="1">
        <v>2</v>
      </c>
      <c r="H6" s="7">
        <v>3</v>
      </c>
      <c r="I6" s="7">
        <v>2</v>
      </c>
      <c r="J6" s="9">
        <v>1</v>
      </c>
      <c r="K6" s="7">
        <v>3</v>
      </c>
      <c r="L6" s="9">
        <v>1</v>
      </c>
      <c r="M6" s="9">
        <v>3</v>
      </c>
      <c r="N6" s="7">
        <v>4</v>
      </c>
      <c r="O6" s="7">
        <v>4</v>
      </c>
      <c r="P6" s="9">
        <v>1</v>
      </c>
      <c r="Q6" s="9">
        <v>2</v>
      </c>
      <c r="R6" s="9">
        <v>3</v>
      </c>
      <c r="S6" s="9">
        <v>4</v>
      </c>
      <c r="T6" s="9">
        <v>4</v>
      </c>
      <c r="U6" s="9">
        <v>1</v>
      </c>
      <c r="V6" s="9">
        <v>2</v>
      </c>
      <c r="W6" s="9">
        <v>1</v>
      </c>
      <c r="X6" s="9">
        <v>1</v>
      </c>
      <c r="Y6" s="9">
        <v>2</v>
      </c>
      <c r="Z6" s="9">
        <v>2</v>
      </c>
      <c r="AA6" s="9">
        <v>4</v>
      </c>
      <c r="AB6" s="9">
        <v>4</v>
      </c>
      <c r="AC6" s="9">
        <v>3</v>
      </c>
      <c r="AD6" s="10">
        <v>3</v>
      </c>
    </row>
    <row r="7" spans="1:30" x14ac:dyDescent="0.25">
      <c r="A7" s="3">
        <v>2</v>
      </c>
      <c r="B7" s="3">
        <v>1</v>
      </c>
      <c r="C7" s="4" t="str">
        <f t="shared" si="0"/>
        <v>2|1</v>
      </c>
      <c r="D7" s="2">
        <v>3</v>
      </c>
      <c r="E7" s="2"/>
      <c r="F7" s="7">
        <v>3</v>
      </c>
      <c r="G7" s="1">
        <v>3</v>
      </c>
      <c r="H7" s="7">
        <v>2</v>
      </c>
      <c r="I7" s="7">
        <v>4</v>
      </c>
      <c r="J7" s="9">
        <v>3</v>
      </c>
      <c r="K7" s="7">
        <v>4</v>
      </c>
      <c r="L7" s="9">
        <v>4</v>
      </c>
      <c r="M7" s="9">
        <v>1</v>
      </c>
      <c r="N7" s="7">
        <v>2</v>
      </c>
      <c r="O7" s="7">
        <v>3</v>
      </c>
      <c r="P7" s="9">
        <v>2</v>
      </c>
      <c r="Q7" s="9">
        <v>1</v>
      </c>
      <c r="R7" s="9">
        <v>4</v>
      </c>
      <c r="S7" s="9">
        <v>1</v>
      </c>
      <c r="T7" s="9">
        <v>3</v>
      </c>
      <c r="U7" s="9">
        <v>4</v>
      </c>
      <c r="V7" s="9">
        <v>4</v>
      </c>
      <c r="W7" s="9">
        <v>2</v>
      </c>
      <c r="X7" s="9">
        <v>3</v>
      </c>
      <c r="Y7" s="9">
        <v>1</v>
      </c>
      <c r="Z7" s="9">
        <v>3</v>
      </c>
      <c r="AA7" s="9">
        <v>2</v>
      </c>
      <c r="AB7" s="9">
        <v>1</v>
      </c>
      <c r="AC7" s="9">
        <v>1</v>
      </c>
      <c r="AD7" s="10">
        <v>2</v>
      </c>
    </row>
    <row r="8" spans="1:30" x14ac:dyDescent="0.25">
      <c r="A8" s="3">
        <v>2</v>
      </c>
      <c r="B8" s="3">
        <v>2</v>
      </c>
      <c r="C8" s="4" t="str">
        <f t="shared" si="0"/>
        <v>2|2</v>
      </c>
      <c r="D8" s="2">
        <v>5</v>
      </c>
      <c r="E8" s="2"/>
      <c r="F8" s="6">
        <v>4</v>
      </c>
      <c r="G8" s="5">
        <v>4</v>
      </c>
      <c r="H8" s="6">
        <v>4</v>
      </c>
      <c r="I8" s="6">
        <v>3</v>
      </c>
      <c r="J8" s="12">
        <v>4</v>
      </c>
      <c r="K8" s="6">
        <v>2</v>
      </c>
      <c r="L8" s="12">
        <v>3</v>
      </c>
      <c r="M8" s="12">
        <v>4</v>
      </c>
      <c r="N8" s="6">
        <v>3</v>
      </c>
      <c r="O8" s="6">
        <v>2</v>
      </c>
      <c r="P8" s="12">
        <v>4</v>
      </c>
      <c r="Q8" s="12">
        <v>4</v>
      </c>
      <c r="R8" s="12">
        <v>1</v>
      </c>
      <c r="S8" s="12">
        <v>3</v>
      </c>
      <c r="T8" s="12">
        <v>1</v>
      </c>
      <c r="U8" s="12">
        <v>2</v>
      </c>
      <c r="V8" s="12">
        <v>1</v>
      </c>
      <c r="W8" s="12">
        <v>3</v>
      </c>
      <c r="X8" s="12">
        <v>2</v>
      </c>
      <c r="Y8" s="12">
        <v>3</v>
      </c>
      <c r="Z8" s="12">
        <v>1</v>
      </c>
      <c r="AA8" s="12">
        <v>1</v>
      </c>
      <c r="AB8" s="12">
        <v>2</v>
      </c>
      <c r="AC8" s="12">
        <v>2</v>
      </c>
      <c r="AD8" s="13">
        <v>1</v>
      </c>
    </row>
    <row r="9" spans="1:30" x14ac:dyDescent="0.25">
      <c r="A9" s="3">
        <v>2</v>
      </c>
      <c r="B9" s="3">
        <v>3</v>
      </c>
      <c r="C9" s="4" t="str">
        <f t="shared" si="0"/>
        <v>2|3</v>
      </c>
      <c r="D9" s="2">
        <v>3</v>
      </c>
      <c r="E9" s="2"/>
      <c r="F9" s="15" t="s">
        <v>2</v>
      </c>
    </row>
    <row r="10" spans="1:30" x14ac:dyDescent="0.25">
      <c r="A10" s="3">
        <v>2</v>
      </c>
      <c r="B10" s="3">
        <v>4</v>
      </c>
      <c r="C10" s="4" t="str">
        <f t="shared" si="0"/>
        <v>2|4</v>
      </c>
      <c r="D10" s="2">
        <v>0</v>
      </c>
      <c r="E10" s="2"/>
      <c r="F10" s="8">
        <v>1</v>
      </c>
      <c r="G10">
        <f>VLOOKUP($F10&amp;"|"&amp;G5,$C$3:$D$18,2,FALSE)</f>
        <v>7</v>
      </c>
      <c r="H10">
        <f>VLOOKUP($F10&amp;"|"&amp;H5,$C$3:$D$18,2,FALSE)</f>
        <v>7</v>
      </c>
      <c r="I10">
        <f>VLOOKUP($F10&amp;"|"&amp;I5,$C$3:$D$18,2,FALSE)</f>
        <v>7</v>
      </c>
      <c r="J10">
        <f>VLOOKUP($F10&amp;"|"&amp;J5,$C$3:$D$18,2,FALSE)</f>
        <v>5</v>
      </c>
      <c r="K10">
        <f>VLOOKUP($F10&amp;"|"&amp;K5,$C$3:$D$18,2,FALSE)</f>
        <v>7</v>
      </c>
      <c r="L10">
        <f>VLOOKUP($F10&amp;"|"&amp;L5,$C$3:$D$18,2,FALSE)</f>
        <v>5</v>
      </c>
      <c r="M10">
        <f>VLOOKUP($F10&amp;"|"&amp;M5,$C$3:$D$18,2,FALSE)</f>
        <v>5</v>
      </c>
      <c r="N10">
        <f>VLOOKUP($F10&amp;"|"&amp;N5,$C$3:$D$18,2,FALSE)</f>
        <v>7</v>
      </c>
      <c r="O10">
        <f>VLOOKUP($F10&amp;"|"&amp;O5,$C$3:$D$18,2,FALSE)</f>
        <v>7</v>
      </c>
      <c r="P10">
        <f>VLOOKUP($F10&amp;"|"&amp;P5,$C$3:$D$18,2,FALSE)</f>
        <v>0</v>
      </c>
      <c r="Q10">
        <f>VLOOKUP($F10&amp;"|"&amp;Q5,$C$3:$D$18,2,FALSE)</f>
        <v>0</v>
      </c>
      <c r="R10">
        <f>VLOOKUP($F10&amp;"|"&amp;R5,$C$3:$D$18,2,FALSE)</f>
        <v>5</v>
      </c>
      <c r="S10">
        <f>VLOOKUP($F10&amp;"|"&amp;S5,$C$3:$D$18,2,FALSE)</f>
        <v>5</v>
      </c>
      <c r="T10">
        <f>VLOOKUP($F10&amp;"|"&amp;T5,$C$3:$D$18,2,FALSE)</f>
        <v>5</v>
      </c>
      <c r="U10">
        <f>VLOOKUP($F10&amp;"|"&amp;U5,$C$3:$D$18,2,FALSE)</f>
        <v>0</v>
      </c>
      <c r="V10">
        <f>VLOOKUP($F10&amp;"|"&amp;V5,$C$3:$D$18,2,FALSE)</f>
        <v>0</v>
      </c>
      <c r="W10">
        <f>VLOOKUP($F10&amp;"|"&amp;W5,$C$3:$D$18,2,FALSE)</f>
        <v>-4</v>
      </c>
      <c r="X10">
        <f>VLOOKUP($F10&amp;"|"&amp;X5,$C$3:$D$18,2,FALSE)</f>
        <v>-4</v>
      </c>
      <c r="Y10">
        <f>VLOOKUP($F10&amp;"|"&amp;Y5,$C$3:$D$18,2,FALSE)</f>
        <v>-4</v>
      </c>
      <c r="Z10">
        <f>VLOOKUP($F10&amp;"|"&amp;Z5,$C$3:$D$18,2,FALSE)</f>
        <v>-4</v>
      </c>
      <c r="AA10">
        <f>VLOOKUP($F10&amp;"|"&amp;AA5,$C$3:$D$18,2,FALSE)</f>
        <v>0</v>
      </c>
      <c r="AB10">
        <f>VLOOKUP($F10&amp;"|"&amp;AB5,$C$3:$D$18,2,FALSE)</f>
        <v>0</v>
      </c>
      <c r="AC10">
        <f>VLOOKUP($F10&amp;"|"&amp;AC5,$C$3:$D$18,2,FALSE)</f>
        <v>-4</v>
      </c>
      <c r="AD10">
        <f>VLOOKUP($F10&amp;"|"&amp;AD5,$C$3:$D$18,2,FALSE)</f>
        <v>-4</v>
      </c>
    </row>
    <row r="11" spans="1:30" x14ac:dyDescent="0.25">
      <c r="A11" s="3">
        <v>3</v>
      </c>
      <c r="B11" s="3">
        <v>1</v>
      </c>
      <c r="C11" s="4" t="str">
        <f t="shared" si="0"/>
        <v>3|1</v>
      </c>
      <c r="D11" s="2">
        <v>0</v>
      </c>
      <c r="E11" s="2"/>
      <c r="F11" s="8">
        <v>2</v>
      </c>
      <c r="G11">
        <f>VLOOKUP($F11&amp;"|"&amp;G6,$C$3:$D$18,2,FALSE)</f>
        <v>5</v>
      </c>
      <c r="H11">
        <f>VLOOKUP($F11&amp;"|"&amp;H6,$C$3:$D$18,2,FALSE)</f>
        <v>3</v>
      </c>
      <c r="I11">
        <f>VLOOKUP($F11&amp;"|"&amp;I6,$C$3:$D$18,2,FALSE)</f>
        <v>5</v>
      </c>
      <c r="J11">
        <f>VLOOKUP($F11&amp;"|"&amp;J6,$C$3:$D$18,2,FALSE)</f>
        <v>3</v>
      </c>
      <c r="K11">
        <f>VLOOKUP($F11&amp;"|"&amp;K6,$C$3:$D$18,2,FALSE)</f>
        <v>3</v>
      </c>
      <c r="L11">
        <f>VLOOKUP($F11&amp;"|"&amp;L6,$C$3:$D$18,2,FALSE)</f>
        <v>3</v>
      </c>
      <c r="M11">
        <f>VLOOKUP($F11&amp;"|"&amp;M6,$C$3:$D$18,2,FALSE)</f>
        <v>3</v>
      </c>
      <c r="N11">
        <f>VLOOKUP($F11&amp;"|"&amp;N6,$C$3:$D$18,2,FALSE)</f>
        <v>0</v>
      </c>
      <c r="O11">
        <f>VLOOKUP($F11&amp;"|"&amp;O6,$C$3:$D$18,2,FALSE)</f>
        <v>0</v>
      </c>
      <c r="P11">
        <f>VLOOKUP($F11&amp;"|"&amp;P6,$C$3:$D$18,2,FALSE)</f>
        <v>3</v>
      </c>
      <c r="Q11">
        <f>VLOOKUP($F11&amp;"|"&amp;Q6,$C$3:$D$18,2,FALSE)</f>
        <v>5</v>
      </c>
      <c r="R11">
        <f>VLOOKUP($F11&amp;"|"&amp;R6,$C$3:$D$18,2,FALSE)</f>
        <v>3</v>
      </c>
      <c r="S11">
        <f>VLOOKUP($F11&amp;"|"&amp;S6,$C$3:$D$18,2,FALSE)</f>
        <v>0</v>
      </c>
      <c r="T11">
        <f>VLOOKUP($F11&amp;"|"&amp;T6,$C$3:$D$18,2,FALSE)</f>
        <v>0</v>
      </c>
      <c r="U11">
        <f>VLOOKUP($F11&amp;"|"&amp;U6,$C$3:$D$18,2,FALSE)</f>
        <v>3</v>
      </c>
      <c r="V11">
        <f>VLOOKUP($F11&amp;"|"&amp;V6,$C$3:$D$18,2,FALSE)</f>
        <v>5</v>
      </c>
      <c r="W11">
        <f>VLOOKUP($F11&amp;"|"&amp;W6,$C$3:$D$18,2,FALSE)</f>
        <v>3</v>
      </c>
      <c r="X11">
        <f>VLOOKUP($F11&amp;"|"&amp;X6,$C$3:$D$18,2,FALSE)</f>
        <v>3</v>
      </c>
      <c r="Y11">
        <f>VLOOKUP($F11&amp;"|"&amp;Y6,$C$3:$D$18,2,FALSE)</f>
        <v>5</v>
      </c>
      <c r="Z11">
        <f>VLOOKUP($F11&amp;"|"&amp;Z6,$C$3:$D$18,2,FALSE)</f>
        <v>5</v>
      </c>
      <c r="AA11">
        <f>VLOOKUP($F11&amp;"|"&amp;AA6,$C$3:$D$18,2,FALSE)</f>
        <v>0</v>
      </c>
      <c r="AB11">
        <f>VLOOKUP($F11&amp;"|"&amp;AB6,$C$3:$D$18,2,FALSE)</f>
        <v>0</v>
      </c>
      <c r="AC11">
        <f>VLOOKUP($F11&amp;"|"&amp;AC6,$C$3:$D$18,2,FALSE)</f>
        <v>3</v>
      </c>
      <c r="AD11">
        <f>VLOOKUP($F11&amp;"|"&amp;AD6,$C$3:$D$18,2,FALSE)</f>
        <v>3</v>
      </c>
    </row>
    <row r="12" spans="1:30" x14ac:dyDescent="0.25">
      <c r="A12" s="3">
        <v>3</v>
      </c>
      <c r="B12" s="3">
        <v>2</v>
      </c>
      <c r="C12" s="4" t="str">
        <f t="shared" si="0"/>
        <v>3|2</v>
      </c>
      <c r="D12" s="2">
        <v>3</v>
      </c>
      <c r="E12" s="2"/>
      <c r="F12" s="8">
        <v>3</v>
      </c>
      <c r="G12">
        <f>VLOOKUP($F12&amp;"|"&amp;G7,$C$3:$D$18,2,FALSE)</f>
        <v>4</v>
      </c>
      <c r="H12">
        <f>VLOOKUP($F12&amp;"|"&amp;H7,$C$3:$D$18,2,FALSE)</f>
        <v>3</v>
      </c>
      <c r="I12">
        <f>VLOOKUP($F12&amp;"|"&amp;I7,$C$3:$D$18,2,FALSE)</f>
        <v>3</v>
      </c>
      <c r="J12">
        <f>VLOOKUP($F12&amp;"|"&amp;J7,$C$3:$D$18,2,FALSE)</f>
        <v>4</v>
      </c>
      <c r="K12">
        <f>VLOOKUP($F12&amp;"|"&amp;K7,$C$3:$D$18,2,FALSE)</f>
        <v>3</v>
      </c>
      <c r="L12">
        <f>VLOOKUP($F12&amp;"|"&amp;L7,$C$3:$D$18,2,FALSE)</f>
        <v>3</v>
      </c>
      <c r="M12">
        <f>VLOOKUP($F12&amp;"|"&amp;M7,$C$3:$D$18,2,FALSE)</f>
        <v>0</v>
      </c>
      <c r="N12">
        <f>VLOOKUP($F12&amp;"|"&amp;N7,$C$3:$D$18,2,FALSE)</f>
        <v>3</v>
      </c>
      <c r="O12">
        <f>VLOOKUP($F12&amp;"|"&amp;O7,$C$3:$D$18,2,FALSE)</f>
        <v>4</v>
      </c>
      <c r="P12">
        <f>VLOOKUP($F12&amp;"|"&amp;P7,$C$3:$D$18,2,FALSE)</f>
        <v>3</v>
      </c>
      <c r="Q12">
        <f>VLOOKUP($F12&amp;"|"&amp;Q7,$C$3:$D$18,2,FALSE)</f>
        <v>0</v>
      </c>
      <c r="R12">
        <f>VLOOKUP($F12&amp;"|"&amp;R7,$C$3:$D$18,2,FALSE)</f>
        <v>3</v>
      </c>
      <c r="S12">
        <f>VLOOKUP($F12&amp;"|"&amp;S7,$C$3:$D$18,2,FALSE)</f>
        <v>0</v>
      </c>
      <c r="T12">
        <f>VLOOKUP($F12&amp;"|"&amp;T7,$C$3:$D$18,2,FALSE)</f>
        <v>4</v>
      </c>
      <c r="U12">
        <f>VLOOKUP($F12&amp;"|"&amp;U7,$C$3:$D$18,2,FALSE)</f>
        <v>3</v>
      </c>
      <c r="V12">
        <f>VLOOKUP($F12&amp;"|"&amp;V7,$C$3:$D$18,2,FALSE)</f>
        <v>3</v>
      </c>
      <c r="W12">
        <f>VLOOKUP($F12&amp;"|"&amp;W7,$C$3:$D$18,2,FALSE)</f>
        <v>3</v>
      </c>
      <c r="X12">
        <f>VLOOKUP($F12&amp;"|"&amp;X7,$C$3:$D$18,2,FALSE)</f>
        <v>4</v>
      </c>
      <c r="Y12">
        <f>VLOOKUP($F12&amp;"|"&amp;Y7,$C$3:$D$18,2,FALSE)</f>
        <v>0</v>
      </c>
      <c r="Z12">
        <f>VLOOKUP($F12&amp;"|"&amp;Z7,$C$3:$D$18,2,FALSE)</f>
        <v>4</v>
      </c>
      <c r="AA12">
        <f>VLOOKUP($F12&amp;"|"&amp;AA7,$C$3:$D$18,2,FALSE)</f>
        <v>3</v>
      </c>
      <c r="AB12">
        <f>VLOOKUP($F12&amp;"|"&amp;AB7,$C$3:$D$18,2,FALSE)</f>
        <v>0</v>
      </c>
      <c r="AC12">
        <f>VLOOKUP($F12&amp;"|"&amp;AC7,$C$3:$D$18,2,FALSE)</f>
        <v>0</v>
      </c>
      <c r="AD12">
        <f>VLOOKUP($F12&amp;"|"&amp;AD7,$C$3:$D$18,2,FALSE)</f>
        <v>3</v>
      </c>
    </row>
    <row r="13" spans="1:30" x14ac:dyDescent="0.25">
      <c r="A13" s="3">
        <v>3</v>
      </c>
      <c r="B13" s="3">
        <v>3</v>
      </c>
      <c r="C13" s="4" t="str">
        <f t="shared" si="0"/>
        <v>3|3</v>
      </c>
      <c r="D13" s="2">
        <v>4</v>
      </c>
      <c r="E13" s="2"/>
      <c r="F13" s="11">
        <v>4</v>
      </c>
      <c r="G13" s="5">
        <f>VLOOKUP($F13&amp;"|"&amp;G8,$C$3:$D$18,2,FALSE)</f>
        <v>6</v>
      </c>
      <c r="H13" s="6">
        <f>VLOOKUP($F13&amp;"|"&amp;H8,$C$3:$D$18,2,FALSE)</f>
        <v>6</v>
      </c>
      <c r="I13" s="6">
        <f>VLOOKUP($F13&amp;"|"&amp;I8,$C$3:$D$18,2,FALSE)</f>
        <v>3</v>
      </c>
      <c r="J13" s="6">
        <f>VLOOKUP($F13&amp;"|"&amp;J8,$C$3:$D$18,2,FALSE)</f>
        <v>6</v>
      </c>
      <c r="K13" s="6">
        <f>VLOOKUP($F13&amp;"|"&amp;K8,$C$3:$D$18,2,FALSE)</f>
        <v>1</v>
      </c>
      <c r="L13" s="6">
        <f>VLOOKUP($F13&amp;"|"&amp;L8,$C$3:$D$18,2,FALSE)</f>
        <v>3</v>
      </c>
      <c r="M13" s="6">
        <f>VLOOKUP($F13&amp;"|"&amp;M8,$C$3:$D$18,2,FALSE)</f>
        <v>6</v>
      </c>
      <c r="N13" s="6">
        <f>VLOOKUP($F13&amp;"|"&amp;N8,$C$3:$D$18,2,FALSE)</f>
        <v>3</v>
      </c>
      <c r="O13" s="6">
        <f>VLOOKUP($F13&amp;"|"&amp;O8,$C$3:$D$18,2,FALSE)</f>
        <v>1</v>
      </c>
      <c r="P13" s="6">
        <f>VLOOKUP($F13&amp;"|"&amp;P8,$C$3:$D$18,2,FALSE)</f>
        <v>6</v>
      </c>
      <c r="Q13" s="6">
        <f>VLOOKUP($F13&amp;"|"&amp;Q8,$C$3:$D$18,2,FALSE)</f>
        <v>6</v>
      </c>
      <c r="R13" s="6">
        <f>VLOOKUP($F13&amp;"|"&amp;R8,$C$3:$D$18,2,FALSE)</f>
        <v>-2</v>
      </c>
      <c r="S13" s="6">
        <f>VLOOKUP($F13&amp;"|"&amp;S8,$C$3:$D$18,2,FALSE)</f>
        <v>3</v>
      </c>
      <c r="T13" s="6">
        <f>VLOOKUP($F13&amp;"|"&amp;T8,$C$3:$D$18,2,FALSE)</f>
        <v>-2</v>
      </c>
      <c r="U13" s="6">
        <f>VLOOKUP($F13&amp;"|"&amp;U8,$C$3:$D$18,2,FALSE)</f>
        <v>1</v>
      </c>
      <c r="V13" s="6">
        <f>VLOOKUP($F13&amp;"|"&amp;V8,$C$3:$D$18,2,FALSE)</f>
        <v>-2</v>
      </c>
      <c r="W13" s="6">
        <f>VLOOKUP($F13&amp;"|"&amp;W8,$C$3:$D$18,2,FALSE)</f>
        <v>3</v>
      </c>
      <c r="X13" s="6">
        <f>VLOOKUP($F13&amp;"|"&amp;X8,$C$3:$D$18,2,FALSE)</f>
        <v>1</v>
      </c>
      <c r="Y13" s="6">
        <f>VLOOKUP($F13&amp;"|"&amp;Y8,$C$3:$D$18,2,FALSE)</f>
        <v>3</v>
      </c>
      <c r="Z13" s="6">
        <f>VLOOKUP($F13&amp;"|"&amp;Z8,$C$3:$D$18,2,FALSE)</f>
        <v>-2</v>
      </c>
      <c r="AA13" s="6">
        <f>VLOOKUP($F13&amp;"|"&amp;AA8,$C$3:$D$18,2,FALSE)</f>
        <v>-2</v>
      </c>
      <c r="AB13" s="6">
        <f>VLOOKUP($F13&amp;"|"&amp;AB8,$C$3:$D$18,2,FALSE)</f>
        <v>1</v>
      </c>
      <c r="AC13" s="6">
        <f>VLOOKUP($F13&amp;"|"&amp;AC8,$C$3:$D$18,2,FALSE)</f>
        <v>1</v>
      </c>
      <c r="AD13" s="6">
        <f>VLOOKUP($F13&amp;"|"&amp;AD8,$C$3:$D$18,2,FALSE)</f>
        <v>-2</v>
      </c>
    </row>
    <row r="14" spans="1:30" x14ac:dyDescent="0.25">
      <c r="A14" s="3">
        <v>3</v>
      </c>
      <c r="B14" s="3">
        <v>4</v>
      </c>
      <c r="C14" s="4" t="str">
        <f t="shared" si="0"/>
        <v>3|4</v>
      </c>
      <c r="D14" s="2">
        <v>3</v>
      </c>
      <c r="E14" s="2"/>
      <c r="F14">
        <v>5</v>
      </c>
      <c r="G14">
        <f t="shared" ref="G14:I14" si="1">SUM(G10:G13)</f>
        <v>22</v>
      </c>
      <c r="H14">
        <f t="shared" si="1"/>
        <v>19</v>
      </c>
      <c r="I14">
        <f t="shared" si="1"/>
        <v>18</v>
      </c>
      <c r="J14">
        <f>SUM(J10:J13)</f>
        <v>18</v>
      </c>
      <c r="K14">
        <f>SUM(K10:K13)</f>
        <v>14</v>
      </c>
      <c r="L14">
        <f>SUM(L10:L13)</f>
        <v>14</v>
      </c>
      <c r="M14">
        <f>SUM(M10:M13)</f>
        <v>14</v>
      </c>
      <c r="N14">
        <f>SUM(N10:N13)</f>
        <v>13</v>
      </c>
      <c r="O14">
        <f>SUM(O10:O13)</f>
        <v>12</v>
      </c>
      <c r="P14">
        <f>SUM(P10:P13)</f>
        <v>12</v>
      </c>
      <c r="Q14">
        <f>SUM(Q10:Q13)</f>
        <v>11</v>
      </c>
      <c r="R14">
        <f>SUM(R10:R13)</f>
        <v>9</v>
      </c>
      <c r="S14">
        <f>SUM(S10:S13)</f>
        <v>8</v>
      </c>
      <c r="T14">
        <f>SUM(T10:T13)</f>
        <v>7</v>
      </c>
      <c r="U14">
        <f>SUM(U10:U13)</f>
        <v>7</v>
      </c>
      <c r="V14">
        <f>SUM(V10:V13)</f>
        <v>6</v>
      </c>
      <c r="W14">
        <f>SUM(W10:W13)</f>
        <v>5</v>
      </c>
      <c r="X14">
        <f>SUM(X10:X13)</f>
        <v>4</v>
      </c>
      <c r="Y14">
        <f>SUM(Y10:Y13)</f>
        <v>4</v>
      </c>
      <c r="Z14">
        <f>SUM(Z10:Z13)</f>
        <v>3</v>
      </c>
      <c r="AA14">
        <f>SUM(AA10:AA13)</f>
        <v>1</v>
      </c>
      <c r="AB14">
        <f>SUM(AB10:AB13)</f>
        <v>1</v>
      </c>
      <c r="AC14">
        <f>SUM(AC10:AC13)</f>
        <v>0</v>
      </c>
      <c r="AD14">
        <f>SUM(AD10:AD13)</f>
        <v>0</v>
      </c>
    </row>
    <row r="15" spans="1:30" x14ac:dyDescent="0.25">
      <c r="A15" s="3">
        <v>4</v>
      </c>
      <c r="B15" s="3">
        <v>1</v>
      </c>
      <c r="C15" s="4" t="str">
        <f t="shared" si="0"/>
        <v>4|1</v>
      </c>
      <c r="D15" s="2">
        <v>-2</v>
      </c>
      <c r="E15" s="2"/>
    </row>
    <row r="16" spans="1:30" x14ac:dyDescent="0.25">
      <c r="A16" s="3">
        <v>4</v>
      </c>
      <c r="B16" s="3">
        <v>2</v>
      </c>
      <c r="C16" s="4" t="str">
        <f t="shared" si="0"/>
        <v>4|2</v>
      </c>
      <c r="D16" s="2">
        <v>1</v>
      </c>
      <c r="E16" s="2"/>
      <c r="G16" t="s">
        <v>22</v>
      </c>
    </row>
    <row r="17" spans="1:8" x14ac:dyDescent="0.25">
      <c r="A17" s="3">
        <v>4</v>
      </c>
      <c r="B17" s="3">
        <v>3</v>
      </c>
      <c r="C17" s="4" t="str">
        <f t="shared" si="0"/>
        <v>4|3</v>
      </c>
      <c r="D17" s="2">
        <v>3</v>
      </c>
      <c r="E17" s="2"/>
      <c r="G17" t="s">
        <v>4</v>
      </c>
      <c r="H17" t="s">
        <v>23</v>
      </c>
    </row>
    <row r="18" spans="1:8" x14ac:dyDescent="0.25">
      <c r="A18" s="3">
        <v>4</v>
      </c>
      <c r="B18" s="3">
        <v>4</v>
      </c>
      <c r="C18" s="4" t="str">
        <f t="shared" si="0"/>
        <v>4|4</v>
      </c>
      <c r="D18" s="2">
        <v>6</v>
      </c>
      <c r="E18" s="2"/>
      <c r="G18">
        <v>1</v>
      </c>
      <c r="H18">
        <v>23</v>
      </c>
    </row>
    <row r="19" spans="1:8" x14ac:dyDescent="0.25">
      <c r="G19">
        <v>2</v>
      </c>
      <c r="H19">
        <v>22</v>
      </c>
    </row>
    <row r="20" spans="1:8" x14ac:dyDescent="0.25">
      <c r="G20">
        <v>3</v>
      </c>
      <c r="H20">
        <v>21</v>
      </c>
    </row>
    <row r="21" spans="1:8" x14ac:dyDescent="0.25">
      <c r="G21">
        <v>4</v>
      </c>
      <c r="H21">
        <v>20</v>
      </c>
    </row>
    <row r="22" spans="1:8" x14ac:dyDescent="0.25">
      <c r="G22">
        <v>5</v>
      </c>
      <c r="H22">
        <v>19</v>
      </c>
    </row>
    <row r="23" spans="1:8" x14ac:dyDescent="0.25">
      <c r="G23">
        <v>6</v>
      </c>
      <c r="H23">
        <v>18</v>
      </c>
    </row>
    <row r="24" spans="1:8" x14ac:dyDescent="0.25">
      <c r="G24">
        <v>7</v>
      </c>
      <c r="H24">
        <v>17</v>
      </c>
    </row>
    <row r="25" spans="1:8" x14ac:dyDescent="0.25">
      <c r="G25">
        <v>8</v>
      </c>
      <c r="H25">
        <v>16</v>
      </c>
    </row>
    <row r="26" spans="1:8" x14ac:dyDescent="0.25">
      <c r="G26">
        <v>9</v>
      </c>
      <c r="H26">
        <v>15</v>
      </c>
    </row>
    <row r="27" spans="1:8" x14ac:dyDescent="0.25">
      <c r="G27">
        <v>10</v>
      </c>
      <c r="H27">
        <v>14</v>
      </c>
    </row>
    <row r="28" spans="1:8" x14ac:dyDescent="0.25">
      <c r="G28">
        <v>11</v>
      </c>
      <c r="H28">
        <v>13</v>
      </c>
    </row>
    <row r="29" spans="1:8" x14ac:dyDescent="0.25">
      <c r="G29">
        <v>12</v>
      </c>
      <c r="H29">
        <v>12</v>
      </c>
    </row>
    <row r="30" spans="1:8" x14ac:dyDescent="0.25">
      <c r="G30">
        <v>13</v>
      </c>
      <c r="H30">
        <v>11</v>
      </c>
    </row>
    <row r="31" spans="1:8" x14ac:dyDescent="0.25">
      <c r="G31">
        <v>14</v>
      </c>
      <c r="H31">
        <v>10</v>
      </c>
    </row>
    <row r="32" spans="1:8" x14ac:dyDescent="0.25">
      <c r="G32">
        <v>15</v>
      </c>
      <c r="H32">
        <v>9</v>
      </c>
    </row>
    <row r="33" spans="7:8" x14ac:dyDescent="0.25">
      <c r="G33">
        <v>16</v>
      </c>
      <c r="H33">
        <v>8</v>
      </c>
    </row>
    <row r="34" spans="7:8" x14ac:dyDescent="0.25">
      <c r="G34">
        <v>17</v>
      </c>
      <c r="H34">
        <v>7</v>
      </c>
    </row>
    <row r="35" spans="7:8" x14ac:dyDescent="0.25">
      <c r="G35">
        <v>18</v>
      </c>
      <c r="H35">
        <v>6</v>
      </c>
    </row>
    <row r="36" spans="7:8" x14ac:dyDescent="0.25">
      <c r="G36">
        <v>19</v>
      </c>
      <c r="H36">
        <v>5</v>
      </c>
    </row>
    <row r="37" spans="7:8" x14ac:dyDescent="0.25">
      <c r="G37">
        <v>20</v>
      </c>
      <c r="H37">
        <v>4</v>
      </c>
    </row>
    <row r="38" spans="7:8" x14ac:dyDescent="0.25">
      <c r="G38">
        <v>21</v>
      </c>
      <c r="H38">
        <v>3</v>
      </c>
    </row>
    <row r="39" spans="7:8" x14ac:dyDescent="0.25">
      <c r="G39">
        <v>22</v>
      </c>
      <c r="H39">
        <v>2</v>
      </c>
    </row>
    <row r="40" spans="7:8" x14ac:dyDescent="0.25">
      <c r="G40">
        <v>23</v>
      </c>
      <c r="H40">
        <v>1</v>
      </c>
    </row>
    <row r="41" spans="7:8" x14ac:dyDescent="0.25">
      <c r="G41">
        <v>24</v>
      </c>
      <c r="H41">
        <v>0</v>
      </c>
    </row>
  </sheetData>
  <sortState xmlns:xlrd2="http://schemas.microsoft.com/office/spreadsheetml/2017/richdata2" ref="G18:H41">
    <sortCondition descending="1" ref="H18:H4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5755-3768-41D1-9702-8325452A1C83}">
  <dimension ref="A1:V13"/>
  <sheetViews>
    <sheetView workbookViewId="0">
      <selection activeCell="G14" sqref="G14"/>
    </sheetView>
  </sheetViews>
  <sheetFormatPr defaultRowHeight="15" x14ac:dyDescent="0.25"/>
  <sheetData>
    <row r="1" spans="1:22" x14ac:dyDescent="0.25">
      <c r="A1" t="s">
        <v>21</v>
      </c>
    </row>
    <row r="2" spans="1:22" x14ac:dyDescent="0.25">
      <c r="B2" t="s">
        <v>17</v>
      </c>
      <c r="D2" s="29" t="s">
        <v>16</v>
      </c>
      <c r="E2" s="29" t="s">
        <v>1</v>
      </c>
      <c r="F2" s="29" t="s">
        <v>20</v>
      </c>
    </row>
    <row r="3" spans="1:22" ht="15.75" x14ac:dyDescent="0.25">
      <c r="A3" s="22" t="s">
        <v>12</v>
      </c>
      <c r="B3">
        <v>80</v>
      </c>
      <c r="C3">
        <f>ROUND(B3/$B$7*100,0)</f>
        <v>48</v>
      </c>
      <c r="D3">
        <v>50</v>
      </c>
      <c r="E3">
        <v>7</v>
      </c>
      <c r="F3" s="23">
        <f ca="1">ROUND(NORMINV(RAND(),$D3,$E3),0)</f>
        <v>46</v>
      </c>
      <c r="G3" s="24">
        <f t="shared" ref="G3:V5" ca="1" si="0">ROUND(NORMINV(RAND(),$D3,$E3),0)</f>
        <v>65</v>
      </c>
      <c r="H3" s="24">
        <f t="shared" ca="1" si="0"/>
        <v>48</v>
      </c>
      <c r="I3" s="24">
        <f t="shared" ca="1" si="0"/>
        <v>69</v>
      </c>
      <c r="J3" s="24">
        <f t="shared" ca="1" si="0"/>
        <v>48</v>
      </c>
      <c r="K3" s="24">
        <f t="shared" ca="1" si="0"/>
        <v>58</v>
      </c>
      <c r="L3" s="24">
        <f t="shared" ca="1" si="0"/>
        <v>42</v>
      </c>
      <c r="M3" s="24">
        <f t="shared" ca="1" si="0"/>
        <v>39</v>
      </c>
      <c r="N3" s="24">
        <f t="shared" ca="1" si="0"/>
        <v>61</v>
      </c>
      <c r="O3" s="24">
        <f t="shared" ca="1" si="0"/>
        <v>56</v>
      </c>
      <c r="P3" s="24">
        <f t="shared" ca="1" si="0"/>
        <v>44</v>
      </c>
      <c r="Q3" s="24">
        <f t="shared" ca="1" si="0"/>
        <v>45</v>
      </c>
      <c r="R3" s="24">
        <f t="shared" ca="1" si="0"/>
        <v>43</v>
      </c>
      <c r="S3" s="24">
        <f t="shared" ca="1" si="0"/>
        <v>52</v>
      </c>
      <c r="T3" s="24">
        <f t="shared" ca="1" si="0"/>
        <v>69</v>
      </c>
      <c r="U3" s="24">
        <f t="shared" ca="1" si="0"/>
        <v>51</v>
      </c>
      <c r="V3" s="25">
        <f t="shared" ca="1" si="0"/>
        <v>50</v>
      </c>
    </row>
    <row r="4" spans="1:22" ht="15.75" x14ac:dyDescent="0.25">
      <c r="A4" s="22" t="s">
        <v>13</v>
      </c>
      <c r="B4">
        <v>50</v>
      </c>
      <c r="C4">
        <f t="shared" ref="C4:C6" si="1">ROUND(B4/$B$7*100,0)</f>
        <v>30</v>
      </c>
      <c r="D4">
        <v>25</v>
      </c>
      <c r="E4">
        <v>3</v>
      </c>
      <c r="F4" s="26">
        <f ca="1">ROUND(NORMINV(RAND(),IF(D4&gt;$D3+$D4, $D4-$E4,$D4),$E4),0)</f>
        <v>21</v>
      </c>
      <c r="G4" s="27">
        <f ca="1">ROUND(NORMINV(RAND(),IF(E4&gt;$D3+$D4, $D4-$E4,$D4),$E4),0)</f>
        <v>24</v>
      </c>
      <c r="H4" s="27">
        <f t="shared" ref="H4:V5" ca="1" si="2">ROUND(NORMINV(RAND(),IF(F4&gt;$D3+$D4, $D4-$E4,$D4),$E4),0)</f>
        <v>28</v>
      </c>
      <c r="I4" s="27">
        <f t="shared" ca="1" si="2"/>
        <v>27</v>
      </c>
      <c r="J4" s="27">
        <f t="shared" ca="1" si="2"/>
        <v>23</v>
      </c>
      <c r="K4" s="27">
        <f t="shared" ca="1" si="2"/>
        <v>27</v>
      </c>
      <c r="L4" s="27">
        <f t="shared" ca="1" si="2"/>
        <v>27</v>
      </c>
      <c r="M4" s="27">
        <f t="shared" ca="1" si="2"/>
        <v>21</v>
      </c>
      <c r="N4" s="27">
        <f t="shared" ca="1" si="2"/>
        <v>25</v>
      </c>
      <c r="O4" s="27">
        <f t="shared" ca="1" si="2"/>
        <v>25</v>
      </c>
      <c r="P4" s="27">
        <f t="shared" ca="1" si="2"/>
        <v>23</v>
      </c>
      <c r="Q4" s="27">
        <f t="shared" ca="1" si="2"/>
        <v>23</v>
      </c>
      <c r="R4" s="27">
        <f t="shared" ca="1" si="2"/>
        <v>25</v>
      </c>
      <c r="S4" s="27">
        <f t="shared" ca="1" si="2"/>
        <v>26</v>
      </c>
      <c r="T4" s="27">
        <f t="shared" ca="1" si="2"/>
        <v>26</v>
      </c>
      <c r="U4" s="27">
        <f t="shared" ca="1" si="2"/>
        <v>21</v>
      </c>
      <c r="V4" s="28">
        <f t="shared" ca="1" si="2"/>
        <v>26</v>
      </c>
    </row>
    <row r="5" spans="1:22" ht="15.75" x14ac:dyDescent="0.25">
      <c r="A5" s="22" t="s">
        <v>14</v>
      </c>
      <c r="B5">
        <v>25</v>
      </c>
      <c r="C5">
        <f t="shared" si="1"/>
        <v>15</v>
      </c>
      <c r="D5">
        <v>15</v>
      </c>
      <c r="E5">
        <v>3</v>
      </c>
      <c r="F5" s="26">
        <f ca="1">ROUND(NORMINV(RAND(),IF(D5&gt;$D4+$D5, $D5-$E5,$D5),$E5),0)</f>
        <v>17</v>
      </c>
      <c r="G5" s="27">
        <f ca="1">ROUND(NORMINV(RAND(),IF(E5&gt;$D4+$D5, $D5-$E5,$D5),$E5),0)</f>
        <v>17</v>
      </c>
      <c r="H5" s="27">
        <f t="shared" ca="1" si="2"/>
        <v>19</v>
      </c>
      <c r="I5" s="27">
        <f t="shared" ca="1" si="2"/>
        <v>13</v>
      </c>
      <c r="J5" s="27">
        <f t="shared" ca="1" si="2"/>
        <v>16</v>
      </c>
      <c r="K5" s="27">
        <f t="shared" ca="1" si="2"/>
        <v>17</v>
      </c>
      <c r="L5" s="27">
        <f t="shared" ca="1" si="2"/>
        <v>19</v>
      </c>
      <c r="M5" s="27">
        <f t="shared" ca="1" si="2"/>
        <v>15</v>
      </c>
      <c r="N5" s="27">
        <f t="shared" ca="1" si="2"/>
        <v>16</v>
      </c>
      <c r="O5" s="27">
        <f t="shared" ca="1" si="2"/>
        <v>15</v>
      </c>
      <c r="P5" s="27">
        <f t="shared" ca="1" si="2"/>
        <v>15</v>
      </c>
      <c r="Q5" s="27">
        <f t="shared" ca="1" si="2"/>
        <v>10</v>
      </c>
      <c r="R5" s="27">
        <f t="shared" ca="1" si="2"/>
        <v>12</v>
      </c>
      <c r="S5" s="27">
        <f t="shared" ca="1" si="2"/>
        <v>17</v>
      </c>
      <c r="T5" s="27">
        <f t="shared" ca="1" si="2"/>
        <v>12</v>
      </c>
      <c r="U5" s="27">
        <f t="shared" ca="1" si="2"/>
        <v>14</v>
      </c>
      <c r="V5" s="28">
        <f t="shared" ca="1" si="2"/>
        <v>13</v>
      </c>
    </row>
    <row r="6" spans="1:22" x14ac:dyDescent="0.25">
      <c r="A6" s="22" t="s">
        <v>15</v>
      </c>
      <c r="B6">
        <v>10</v>
      </c>
      <c r="C6">
        <f t="shared" si="1"/>
        <v>6</v>
      </c>
      <c r="D6">
        <v>10</v>
      </c>
      <c r="E6" t="s">
        <v>18</v>
      </c>
      <c r="F6" s="5">
        <f ca="1">100-SUM(F3:F5)</f>
        <v>16</v>
      </c>
      <c r="G6" s="6">
        <f t="shared" ref="G6:H6" ca="1" si="3">100-SUM(G3:G5)</f>
        <v>-6</v>
      </c>
      <c r="H6" s="6">
        <f t="shared" ca="1" si="3"/>
        <v>5</v>
      </c>
      <c r="I6" s="6">
        <f t="shared" ref="I6" ca="1" si="4">100-SUM(I3:I5)</f>
        <v>-9</v>
      </c>
      <c r="J6" s="6">
        <f t="shared" ref="J6" ca="1" si="5">100-SUM(J3:J5)</f>
        <v>13</v>
      </c>
      <c r="K6" s="6">
        <f t="shared" ref="K6" ca="1" si="6">100-SUM(K3:K5)</f>
        <v>-2</v>
      </c>
      <c r="L6" s="6">
        <f t="shared" ref="L6" ca="1" si="7">100-SUM(L3:L5)</f>
        <v>12</v>
      </c>
      <c r="M6" s="6">
        <f t="shared" ref="M6" ca="1" si="8">100-SUM(M3:M5)</f>
        <v>25</v>
      </c>
      <c r="N6" s="6">
        <f t="shared" ref="N6" ca="1" si="9">100-SUM(N3:N5)</f>
        <v>-2</v>
      </c>
      <c r="O6" s="6">
        <f t="shared" ref="O6" ca="1" si="10">100-SUM(O3:O5)</f>
        <v>4</v>
      </c>
      <c r="P6" s="6">
        <f t="shared" ref="P6" ca="1" si="11">100-SUM(P3:P5)</f>
        <v>18</v>
      </c>
      <c r="Q6" s="6">
        <f t="shared" ref="Q6" ca="1" si="12">100-SUM(Q3:Q5)</f>
        <v>22</v>
      </c>
      <c r="R6" s="6">
        <f t="shared" ref="R6" ca="1" si="13">100-SUM(R3:R5)</f>
        <v>20</v>
      </c>
      <c r="S6" s="6">
        <f t="shared" ref="S6" ca="1" si="14">100-SUM(S3:S5)</f>
        <v>5</v>
      </c>
      <c r="T6" s="6">
        <f t="shared" ref="T6" ca="1" si="15">100-SUM(T3:T5)</f>
        <v>-7</v>
      </c>
      <c r="U6" s="6">
        <f t="shared" ref="U6" ca="1" si="16">100-SUM(U3:U5)</f>
        <v>14</v>
      </c>
      <c r="V6" s="11">
        <f t="shared" ref="V6" ca="1" si="17">100-SUM(V3:V5)</f>
        <v>11</v>
      </c>
    </row>
    <row r="7" spans="1:22" x14ac:dyDescent="0.25">
      <c r="B7">
        <f>SUM(B3:B6)</f>
        <v>165</v>
      </c>
    </row>
    <row r="8" spans="1:22" x14ac:dyDescent="0.25">
      <c r="P8" t="s">
        <v>19</v>
      </c>
    </row>
    <row r="11" spans="1:22" x14ac:dyDescent="0.25">
      <c r="F11">
        <v>92</v>
      </c>
      <c r="G11">
        <v>78</v>
      </c>
      <c r="H11">
        <v>0</v>
      </c>
      <c r="I11">
        <v>5</v>
      </c>
    </row>
    <row r="12" spans="1:22" x14ac:dyDescent="0.25">
      <c r="G12">
        <f>3*I11</f>
        <v>15</v>
      </c>
    </row>
    <row r="13" spans="1:22" x14ac:dyDescent="0.25">
      <c r="G13">
        <f>G11-G12</f>
        <v>63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profiles</vt:lpstr>
      <vt:lpstr>CSC Key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Sheets</dc:creator>
  <cp:lastModifiedBy>Sheets</cp:lastModifiedBy>
  <dcterms:created xsi:type="dcterms:W3CDTF">2017-11-05T01:37:03Z</dcterms:created>
  <dcterms:modified xsi:type="dcterms:W3CDTF">2022-05-31T14:41:54Z</dcterms:modified>
</cp:coreProperties>
</file>