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31\Box\Katy\Research\Experiments\"/>
    </mc:Choice>
  </mc:AlternateContent>
  <xr:revisionPtr revIDLastSave="0" documentId="13_ncr:1_{23DF553F-84BD-4344-BDD7-99242F83FAFD}" xr6:coauthVersionLast="45" xr6:coauthVersionMax="45" xr10:uidLastSave="{00000000-0000-0000-0000-000000000000}"/>
  <bookViews>
    <workbookView xWindow="-108" yWindow="-108" windowWidth="23256" windowHeight="12576" xr2:uid="{1A7F40BA-7204-47D8-8633-CB8DBBFA88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9" i="1" l="1"/>
  <c r="P40" i="1"/>
  <c r="P41" i="1"/>
  <c r="P42" i="1"/>
  <c r="P43" i="1"/>
  <c r="P44" i="1"/>
  <c r="P45" i="1"/>
  <c r="P46" i="1"/>
  <c r="P47" i="1"/>
  <c r="P38" i="1"/>
  <c r="O39" i="1"/>
  <c r="O40" i="1"/>
  <c r="O41" i="1"/>
  <c r="O42" i="1"/>
  <c r="O43" i="1"/>
  <c r="O44" i="1"/>
  <c r="O45" i="1"/>
  <c r="O46" i="1"/>
  <c r="O47" i="1"/>
  <c r="O38" i="1"/>
  <c r="N39" i="1"/>
  <c r="N40" i="1"/>
  <c r="N41" i="1"/>
  <c r="N42" i="1"/>
  <c r="N43" i="1"/>
  <c r="N44" i="1"/>
  <c r="N45" i="1"/>
  <c r="N46" i="1"/>
  <c r="N47" i="1"/>
  <c r="N38" i="1"/>
  <c r="M47" i="1"/>
  <c r="M39" i="1"/>
  <c r="M40" i="1"/>
  <c r="M41" i="1"/>
  <c r="M42" i="1"/>
  <c r="M43" i="1"/>
  <c r="M44" i="1"/>
  <c r="M45" i="1"/>
  <c r="M46" i="1"/>
  <c r="M38" i="1"/>
  <c r="P27" i="1"/>
  <c r="P28" i="1"/>
  <c r="P29" i="1"/>
  <c r="P30" i="1"/>
  <c r="P31" i="1"/>
  <c r="P32" i="1"/>
  <c r="P33" i="1"/>
  <c r="P34" i="1"/>
  <c r="P35" i="1"/>
  <c r="P26" i="1"/>
  <c r="O27" i="1"/>
  <c r="O28" i="1"/>
  <c r="O29" i="1"/>
  <c r="O30" i="1"/>
  <c r="O31" i="1"/>
  <c r="O32" i="1"/>
  <c r="O33" i="1"/>
  <c r="O34" i="1"/>
  <c r="O35" i="1"/>
  <c r="O26" i="1"/>
  <c r="N27" i="1"/>
  <c r="N28" i="1"/>
  <c r="N29" i="1"/>
  <c r="N30" i="1"/>
  <c r="N31" i="1"/>
  <c r="N32" i="1"/>
  <c r="N33" i="1"/>
  <c r="N34" i="1"/>
  <c r="N35" i="1"/>
  <c r="N26" i="1"/>
  <c r="M27" i="1"/>
  <c r="M28" i="1"/>
  <c r="M29" i="1"/>
  <c r="M30" i="1"/>
  <c r="M31" i="1"/>
  <c r="M32" i="1"/>
  <c r="M33" i="1"/>
  <c r="M34" i="1"/>
  <c r="M35" i="1"/>
  <c r="M26" i="1"/>
  <c r="L27" i="1"/>
  <c r="L28" i="1"/>
  <c r="L29" i="1"/>
  <c r="L30" i="1"/>
  <c r="L31" i="1"/>
  <c r="L32" i="1"/>
  <c r="L33" i="1"/>
  <c r="L34" i="1"/>
  <c r="L35" i="1"/>
  <c r="L26" i="1"/>
  <c r="H15" i="1" l="1"/>
  <c r="H16" i="1"/>
  <c r="H17" i="1"/>
  <c r="H18" i="1"/>
  <c r="H19" i="1"/>
  <c r="H14" i="1"/>
  <c r="G15" i="1"/>
  <c r="G16" i="1"/>
  <c r="G17" i="1"/>
  <c r="G18" i="1"/>
  <c r="G19" i="1"/>
  <c r="G20" i="1"/>
  <c r="H20" i="1" s="1"/>
  <c r="G21" i="1"/>
  <c r="H21" i="1" s="1"/>
  <c r="G22" i="1"/>
  <c r="H22" i="1" s="1"/>
  <c r="G23" i="1"/>
  <c r="H23" i="1" s="1"/>
  <c r="G14" i="1"/>
  <c r="F15" i="1"/>
  <c r="F16" i="1"/>
  <c r="F17" i="1"/>
  <c r="F18" i="1"/>
  <c r="F19" i="1"/>
  <c r="F20" i="1"/>
  <c r="F21" i="1"/>
  <c r="F22" i="1"/>
  <c r="F23" i="1"/>
  <c r="F14" i="1"/>
  <c r="H3" i="1"/>
  <c r="H4" i="1"/>
  <c r="H5" i="1"/>
  <c r="H6" i="1"/>
  <c r="H7" i="1"/>
  <c r="H8" i="1"/>
  <c r="H9" i="1"/>
  <c r="H10" i="1"/>
  <c r="H11" i="1"/>
  <c r="H2" i="1"/>
  <c r="G10" i="1"/>
  <c r="G11" i="1"/>
  <c r="G2" i="1"/>
  <c r="G3" i="1"/>
  <c r="G4" i="1"/>
  <c r="G5" i="1"/>
  <c r="G6" i="1"/>
  <c r="G7" i="1"/>
  <c r="G8" i="1"/>
  <c r="G9" i="1"/>
  <c r="F4" i="1"/>
  <c r="F5" i="1"/>
  <c r="F6" i="1"/>
  <c r="F7" i="1"/>
  <c r="F8" i="1"/>
  <c r="F9" i="1"/>
  <c r="F10" i="1"/>
  <c r="F11" i="1"/>
  <c r="F3" i="1"/>
  <c r="F2" i="1"/>
</calcChain>
</file>

<file path=xl/sharedStrings.xml><?xml version="1.0" encoding="utf-8"?>
<sst xmlns="http://schemas.openxmlformats.org/spreadsheetml/2006/main" count="66" uniqueCount="61">
  <si>
    <t>87C</t>
  </si>
  <si>
    <t>15E</t>
  </si>
  <si>
    <t>ID</t>
  </si>
  <si>
    <t>30F</t>
  </si>
  <si>
    <t>12E</t>
  </si>
  <si>
    <t>64F</t>
  </si>
  <si>
    <t>84F</t>
  </si>
  <si>
    <t>87A</t>
  </si>
  <si>
    <t>45B</t>
  </si>
  <si>
    <t>37D</t>
  </si>
  <si>
    <t>26B</t>
  </si>
  <si>
    <t>ZOOM - KG</t>
  </si>
  <si>
    <t>ZOOM - AB</t>
  </si>
  <si>
    <t>KG</t>
  </si>
  <si>
    <t>AB</t>
  </si>
  <si>
    <t>UNITS-KG</t>
  </si>
  <si>
    <t>UNITS-AB</t>
  </si>
  <si>
    <t>DIFFERENCE</t>
  </si>
  <si>
    <t>ZOOM - KG SCOPE</t>
  </si>
  <si>
    <t>ZOOM - AB SCOPE</t>
  </si>
  <si>
    <t>UNITS - KG SCOPE</t>
  </si>
  <si>
    <t>UNITS - AB SCOPE</t>
  </si>
  <si>
    <t>KG SCOPE</t>
  </si>
  <si>
    <t>AB SCOPE</t>
  </si>
  <si>
    <t>43D</t>
  </si>
  <si>
    <t>67D</t>
  </si>
  <si>
    <t>66B</t>
  </si>
  <si>
    <t>68B</t>
  </si>
  <si>
    <t>83E</t>
  </si>
  <si>
    <t>73A</t>
  </si>
  <si>
    <t>14C</t>
  </si>
  <si>
    <t>66F</t>
  </si>
  <si>
    <t>99E</t>
  </si>
  <si>
    <t>78E</t>
  </si>
  <si>
    <t>95F</t>
  </si>
  <si>
    <t>76C</t>
  </si>
  <si>
    <t>05G</t>
  </si>
  <si>
    <t>96D</t>
  </si>
  <si>
    <t>22E</t>
  </si>
  <si>
    <t>63D</t>
  </si>
  <si>
    <t>01D</t>
  </si>
  <si>
    <t>28D</t>
  </si>
  <si>
    <t>04E</t>
  </si>
  <si>
    <t>37C</t>
  </si>
  <si>
    <t>ZOOM - FAROOQ</t>
  </si>
  <si>
    <t>ZOOM - DONNY</t>
  </si>
  <si>
    <t>ZOOM - JAMIE</t>
  </si>
  <si>
    <t>ZOOM - ANDREW</t>
  </si>
  <si>
    <t>UNITS - KG</t>
  </si>
  <si>
    <t>UNITS - FAROOQ</t>
  </si>
  <si>
    <t>UNITS - DONNY</t>
  </si>
  <si>
    <t>UNITS - JAMIE</t>
  </si>
  <si>
    <t>UNITS - ANDREW</t>
  </si>
  <si>
    <t>FAROOQ</t>
  </si>
  <si>
    <t>DONNY</t>
  </si>
  <si>
    <t>JAMIE</t>
  </si>
  <si>
    <t>ANDREW</t>
  </si>
  <si>
    <t>DIFFERENCE - F</t>
  </si>
  <si>
    <t>DIFFERENCE - D</t>
  </si>
  <si>
    <t>DIFFERENCE - J</t>
  </si>
  <si>
    <t>DIFFERENCE-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</si>
</sst>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777D-03C0-4E1F-9F5C-F918B4F2DE2B}">
  <dimension ref="A1:P50"/>
  <sheetViews>
    <sheetView tabSelected="1" topLeftCell="A22" zoomScaleNormal="100" workbookViewId="0">
      <selection activeCell="O44" sqref="O44"/>
    </sheetView>
  </sheetViews>
  <sheetFormatPr defaultRowHeight="14.4" x14ac:dyDescent="0.3"/>
  <cols>
    <col min="8" max="8" width="11.109375" bestFit="1" customWidth="1"/>
  </cols>
  <sheetData>
    <row r="1" spans="1:8" x14ac:dyDescent="0.3">
      <c r="A1" t="s">
        <v>2</v>
      </c>
      <c r="B1" t="s">
        <v>11</v>
      </c>
      <c r="C1" t="s">
        <v>12</v>
      </c>
      <c r="D1" t="s">
        <v>15</v>
      </c>
      <c r="E1" t="s">
        <v>16</v>
      </c>
      <c r="F1" t="s">
        <v>13</v>
      </c>
      <c r="G1" t="s">
        <v>14</v>
      </c>
      <c r="H1" t="s">
        <v>17</v>
      </c>
    </row>
    <row r="2" spans="1:8" x14ac:dyDescent="0.3">
      <c r="A2" t="s">
        <v>0</v>
      </c>
      <c r="B2">
        <v>4</v>
      </c>
      <c r="C2">
        <v>4</v>
      </c>
      <c r="D2">
        <v>96</v>
      </c>
      <c r="E2">
        <v>97</v>
      </c>
      <c r="F2" s="1">
        <f>D2/(B2*10)</f>
        <v>2.4</v>
      </c>
      <c r="G2" s="1">
        <f t="shared" ref="G2:G11" si="0">E2/(C2*10)</f>
        <v>2.4249999999999998</v>
      </c>
      <c r="H2" s="1">
        <f>G2-F2</f>
        <v>2.4999999999999911E-2</v>
      </c>
    </row>
    <row r="3" spans="1:8" x14ac:dyDescent="0.3">
      <c r="A3" t="s">
        <v>1</v>
      </c>
      <c r="B3">
        <v>4</v>
      </c>
      <c r="C3">
        <v>4</v>
      </c>
      <c r="D3">
        <v>97</v>
      </c>
      <c r="E3">
        <v>98</v>
      </c>
      <c r="F3" s="1">
        <f>D3/(B3*10)</f>
        <v>2.4249999999999998</v>
      </c>
      <c r="G3" s="1">
        <f t="shared" si="0"/>
        <v>2.4500000000000002</v>
      </c>
      <c r="H3" s="1">
        <f t="shared" ref="H3:H11" si="1">G3-F3</f>
        <v>2.5000000000000355E-2</v>
      </c>
    </row>
    <row r="4" spans="1:8" x14ac:dyDescent="0.3">
      <c r="A4" t="s">
        <v>10</v>
      </c>
      <c r="B4">
        <v>4</v>
      </c>
      <c r="C4">
        <v>4</v>
      </c>
      <c r="D4">
        <v>93</v>
      </c>
      <c r="E4">
        <v>95</v>
      </c>
      <c r="F4" s="1">
        <f t="shared" ref="F4:F11" si="2">D4/(B4*10)</f>
        <v>2.3250000000000002</v>
      </c>
      <c r="G4" s="1">
        <f t="shared" si="0"/>
        <v>2.375</v>
      </c>
      <c r="H4" s="1">
        <f t="shared" si="1"/>
        <v>4.9999999999999822E-2</v>
      </c>
    </row>
    <row r="5" spans="1:8" x14ac:dyDescent="0.3">
      <c r="A5" t="s">
        <v>3</v>
      </c>
      <c r="B5">
        <v>4</v>
      </c>
      <c r="C5">
        <v>4</v>
      </c>
      <c r="D5">
        <v>96</v>
      </c>
      <c r="E5">
        <v>96</v>
      </c>
      <c r="F5" s="1">
        <f t="shared" si="2"/>
        <v>2.4</v>
      </c>
      <c r="G5" s="1">
        <f t="shared" si="0"/>
        <v>2.4</v>
      </c>
      <c r="H5" s="1">
        <f t="shared" si="1"/>
        <v>0</v>
      </c>
    </row>
    <row r="6" spans="1:8" x14ac:dyDescent="0.3">
      <c r="A6" t="s">
        <v>4</v>
      </c>
      <c r="B6">
        <v>4.5</v>
      </c>
      <c r="C6">
        <v>4</v>
      </c>
      <c r="D6">
        <v>98</v>
      </c>
      <c r="E6">
        <v>90</v>
      </c>
      <c r="F6" s="1">
        <f t="shared" si="2"/>
        <v>2.1777777777777776</v>
      </c>
      <c r="G6" s="1">
        <f t="shared" si="0"/>
        <v>2.25</v>
      </c>
      <c r="H6" s="1">
        <f t="shared" si="1"/>
        <v>7.222222222222241E-2</v>
      </c>
    </row>
    <row r="7" spans="1:8" x14ac:dyDescent="0.3">
      <c r="A7" t="s">
        <v>5</v>
      </c>
      <c r="B7">
        <v>4</v>
      </c>
      <c r="C7">
        <v>4</v>
      </c>
      <c r="D7">
        <v>92</v>
      </c>
      <c r="E7">
        <v>94</v>
      </c>
      <c r="F7" s="1">
        <f t="shared" si="2"/>
        <v>2.2999999999999998</v>
      </c>
      <c r="G7" s="1">
        <f t="shared" si="0"/>
        <v>2.35</v>
      </c>
      <c r="H7" s="1">
        <f t="shared" si="1"/>
        <v>5.0000000000000266E-2</v>
      </c>
    </row>
    <row r="8" spans="1:8" x14ac:dyDescent="0.3">
      <c r="A8" t="s">
        <v>6</v>
      </c>
      <c r="B8">
        <v>4.5</v>
      </c>
      <c r="C8">
        <v>4</v>
      </c>
      <c r="D8">
        <v>98</v>
      </c>
      <c r="E8">
        <v>89</v>
      </c>
      <c r="F8" s="1">
        <f t="shared" si="2"/>
        <v>2.1777777777777776</v>
      </c>
      <c r="G8" s="1">
        <f t="shared" si="0"/>
        <v>2.2250000000000001</v>
      </c>
      <c r="H8" s="1">
        <f t="shared" si="1"/>
        <v>4.7222222222222499E-2</v>
      </c>
    </row>
    <row r="9" spans="1:8" x14ac:dyDescent="0.3">
      <c r="A9" t="s">
        <v>7</v>
      </c>
      <c r="B9">
        <v>3.5</v>
      </c>
      <c r="C9">
        <v>3.5</v>
      </c>
      <c r="D9">
        <v>89</v>
      </c>
      <c r="E9">
        <v>93</v>
      </c>
      <c r="F9" s="1">
        <f t="shared" si="2"/>
        <v>2.5428571428571427</v>
      </c>
      <c r="G9" s="1">
        <f>E9/(C9*10)</f>
        <v>2.657142857142857</v>
      </c>
      <c r="H9" s="1">
        <f t="shared" si="1"/>
        <v>0.11428571428571432</v>
      </c>
    </row>
    <row r="10" spans="1:8" x14ac:dyDescent="0.3">
      <c r="A10" t="s">
        <v>8</v>
      </c>
      <c r="B10">
        <v>3.5</v>
      </c>
      <c r="C10">
        <v>3.5</v>
      </c>
      <c r="D10">
        <v>91</v>
      </c>
      <c r="E10">
        <v>94</v>
      </c>
      <c r="F10" s="1">
        <f t="shared" si="2"/>
        <v>2.6</v>
      </c>
      <c r="G10" s="1">
        <f t="shared" si="0"/>
        <v>2.6857142857142855</v>
      </c>
      <c r="H10" s="1">
        <f t="shared" si="1"/>
        <v>8.571428571428541E-2</v>
      </c>
    </row>
    <row r="11" spans="1:8" x14ac:dyDescent="0.3">
      <c r="A11" t="s">
        <v>9</v>
      </c>
      <c r="B11">
        <v>3.5</v>
      </c>
      <c r="C11">
        <v>3.5</v>
      </c>
      <c r="D11">
        <v>91</v>
      </c>
      <c r="E11">
        <v>89</v>
      </c>
      <c r="F11" s="1">
        <f t="shared" si="2"/>
        <v>2.6</v>
      </c>
      <c r="G11" s="1">
        <f t="shared" si="0"/>
        <v>2.5428571428571427</v>
      </c>
      <c r="H11" s="1">
        <f t="shared" si="1"/>
        <v>-5.7142857142857384E-2</v>
      </c>
    </row>
    <row r="13" spans="1:8" x14ac:dyDescent="0.3">
      <c r="A13" t="s">
        <v>2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 t="s">
        <v>23</v>
      </c>
      <c r="H13" t="s">
        <v>17</v>
      </c>
    </row>
    <row r="14" spans="1:8" x14ac:dyDescent="0.3">
      <c r="A14" t="s">
        <v>24</v>
      </c>
      <c r="B14">
        <v>4.5</v>
      </c>
      <c r="C14">
        <v>4.5</v>
      </c>
      <c r="D14">
        <v>99</v>
      </c>
      <c r="E14">
        <v>99</v>
      </c>
      <c r="F14" s="1">
        <f>D14/(B14*10)</f>
        <v>2.2000000000000002</v>
      </c>
      <c r="G14" s="1">
        <f>E14/(C14*10)</f>
        <v>2.2000000000000002</v>
      </c>
      <c r="H14" s="1">
        <f>G14-F14</f>
        <v>0</v>
      </c>
    </row>
    <row r="15" spans="1:8" x14ac:dyDescent="0.3">
      <c r="A15" t="s">
        <v>25</v>
      </c>
      <c r="B15">
        <v>3.5</v>
      </c>
      <c r="C15">
        <v>3.5</v>
      </c>
      <c r="D15">
        <v>90</v>
      </c>
      <c r="E15">
        <v>91</v>
      </c>
      <c r="F15" s="1">
        <f t="shared" ref="F15:F23" si="3">D15/(B15*10)</f>
        <v>2.5714285714285716</v>
      </c>
      <c r="G15" s="1">
        <f t="shared" ref="G15:G23" si="4">E15/(C15*10)</f>
        <v>2.6</v>
      </c>
      <c r="H15" s="1">
        <f t="shared" ref="H15:H23" si="5">G15-F15</f>
        <v>2.857142857142847E-2</v>
      </c>
    </row>
    <row r="16" spans="1:8" x14ac:dyDescent="0.3">
      <c r="A16" t="s">
        <v>26</v>
      </c>
      <c r="B16">
        <v>4.5</v>
      </c>
      <c r="C16">
        <v>4.5</v>
      </c>
      <c r="D16">
        <v>63</v>
      </c>
      <c r="E16">
        <v>63</v>
      </c>
      <c r="F16" s="1">
        <f t="shared" si="3"/>
        <v>1.4</v>
      </c>
      <c r="G16" s="1">
        <f t="shared" si="4"/>
        <v>1.4</v>
      </c>
      <c r="H16" s="1">
        <f t="shared" si="5"/>
        <v>0</v>
      </c>
    </row>
    <row r="17" spans="1:16" x14ac:dyDescent="0.3">
      <c r="A17" t="s">
        <v>27</v>
      </c>
      <c r="B17">
        <v>4</v>
      </c>
      <c r="C17">
        <v>4</v>
      </c>
      <c r="D17">
        <v>97</v>
      </c>
      <c r="E17">
        <v>96</v>
      </c>
      <c r="F17" s="1">
        <f t="shared" si="3"/>
        <v>2.4249999999999998</v>
      </c>
      <c r="G17" s="1">
        <f t="shared" si="4"/>
        <v>2.4</v>
      </c>
      <c r="H17" s="1">
        <f t="shared" si="5"/>
        <v>-2.4999999999999911E-2</v>
      </c>
    </row>
    <row r="18" spans="1:16" x14ac:dyDescent="0.3">
      <c r="A18" t="s">
        <v>28</v>
      </c>
      <c r="B18">
        <v>4</v>
      </c>
      <c r="C18">
        <v>4</v>
      </c>
      <c r="D18">
        <v>93</v>
      </c>
      <c r="E18">
        <v>92</v>
      </c>
      <c r="F18" s="1">
        <f t="shared" si="3"/>
        <v>2.3250000000000002</v>
      </c>
      <c r="G18" s="1">
        <f t="shared" si="4"/>
        <v>2.2999999999999998</v>
      </c>
      <c r="H18" s="1">
        <f t="shared" si="5"/>
        <v>-2.5000000000000355E-2</v>
      </c>
    </row>
    <row r="19" spans="1:16" x14ac:dyDescent="0.3">
      <c r="A19" t="s">
        <v>29</v>
      </c>
      <c r="B19">
        <v>3.5</v>
      </c>
      <c r="C19">
        <v>3.5</v>
      </c>
      <c r="D19">
        <v>96</v>
      </c>
      <c r="E19">
        <v>93</v>
      </c>
      <c r="F19" s="1">
        <f t="shared" si="3"/>
        <v>2.7428571428571429</v>
      </c>
      <c r="G19" s="1">
        <f t="shared" si="4"/>
        <v>2.657142857142857</v>
      </c>
      <c r="H19" s="1">
        <f t="shared" si="5"/>
        <v>-8.5714285714285854E-2</v>
      </c>
    </row>
    <row r="20" spans="1:16" x14ac:dyDescent="0.3">
      <c r="A20" t="s">
        <v>30</v>
      </c>
      <c r="B20">
        <v>4</v>
      </c>
      <c r="C20">
        <v>4</v>
      </c>
      <c r="D20">
        <v>99</v>
      </c>
      <c r="E20">
        <v>98</v>
      </c>
      <c r="F20" s="1">
        <f t="shared" si="3"/>
        <v>2.4750000000000001</v>
      </c>
      <c r="G20" s="1">
        <f t="shared" si="4"/>
        <v>2.4500000000000002</v>
      </c>
      <c r="H20" s="1">
        <f t="shared" si="5"/>
        <v>-2.4999999999999911E-2</v>
      </c>
    </row>
    <row r="21" spans="1:16" x14ac:dyDescent="0.3">
      <c r="A21" t="s">
        <v>31</v>
      </c>
      <c r="B21">
        <v>4</v>
      </c>
      <c r="C21">
        <v>4</v>
      </c>
      <c r="D21">
        <v>92</v>
      </c>
      <c r="E21">
        <v>91</v>
      </c>
      <c r="F21" s="1">
        <f t="shared" si="3"/>
        <v>2.2999999999999998</v>
      </c>
      <c r="G21" s="1">
        <f t="shared" si="4"/>
        <v>2.2749999999999999</v>
      </c>
      <c r="H21" s="1">
        <f t="shared" si="5"/>
        <v>-2.4999999999999911E-2</v>
      </c>
    </row>
    <row r="22" spans="1:16" x14ac:dyDescent="0.3">
      <c r="A22" t="s">
        <v>32</v>
      </c>
      <c r="B22">
        <v>3.5</v>
      </c>
      <c r="C22">
        <v>4</v>
      </c>
      <c r="D22">
        <v>88</v>
      </c>
      <c r="E22">
        <v>99</v>
      </c>
      <c r="F22" s="1">
        <f t="shared" si="3"/>
        <v>2.5142857142857142</v>
      </c>
      <c r="G22" s="1">
        <f t="shared" si="4"/>
        <v>2.4750000000000001</v>
      </c>
      <c r="H22" s="1">
        <f t="shared" si="5"/>
        <v>-3.9285714285714146E-2</v>
      </c>
    </row>
    <row r="23" spans="1:16" x14ac:dyDescent="0.3">
      <c r="A23" t="s">
        <v>33</v>
      </c>
      <c r="B23">
        <v>4.5</v>
      </c>
      <c r="C23">
        <v>4.5</v>
      </c>
      <c r="D23">
        <v>97</v>
      </c>
      <c r="E23">
        <v>96</v>
      </c>
      <c r="F23" s="1">
        <f t="shared" si="3"/>
        <v>2.1555555555555554</v>
      </c>
      <c r="G23" s="1">
        <f t="shared" si="4"/>
        <v>2.1333333333333333</v>
      </c>
      <c r="H23" s="1">
        <f t="shared" si="5"/>
        <v>-2.2222222222222143E-2</v>
      </c>
    </row>
    <row r="25" spans="1:16" x14ac:dyDescent="0.3">
      <c r="A25" t="s">
        <v>2</v>
      </c>
      <c r="B25" t="s">
        <v>11</v>
      </c>
      <c r="C25" t="s">
        <v>44</v>
      </c>
      <c r="D25" t="s">
        <v>45</v>
      </c>
      <c r="E25" t="s">
        <v>46</v>
      </c>
      <c r="F25" t="s">
        <v>47</v>
      </c>
      <c r="G25" t="s">
        <v>48</v>
      </c>
      <c r="H25" t="s">
        <v>49</v>
      </c>
      <c r="I25" t="s">
        <v>50</v>
      </c>
      <c r="J25" t="s">
        <v>51</v>
      </c>
      <c r="K25" t="s">
        <v>52</v>
      </c>
      <c r="L25" t="s">
        <v>13</v>
      </c>
      <c r="M25" t="s">
        <v>53</v>
      </c>
      <c r="N25" t="s">
        <v>54</v>
      </c>
      <c r="O25" t="s">
        <v>55</v>
      </c>
      <c r="P25" t="s">
        <v>56</v>
      </c>
    </row>
    <row r="26" spans="1:16" x14ac:dyDescent="0.3">
      <c r="A26" t="s">
        <v>34</v>
      </c>
      <c r="B26">
        <v>4</v>
      </c>
      <c r="C26">
        <v>4</v>
      </c>
      <c r="D26">
        <v>4</v>
      </c>
      <c r="E26">
        <v>3.5</v>
      </c>
      <c r="F26">
        <v>4.5</v>
      </c>
      <c r="G26">
        <v>94</v>
      </c>
      <c r="H26">
        <v>93</v>
      </c>
      <c r="I26">
        <v>93</v>
      </c>
      <c r="J26">
        <v>84</v>
      </c>
      <c r="K26">
        <v>95</v>
      </c>
      <c r="L26" s="1">
        <f>G26/(10*B26)</f>
        <v>2.35</v>
      </c>
      <c r="M26" s="1">
        <f>H26/(10*C26)</f>
        <v>2.3250000000000002</v>
      </c>
      <c r="N26" s="1">
        <f>I26/(10*D26)</f>
        <v>2.3250000000000002</v>
      </c>
      <c r="O26" s="1">
        <f>J26/(10*E26)</f>
        <v>2.4</v>
      </c>
      <c r="P26" s="1">
        <f>K26/(10*F26)</f>
        <v>2.1111111111111112</v>
      </c>
    </row>
    <row r="27" spans="1:16" x14ac:dyDescent="0.3">
      <c r="A27" t="s">
        <v>35</v>
      </c>
      <c r="B27">
        <v>4</v>
      </c>
      <c r="C27">
        <v>4</v>
      </c>
      <c r="D27">
        <v>4</v>
      </c>
      <c r="E27">
        <v>3.5</v>
      </c>
      <c r="F27">
        <v>4.5</v>
      </c>
      <c r="G27">
        <v>98</v>
      </c>
      <c r="H27">
        <v>98</v>
      </c>
      <c r="I27">
        <v>99</v>
      </c>
      <c r="J27">
        <v>89</v>
      </c>
      <c r="K27">
        <v>110</v>
      </c>
      <c r="L27" s="1">
        <f t="shared" ref="L27:L35" si="6">G27/(10*B27)</f>
        <v>2.4500000000000002</v>
      </c>
      <c r="M27" s="1">
        <f t="shared" ref="M27:M35" si="7">H27/(10*C27)</f>
        <v>2.4500000000000002</v>
      </c>
      <c r="N27" s="1">
        <f t="shared" ref="N27:N35" si="8">I27/(10*D27)</f>
        <v>2.4750000000000001</v>
      </c>
      <c r="O27" s="1">
        <f t="shared" ref="O27:O35" si="9">J27/(10*E27)</f>
        <v>2.5428571428571427</v>
      </c>
      <c r="P27" s="1">
        <f t="shared" ref="P27:P35" si="10">K27/(10*F27)</f>
        <v>2.4444444444444446</v>
      </c>
    </row>
    <row r="28" spans="1:16" x14ac:dyDescent="0.3">
      <c r="A28" t="s">
        <v>36</v>
      </c>
      <c r="B28">
        <v>4</v>
      </c>
      <c r="C28">
        <v>4</v>
      </c>
      <c r="D28">
        <v>4</v>
      </c>
      <c r="E28">
        <v>4</v>
      </c>
      <c r="F28">
        <v>4.5</v>
      </c>
      <c r="G28">
        <v>99</v>
      </c>
      <c r="H28">
        <v>96</v>
      </c>
      <c r="I28">
        <v>100</v>
      </c>
      <c r="J28">
        <v>96</v>
      </c>
      <c r="K28">
        <v>105</v>
      </c>
      <c r="L28" s="1">
        <f t="shared" si="6"/>
        <v>2.4750000000000001</v>
      </c>
      <c r="M28" s="1">
        <f t="shared" si="7"/>
        <v>2.4</v>
      </c>
      <c r="N28" s="1">
        <f t="shared" si="8"/>
        <v>2.5</v>
      </c>
      <c r="O28" s="1">
        <f t="shared" si="9"/>
        <v>2.4</v>
      </c>
      <c r="P28" s="1">
        <f t="shared" si="10"/>
        <v>2.3333333333333335</v>
      </c>
    </row>
    <row r="29" spans="1:16" x14ac:dyDescent="0.3">
      <c r="A29" t="s">
        <v>37</v>
      </c>
      <c r="B29">
        <v>4</v>
      </c>
      <c r="C29">
        <v>4</v>
      </c>
      <c r="D29">
        <v>4</v>
      </c>
      <c r="E29">
        <v>4</v>
      </c>
      <c r="F29">
        <v>4.5</v>
      </c>
      <c r="G29">
        <v>91</v>
      </c>
      <c r="H29">
        <v>94</v>
      </c>
      <c r="I29">
        <v>92</v>
      </c>
      <c r="J29">
        <v>93</v>
      </c>
      <c r="K29">
        <v>100</v>
      </c>
      <c r="L29" s="1">
        <f t="shared" si="6"/>
        <v>2.2749999999999999</v>
      </c>
      <c r="M29" s="1">
        <f t="shared" si="7"/>
        <v>2.35</v>
      </c>
      <c r="N29" s="1">
        <f t="shared" si="8"/>
        <v>2.2999999999999998</v>
      </c>
      <c r="O29" s="1">
        <f t="shared" si="9"/>
        <v>2.3250000000000002</v>
      </c>
      <c r="P29" s="1">
        <f t="shared" si="10"/>
        <v>2.2222222222222223</v>
      </c>
    </row>
    <row r="30" spans="1:16" x14ac:dyDescent="0.3">
      <c r="A30" t="s">
        <v>38</v>
      </c>
      <c r="B30">
        <v>4.5</v>
      </c>
      <c r="C30">
        <v>4</v>
      </c>
      <c r="D30">
        <v>3.5</v>
      </c>
      <c r="E30">
        <v>4</v>
      </c>
      <c r="F30">
        <v>4.5</v>
      </c>
      <c r="G30">
        <v>100</v>
      </c>
      <c r="H30">
        <v>87</v>
      </c>
      <c r="I30">
        <v>78</v>
      </c>
      <c r="J30">
        <v>87</v>
      </c>
      <c r="K30">
        <v>100</v>
      </c>
      <c r="L30" s="1">
        <f t="shared" si="6"/>
        <v>2.2222222222222223</v>
      </c>
      <c r="M30" s="1">
        <f t="shared" si="7"/>
        <v>2.1749999999999998</v>
      </c>
      <c r="N30" s="1">
        <f t="shared" si="8"/>
        <v>2.2285714285714286</v>
      </c>
      <c r="O30" s="1">
        <f t="shared" si="9"/>
        <v>2.1749999999999998</v>
      </c>
      <c r="P30" s="1">
        <f t="shared" si="10"/>
        <v>2.2222222222222223</v>
      </c>
    </row>
    <row r="31" spans="1:16" x14ac:dyDescent="0.3">
      <c r="A31" t="s">
        <v>39</v>
      </c>
      <c r="B31">
        <v>4</v>
      </c>
      <c r="C31">
        <v>4</v>
      </c>
      <c r="D31">
        <v>3.5</v>
      </c>
      <c r="E31">
        <v>4</v>
      </c>
      <c r="F31">
        <v>4.5</v>
      </c>
      <c r="G31">
        <v>95</v>
      </c>
      <c r="H31">
        <v>81</v>
      </c>
      <c r="I31">
        <v>85</v>
      </c>
      <c r="J31">
        <v>90</v>
      </c>
      <c r="K31">
        <v>105</v>
      </c>
      <c r="L31" s="1">
        <f t="shared" si="6"/>
        <v>2.375</v>
      </c>
      <c r="M31" s="1">
        <f t="shared" si="7"/>
        <v>2.0249999999999999</v>
      </c>
      <c r="N31" s="1">
        <f t="shared" si="8"/>
        <v>2.4285714285714284</v>
      </c>
      <c r="O31" s="1">
        <f t="shared" si="9"/>
        <v>2.25</v>
      </c>
      <c r="P31" s="1">
        <f t="shared" si="10"/>
        <v>2.3333333333333335</v>
      </c>
    </row>
    <row r="32" spans="1:16" x14ac:dyDescent="0.3">
      <c r="A32" t="s">
        <v>40</v>
      </c>
      <c r="B32">
        <v>4</v>
      </c>
      <c r="C32">
        <v>4</v>
      </c>
      <c r="D32">
        <v>4</v>
      </c>
      <c r="E32">
        <v>3.5</v>
      </c>
      <c r="F32">
        <v>4.5</v>
      </c>
      <c r="G32">
        <v>92</v>
      </c>
      <c r="H32">
        <v>85</v>
      </c>
      <c r="I32">
        <v>90</v>
      </c>
      <c r="J32">
        <v>83</v>
      </c>
      <c r="K32">
        <v>101</v>
      </c>
      <c r="L32" s="1">
        <f t="shared" si="6"/>
        <v>2.2999999999999998</v>
      </c>
      <c r="M32" s="1">
        <f t="shared" si="7"/>
        <v>2.125</v>
      </c>
      <c r="N32" s="1">
        <f t="shared" si="8"/>
        <v>2.25</v>
      </c>
      <c r="O32" s="1">
        <f t="shared" si="9"/>
        <v>2.3714285714285714</v>
      </c>
      <c r="P32" s="1">
        <f t="shared" si="10"/>
        <v>2.2444444444444445</v>
      </c>
    </row>
    <row r="33" spans="1:16" x14ac:dyDescent="0.3">
      <c r="A33" t="s">
        <v>41</v>
      </c>
      <c r="B33">
        <v>3.5</v>
      </c>
      <c r="C33">
        <v>4</v>
      </c>
      <c r="D33">
        <v>4</v>
      </c>
      <c r="E33">
        <v>3</v>
      </c>
      <c r="F33">
        <v>4.5</v>
      </c>
      <c r="G33">
        <v>89</v>
      </c>
      <c r="H33">
        <v>98</v>
      </c>
      <c r="I33">
        <v>100</v>
      </c>
      <c r="J33">
        <v>79</v>
      </c>
      <c r="K33">
        <v>115</v>
      </c>
      <c r="L33" s="1">
        <f t="shared" si="6"/>
        <v>2.5428571428571427</v>
      </c>
      <c r="M33" s="1">
        <f t="shared" si="7"/>
        <v>2.4500000000000002</v>
      </c>
      <c r="N33" s="1">
        <f t="shared" si="8"/>
        <v>2.5</v>
      </c>
      <c r="O33" s="1">
        <f t="shared" si="9"/>
        <v>2.6333333333333333</v>
      </c>
      <c r="P33" s="1">
        <f t="shared" si="10"/>
        <v>2.5555555555555554</v>
      </c>
    </row>
    <row r="34" spans="1:16" x14ac:dyDescent="0.3">
      <c r="A34" t="s">
        <v>42</v>
      </c>
      <c r="B34">
        <v>4.5</v>
      </c>
      <c r="C34">
        <v>4.5</v>
      </c>
      <c r="D34">
        <v>4.5</v>
      </c>
      <c r="E34">
        <v>4.5</v>
      </c>
      <c r="F34">
        <v>4.5</v>
      </c>
      <c r="G34">
        <v>43</v>
      </c>
      <c r="H34">
        <v>36</v>
      </c>
      <c r="I34">
        <v>40</v>
      </c>
      <c r="J34">
        <v>43</v>
      </c>
      <c r="K34">
        <v>42</v>
      </c>
      <c r="L34" s="1">
        <f t="shared" si="6"/>
        <v>0.9555555555555556</v>
      </c>
      <c r="M34" s="1">
        <f t="shared" si="7"/>
        <v>0.8</v>
      </c>
      <c r="N34" s="1">
        <f t="shared" si="8"/>
        <v>0.88888888888888884</v>
      </c>
      <c r="O34" s="1">
        <f t="shared" si="9"/>
        <v>0.9555555555555556</v>
      </c>
      <c r="P34" s="1">
        <f t="shared" si="10"/>
        <v>0.93333333333333335</v>
      </c>
    </row>
    <row r="35" spans="1:16" x14ac:dyDescent="0.3">
      <c r="A35" t="s">
        <v>43</v>
      </c>
      <c r="B35">
        <v>4.5</v>
      </c>
      <c r="C35">
        <v>4</v>
      </c>
      <c r="D35">
        <v>4</v>
      </c>
      <c r="E35">
        <v>4</v>
      </c>
      <c r="F35">
        <v>4.5</v>
      </c>
      <c r="G35">
        <v>100</v>
      </c>
      <c r="H35">
        <v>79</v>
      </c>
      <c r="I35">
        <v>87</v>
      </c>
      <c r="J35">
        <v>92</v>
      </c>
      <c r="K35">
        <v>100</v>
      </c>
      <c r="L35" s="1">
        <f t="shared" si="6"/>
        <v>2.2222222222222223</v>
      </c>
      <c r="M35" s="1">
        <f t="shared" si="7"/>
        <v>1.9750000000000001</v>
      </c>
      <c r="N35" s="1">
        <f t="shared" si="8"/>
        <v>2.1749999999999998</v>
      </c>
      <c r="O35" s="1">
        <f t="shared" si="9"/>
        <v>2.2999999999999998</v>
      </c>
      <c r="P35" s="1">
        <f t="shared" si="10"/>
        <v>2.2222222222222223</v>
      </c>
    </row>
    <row r="37" spans="1:16" x14ac:dyDescent="0.3">
      <c r="M37" t="s">
        <v>57</v>
      </c>
      <c r="N37" t="s">
        <v>58</v>
      </c>
      <c r="O37" t="s">
        <v>59</v>
      </c>
      <c r="P37" t="s">
        <v>60</v>
      </c>
    </row>
    <row r="38" spans="1:16" x14ac:dyDescent="0.3">
      <c r="M38" s="1">
        <f>M26-L26</f>
        <v>-2.4999999999999911E-2</v>
      </c>
      <c r="N38" s="1">
        <f>N26-L26</f>
        <v>-2.4999999999999911E-2</v>
      </c>
      <c r="O38" s="2">
        <f>O26-L26</f>
        <v>4.9999999999999822E-2</v>
      </c>
      <c r="P38" s="1">
        <f>P26-L26</f>
        <v>-0.23888888888888893</v>
      </c>
    </row>
    <row r="39" spans="1:16" x14ac:dyDescent="0.3">
      <c r="M39" s="1">
        <f t="shared" ref="M39:M50" si="11">M27-L27</f>
        <v>0</v>
      </c>
      <c r="N39" s="1">
        <f t="shared" ref="N39:N47" si="12">N27-L27</f>
        <v>2.4999999999999911E-2</v>
      </c>
      <c r="O39" s="2">
        <f t="shared" ref="O39:O47" si="13">O27-L27</f>
        <v>9.2857142857142527E-2</v>
      </c>
      <c r="P39" s="1">
        <f t="shared" ref="P39:P47" si="14">P27-L27</f>
        <v>-5.5555555555555358E-3</v>
      </c>
    </row>
    <row r="40" spans="1:16" x14ac:dyDescent="0.3">
      <c r="M40" s="1">
        <f t="shared" si="11"/>
        <v>-7.5000000000000178E-2</v>
      </c>
      <c r="N40" s="1">
        <f t="shared" si="12"/>
        <v>2.4999999999999911E-2</v>
      </c>
      <c r="O40" s="2">
        <f t="shared" si="13"/>
        <v>-7.5000000000000178E-2</v>
      </c>
      <c r="P40" s="1">
        <f t="shared" si="14"/>
        <v>-0.14166666666666661</v>
      </c>
    </row>
    <row r="41" spans="1:16" x14ac:dyDescent="0.3">
      <c r="M41" s="1">
        <f t="shared" si="11"/>
        <v>7.5000000000000178E-2</v>
      </c>
      <c r="N41" s="1">
        <f t="shared" si="12"/>
        <v>2.4999999999999911E-2</v>
      </c>
      <c r="O41" s="2">
        <f t="shared" si="13"/>
        <v>5.0000000000000266E-2</v>
      </c>
      <c r="P41" s="1">
        <f t="shared" si="14"/>
        <v>-5.277777777777759E-2</v>
      </c>
    </row>
    <row r="42" spans="1:16" x14ac:dyDescent="0.3">
      <c r="M42" s="1">
        <f t="shared" si="11"/>
        <v>-4.7222222222222499E-2</v>
      </c>
      <c r="N42" s="1">
        <f t="shared" si="12"/>
        <v>6.3492063492063266E-3</v>
      </c>
      <c r="O42" s="2">
        <f t="shared" si="13"/>
        <v>-4.7222222222222499E-2</v>
      </c>
      <c r="P42" s="1">
        <f t="shared" si="14"/>
        <v>0</v>
      </c>
    </row>
    <row r="43" spans="1:16" x14ac:dyDescent="0.3">
      <c r="M43" s="1">
        <f t="shared" si="11"/>
        <v>-0.35000000000000009</v>
      </c>
      <c r="N43" s="1">
        <f t="shared" si="12"/>
        <v>5.3571428571428381E-2</v>
      </c>
      <c r="O43" s="2">
        <f t="shared" si="13"/>
        <v>-0.125</v>
      </c>
      <c r="P43" s="1">
        <f t="shared" si="14"/>
        <v>-4.1666666666666519E-2</v>
      </c>
    </row>
    <row r="44" spans="1:16" x14ac:dyDescent="0.3">
      <c r="M44" s="1">
        <f t="shared" si="11"/>
        <v>-0.17499999999999982</v>
      </c>
      <c r="N44" s="1">
        <f t="shared" si="12"/>
        <v>-4.9999999999999822E-2</v>
      </c>
      <c r="O44" s="2">
        <f t="shared" si="13"/>
        <v>7.1428571428571619E-2</v>
      </c>
      <c r="P44" s="1">
        <f t="shared" si="14"/>
        <v>-5.5555555555555358E-2</v>
      </c>
    </row>
    <row r="45" spans="1:16" x14ac:dyDescent="0.3">
      <c r="M45" s="1">
        <f t="shared" si="11"/>
        <v>-9.2857142857142527E-2</v>
      </c>
      <c r="N45" s="1">
        <f t="shared" si="12"/>
        <v>-4.2857142857142705E-2</v>
      </c>
      <c r="O45" s="2">
        <f t="shared" si="13"/>
        <v>9.0476190476190599E-2</v>
      </c>
      <c r="P45" s="1">
        <f t="shared" si="14"/>
        <v>1.2698412698412653E-2</v>
      </c>
    </row>
    <row r="46" spans="1:16" x14ac:dyDescent="0.3">
      <c r="M46" s="1">
        <f t="shared" si="11"/>
        <v>-0.15555555555555556</v>
      </c>
      <c r="N46" s="1">
        <f t="shared" si="12"/>
        <v>-6.6666666666666763E-2</v>
      </c>
      <c r="O46" s="2">
        <f t="shared" si="13"/>
        <v>0</v>
      </c>
      <c r="P46" s="1">
        <f t="shared" si="14"/>
        <v>-2.2222222222222254E-2</v>
      </c>
    </row>
    <row r="47" spans="1:16" x14ac:dyDescent="0.3">
      <c r="M47" s="1">
        <f t="shared" si="11"/>
        <v>-0.24722222222222223</v>
      </c>
      <c r="N47" s="1">
        <f t="shared" si="12"/>
        <v>-4.7222222222222499E-2</v>
      </c>
      <c r="O47" s="2">
        <f t="shared" si="13"/>
        <v>7.7777777777777501E-2</v>
      </c>
      <c r="P47" s="1">
        <f t="shared" si="14"/>
        <v>0</v>
      </c>
    </row>
    <row r="48" spans="1:16" x14ac:dyDescent="0.3">
      <c r="M48" s="1"/>
    </row>
    <row r="49" spans="13:13" x14ac:dyDescent="0.3">
      <c r="M49" s="1"/>
    </row>
    <row r="50" spans="13:13" x14ac:dyDescent="0.3">
      <c r="M50" s="1"/>
    </row>
  </sheetData>
  <conditionalFormatting sqref="M38:P47">
    <cfRule type="cellIs" dxfId="10" priority="20" operator="between">
      <formula>-0.025</formula>
      <formula>0.025</formula>
    </cfRule>
    <cfRule type="cellIs" dxfId="11" priority="19" operator="greaterThan">
      <formula>0.025</formula>
    </cfRule>
    <cfRule type="cellIs" dxfId="12" priority="18" operator="lessThan">
      <formula>-0.025</formula>
    </cfRule>
    <cfRule type="cellIs" dxfId="13" priority="17" operator="between">
      <formula>-0.025</formula>
      <formula>-0.049</formula>
    </cfRule>
    <cfRule type="cellIs" dxfId="14" priority="16" operator="between">
      <formula>0.025</formula>
      <formula>0.049</formula>
    </cfRule>
    <cfRule type="cellIs" dxfId="15" priority="15" operator="between">
      <formula>0.025</formula>
      <formula>0.05</formula>
    </cfRule>
    <cfRule type="cellIs" dxfId="16" priority="14" operator="between">
      <formula>0.024999</formula>
      <formula>0.05001</formula>
    </cfRule>
    <cfRule type="cellIs" dxfId="17" priority="13" operator="between">
      <formula>0.02501</formula>
      <formula>0.050001</formula>
    </cfRule>
    <cfRule type="cellIs" dxfId="18" priority="12" operator="between">
      <formula>-0.02501</formula>
      <formula>-0.050001</formula>
    </cfRule>
    <cfRule type="cellIs" dxfId="19" priority="11" operator="between">
      <formula>-0.025</formula>
      <formula>0.025</formula>
    </cfRule>
  </conditionalFormatting>
  <conditionalFormatting sqref="H2:H11">
    <cfRule type="cellIs" dxfId="0" priority="1" operator="between">
      <formula>-0.025</formula>
      <formula>0.025</formula>
    </cfRule>
    <cfRule type="cellIs" dxfId="1" priority="2" operator="between">
      <formula>-0.02501</formula>
      <formula>-0.050001</formula>
    </cfRule>
    <cfRule type="cellIs" dxfId="2" priority="3" operator="between">
      <formula>0.02501</formula>
      <formula>0.050001</formula>
    </cfRule>
    <cfRule type="cellIs" dxfId="3" priority="4" operator="between">
      <formula>0.024999</formula>
      <formula>0.05001</formula>
    </cfRule>
    <cfRule type="cellIs" dxfId="4" priority="5" operator="between">
      <formula>0.025</formula>
      <formula>0.05</formula>
    </cfRule>
    <cfRule type="cellIs" dxfId="5" priority="6" operator="between">
      <formula>0.025</formula>
      <formula>0.049</formula>
    </cfRule>
    <cfRule type="cellIs" dxfId="6" priority="7" operator="between">
      <formula>-0.025</formula>
      <formula>-0.049</formula>
    </cfRule>
    <cfRule type="cellIs" dxfId="7" priority="8" operator="lessThan">
      <formula>-0.025</formula>
    </cfRule>
    <cfRule type="cellIs" dxfId="8" priority="9" operator="greaterThan">
      <formula>0.025</formula>
    </cfRule>
    <cfRule type="cellIs" dxfId="9" priority="10" operator="between">
      <formula>-0.025</formula>
      <formula>0.025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2283F-EF78-415C-876F-3DA7B7C27FF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kmg31</dc:creator>
  <cp:lastModifiedBy>kmg31</cp:lastModifiedBy>
  <dcterms:created xsi:type="dcterms:W3CDTF">2020-08-14T19:52:24Z</dcterms:created>
  <dcterms:modified xsi:type="dcterms:W3CDTF">2020-08-19T21:07:25Z</dcterms:modified>
</cp:coreProperties>
</file>