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PlatformIO/Projects/Horloge logarithmique/doc/"/>
    </mc:Choice>
  </mc:AlternateContent>
  <xr:revisionPtr revIDLastSave="0" documentId="13_ncr:1_{4D36BA8F-9B6E-AE4A-9623-8AB449A13A05}" xr6:coauthVersionLast="45" xr6:coauthVersionMax="45" xr10:uidLastSave="{00000000-0000-0000-0000-000000000000}"/>
  <bookViews>
    <workbookView xWindow="2780" yWindow="1560" windowWidth="28040" windowHeight="17440" xr2:uid="{5B6BC2D6-427F-2341-ADAF-B16F8F40FBC3}"/>
  </bookViews>
  <sheets>
    <sheet name="Feuil1" sheetId="1" r:id="rId1"/>
  </sheets>
  <definedNames>
    <definedName name="_xlchart.v1.0" hidden="1">Feuil1!$A$1</definedName>
    <definedName name="_xlchart.v1.1" hidden="1">Feuil1!$A$2:$A$32</definedName>
    <definedName name="_xlchart.v1.10" hidden="1">Feuil1!$D$1</definedName>
    <definedName name="_xlchart.v1.11" hidden="1">Feuil1!$D$2:$D$32</definedName>
    <definedName name="_xlchart.v1.12" hidden="1">Feuil1!$A$1</definedName>
    <definedName name="_xlchart.v1.13" hidden="1">Feuil1!$A$2:$A$32</definedName>
    <definedName name="_xlchart.v1.14" hidden="1">Feuil1!$D$1</definedName>
    <definedName name="_xlchart.v1.15" hidden="1">Feuil1!$D$2:$D$32</definedName>
    <definedName name="_xlchart.v1.16" hidden="1">Feuil1!$A$1</definedName>
    <definedName name="_xlchart.v1.17" hidden="1">Feuil1!$A$2:$A$32</definedName>
    <definedName name="_xlchart.v1.18" hidden="1">Feuil1!$D$1</definedName>
    <definedName name="_xlchart.v1.19" hidden="1">Feuil1!$D$2:$D$32</definedName>
    <definedName name="_xlchart.v1.2" hidden="1">Feuil1!$D$1</definedName>
    <definedName name="_xlchart.v1.3" hidden="1">Feuil1!$D$2:$D$32</definedName>
    <definedName name="_xlchart.v1.4" hidden="1">Feuil1!$A$1</definedName>
    <definedName name="_xlchart.v1.5" hidden="1">Feuil1!$A$2:$A$32</definedName>
    <definedName name="_xlchart.v1.6" hidden="1">Feuil1!$D$1</definedName>
    <definedName name="_xlchart.v1.7" hidden="1">Feuil1!$D$2:$D$32</definedName>
    <definedName name="_xlchart.v1.8" hidden="1">Feuil1!$A$1</definedName>
    <definedName name="_xlchart.v1.9" hidden="1">Feuil1!$A$2:$A$32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24" i="1"/>
  <c r="E23" i="1"/>
  <c r="F23" i="1" s="1"/>
  <c r="G23" i="1" s="1"/>
  <c r="E22" i="1"/>
  <c r="F22" i="1" s="1"/>
  <c r="G22" i="1" s="1"/>
  <c r="E21" i="1"/>
  <c r="E20" i="1"/>
  <c r="E19" i="1"/>
  <c r="F19" i="1" s="1"/>
  <c r="G19" i="1" s="1"/>
  <c r="E18" i="1"/>
  <c r="E17" i="1"/>
  <c r="E16" i="1"/>
  <c r="E15" i="1"/>
  <c r="F15" i="1" s="1"/>
  <c r="G15" i="1" s="1"/>
  <c r="E14" i="1"/>
  <c r="F14" i="1" s="1"/>
  <c r="G14" i="1" s="1"/>
  <c r="E13" i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E7" i="1"/>
  <c r="F7" i="1" s="1"/>
  <c r="G7" i="1" s="1"/>
  <c r="E6" i="1"/>
  <c r="F6" i="1" s="1"/>
  <c r="G6" i="1" s="1"/>
  <c r="E5" i="1"/>
  <c r="E4" i="1"/>
  <c r="E3" i="1"/>
  <c r="F16" i="1"/>
  <c r="G16" i="1" s="1"/>
  <c r="F17" i="1"/>
  <c r="G17" i="1" s="1"/>
  <c r="F18" i="1"/>
  <c r="G18" i="1" s="1"/>
  <c r="F21" i="1"/>
  <c r="G21" i="1" s="1"/>
  <c r="F13" i="1"/>
  <c r="G13" i="1" s="1"/>
  <c r="F5" i="1"/>
  <c r="G5" i="1" s="1"/>
  <c r="F4" i="1"/>
  <c r="G4" i="1" s="1"/>
  <c r="E26" i="1"/>
  <c r="F26" i="1" s="1"/>
  <c r="E25" i="1"/>
  <c r="B26" i="1"/>
  <c r="F20" i="1"/>
  <c r="G20" i="1" s="1"/>
  <c r="F8" i="1"/>
  <c r="G8" i="1" s="1"/>
  <c r="F24" i="1"/>
  <c r="G24" i="1" s="1"/>
  <c r="F25" i="1"/>
  <c r="G25" i="1" s="1"/>
  <c r="D6" i="1"/>
  <c r="D5" i="1"/>
  <c r="D4" i="1"/>
  <c r="D3" i="1"/>
  <c r="D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3" i="1" l="1"/>
</calcChain>
</file>

<file path=xl/sharedStrings.xml><?xml version="1.0" encoding="utf-8"?>
<sst xmlns="http://schemas.openxmlformats.org/spreadsheetml/2006/main" count="7" uniqueCount="7">
  <si>
    <t>Heure</t>
  </si>
  <si>
    <t>Angle Normal</t>
  </si>
  <si>
    <t>Mesure angle</t>
  </si>
  <si>
    <t>Log</t>
  </si>
  <si>
    <t>Angle Logarithmique de Fred</t>
  </si>
  <si>
    <t>Angle calculé</t>
  </si>
  <si>
    <t>Différence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</si>
</sst>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26CDF-D6C8-544C-8D92-CB1441460D74}">
  <dimension ref="A1:G26"/>
  <sheetViews>
    <sheetView tabSelected="1" zoomScale="150" zoomScaleNormal="100" workbookViewId="0">
      <selection activeCell="E14" sqref="E14"/>
    </sheetView>
  </sheetViews>
  <sheetFormatPr baseColWidth="10" defaultRowHeight="16" x14ac:dyDescent="0.2"/>
  <cols>
    <col min="1" max="1" width="6" bestFit="1" customWidth="1"/>
    <col min="2" max="2" width="15" customWidth="1"/>
    <col min="3" max="3" width="12.33203125" bestFit="1" customWidth="1"/>
    <col min="4" max="4" width="25.1640625" bestFit="1" customWidth="1"/>
    <col min="6" max="6" width="12.1640625" bestFit="1" customWidth="1"/>
    <col min="7" max="7" width="11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">
      <c r="A2">
        <v>0</v>
      </c>
      <c r="C2">
        <v>0</v>
      </c>
      <c r="D2">
        <f>C2</f>
        <v>0</v>
      </c>
      <c r="E2">
        <v>0</v>
      </c>
      <c r="F2">
        <v>0</v>
      </c>
    </row>
    <row r="3" spans="1:7" x14ac:dyDescent="0.2">
      <c r="A3">
        <v>1</v>
      </c>
      <c r="B3">
        <f>360/24*A3</f>
        <v>15</v>
      </c>
      <c r="C3">
        <v>76.7</v>
      </c>
      <c r="D3">
        <f>C3</f>
        <v>76.7</v>
      </c>
      <c r="E3">
        <f t="shared" ref="E2:E24" si="0">LOG(A3,24)</f>
        <v>0</v>
      </c>
      <c r="F3">
        <f>F5-F4</f>
        <v>45.929819540834558</v>
      </c>
      <c r="G3" s="1">
        <f>ABS(F3-D3)</f>
        <v>30.770180459165445</v>
      </c>
    </row>
    <row r="4" spans="1:7" x14ac:dyDescent="0.2">
      <c r="A4">
        <v>2</v>
      </c>
      <c r="B4">
        <f>360/24*A4</f>
        <v>30</v>
      </c>
      <c r="C4">
        <v>121</v>
      </c>
      <c r="D4">
        <f>C4</f>
        <v>121</v>
      </c>
      <c r="E4">
        <f t="shared" si="0"/>
        <v>0.21810429198553155</v>
      </c>
      <c r="F4">
        <f>E4*360</f>
        <v>78.517545114791361</v>
      </c>
      <c r="G4" s="1">
        <f>ABS(F4-D4)</f>
        <v>42.482454885208639</v>
      </c>
    </row>
    <row r="5" spans="1:7" x14ac:dyDescent="0.2">
      <c r="A5">
        <v>3</v>
      </c>
      <c r="B5">
        <f>360/24*A5</f>
        <v>45</v>
      </c>
      <c r="C5">
        <v>152.80000000000001</v>
      </c>
      <c r="D5">
        <f>C5</f>
        <v>152.80000000000001</v>
      </c>
      <c r="E5">
        <f t="shared" si="0"/>
        <v>0.34568712404340535</v>
      </c>
      <c r="F5">
        <f>E5*360</f>
        <v>124.44736465562592</v>
      </c>
      <c r="G5" s="1">
        <f>ABS(F5-D5)</f>
        <v>28.352635344374093</v>
      </c>
    </row>
    <row r="6" spans="1:7" x14ac:dyDescent="0.2">
      <c r="A6">
        <v>4</v>
      </c>
      <c r="B6">
        <f>360/24*A6</f>
        <v>60</v>
      </c>
      <c r="C6">
        <v>178</v>
      </c>
      <c r="D6">
        <f>C6</f>
        <v>178</v>
      </c>
      <c r="E6">
        <f t="shared" si="0"/>
        <v>0.4362085839710631</v>
      </c>
      <c r="F6">
        <f>E6*360</f>
        <v>157.03509022958272</v>
      </c>
      <c r="G6" s="1">
        <f>ABS(F6-D6)</f>
        <v>20.964909770417279</v>
      </c>
    </row>
    <row r="7" spans="1:7" x14ac:dyDescent="0.2">
      <c r="A7">
        <v>5</v>
      </c>
      <c r="B7">
        <f>360/24*A7</f>
        <v>75</v>
      </c>
      <c r="C7">
        <v>-161.30000000000001</v>
      </c>
      <c r="D7">
        <f>180+(180+C7)</f>
        <v>198.7</v>
      </c>
      <c r="E7">
        <f t="shared" si="0"/>
        <v>0.50642248317672223</v>
      </c>
      <c r="F7">
        <f>E7*360</f>
        <v>182.31209394362</v>
      </c>
      <c r="G7" s="1">
        <f>ABS(F7-D7)</f>
        <v>16.38790605637999</v>
      </c>
    </row>
    <row r="8" spans="1:7" x14ac:dyDescent="0.2">
      <c r="A8">
        <v>6</v>
      </c>
      <c r="B8">
        <f>360/24*A8</f>
        <v>90</v>
      </c>
      <c r="C8">
        <v>-143.6</v>
      </c>
      <c r="D8">
        <f>180+(180+C8)</f>
        <v>216.4</v>
      </c>
      <c r="E8">
        <f t="shared" si="0"/>
        <v>0.5637914160289369</v>
      </c>
      <c r="F8">
        <f>E8*360</f>
        <v>202.96490977041728</v>
      </c>
      <c r="G8" s="1">
        <f>ABS(F8-D8)</f>
        <v>13.435090229582727</v>
      </c>
    </row>
    <row r="9" spans="1:7" x14ac:dyDescent="0.2">
      <c r="A9">
        <v>7</v>
      </c>
      <c r="B9">
        <f>360/24*A9</f>
        <v>105</v>
      </c>
      <c r="C9">
        <v>-128.5</v>
      </c>
      <c r="D9">
        <f>180+(180+C9)</f>
        <v>231.5</v>
      </c>
      <c r="E9">
        <f t="shared" si="0"/>
        <v>0.61229615762747081</v>
      </c>
      <c r="F9">
        <f>E9*360</f>
        <v>220.42661674588948</v>
      </c>
      <c r="G9" s="1">
        <f>ABS(F9-D9)</f>
        <v>11.073383254110524</v>
      </c>
    </row>
    <row r="10" spans="1:7" x14ac:dyDescent="0.2">
      <c r="A10">
        <v>8</v>
      </c>
      <c r="B10">
        <f>360/24*A10</f>
        <v>120</v>
      </c>
      <c r="C10">
        <v>-115</v>
      </c>
      <c r="D10">
        <f>180+(180+C10)</f>
        <v>245</v>
      </c>
      <c r="E10">
        <f t="shared" si="0"/>
        <v>0.6543128759565946</v>
      </c>
      <c r="F10">
        <f>E10*360</f>
        <v>235.55263534437407</v>
      </c>
      <c r="G10" s="1">
        <f>ABS(F10-D10)</f>
        <v>9.4473646556259325</v>
      </c>
    </row>
    <row r="11" spans="1:7" x14ac:dyDescent="0.2">
      <c r="A11">
        <v>9</v>
      </c>
      <c r="B11">
        <f>360/24*A11</f>
        <v>135</v>
      </c>
      <c r="C11">
        <v>-102.8</v>
      </c>
      <c r="D11">
        <f>180+(180+C11)</f>
        <v>257.2</v>
      </c>
      <c r="E11">
        <f t="shared" si="0"/>
        <v>0.69137424808681069</v>
      </c>
      <c r="F11">
        <f>E11*360</f>
        <v>248.89472931125184</v>
      </c>
      <c r="G11" s="1">
        <f>ABS(F11-D11)</f>
        <v>8.305270688748152</v>
      </c>
    </row>
    <row r="12" spans="1:7" x14ac:dyDescent="0.2">
      <c r="A12">
        <v>10</v>
      </c>
      <c r="B12">
        <f>360/24*A12</f>
        <v>150</v>
      </c>
      <c r="C12">
        <v>-92.03</v>
      </c>
      <c r="D12">
        <f>180+(180+C12)</f>
        <v>267.97000000000003</v>
      </c>
      <c r="E12">
        <f t="shared" si="0"/>
        <v>0.72452677516225394</v>
      </c>
      <c r="F12">
        <f>E12*360</f>
        <v>260.82963905841143</v>
      </c>
      <c r="G12" s="1">
        <f>ABS(F12-D12)</f>
        <v>7.1403609415885967</v>
      </c>
    </row>
    <row r="13" spans="1:7" x14ac:dyDescent="0.2">
      <c r="A13">
        <v>11</v>
      </c>
      <c r="B13">
        <f>360/24*A13</f>
        <v>165</v>
      </c>
      <c r="C13">
        <v>-82.2</v>
      </c>
      <c r="D13">
        <f>180+(180+C13)</f>
        <v>277.8</v>
      </c>
      <c r="E13">
        <f t="shared" si="0"/>
        <v>0.75451688385524918</v>
      </c>
      <c r="F13">
        <f>E13*360</f>
        <v>271.62607818788968</v>
      </c>
      <c r="G13" s="1">
        <f>ABS(F13-D13)</f>
        <v>6.1739218121103363</v>
      </c>
    </row>
    <row r="14" spans="1:7" x14ac:dyDescent="0.2">
      <c r="A14">
        <v>12</v>
      </c>
      <c r="B14">
        <f>360/24*A14</f>
        <v>180</v>
      </c>
      <c r="C14">
        <v>-72.900000000000006</v>
      </c>
      <c r="D14">
        <f>180+(180+C14)</f>
        <v>287.10000000000002</v>
      </c>
      <c r="E14">
        <f t="shared" si="0"/>
        <v>0.78189570801446839</v>
      </c>
      <c r="F14">
        <f>E14*360</f>
        <v>281.4824548852086</v>
      </c>
      <c r="G14" s="1">
        <f>ABS(F14-D14)</f>
        <v>5.6175451147914259</v>
      </c>
    </row>
    <row r="15" spans="1:7" x14ac:dyDescent="0.2">
      <c r="A15">
        <v>13</v>
      </c>
      <c r="B15">
        <f>360/24*A15</f>
        <v>195</v>
      </c>
      <c r="C15">
        <v>-64.8</v>
      </c>
      <c r="D15">
        <f>180+(180+C15)</f>
        <v>295.2</v>
      </c>
      <c r="E15">
        <f t="shared" si="0"/>
        <v>0.80708178476030279</v>
      </c>
      <c r="F15">
        <f>E15*360</f>
        <v>290.54944251370898</v>
      </c>
      <c r="G15" s="1">
        <f>ABS(F15-D15)</f>
        <v>4.6505574862910066</v>
      </c>
    </row>
    <row r="16" spans="1:7" x14ac:dyDescent="0.2">
      <c r="A16">
        <v>14</v>
      </c>
      <c r="B16">
        <f>360/24*A16</f>
        <v>210</v>
      </c>
      <c r="C16">
        <v>-56.7</v>
      </c>
      <c r="D16">
        <f>180+(180+C16)</f>
        <v>303.3</v>
      </c>
      <c r="E16">
        <f t="shared" si="0"/>
        <v>0.8304004496130023</v>
      </c>
      <c r="F16">
        <f>E16*360</f>
        <v>298.94416186068082</v>
      </c>
      <c r="G16" s="1">
        <f>ABS(F16-D16)</f>
        <v>4.3558381393191894</v>
      </c>
    </row>
    <row r="17" spans="1:7" x14ac:dyDescent="0.2">
      <c r="A17">
        <v>15</v>
      </c>
      <c r="B17">
        <f>360/24*A17</f>
        <v>225</v>
      </c>
      <c r="C17">
        <v>-49.2</v>
      </c>
      <c r="D17">
        <f>180+(180+C17)</f>
        <v>310.8</v>
      </c>
      <c r="E17">
        <f t="shared" si="0"/>
        <v>0.85210960722012763</v>
      </c>
      <c r="F17">
        <f>E17*360</f>
        <v>306.75945859924593</v>
      </c>
      <c r="G17" s="1">
        <f>ABS(F17-D17)</f>
        <v>4.0405414007540799</v>
      </c>
    </row>
    <row r="18" spans="1:7" x14ac:dyDescent="0.2">
      <c r="A18">
        <v>16</v>
      </c>
      <c r="B18">
        <f>360/24*A18</f>
        <v>240</v>
      </c>
      <c r="C18">
        <v>-42.7</v>
      </c>
      <c r="D18">
        <f>180+(180+C18)</f>
        <v>317.3</v>
      </c>
      <c r="E18">
        <f t="shared" si="0"/>
        <v>0.8724171679421262</v>
      </c>
      <c r="F18">
        <f>E18*360</f>
        <v>314.07018045916544</v>
      </c>
      <c r="G18" s="1">
        <f>ABS(F18-D18)</f>
        <v>3.2298195408345691</v>
      </c>
    </row>
    <row r="19" spans="1:7" x14ac:dyDescent="0.2">
      <c r="A19">
        <v>17</v>
      </c>
      <c r="B19">
        <f>360/24*A19</f>
        <v>255</v>
      </c>
      <c r="C19">
        <v>-36</v>
      </c>
      <c r="D19">
        <f>180+(180+C19)</f>
        <v>324</v>
      </c>
      <c r="E19">
        <f t="shared" si="0"/>
        <v>0.89149318900807439</v>
      </c>
      <c r="F19">
        <f>E19*360</f>
        <v>320.93754804290677</v>
      </c>
      <c r="G19" s="1">
        <f>ABS(F19-D19)</f>
        <v>3.0624519570932307</v>
      </c>
    </row>
    <row r="20" spans="1:7" x14ac:dyDescent="0.2">
      <c r="A20">
        <v>18</v>
      </c>
      <c r="B20">
        <f>360/24*A20</f>
        <v>270</v>
      </c>
      <c r="C20">
        <v>-29.9</v>
      </c>
      <c r="D20">
        <f>180+(180+C20)</f>
        <v>330.1</v>
      </c>
      <c r="E20">
        <f t="shared" si="0"/>
        <v>0.90947854007234208</v>
      </c>
      <c r="F20">
        <f>E20*360</f>
        <v>327.41227442604315</v>
      </c>
      <c r="G20" s="1">
        <f>ABS(F20-D20)</f>
        <v>2.6877255739568682</v>
      </c>
    </row>
    <row r="21" spans="1:7" x14ac:dyDescent="0.2">
      <c r="A21">
        <v>19</v>
      </c>
      <c r="B21">
        <f>360/24*A21</f>
        <v>285</v>
      </c>
      <c r="C21">
        <v>-24.15</v>
      </c>
      <c r="D21">
        <f>180+(180+C21)</f>
        <v>335.85</v>
      </c>
      <c r="E21">
        <f t="shared" si="0"/>
        <v>0.92649122272547269</v>
      </c>
      <c r="F21">
        <f>E21*360</f>
        <v>333.53684018117019</v>
      </c>
      <c r="G21" s="1">
        <f>ABS(F21-D21)</f>
        <v>2.3131598188298312</v>
      </c>
    </row>
    <row r="22" spans="1:7" x14ac:dyDescent="0.2">
      <c r="A22">
        <v>20</v>
      </c>
      <c r="B22">
        <f>360/24*A22</f>
        <v>300</v>
      </c>
      <c r="C22">
        <v>-18.7</v>
      </c>
      <c r="D22">
        <f>180+(180+C22)</f>
        <v>341.3</v>
      </c>
      <c r="E22">
        <f t="shared" si="0"/>
        <v>0.94263106714778533</v>
      </c>
      <c r="F22">
        <f>E22*360</f>
        <v>339.34718417320272</v>
      </c>
      <c r="G22" s="1">
        <f>ABS(F22-D22)</f>
        <v>1.9528158267972913</v>
      </c>
    </row>
    <row r="23" spans="1:7" x14ac:dyDescent="0.2">
      <c r="A23">
        <v>21</v>
      </c>
      <c r="B23">
        <f>360/24*A23</f>
        <v>315</v>
      </c>
      <c r="C23">
        <v>-13.5</v>
      </c>
      <c r="D23">
        <f>180+(180+C23)</f>
        <v>346.5</v>
      </c>
      <c r="E23">
        <f t="shared" si="0"/>
        <v>0.95798328167087621</v>
      </c>
      <c r="F23">
        <f>E23*360</f>
        <v>344.87398140151544</v>
      </c>
      <c r="G23" s="1">
        <f>ABS(F23-D23)</f>
        <v>1.6260185984845634</v>
      </c>
    </row>
    <row r="24" spans="1:7" x14ac:dyDescent="0.2">
      <c r="A24">
        <v>22</v>
      </c>
      <c r="B24">
        <f>360/24*A24</f>
        <v>330</v>
      </c>
      <c r="C24">
        <v>-8.6</v>
      </c>
      <c r="D24">
        <f>180+(180+C24)</f>
        <v>351.4</v>
      </c>
      <c r="E24">
        <f t="shared" si="0"/>
        <v>0.97262117584078067</v>
      </c>
      <c r="F24">
        <f>E24*360</f>
        <v>350.14362330268102</v>
      </c>
      <c r="G24" s="1">
        <f>ABS(F24-D24)</f>
        <v>1.2563766973189558</v>
      </c>
    </row>
    <row r="25" spans="1:7" x14ac:dyDescent="0.2">
      <c r="A25">
        <v>23</v>
      </c>
      <c r="B25">
        <f>360/24*A25</f>
        <v>345</v>
      </c>
      <c r="C25">
        <v>-3.9</v>
      </c>
      <c r="D25">
        <f>180+(180+C25)</f>
        <v>356.1</v>
      </c>
      <c r="E25">
        <f>LOG(A25,24)</f>
        <v>0.98660827767850101</v>
      </c>
      <c r="F25">
        <f>E25*360</f>
        <v>355.17897996426035</v>
      </c>
      <c r="G25" s="1">
        <f>ABS(F25-D25)</f>
        <v>0.92102003573967295</v>
      </c>
    </row>
    <row r="26" spans="1:7" x14ac:dyDescent="0.2">
      <c r="A26">
        <v>24</v>
      </c>
      <c r="B26">
        <f>360/24*A26</f>
        <v>360</v>
      </c>
      <c r="D26">
        <v>360</v>
      </c>
      <c r="E26">
        <f>LOG(A26,24)</f>
        <v>1</v>
      </c>
      <c r="F26">
        <f>E26*360</f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Guilhermet</dc:creator>
  <cp:lastModifiedBy>Michael Guilhermet</cp:lastModifiedBy>
  <dcterms:created xsi:type="dcterms:W3CDTF">2020-06-21T13:08:53Z</dcterms:created>
  <dcterms:modified xsi:type="dcterms:W3CDTF">2020-06-22T12:00:38Z</dcterms:modified>
</cp:coreProperties>
</file>