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\\vmware-host\Shared Folders\Arquivos\Documentação\Documentos Bases para Automação\Lista de IO\"/>
    </mc:Choice>
  </mc:AlternateContent>
  <xr:revisionPtr revIDLastSave="0" documentId="13_ncr:1_{CCF47CEB-D678-4F8D-A7A8-9A49B69B7E58}" xr6:coauthVersionLast="47" xr6:coauthVersionMax="47" xr10:uidLastSave="{00000000-0000-0000-0000-000000000000}"/>
  <bookViews>
    <workbookView xWindow="0" yWindow="0" windowWidth="19200" windowHeight="21150" tabRatio="962" xr2:uid="{80A06493-9032-410C-A745-13DC197AAF73}"/>
  </bookViews>
  <sheets>
    <sheet name="CAPA" sheetId="46" r:id="rId1"/>
    <sheet name="Refer." sheetId="6" r:id="rId2"/>
    <sheet name="RACK_01" sheetId="49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2" hidden="1">RACK_01!$B$8:$Q$105</definedName>
    <definedName name="_xlnm._FilterDatabase" localSheetId="1" hidden="1">#N/A</definedName>
    <definedName name="_MTV1">[1]Plan1!$D$20:$G$41</definedName>
    <definedName name="_MTV2">[2]Plan1!$E$20:$H$37</definedName>
    <definedName name="_MTV3">[3]Plan1!$D$19:$G$32</definedName>
    <definedName name="_MTV4">[4]Plan1!$C$20:$F$29</definedName>
    <definedName name="_MTV5">[5]Plan1!$E$16:$G$20</definedName>
    <definedName name="_pag1" localSheetId="0">#REF!</definedName>
    <definedName name="_pag1">#N/A</definedName>
    <definedName name="A4_PB_PADRAO.XLS">#REF!</definedName>
    <definedName name="area">#N/A</definedName>
    <definedName name="_xlnm.Print_Area" localSheetId="2">RACK_01!$B$1:$Q$105</definedName>
    <definedName name="_xlnm.Print_Area" localSheetId="1">'Refer.'!$B$1:$S$54</definedName>
    <definedName name="_xlnm.Print_Area">#N/A</definedName>
    <definedName name="CAPA_PORT">#N/A</definedName>
    <definedName name="classe_HH">[6]Plan2!$Q$5:$X$5</definedName>
    <definedName name="EAP">[7]EAP!$A$12:$O$922</definedName>
    <definedName name="Ende" localSheetId="0">#REF!</definedName>
    <definedName name="Ende" localSheetId="2">#N/A</definedName>
    <definedName name="Ende">#N/A</definedName>
    <definedName name="markierung" localSheetId="0">#REF!</definedName>
    <definedName name="markierung">#N/A</definedName>
    <definedName name="Mat_Fator">[6]Plan2!$G$5:$G$22</definedName>
    <definedName name="Mat_Requerido">[6]Plan2!$E$5:$E$22</definedName>
    <definedName name="MTV1_DIAM">[1]Plan1!$A$20:$A$41</definedName>
    <definedName name="MTV1_VALV">[1]Plan1!$D$18:$G$18</definedName>
    <definedName name="MTV2_DIAM">[2]Plan1!$A$20:$A$37</definedName>
    <definedName name="MTV2_VALV">[2]Plan1!$E$18:$H$18</definedName>
    <definedName name="MTV3_DIAM">[3]Plan1!$A$19:$A$32</definedName>
    <definedName name="MTV3_VALV">[3]Plan1!$D$17:$G$17</definedName>
    <definedName name="MTV4_DIAM">[4]Plan1!$A$20:$A$29</definedName>
    <definedName name="MTV4_VALV">[4]Plan1!$C$18:$F$18</definedName>
    <definedName name="MTV5_DIAM">[5]Plan1!$A$16:$A$20</definedName>
    <definedName name="MTV5_VALV">[5]Plan1!$E$15:$G$15</definedName>
    <definedName name="Tab_CPressao">[6]Plan2!$B$5:$C$22</definedName>
    <definedName name="Tab_Diam">[6]Plan2!$I$5:$K$40</definedName>
    <definedName name="tab_global">[8]Plan1!$A$9:$G$3420</definedName>
    <definedName name="tab_HH">[6]Plan2!$Q$6:$X$24</definedName>
    <definedName name="tab_Mat">[6]Plan2!$E$5:$G$22</definedName>
    <definedName name="tab_valv">[6]Plan2!$M$5:$O$22</definedName>
    <definedName name="_xlnm.Print_Titles" localSheetId="2">RACK_01!$1:$9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9" l="1"/>
  <c r="K43" i="49"/>
  <c r="K44" i="49" s="1"/>
  <c r="K45" i="49" s="1"/>
  <c r="K46" i="49" s="1"/>
  <c r="K47" i="49" s="1"/>
  <c r="K48" i="49" s="1"/>
  <c r="K49" i="49" s="1"/>
  <c r="K50" i="49" s="1"/>
  <c r="K51" i="49" s="1"/>
  <c r="K52" i="49" s="1"/>
  <c r="K53" i="49" s="1"/>
  <c r="K54" i="49" s="1"/>
  <c r="K55" i="49" s="1"/>
  <c r="K56" i="49" s="1"/>
  <c r="K57" i="49" s="1"/>
  <c r="K58" i="49" s="1"/>
  <c r="K59" i="49" s="1"/>
  <c r="K60" i="49" s="1"/>
  <c r="K61" i="49" s="1"/>
  <c r="K62" i="49" s="1"/>
  <c r="K63" i="49" s="1"/>
  <c r="K64" i="49" s="1"/>
  <c r="K65" i="49" s="1"/>
  <c r="K66" i="49" s="1"/>
  <c r="K67" i="49" s="1"/>
  <c r="K68" i="49" s="1"/>
  <c r="K69" i="49" s="1"/>
  <c r="K70" i="49" s="1"/>
  <c r="K71" i="49" s="1"/>
  <c r="K72" i="49" s="1"/>
  <c r="K73" i="49" s="1"/>
  <c r="Q1" i="49"/>
  <c r="G1" i="49"/>
  <c r="D5" i="49"/>
  <c r="F5" i="6"/>
  <c r="I1" i="6"/>
  <c r="F3" i="6"/>
  <c r="I99" i="49"/>
  <c r="I100" i="49"/>
  <c r="I101" i="49"/>
  <c r="I102" i="49"/>
  <c r="I103" i="49"/>
  <c r="I104" i="49" s="1"/>
  <c r="I105" i="49" s="1"/>
  <c r="I91" i="49"/>
  <c r="I92" i="49"/>
  <c r="I93" i="49"/>
  <c r="I94" i="49"/>
  <c r="I95" i="49"/>
  <c r="I96" i="49"/>
  <c r="I97" i="49"/>
  <c r="I11" i="49"/>
  <c r="I75" i="49"/>
  <c r="I83" i="49" l="1"/>
  <c r="I84" i="49" s="1"/>
  <c r="I85" i="49" l="1"/>
  <c r="I86" i="49" s="1"/>
  <c r="I87" i="49" s="1"/>
  <c r="I76" i="49"/>
  <c r="I77" i="49" s="1"/>
  <c r="I78" i="49" s="1"/>
  <c r="I12" i="49"/>
  <c r="I13" i="49" s="1"/>
  <c r="I14" i="49" l="1"/>
  <c r="I15" i="49" s="1"/>
  <c r="I88" i="49"/>
  <c r="I79" i="49"/>
  <c r="I16" i="49" l="1"/>
  <c r="I80" i="49"/>
  <c r="I89" i="49"/>
  <c r="I81" i="49" l="1"/>
  <c r="I17" i="49"/>
  <c r="I18" i="49" l="1"/>
  <c r="I19" i="49" l="1"/>
  <c r="I20" i="49" l="1"/>
  <c r="I21" i="49" l="1"/>
  <c r="I22" i="49" l="1"/>
  <c r="I23" i="49" l="1"/>
  <c r="I24" i="49" l="1"/>
  <c r="I25" i="49" l="1"/>
  <c r="I26" i="49" l="1"/>
  <c r="I27" i="49" l="1"/>
  <c r="I28" i="49" l="1"/>
  <c r="I29" i="49" l="1"/>
  <c r="I30" i="49" l="1"/>
  <c r="I31" i="49" l="1"/>
  <c r="I32" i="49" l="1"/>
  <c r="I33" i="49" l="1"/>
  <c r="I34" i="49" l="1"/>
  <c r="I35" i="49" l="1"/>
  <c r="I36" i="49" l="1"/>
  <c r="I37" i="49" l="1"/>
  <c r="I38" i="49" l="1"/>
  <c r="I39" i="49" l="1"/>
  <c r="I40" i="49" l="1"/>
  <c r="I41" i="49" l="1"/>
  <c r="I43" i="49" l="1"/>
  <c r="I44" i="49" l="1"/>
  <c r="I45" i="49" l="1"/>
  <c r="I46" i="49" l="1"/>
  <c r="I47" i="49" l="1"/>
  <c r="I48" i="49" l="1"/>
  <c r="I49" i="49" l="1"/>
  <c r="I50" i="49" l="1"/>
  <c r="I51" i="49" l="1"/>
  <c r="I52" i="49" l="1"/>
  <c r="I53" i="49" l="1"/>
  <c r="I54" i="49" l="1"/>
  <c r="I55" i="49" l="1"/>
  <c r="I56" i="49" l="1"/>
  <c r="I57" i="49" l="1"/>
  <c r="I58" i="49" l="1"/>
  <c r="I59" i="49" l="1"/>
  <c r="I60" i="49" l="1"/>
  <c r="I61" i="49" l="1"/>
  <c r="I62" i="49" l="1"/>
  <c r="I63" i="49" l="1"/>
  <c r="I64" i="49" l="1"/>
  <c r="I65" i="49" l="1"/>
  <c r="I66" i="49" l="1"/>
  <c r="I67" i="49" l="1"/>
  <c r="I68" i="49" l="1"/>
  <c r="I69" i="49" l="1"/>
  <c r="I70" i="49" l="1"/>
  <c r="I71" i="49" l="1"/>
  <c r="I72" i="49" l="1"/>
  <c r="I73" i="49" l="1"/>
</calcChain>
</file>

<file path=xl/sharedStrings.xml><?xml version="1.0" encoding="utf-8"?>
<sst xmlns="http://schemas.openxmlformats.org/spreadsheetml/2006/main" count="650" uniqueCount="186">
  <si>
    <t>LISTA</t>
  </si>
  <si>
    <t>Nº</t>
  </si>
  <si>
    <t>CLIENTE:</t>
  </si>
  <si>
    <t>TRANSPORTADORA ASSOCIADA DE GÁS S.A. - TAG</t>
  </si>
  <si>
    <t>FOLHA:</t>
  </si>
  <si>
    <t>de</t>
  </si>
  <si>
    <t>PROGRAMA:</t>
  </si>
  <si>
    <t>SUBSTITUIÇÃO DE CLPS POR OBSOLESCÊNCIA</t>
  </si>
  <si>
    <t>ÁREA:</t>
  </si>
  <si>
    <t>TITULO:</t>
  </si>
  <si>
    <t xml:space="preserve">CLASSIFICAÇÃO: </t>
  </si>
  <si>
    <t>INTERNO</t>
  </si>
  <si>
    <t xml:space="preserve">EMPRESA CONTRATADA: </t>
  </si>
  <si>
    <t xml:space="preserve">RESPONSÁVEL TÉCNICO/RÚBRICA: </t>
  </si>
  <si>
    <t>SENSIA / ROCKWELL</t>
  </si>
  <si>
    <t>LUIZ DELICATO</t>
  </si>
  <si>
    <t xml:space="preserve">N° CONTRATO: </t>
  </si>
  <si>
    <t xml:space="preserve">N° CREA: </t>
  </si>
  <si>
    <t xml:space="preserve">ARQUIVO ELETRÔNICO: </t>
  </si>
  <si>
    <t>5060545930-SP</t>
  </si>
  <si>
    <t>ÍNDICE DE REVISÕES</t>
  </si>
  <si>
    <t>REV.</t>
  </si>
  <si>
    <t>DESCRIÇÃO E/OU FOLHAS ATINGIDAS</t>
  </si>
  <si>
    <t>EMISSÃO ORIGINAL - PARA COMENTÁRIOS</t>
  </si>
  <si>
    <t>REV. 0</t>
  </si>
  <si>
    <t>REV. A</t>
  </si>
  <si>
    <t>REV. B</t>
  </si>
  <si>
    <t>REV. C</t>
  </si>
  <si>
    <t>REV. D</t>
  </si>
  <si>
    <t>REV. E</t>
  </si>
  <si>
    <t>REV. F</t>
  </si>
  <si>
    <t>REV. G</t>
  </si>
  <si>
    <t>REV. H</t>
  </si>
  <si>
    <t>DATA</t>
  </si>
  <si>
    <t>PROJETO</t>
  </si>
  <si>
    <t>RKW</t>
  </si>
  <si>
    <t>EXECUÇÃO</t>
  </si>
  <si>
    <t>VERIFICAÇÃO</t>
  </si>
  <si>
    <t>D.S.</t>
  </si>
  <si>
    <t>APROVAÇÃO</t>
  </si>
  <si>
    <t>R.M.</t>
  </si>
  <si>
    <t>Nº.</t>
  </si>
  <si>
    <t>AREA:</t>
  </si>
  <si>
    <t>DOCUMENTOS DE REFERÊNCIA</t>
  </si>
  <si>
    <t>ABREVIAÇÕES</t>
  </si>
  <si>
    <t>SIGNAL TYPE</t>
  </si>
  <si>
    <t>BACKUP DA LÓGICA</t>
  </si>
  <si>
    <t>AI</t>
  </si>
  <si>
    <t>ENTRADA ANALÓGICA - 4-20mA 2 FIOS</t>
  </si>
  <si>
    <t>DIAGRAMA DE INTERLIGAÇÃO</t>
  </si>
  <si>
    <t>AI3</t>
  </si>
  <si>
    <t>ENTRADA ANALÓGICA - 4-20mA 3 FIOS</t>
  </si>
  <si>
    <t>AI4</t>
  </si>
  <si>
    <t>ENTRADA ANALÓGICA - 4-20mA 4 FIOS</t>
  </si>
  <si>
    <t>HART AI</t>
  </si>
  <si>
    <t>ENTRADA ANALÓGICA - 4-20mA HART 2 FIOS</t>
  </si>
  <si>
    <t>HART AI3</t>
  </si>
  <si>
    <t>ENTRADA ANALÓGICA - 4-20mA HART 3 FIOS</t>
  </si>
  <si>
    <t>AO</t>
  </si>
  <si>
    <t>SAIDA ANALÓGICA  - 4-20mA 2 FIOS</t>
  </si>
  <si>
    <t>AO4</t>
  </si>
  <si>
    <t>SAIDA ANALÓGICA  - 4-20mA 4 FIOS</t>
  </si>
  <si>
    <t>DI</t>
  </si>
  <si>
    <t>ENTRADA DIGITAL - 24Vdc</t>
  </si>
  <si>
    <t>DO</t>
  </si>
  <si>
    <t>SAÍDA DIGITAL - 24Vdc</t>
  </si>
  <si>
    <t>DOR</t>
  </si>
  <si>
    <t>SAÍDA DIGITAL - 24Vdc - SEM TENSÃO (RELÉ)</t>
  </si>
  <si>
    <t>TAG</t>
  </si>
  <si>
    <t>DESCRIÇÃO / SERVIÇO</t>
  </si>
  <si>
    <t>TIPO
(I/O's)</t>
  </si>
  <si>
    <t>ALIMENT.
ELÉTR.</t>
  </si>
  <si>
    <t>ENDEREÇO FISICO</t>
  </si>
  <si>
    <t>MODULO</t>
  </si>
  <si>
    <t>NOTAS</t>
  </si>
  <si>
    <t>RACK</t>
  </si>
  <si>
    <t>SLOT</t>
  </si>
  <si>
    <t>CANAL</t>
  </si>
  <si>
    <t>24Vdc</t>
  </si>
  <si>
    <t>01</t>
  </si>
  <si>
    <t>5094-IB32</t>
  </si>
  <si>
    <t>RESERVA</t>
  </si>
  <si>
    <t>02</t>
  </si>
  <si>
    <t>4-20mA+HART</t>
  </si>
  <si>
    <t>03</t>
  </si>
  <si>
    <t>5094-IF8IH</t>
  </si>
  <si>
    <t>04</t>
  </si>
  <si>
    <t>05</t>
  </si>
  <si>
    <t>5094-OF8IH</t>
  </si>
  <si>
    <t>06</t>
  </si>
  <si>
    <t>5094-OB32</t>
  </si>
  <si>
    <t>00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</si>
  <si>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</si>
  <si>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</si>
  <si>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</si>
  <si>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</si>
  <si>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</si>
  <si>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</si>
  <si>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</si>
  <si>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</si>
  <si>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</si>
  <si>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</si>
  <si>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</si>
  <si>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</si>
  <si>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</si>
  <si>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</si>
  <si>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</si>
  <si>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</si>
  <si>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</si>
  <si>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</si>
  <si>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</si>
  <si>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</si>
  <si>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</si>
  <si>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</si>
  <si>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</si>
  <si>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</si>
  <si>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</si>
  <si>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ZSL-4155.2504</t>
  </si>
  <si>
    <t>ZSH-4155.2504</t>
  </si>
  <si>
    <t>HS-4155.2504C</t>
  </si>
  <si>
    <t>LSL-4155.2552A</t>
  </si>
  <si>
    <t>LSL-4155.2552B</t>
  </si>
  <si>
    <t>LSL-4155.2554A</t>
  </si>
  <si>
    <t>LSL-4155.2554B</t>
  </si>
  <si>
    <t>PSLL-4155.2557A</t>
  </si>
  <si>
    <t>PSLL-4155.2557B</t>
  </si>
  <si>
    <t>ZSL-4155.2514A</t>
  </si>
  <si>
    <t>ZSL-4155.2514B</t>
  </si>
  <si>
    <t>ZSL-4155.25101</t>
  </si>
  <si>
    <t>ZSL-4155.25102</t>
  </si>
  <si>
    <t>ZSL-4155.25103</t>
  </si>
  <si>
    <t>XY-4155.2504A</t>
  </si>
  <si>
    <t>XY-4155.2504B</t>
  </si>
  <si>
    <t>XY-4155.2507A</t>
  </si>
  <si>
    <t>XY-4155.2507B</t>
  </si>
  <si>
    <t>PDIT-4155.2504A</t>
  </si>
  <si>
    <t>PDIT-4155.2504B</t>
  </si>
  <si>
    <t>TIT-4155.25551B</t>
  </si>
  <si>
    <t>TIT-4155.25551A</t>
  </si>
  <si>
    <t>TIT-4155.25556A</t>
  </si>
  <si>
    <t>TIT-4155.25556B</t>
  </si>
  <si>
    <t>TIT-4155.25558A</t>
  </si>
  <si>
    <t>TIT-4155.25558B</t>
  </si>
  <si>
    <t>PIT-4155.2515A</t>
  </si>
  <si>
    <t>PIT-4155.2515B</t>
  </si>
  <si>
    <t>PIT-4155.2546</t>
  </si>
  <si>
    <t>PIT-4155.2532</t>
  </si>
  <si>
    <t>TIT-4155.2533</t>
  </si>
  <si>
    <t>PQIT-4155.2547</t>
  </si>
  <si>
    <t>FQIT-4155.2547M</t>
  </si>
  <si>
    <t>PDIT-4155.25913A</t>
  </si>
  <si>
    <t>PDIT-4155.25913B</t>
  </si>
  <si>
    <t>DEFE_0</t>
  </si>
  <si>
    <t>DEFE_1</t>
  </si>
  <si>
    <t xml:space="preserve"> STATUS FECHADA - XV-4155.25-04</t>
  </si>
  <si>
    <t xml:space="preserve"> STATUS ABERTA - XV-4155.25-04</t>
  </si>
  <si>
    <t xml:space="preserve"> STATUS LOCAL/REMOTO - XV-4155.25-04C</t>
  </si>
  <si>
    <t xml:space="preserve"> STATUS FECHADA - XV-4155.25-14B</t>
  </si>
  <si>
    <t xml:space="preserve"> STATUS FECHADA - XV-4155.25-14A</t>
  </si>
  <si>
    <t xml:space="preserve"> STATUS FECHADA - XV-4155.25-101</t>
  </si>
  <si>
    <t xml:space="preserve"> STATUS FECHADA - XV-4155.25-102</t>
  </si>
  <si>
    <t xml:space="preserve"> STATUS FECHADA - XV-4155.25-103</t>
  </si>
  <si>
    <t>CHAVE DE PRESSÃO MUITO BAIXA</t>
  </si>
  <si>
    <t>NIVEL BAIXO  F-401A</t>
  </si>
  <si>
    <t>NIVEL BAIXO  F-401B</t>
  </si>
  <si>
    <t xml:space="preserve"> SOLENOIDE DE ABERTURA - XV-4155.25-04</t>
  </si>
  <si>
    <t xml:space="preserve"> SOLENOIDE DE FECHAMENTO - XV-4155.25-04</t>
  </si>
  <si>
    <t xml:space="preserve"> SOLENOIDE DE ABERTURA - XV-4155.25-07</t>
  </si>
  <si>
    <t xml:space="preserve"> SOLENOIDE DE FECHAMENTO - XV-4155.25-07</t>
  </si>
  <si>
    <t>QUANTIDADE DE PRESSÃO DE SAÍDA DO TRAMO DE REGULAGEM</t>
  </si>
  <si>
    <t>TEMPERATURA DE SAÍDA DO TRAMO DE REGULAGEM B</t>
  </si>
  <si>
    <t>PRESSÃO DE SAÍDA DO CITY GATE</t>
  </si>
  <si>
    <t>PRESSÃO DE SAÍDA DO TRAMO DE REGULAGEM B</t>
  </si>
  <si>
    <t>PRESSÃO DE SAÍDA DO TRAMO DE REGULAGEM A</t>
  </si>
  <si>
    <t>TEMPERATURA DE SAÍDA DO TRAMO DE REGULAGEM A</t>
  </si>
  <si>
    <t>PRESSÃO DIFERENCIAL NO FT-01A</t>
  </si>
  <si>
    <t>OT/SS/CC:                                                                                        
              &lt;OT/SS/CC&gt;</t>
  </si>
  <si>
    <t>&lt;CODIGO_DOCUMENTO&gt;</t>
  </si>
  <si>
    <t>MICROSOFT EXCEL / V.2016 /&lt;CODIGO_DOCUMENTO&gt;_0.xlsx</t>
  </si>
  <si>
    <t>&lt;PAINEL&gt; - CARREGAMENTO DE ENTRADAS E SAÍDAS</t>
  </si>
  <si>
    <t>&lt;DATA&gt;</t>
  </si>
  <si>
    <t>&lt;EXECUCAO&gt;</t>
  </si>
  <si>
    <t>&lt;BKP_LOGICA&gt;</t>
  </si>
  <si>
    <t>&lt;DIAGRAMA_INTERLIGACAO&gt;</t>
  </si>
  <si>
    <t>&lt;REV&gt;</t>
  </si>
  <si>
    <t>PONTO DE ENTREGA - &lt;BASE_TITULO&gt; - &lt;ESTADO&gt;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</si>
</sst>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1" formatCode="_-* #,##0_-;\-* #,##0_-;_-* &quot;-&quot;_-;_-@_-"/>
    <numFmt numFmtId="164" formatCode="_(* #,##0.00_);_(* \(#,##0.00\);_(* &quot;-&quot;??_);_(@_)"/>
    <numFmt numFmtId="165" formatCode="0.0"/>
    <numFmt numFmtId="166" formatCode="_-[$€]* #,##0.00_-;\-[$€]* #,##0.00_-;_-[$€]* &quot;-&quot;??_-;_-@_-"/>
    <numFmt numFmtId="167" formatCode="00"/>
    <numFmt numFmtId="168" formatCode="_ * #,##0.00_ ;_ * \-#,##0.00_ ;_ * \-??_ ;_ @_ "/>
    <numFmt numFmtId="169" formatCode="_ * #,##0.00_ ;_ * \-#,##0.00_ ;_ * &quot;-&quot;??_ ;_ @_ "/>
    <numFmt numFmtId="170" formatCode="&quot;\!$&quot;#,##0_);&quot;\!(\!$&quot;#,##0&quot;\!)&quot;"/>
    <numFmt numFmtId="171" formatCode="&quot;₩&quot;\!\$#,##0_);&quot;₩&quot;\!\(&quot;₩&quot;\!\$#,##0&quot;₩&quot;\!\)"/>
    <numFmt numFmtId="172" formatCode="\\#,##0;&quot;\\-&quot;#,##0"/>
    <numFmt numFmtId="173" formatCode="&quot;₩&quot;#,##0;&quot;₩&quot;&quot;₩&quot;\-#,##0"/>
    <numFmt numFmtId="174" formatCode="_ &quot;₩&quot;* #,##0_ ;_ &quot;₩&quot;* \-#,##0_ ;_ &quot;₩&quot;* &quot;-&quot;_ ;_ @_ "/>
    <numFmt numFmtId="175" formatCode="0.E+00"/>
    <numFmt numFmtId="176" formatCode="_ \\* #,##0.00_ ;_ \\* \-#,##0.00_ ;_ \\* \-??_ ;_ @_ "/>
    <numFmt numFmtId="177" formatCode="_ &quot;₩&quot;* #,##0.00_ ;_ &quot;₩&quot;* \-#,##0.00_ ;_ &quot;₩&quot;* &quot;-&quot;??_ ;_ @_ "/>
    <numFmt numFmtId="178" formatCode="_ * #,##0_ ;_ * \-#,##0_ ;_ * \-_ ;_ @_ "/>
    <numFmt numFmtId="179" formatCode="_ * #,##0_ ;_ * \-#,##0_ ;_ * &quot;-&quot;_ ;_ @_ "/>
    <numFmt numFmtId="180" formatCode="\\#,##0;[Red]&quot;\\-&quot;#,##0"/>
    <numFmt numFmtId="181" formatCode="&quot;₩&quot;#,##0;[Red]&quot;₩&quot;&quot;₩&quot;\-#,##0"/>
    <numFmt numFmtId="182" formatCode="_-* #,##0.00_-;&quot;\!-&quot;* #,##0.00_-;_-* \-??_-;_-@_-"/>
    <numFmt numFmtId="183" formatCode="_-* #,##0.00_-;&quot;₩&quot;\!\-* #,##0.00_-;_-* &quot;-&quot;??_-;_-@_-"/>
    <numFmt numFmtId="184" formatCode="#,##0.000"/>
    <numFmt numFmtId="185" formatCode="General_)"/>
    <numFmt numFmtId="186" formatCode="_-[$€-2]* #,##0.00_-;\-[$€-2]* #,##0.00_-;_-[$€-2]* &quot;-&quot;??_-"/>
    <numFmt numFmtId="187" formatCode="_-* #,##0.00\ [$€-1]_-;\-* #,##0.00\ [$€-1]_-;_-* &quot;-&quot;??\ [$€-1]_-"/>
    <numFmt numFmtId="188" formatCode="0_)"/>
    <numFmt numFmtId="189" formatCode="#,##0.00&quot; Esc.&quot;;[Red]\-#,##0.00&quot; Esc.&quot;"/>
    <numFmt numFmtId="190" formatCode="#,##0.00&quot; Esc.&quot;;\-#,##0.00&quot; Esc.&quot;"/>
    <numFmt numFmtId="191" formatCode="_-* #,##0&quot; Esc.&quot;_-;\-* #,##0&quot; Esc.&quot;_-;_-* &quot;- Esc.&quot;_-;_-@_-"/>
    <numFmt numFmtId="192" formatCode="_(&quot;$&quot;* #,##0_);_(&quot;$&quot;* \(#,##0\);_(&quot;$&quot;* &quot;-&quot;??_);_(@_)"/>
    <numFmt numFmtId="193" formatCode="&quot;kr&quot;\ #,##0;[Red]&quot;kr&quot;\ \-#,##0"/>
    <numFmt numFmtId="194" formatCode="&quot;kr&quot;\ #,##0.00;[Red]&quot;kr&quot;\ \-#,##0.00"/>
    <numFmt numFmtId="195" formatCode="&quot;S&quot;\ #,##0.00;[Red]\-&quot;S&quot;\ #,##0.00"/>
  </numFmts>
  <fonts count="11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6"/>
      <name val="Arial MT"/>
    </font>
    <font>
      <sz val="12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sz val="4.5"/>
      <name val="Arial"/>
      <family val="2"/>
    </font>
    <font>
      <sz val="8"/>
      <name val="Arial Narrow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6"/>
      <name val="Arial"/>
      <family val="2"/>
    </font>
    <font>
      <b/>
      <sz val="15"/>
      <name val="Arial"/>
      <family val="2"/>
    </font>
    <font>
      <i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0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name val="돋움"/>
      <family val="3"/>
      <charset val="129"/>
    </font>
    <font>
      <sz val="10"/>
      <color indexed="8"/>
      <name val="Arial"/>
      <family val="2"/>
    </font>
    <font>
      <u/>
      <sz val="8.25"/>
      <color indexed="36"/>
      <name val="굃굍 굊긕긘긞긏"/>
      <family val="3"/>
      <charset val="129"/>
    </font>
    <font>
      <sz val="11"/>
      <color indexed="8"/>
      <name val="맑은 고딕"/>
      <family val="3"/>
    </font>
    <font>
      <sz val="11"/>
      <color indexed="8"/>
      <name val="宋体"/>
      <family val="3"/>
      <charset val="129"/>
    </font>
    <font>
      <sz val="11"/>
      <color indexed="9"/>
      <name val="맑은 고딕"/>
      <family val="3"/>
    </font>
    <font>
      <sz val="11"/>
      <color indexed="9"/>
      <name val="宋体"/>
      <family val="3"/>
      <charset val="129"/>
    </font>
    <font>
      <sz val="11"/>
      <color indexed="10"/>
      <name val="맑은 고딕"/>
      <family val="3"/>
    </font>
    <font>
      <sz val="11"/>
      <color indexed="10"/>
      <name val="宋体"/>
      <family val="3"/>
      <charset val="129"/>
    </font>
    <font>
      <b/>
      <sz val="11"/>
      <color indexed="52"/>
      <name val="맑은 고딕"/>
      <family val="3"/>
    </font>
    <font>
      <b/>
      <sz val="1"/>
      <color indexed="8"/>
      <name val="Courier New"/>
      <family val="3"/>
    </font>
    <font>
      <b/>
      <sz val="1"/>
      <color indexed="8"/>
      <name val="Courier"/>
      <family val="3"/>
    </font>
    <font>
      <sz val="11"/>
      <color indexed="60"/>
      <name val="宋体"/>
      <family val="3"/>
      <charset val="129"/>
    </font>
    <font>
      <u/>
      <sz val="8.25"/>
      <color indexed="12"/>
      <name val="굃굍 굊긕긘긞긏"/>
      <family val="3"/>
      <charset val="129"/>
    </font>
    <font>
      <sz val="11"/>
      <color indexed="20"/>
      <name val="맑은 고딕"/>
      <family val="3"/>
    </font>
    <font>
      <sz val="1"/>
      <color indexed="8"/>
      <name val="Courier New"/>
      <family val="3"/>
    </font>
    <font>
      <sz val="1"/>
      <color indexed="8"/>
      <name val="Courier"/>
      <family val="3"/>
    </font>
    <font>
      <u/>
      <sz val="11"/>
      <color indexed="20"/>
      <name val="돋움"/>
      <family val="3"/>
      <charset val="129"/>
    </font>
    <font>
      <sz val="11"/>
      <color indexed="60"/>
      <name val="맑은 고딕"/>
      <family val="3"/>
    </font>
    <font>
      <sz val="12"/>
      <name val="뼻뮝"/>
      <family val="3"/>
      <charset val="128"/>
    </font>
    <font>
      <i/>
      <sz val="11"/>
      <color indexed="23"/>
      <name val="맑은 고딕"/>
      <family val="3"/>
    </font>
    <font>
      <b/>
      <sz val="11"/>
      <color indexed="9"/>
      <name val="맑은 고딕"/>
      <family val="3"/>
    </font>
    <font>
      <sz val="11"/>
      <color indexed="52"/>
      <name val="맑은 고딕"/>
      <family val="3"/>
    </font>
    <font>
      <sz val="11"/>
      <color indexed="62"/>
      <name val="맑은 고딕"/>
      <family val="3"/>
    </font>
    <font>
      <b/>
      <sz val="15"/>
      <color indexed="56"/>
      <name val="맑은 고딕"/>
      <family val="3"/>
    </font>
    <font>
      <b/>
      <sz val="13"/>
      <color indexed="56"/>
      <name val="맑은 고딕"/>
      <family val="3"/>
    </font>
    <font>
      <b/>
      <sz val="11"/>
      <color indexed="56"/>
      <name val="맑은 고딕"/>
      <family val="3"/>
    </font>
    <font>
      <b/>
      <sz val="18"/>
      <color indexed="56"/>
      <name val="맑은 고딕"/>
      <family val="3"/>
    </font>
    <font>
      <sz val="11"/>
      <color indexed="17"/>
      <name val="맑은 고딕"/>
      <family val="3"/>
    </font>
    <font>
      <sz val="11"/>
      <color indexed="20"/>
      <name val="宋体"/>
      <family val="3"/>
      <charset val="129"/>
    </font>
    <font>
      <b/>
      <sz val="11"/>
      <color indexed="63"/>
      <name val="맑은 고딕"/>
      <family val="3"/>
    </font>
    <font>
      <sz val="12"/>
      <name val="바탕체"/>
      <family val="1"/>
      <charset val="129"/>
    </font>
    <font>
      <u/>
      <sz val="6.5"/>
      <color indexed="12"/>
      <name val="Arial"/>
      <family val="2"/>
    </font>
    <font>
      <i/>
      <sz val="11"/>
      <color indexed="23"/>
      <name val="宋体"/>
      <family val="3"/>
      <charset val="129"/>
    </font>
    <font>
      <sz val="11"/>
      <color indexed="17"/>
      <name val="宋体"/>
      <family val="3"/>
      <charset val="129"/>
    </font>
    <font>
      <b/>
      <sz val="18"/>
      <color indexed="56"/>
      <name val="宋体"/>
      <family val="3"/>
      <charset val="129"/>
    </font>
    <font>
      <b/>
      <sz val="15"/>
      <color indexed="56"/>
      <name val="宋体"/>
      <family val="3"/>
      <charset val="129"/>
    </font>
    <font>
      <b/>
      <sz val="13"/>
      <color indexed="56"/>
      <name val="宋体"/>
      <family val="3"/>
      <charset val="129"/>
    </font>
    <font>
      <b/>
      <sz val="11"/>
      <color indexed="56"/>
      <name val="宋体"/>
      <family val="3"/>
      <charset val="129"/>
    </font>
    <font>
      <b/>
      <sz val="11"/>
      <color indexed="9"/>
      <name val="宋体"/>
      <family val="3"/>
      <charset val="129"/>
    </font>
    <font>
      <b/>
      <sz val="11"/>
      <color indexed="8"/>
      <name val="宋体"/>
      <family val="3"/>
      <charset val="129"/>
    </font>
    <font>
      <b/>
      <sz val="11"/>
      <color indexed="52"/>
      <name val="宋体"/>
      <family val="3"/>
      <charset val="129"/>
    </font>
    <font>
      <sz val="11"/>
      <color indexed="62"/>
      <name val="宋体"/>
      <family val="3"/>
      <charset val="129"/>
    </font>
    <font>
      <b/>
      <sz val="11"/>
      <color indexed="63"/>
      <name val="宋体"/>
      <family val="3"/>
      <charset val="129"/>
    </font>
    <font>
      <sz val="11"/>
      <color indexed="52"/>
      <name val="宋体"/>
      <family val="3"/>
      <charset val="129"/>
    </font>
    <font>
      <b/>
      <sz val="11"/>
      <color indexed="10"/>
      <name val="Calibri"/>
      <family val="2"/>
    </font>
    <font>
      <sz val="10"/>
      <color indexed="24"/>
      <name val="Arial"/>
      <family val="2"/>
    </font>
    <font>
      <b/>
      <i/>
      <sz val="9"/>
      <name val="Times New Roman"/>
      <family val="1"/>
    </font>
    <font>
      <b/>
      <strike/>
      <sz val="8"/>
      <color indexed="12"/>
      <name val="Arial"/>
      <family val="2"/>
    </font>
    <font>
      <i/>
      <sz val="1"/>
      <color indexed="8"/>
      <name val="Courier"/>
      <family val="3"/>
    </font>
    <font>
      <b/>
      <sz val="18"/>
      <color indexed="24"/>
      <name val="Arial"/>
      <family val="2"/>
    </font>
    <font>
      <b/>
      <sz val="15"/>
      <color indexed="62"/>
      <name val="Calibri"/>
      <family val="2"/>
    </font>
    <font>
      <b/>
      <sz val="12"/>
      <color indexed="24"/>
      <name val="Arial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name val="Arial"/>
      <family val="2"/>
    </font>
    <font>
      <sz val="9"/>
      <name val="Univers"/>
      <family val="2"/>
    </font>
    <font>
      <sz val="11"/>
      <color indexed="19"/>
      <name val="Calibri"/>
      <family val="2"/>
    </font>
    <font>
      <sz val="9"/>
      <name val="Times New Roman"/>
      <family val="1"/>
    </font>
    <font>
      <b/>
      <sz val="18"/>
      <color indexed="62"/>
      <name val="Cambria"/>
      <family val="1"/>
    </font>
    <font>
      <b/>
      <sz val="18"/>
      <color indexed="56"/>
      <name val="Cambria"/>
      <family val="1"/>
    </font>
    <font>
      <sz val="11"/>
      <color indexed="53"/>
      <name val="Calibri"/>
      <family val="2"/>
    </font>
    <font>
      <sz val="10"/>
      <name val="Times New Roman"/>
      <family val="1"/>
    </font>
    <font>
      <sz val="11"/>
      <name val="ＭＳ Ｐゴシック"/>
      <family val="3"/>
      <charset val="128"/>
    </font>
    <font>
      <sz val="6"/>
      <name val="Arial"/>
      <family val="2"/>
    </font>
    <font>
      <b/>
      <sz val="10"/>
      <name val="MS Sans Serif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9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double">
        <color indexed="8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56">
    <xf numFmtId="0" fontId="0" fillId="0" borderId="0"/>
    <xf numFmtId="0" fontId="45" fillId="0" borderId="0">
      <alignment vertical="top"/>
    </xf>
    <xf numFmtId="0" fontId="46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4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2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3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4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47" fillId="7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12" borderId="0" applyNumberFormat="0" applyBorder="0" applyAlignment="0" applyProtection="0"/>
    <xf numFmtId="0" fontId="28" fillId="9" borderId="0" applyNumberFormat="0" applyBorder="0" applyAlignment="0" applyProtection="0"/>
    <xf numFmtId="0" fontId="28" fillId="6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2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6" borderId="0" applyNumberFormat="0" applyBorder="0" applyAlignment="0" applyProtection="0"/>
    <xf numFmtId="0" fontId="28" fillId="2" borderId="0" applyNumberFormat="0" applyBorder="0" applyAlignment="0" applyProtection="0"/>
    <xf numFmtId="0" fontId="28" fillId="2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5" borderId="0" applyNumberFormat="0" applyBorder="0" applyAlignment="0" applyProtection="0"/>
    <xf numFmtId="0" fontId="47" fillId="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29" fillId="6" borderId="0" applyNumberFormat="0" applyBorder="0" applyAlignment="0" applyProtection="0"/>
    <xf numFmtId="0" fontId="29" fillId="16" borderId="0" applyNumberFormat="0" applyBorder="0" applyAlignment="0" applyProtection="0"/>
    <xf numFmtId="0" fontId="29" fillId="15" borderId="0" applyNumberFormat="0" applyBorder="0" applyAlignment="0" applyProtection="0"/>
    <xf numFmtId="0" fontId="29" fillId="9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17" borderId="0" applyNumberFormat="0" applyBorder="0" applyAlignment="0" applyProtection="0"/>
    <xf numFmtId="0" fontId="29" fillId="6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3" borderId="0" applyNumberFormat="0" applyBorder="0" applyAlignment="0" applyProtection="0"/>
    <xf numFmtId="0" fontId="29" fillId="16" borderId="0" applyNumberFormat="0" applyBorder="0" applyAlignment="0" applyProtection="0"/>
    <xf numFmtId="0" fontId="29" fillId="3" borderId="0" applyNumberFormat="0" applyBorder="0" applyAlignment="0" applyProtection="0"/>
    <xf numFmtId="0" fontId="29" fillId="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9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8" borderId="0" applyNumberFormat="0" applyBorder="0" applyAlignment="0" applyProtection="0"/>
    <xf numFmtId="0" fontId="29" fillId="6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20" borderId="0" applyNumberFormat="0" applyBorder="0" applyAlignment="0" applyProtection="0"/>
    <xf numFmtId="0" fontId="29" fillId="3" borderId="0" applyNumberFormat="0" applyBorder="0" applyAlignment="0" applyProtection="0"/>
    <xf numFmtId="0" fontId="29" fillId="5" borderId="0" applyNumberFormat="0" applyBorder="0" applyAlignment="0" applyProtection="0"/>
    <xf numFmtId="0" fontId="29" fillId="5" borderId="0" applyNumberFormat="0" applyBorder="0" applyAlignment="0" applyProtection="0"/>
    <xf numFmtId="0" fontId="49" fillId="17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50" fillId="17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23" borderId="0" applyNumberFormat="0" applyBorder="0" applyAlignment="0" applyProtection="0"/>
    <xf numFmtId="0" fontId="29" fillId="16" borderId="0" applyNumberFormat="0" applyBorder="0" applyAlignment="0" applyProtection="0"/>
    <xf numFmtId="0" fontId="29" fillId="24" borderId="0" applyNumberFormat="0" applyBorder="0" applyAlignment="0" applyProtection="0"/>
    <xf numFmtId="0" fontId="29" fillId="15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19" borderId="0" applyNumberFormat="0" applyBorder="0" applyAlignment="0" applyProtection="0"/>
    <xf numFmtId="0" fontId="29" fillId="25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6" borderId="0" applyNumberFormat="0" applyBorder="0" applyAlignment="0" applyProtection="0"/>
    <xf numFmtId="0" fontId="29" fillId="23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38" fillId="0" borderId="0" applyNumberFormat="0" applyFill="0" applyBorder="0" applyAlignment="0" applyProtection="0"/>
    <xf numFmtId="0" fontId="36" fillId="9" borderId="0" applyNumberFormat="0" applyBorder="0" applyAlignment="0" applyProtection="0"/>
    <xf numFmtId="0" fontId="36" fillId="11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89" fillId="8" borderId="1" applyNumberFormat="0" applyAlignment="0" applyProtection="0"/>
    <xf numFmtId="0" fontId="31" fillId="13" borderId="1" applyNumberFormat="0" applyAlignment="0" applyProtection="0"/>
    <xf numFmtId="0" fontId="89" fillId="8" borderId="1" applyNumberFormat="0" applyAlignment="0" applyProtection="0"/>
    <xf numFmtId="0" fontId="31" fillId="8" borderId="1" applyNumberFormat="0" applyAlignment="0" applyProtection="0"/>
    <xf numFmtId="0" fontId="31" fillId="8" borderId="1" applyNumberFormat="0" applyAlignment="0" applyProtection="0"/>
    <xf numFmtId="0" fontId="38" fillId="0" borderId="2" applyNumberFormat="0" applyFill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3" fontId="1" fillId="0" borderId="0" applyFill="0" applyBorder="0" applyAlignment="0" applyProtection="0"/>
    <xf numFmtId="3" fontId="90" fillId="0" borderId="0" applyFont="0" applyFill="0" applyBorder="0" applyAlignment="0" applyProtection="0"/>
    <xf numFmtId="3" fontId="1" fillId="0" borderId="0" applyFill="0" applyBorder="0" applyAlignment="0" applyProtection="0"/>
    <xf numFmtId="3" fontId="1" fillId="0" borderId="0" applyFill="0" applyBorder="0" applyAlignment="0" applyProtection="0"/>
    <xf numFmtId="3" fontId="90" fillId="0" borderId="0" applyFont="0" applyFill="0" applyBorder="0" applyAlignment="0" applyProtection="0"/>
    <xf numFmtId="0" fontId="1" fillId="4" borderId="5" applyNumberFormat="0" applyFont="0" applyAlignment="0" applyProtection="0"/>
    <xf numFmtId="182" fontId="1" fillId="0" borderId="0" applyFill="0" applyBorder="0" applyAlignment="0" applyProtection="0"/>
    <xf numFmtId="183" fontId="7" fillId="0" borderId="0" applyFont="0" applyFill="0" applyBorder="0" applyAlignment="0" applyProtection="0"/>
    <xf numFmtId="182" fontId="1" fillId="0" borderId="0" applyFill="0" applyBorder="0" applyAlignment="0" applyProtection="0"/>
    <xf numFmtId="195" fontId="44" fillId="0" borderId="0" applyFont="0" applyFill="0" applyBorder="0" applyAlignment="0" applyProtection="0"/>
    <xf numFmtId="182" fontId="1" fillId="0" borderId="0" applyFill="0" applyBorder="0" applyAlignment="0" applyProtection="0"/>
    <xf numFmtId="184" fontId="75" fillId="0" borderId="0" applyFont="0" applyFill="0" applyBorder="0" applyAlignment="0" applyProtection="0"/>
    <xf numFmtId="185" fontId="91" fillId="0" borderId="6" applyNumberFormat="0" applyBorder="0">
      <alignment horizontal="right"/>
    </xf>
    <xf numFmtId="0" fontId="1" fillId="0" borderId="0" applyFill="0" applyBorder="0" applyAlignment="0" applyProtection="0"/>
    <xf numFmtId="0" fontId="10" fillId="0" borderId="0" applyFill="0" applyBorder="0" applyAlignment="0" applyProtection="0"/>
    <xf numFmtId="0" fontId="90" fillId="0" borderId="0" applyFont="0" applyFill="0" applyBorder="0" applyAlignment="0" applyProtection="0"/>
    <xf numFmtId="0" fontId="1" fillId="0" borderId="0" applyFill="0" applyBorder="0" applyAlignment="0" applyProtection="0"/>
    <xf numFmtId="0" fontId="1" fillId="0" borderId="0" applyFill="0" applyBorder="0" applyAlignment="0" applyProtection="0"/>
    <xf numFmtId="0" fontId="90" fillId="0" borderId="0" applyFont="0" applyFill="0" applyBorder="0" applyAlignment="0" applyProtection="0"/>
    <xf numFmtId="0" fontId="92" fillId="0" borderId="0" applyFill="0"/>
    <xf numFmtId="0" fontId="34" fillId="12" borderId="1" applyNumberFormat="0" applyAlignment="0" applyProtection="0"/>
    <xf numFmtId="166" fontId="12" fillId="0" borderId="0" applyFont="0" applyFill="0" applyBorder="0" applyAlignment="0" applyProtection="0"/>
    <xf numFmtId="187" fontId="1" fillId="0" borderId="0" applyFont="0" applyFill="0" applyBorder="0" applyAlignment="0" applyProtection="0"/>
    <xf numFmtId="186" fontId="44" fillId="0" borderId="0" applyFont="0" applyFill="0" applyBorder="0" applyAlignment="0" applyProtection="0">
      <alignment vertical="center"/>
    </xf>
    <xf numFmtId="187" fontId="1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0" fillId="0" borderId="0">
      <protection locked="0"/>
    </xf>
    <xf numFmtId="0" fontId="60" fillId="0" borderId="0">
      <protection locked="0"/>
    </xf>
    <xf numFmtId="0" fontId="93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60" fillId="0" borderId="0">
      <protection locked="0"/>
    </xf>
    <xf numFmtId="0" fontId="93" fillId="0" borderId="0">
      <protection locked="0"/>
    </xf>
    <xf numFmtId="2" fontId="1" fillId="0" borderId="0" applyFill="0" applyBorder="0" applyAlignment="0" applyProtection="0"/>
    <xf numFmtId="2" fontId="10" fillId="0" borderId="0" applyFill="0" applyBorder="0" applyAlignment="0" applyProtection="0"/>
    <xf numFmtId="2" fontId="90" fillId="0" borderId="0" applyFont="0" applyFill="0" applyBorder="0" applyAlignment="0" applyProtection="0"/>
    <xf numFmtId="2" fontId="1" fillId="0" borderId="0" applyFill="0" applyBorder="0" applyAlignment="0" applyProtection="0"/>
    <xf numFmtId="2" fontId="1" fillId="0" borderId="0" applyFill="0" applyBorder="0" applyAlignment="0" applyProtection="0"/>
    <xf numFmtId="2" fontId="90" fillId="0" borderId="0" applyFont="0" applyFill="0" applyBorder="0" applyAlignment="0" applyProtection="0"/>
    <xf numFmtId="0" fontId="106" fillId="0" borderId="0" applyFill="0" applyAlignment="0" applyProtection="0"/>
    <xf numFmtId="0" fontId="30" fillId="10" borderId="0" applyNumberFormat="0" applyBorder="0" applyAlignment="0" applyProtection="0"/>
    <xf numFmtId="0" fontId="30" fillId="6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38" fontId="2" fillId="27" borderId="0" applyNumberFormat="0" applyBorder="0" applyAlignment="0" applyProtection="0"/>
    <xf numFmtId="0" fontId="40" fillId="0" borderId="7" applyNumberFormat="0" applyFill="0" applyAlignment="0" applyProtection="0"/>
    <xf numFmtId="0" fontId="95" fillId="0" borderId="8" applyNumberFormat="0" applyFill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97" fillId="0" borderId="10" applyNumberFormat="0" applyFill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2" fillId="0" borderId="11" applyNumberFormat="0" applyFill="0" applyAlignment="0" applyProtection="0"/>
    <xf numFmtId="0" fontId="98" fillId="0" borderId="12" applyNumberFormat="0" applyFill="0" applyAlignment="0" applyProtection="0"/>
    <xf numFmtId="0" fontId="98" fillId="0" borderId="13" applyNumberFormat="0" applyFill="0" applyAlignment="0" applyProtection="0"/>
    <xf numFmtId="0" fontId="98" fillId="0" borderId="13" applyNumberFormat="0" applyFill="0" applyAlignment="0" applyProtection="0"/>
    <xf numFmtId="0" fontId="42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0" fontId="2" fillId="28" borderId="14" applyNumberFormat="0" applyBorder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5" borderId="1" applyNumberFormat="0" applyAlignment="0" applyProtection="0"/>
    <xf numFmtId="0" fontId="34" fillId="12" borderId="1" applyNumberFormat="0" applyAlignment="0" applyProtection="0"/>
    <xf numFmtId="0" fontId="34" fillId="5" borderId="1" applyNumberFormat="0" applyAlignment="0" applyProtection="0"/>
    <xf numFmtId="0" fontId="34" fillId="5" borderId="1" applyNumberFormat="0" applyAlignment="0" applyProtection="0"/>
    <xf numFmtId="0" fontId="34" fillId="12" borderId="1" applyNumberFormat="0" applyAlignment="0" applyProtection="0"/>
    <xf numFmtId="0" fontId="34" fillId="5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5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4" fillId="12" borderId="1" applyNumberFormat="0" applyAlignment="0" applyProtection="0"/>
    <xf numFmtId="0" fontId="36" fillId="11" borderId="0" applyNumberFormat="0" applyBorder="0" applyAlignment="0" applyProtection="0"/>
    <xf numFmtId="41" fontId="44" fillId="0" borderId="0" applyFont="0" applyFill="0" applyBorder="0" applyAlignment="0" applyProtection="0"/>
    <xf numFmtId="188" fontId="100" fillId="0" borderId="15"/>
    <xf numFmtId="0" fontId="33" fillId="0" borderId="4" applyNumberFormat="0" applyFill="0" applyAlignment="0" applyProtection="0"/>
    <xf numFmtId="0" fontId="38" fillId="0" borderId="2" applyNumberFormat="0" applyFill="0" applyAlignment="0" applyProtection="0"/>
    <xf numFmtId="0" fontId="33" fillId="0" borderId="4" applyNumberFormat="0" applyFill="0" applyAlignment="0" applyProtection="0"/>
    <xf numFmtId="0" fontId="33" fillId="0" borderId="4" applyNumberFormat="0" applyFill="0" applyAlignment="0" applyProtection="0"/>
    <xf numFmtId="49" fontId="2" fillId="0" borderId="16" applyNumberFormat="0" applyProtection="0">
      <alignment horizontal="center" vertical="center"/>
    </xf>
    <xf numFmtId="189" fontId="1" fillId="0" borderId="0" applyFill="0" applyBorder="0" applyAlignment="0" applyProtection="0"/>
    <xf numFmtId="0" fontId="1" fillId="0" borderId="0" applyFill="0" applyBorder="0" applyAlignment="0" applyProtection="0"/>
    <xf numFmtId="190" fontId="1" fillId="0" borderId="0" applyFill="0" applyBorder="0" applyAlignment="0" applyProtection="0"/>
    <xf numFmtId="191" fontId="1" fillId="0" borderId="0" applyFill="0" applyBorder="0" applyAlignment="0" applyProtection="0"/>
    <xf numFmtId="0" fontId="35" fillId="12" borderId="0" applyNumberFormat="0" applyBorder="0" applyAlignment="0" applyProtection="0"/>
    <xf numFmtId="0" fontId="101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101" fillId="12" borderId="0" applyNumberFormat="0" applyBorder="0" applyAlignment="0" applyProtection="0"/>
    <xf numFmtId="192" fontId="1" fillId="0" borderId="0"/>
    <xf numFmtId="19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Alignment="0" applyProtection="0"/>
    <xf numFmtId="0" fontId="1" fillId="0" borderId="0"/>
    <xf numFmtId="0" fontId="11" fillId="0" borderId="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Alignment="0" applyProtection="0"/>
    <xf numFmtId="0" fontId="11" fillId="0" borderId="0" applyNumberFormat="0" applyFill="0" applyAlignment="0" applyProtection="0"/>
    <xf numFmtId="0" fontId="28" fillId="0" borderId="0"/>
    <xf numFmtId="0" fontId="1" fillId="0" borderId="0"/>
    <xf numFmtId="0" fontId="11" fillId="0" borderId="0" applyNumberFormat="0" applyFill="0" applyAlignment="0" applyProtection="0"/>
    <xf numFmtId="0" fontId="11" fillId="0" borderId="0" applyNumberFormat="0" applyFill="0" applyAlignment="0" applyProtection="0"/>
    <xf numFmtId="0" fontId="11" fillId="0" borderId="0" applyNumberFormat="0" applyFill="0" applyAlignment="0" applyProtection="0"/>
    <xf numFmtId="0" fontId="11" fillId="0" borderId="0" applyNumberFormat="0" applyFill="0" applyAlignment="0" applyProtection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Alignment="0" applyProtection="0"/>
    <xf numFmtId="0" fontId="1" fillId="0" borderId="0"/>
    <xf numFmtId="0" fontId="28" fillId="0" borderId="0"/>
    <xf numFmtId="0" fontId="1" fillId="0" borderId="0"/>
    <xf numFmtId="0" fontId="1" fillId="0" borderId="0"/>
    <xf numFmtId="0" fontId="107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Alignment="0" applyProtection="0"/>
    <xf numFmtId="0" fontId="11" fillId="0" borderId="0" applyNumberFormat="0" applyFill="0" applyAlignment="0" applyProtection="0"/>
    <xf numFmtId="0" fontId="111" fillId="0" borderId="0"/>
    <xf numFmtId="0" fontId="11" fillId="0" borderId="0" applyNumberFormat="0" applyFill="0" applyAlignment="0" applyProtection="0"/>
    <xf numFmtId="0" fontId="11" fillId="0" borderId="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07" fillId="0" borderId="0"/>
    <xf numFmtId="0" fontId="111" fillId="0" borderId="0"/>
    <xf numFmtId="0" fontId="27" fillId="0" borderId="0" applyNumberFormat="0" applyFill="0" applyBorder="0" applyProtection="0">
      <alignment vertical="top" wrapText="1"/>
    </xf>
    <xf numFmtId="0" fontId="1" fillId="0" borderId="0"/>
    <xf numFmtId="0" fontId="27" fillId="0" borderId="0" applyNumberFormat="0" applyFill="0" applyBorder="0" applyProtection="0">
      <alignment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1" fillId="30" borderId="72" applyNumberFormat="0" applyFont="0" applyAlignment="0" applyProtection="0"/>
    <xf numFmtId="0" fontId="28" fillId="4" borderId="5" applyNumberFormat="0" applyFont="0" applyAlignment="0" applyProtection="0"/>
    <xf numFmtId="0" fontId="28" fillId="4" borderId="5" applyNumberFormat="0" applyFont="0" applyAlignment="0" applyProtection="0"/>
    <xf numFmtId="0" fontId="28" fillId="4" borderId="5" applyNumberFormat="0" applyFont="0" applyAlignment="0" applyProtection="0"/>
    <xf numFmtId="0" fontId="28" fillId="4" borderId="5" applyNumberFormat="0" applyFont="0" applyAlignment="0" applyProtection="0"/>
    <xf numFmtId="0" fontId="28" fillId="4" borderId="5" applyNumberFormat="0" applyFont="0" applyAlignment="0" applyProtection="0"/>
    <xf numFmtId="0" fontId="28" fillId="4" borderId="5" applyNumberFormat="0" applyFont="0" applyAlignment="0" applyProtection="0"/>
    <xf numFmtId="0" fontId="1" fillId="4" borderId="5" applyNumberFormat="0" applyFont="0" applyAlignment="0" applyProtection="0"/>
    <xf numFmtId="0" fontId="1" fillId="4" borderId="5" applyNumberFormat="0" applyFont="0" applyAlignment="0" applyProtection="0"/>
    <xf numFmtId="0" fontId="1" fillId="4" borderId="5" applyNumberFormat="0" applyFont="0" applyAlignment="0" applyProtection="0"/>
    <xf numFmtId="0" fontId="28" fillId="30" borderId="72" applyNumberFormat="0" applyFont="0" applyAlignment="0" applyProtection="0"/>
    <xf numFmtId="0" fontId="9" fillId="0" borderId="0" applyFont="0" applyAlignment="0" applyProtection="0">
      <alignment horizontal="center"/>
    </xf>
    <xf numFmtId="0" fontId="37" fillId="13" borderId="17" applyNumberFormat="0" applyAlignment="0" applyProtection="0"/>
    <xf numFmtId="0" fontId="37" fillId="8" borderId="17" applyNumberFormat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0" fillId="6" borderId="0" applyNumberFormat="0" applyBorder="0" applyAlignment="0" applyProtection="0"/>
    <xf numFmtId="164" fontId="1" fillId="0" borderId="0" applyFont="0" applyFill="0" applyBorder="0" applyAlignment="0" applyProtection="0"/>
    <xf numFmtId="0" fontId="4" fillId="0" borderId="14">
      <alignment horizontal="center" vertical="center"/>
    </xf>
    <xf numFmtId="0" fontId="37" fillId="8" borderId="17" applyNumberFormat="0" applyAlignment="0" applyProtection="0"/>
    <xf numFmtId="0" fontId="44" fillId="0" borderId="0"/>
    <xf numFmtId="0" fontId="45" fillId="0" borderId="0">
      <alignment vertical="top"/>
    </xf>
    <xf numFmtId="0" fontId="22" fillId="0" borderId="0">
      <alignment horizontal="left" vertical="top"/>
    </xf>
    <xf numFmtId="185" fontId="102" fillId="0" borderId="18" applyNumberFormat="0" applyBorder="0">
      <alignment horizontal="left"/>
    </xf>
    <xf numFmtId="0" fontId="39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85" fontId="100" fillId="0" borderId="19" applyNumberFormat="0"/>
    <xf numFmtId="0" fontId="103" fillId="0" borderId="0" applyNumberFormat="0" applyFill="0" applyBorder="0" applyAlignment="0" applyProtection="0"/>
    <xf numFmtId="0" fontId="95" fillId="0" borderId="8" applyNumberFormat="0" applyFill="0" applyAlignment="0" applyProtection="0"/>
    <xf numFmtId="0" fontId="97" fillId="0" borderId="10" applyNumberFormat="0" applyFill="0" applyAlignment="0" applyProtection="0"/>
    <xf numFmtId="0" fontId="98" fillId="0" borderId="12" applyNumberFormat="0" applyFill="0" applyAlignment="0" applyProtection="0"/>
    <xf numFmtId="0" fontId="98" fillId="0" borderId="0" applyNumberFormat="0" applyFill="0" applyBorder="0" applyAlignment="0" applyProtection="0"/>
    <xf numFmtId="0" fontId="113" fillId="0" borderId="73" applyNumberFormat="0" applyFill="0" applyAlignment="0" applyProtection="0"/>
    <xf numFmtId="0" fontId="43" fillId="0" borderId="20" applyNumberFormat="0" applyFill="0" applyAlignment="0" applyProtection="0"/>
    <xf numFmtId="0" fontId="43" fillId="0" borderId="21" applyNumberFormat="0" applyFill="0" applyAlignment="0" applyProtection="0"/>
    <xf numFmtId="0" fontId="1" fillId="0" borderId="22" applyNumberFormat="0" applyFill="0" applyAlignment="0" applyProtection="0"/>
    <xf numFmtId="0" fontId="1" fillId="0" borderId="22" applyNumberFormat="0" applyFill="0" applyAlignment="0" applyProtection="0"/>
    <xf numFmtId="0" fontId="90" fillId="0" borderId="23" applyNumberFormat="0" applyFont="0" applyFill="0" applyAlignment="0" applyProtection="0"/>
    <xf numFmtId="0" fontId="1" fillId="0" borderId="22" applyNumberFormat="0" applyFill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85" fontId="102" fillId="0" borderId="6" applyNumberFormat="0" applyBorder="0">
      <alignment horizontal="right"/>
    </xf>
    <xf numFmtId="193" fontId="11" fillId="0" borderId="0" applyFont="0" applyFill="0" applyBorder="0" applyAlignment="0" applyProtection="0"/>
    <xf numFmtId="194" fontId="11" fillId="0" borderId="0" applyFont="0" applyFill="0" applyBorder="0" applyAlignment="0" applyProtection="0"/>
    <xf numFmtId="0" fontId="32" fillId="26" borderId="3" applyNumberFormat="0" applyAlignment="0" applyProtection="0"/>
    <xf numFmtId="164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49" fillId="21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3" fillId="13" borderId="1" applyNumberFormat="0" applyAlignment="0" applyProtection="0">
      <alignment vertical="center"/>
    </xf>
    <xf numFmtId="168" fontId="11" fillId="0" borderId="0">
      <protection locked="0"/>
    </xf>
    <xf numFmtId="169" fontId="11" fillId="0" borderId="0">
      <protection locked="0"/>
    </xf>
    <xf numFmtId="168" fontId="11" fillId="0" borderId="0">
      <protection locked="0"/>
    </xf>
    <xf numFmtId="0" fontId="54" fillId="0" borderId="0">
      <protection locked="0"/>
    </xf>
    <xf numFmtId="0" fontId="55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5" fillId="0" borderId="0">
      <protection locked="0"/>
    </xf>
    <xf numFmtId="0" fontId="54" fillId="0" borderId="0"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58" fillId="9" borderId="0" applyNumberFormat="0" applyBorder="0" applyAlignment="0" applyProtection="0">
      <alignment vertical="center"/>
    </xf>
    <xf numFmtId="0" fontId="59" fillId="0" borderId="0">
      <protection locked="0"/>
    </xf>
    <xf numFmtId="0" fontId="60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60" fillId="0" borderId="0">
      <protection locked="0"/>
    </xf>
    <xf numFmtId="0" fontId="59" fillId="0" borderId="0">
      <protection locked="0"/>
    </xf>
    <xf numFmtId="0" fontId="61" fillId="0" borderId="0" applyNumberFormat="0" applyFill="0" applyBorder="0" applyAlignment="0" applyProtection="0"/>
    <xf numFmtId="0" fontId="44" fillId="4" borderId="5" applyNumberFormat="0" applyFont="0" applyAlignment="0" applyProtection="0">
      <alignment vertical="center"/>
    </xf>
    <xf numFmtId="0" fontId="1" fillId="4" borderId="5" applyNumberFormat="0" applyFont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3" fillId="0" borderId="0"/>
    <xf numFmtId="0" fontId="64" fillId="0" borderId="0" applyNumberFormat="0" applyFill="0" applyBorder="0" applyAlignment="0" applyProtection="0">
      <alignment vertical="center"/>
    </xf>
    <xf numFmtId="0" fontId="65" fillId="26" borderId="3" applyNumberFormat="0" applyAlignment="0" applyProtection="0">
      <alignment vertical="center"/>
    </xf>
    <xf numFmtId="170" fontId="11" fillId="0" borderId="0">
      <alignment vertical="center"/>
    </xf>
    <xf numFmtId="171" fontId="11" fillId="0" borderId="0">
      <alignment vertical="center"/>
    </xf>
    <xf numFmtId="170" fontId="11" fillId="0" borderId="0">
      <alignment vertical="center"/>
    </xf>
    <xf numFmtId="0" fontId="45" fillId="0" borderId="0">
      <alignment vertical="top"/>
    </xf>
    <xf numFmtId="0" fontId="66" fillId="0" borderId="4" applyNumberFormat="0" applyFill="0" applyAlignment="0" applyProtection="0">
      <alignment vertical="center"/>
    </xf>
    <xf numFmtId="0" fontId="10" fillId="0" borderId="24" applyNumberFormat="0" applyFill="0" applyAlignment="0" applyProtection="0"/>
    <xf numFmtId="0" fontId="67" fillId="5" borderId="1" applyNumberFormat="0" applyAlignment="0" applyProtection="0">
      <alignment vertical="center"/>
    </xf>
    <xf numFmtId="4" fontId="59" fillId="0" borderId="0">
      <protection locked="0"/>
    </xf>
    <xf numFmtId="4" fontId="60" fillId="0" borderId="0">
      <protection locked="0"/>
    </xf>
    <xf numFmtId="4" fontId="59" fillId="0" borderId="0">
      <protection locked="0"/>
    </xf>
    <xf numFmtId="172" fontId="11" fillId="0" borderId="0">
      <protection locked="0"/>
    </xf>
    <xf numFmtId="173" fontId="11" fillId="0" borderId="0">
      <protection locked="0"/>
    </xf>
    <xf numFmtId="172" fontId="11" fillId="0" borderId="0">
      <protection locked="0"/>
    </xf>
    <xf numFmtId="0" fontId="68" fillId="0" borderId="7" applyNumberFormat="0" applyFill="0" applyAlignment="0" applyProtection="0">
      <alignment vertical="center"/>
    </xf>
    <xf numFmtId="0" fontId="69" fillId="0" borderId="9" applyNumberFormat="0" applyFill="0" applyAlignment="0" applyProtection="0">
      <alignment vertical="center"/>
    </xf>
    <xf numFmtId="0" fontId="70" fillId="0" borderId="11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10" borderId="0" applyNumberFormat="0" applyBorder="0" applyAlignment="0" applyProtection="0">
      <alignment vertical="center"/>
    </xf>
    <xf numFmtId="0" fontId="74" fillId="13" borderId="17" applyNumberFormat="0" applyAlignment="0" applyProtection="0">
      <alignment vertical="center"/>
    </xf>
    <xf numFmtId="170" fontId="1" fillId="0" borderId="0" applyFill="0" applyBorder="0" applyAlignment="0" applyProtection="0"/>
    <xf numFmtId="174" fontId="75" fillId="0" borderId="0"/>
    <xf numFmtId="174" fontId="75" fillId="0" borderId="0"/>
    <xf numFmtId="174" fontId="75" fillId="0" borderId="0"/>
    <xf numFmtId="175" fontId="1" fillId="0" borderId="0" applyFill="0" applyBorder="0" applyAlignment="0" applyProtection="0"/>
    <xf numFmtId="176" fontId="11" fillId="0" borderId="0">
      <protection locked="0"/>
    </xf>
    <xf numFmtId="177" fontId="11" fillId="0" borderId="0">
      <protection locked="0"/>
    </xf>
    <xf numFmtId="176" fontId="11" fillId="0" borderId="0">
      <protection locked="0"/>
    </xf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76" fillId="0" borderId="0" applyNumberFormat="0" applyFill="0" applyBorder="0" applyAlignment="0" applyProtection="0">
      <alignment vertical="top"/>
      <protection locked="0"/>
    </xf>
    <xf numFmtId="0" fontId="59" fillId="0" borderId="22">
      <protection locked="0"/>
    </xf>
    <xf numFmtId="0" fontId="60" fillId="0" borderId="23">
      <protection locked="0"/>
    </xf>
    <xf numFmtId="0" fontId="59" fillId="0" borderId="22">
      <protection locked="0"/>
    </xf>
    <xf numFmtId="0" fontId="59" fillId="0" borderId="22">
      <protection locked="0"/>
    </xf>
    <xf numFmtId="178" fontId="11" fillId="0" borderId="0">
      <protection locked="0"/>
    </xf>
    <xf numFmtId="179" fontId="11" fillId="0" borderId="0">
      <protection locked="0"/>
    </xf>
    <xf numFmtId="178" fontId="11" fillId="0" borderId="0">
      <protection locked="0"/>
    </xf>
    <xf numFmtId="180" fontId="11" fillId="0" borderId="0">
      <protection locked="0"/>
    </xf>
    <xf numFmtId="181" fontId="11" fillId="0" borderId="0">
      <protection locked="0"/>
    </xf>
    <xf numFmtId="180" fontId="11" fillId="0" borderId="0">
      <protection locked="0"/>
    </xf>
    <xf numFmtId="0" fontId="78" fillId="10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7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2" fillId="0" borderId="1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3" fillId="26" borderId="3" applyNumberFormat="0" applyAlignment="0" applyProtection="0">
      <alignment vertical="center"/>
    </xf>
    <xf numFmtId="0" fontId="44" fillId="0" borderId="0"/>
    <xf numFmtId="0" fontId="84" fillId="0" borderId="20" applyNumberFormat="0" applyFill="0" applyAlignment="0" applyProtection="0">
      <alignment vertical="center"/>
    </xf>
    <xf numFmtId="0" fontId="48" fillId="4" borderId="5" applyNumberFormat="0" applyFont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85" fillId="13" borderId="1" applyNumberFormat="0" applyAlignment="0" applyProtection="0">
      <alignment vertical="center"/>
    </xf>
    <xf numFmtId="0" fontId="86" fillId="5" borderId="1" applyNumberFormat="0" applyAlignment="0" applyProtection="0">
      <alignment vertical="center"/>
    </xf>
    <xf numFmtId="0" fontId="87" fillId="13" borderId="17" applyNumberFormat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88" fillId="0" borderId="4" applyNumberFormat="0" applyFill="0" applyAlignment="0" applyProtection="0">
      <alignment vertical="center"/>
    </xf>
  </cellStyleXfs>
  <cellXfs count="399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26" xfId="0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" fillId="0" borderId="0" xfId="329"/>
    <xf numFmtId="0" fontId="1" fillId="0" borderId="0" xfId="329" applyAlignment="1">
      <alignment vertical="center"/>
    </xf>
    <xf numFmtId="0" fontId="14" fillId="0" borderId="0" xfId="329" applyFont="1"/>
    <xf numFmtId="0" fontId="11" fillId="29" borderId="27" xfId="326" applyFill="1" applyBorder="1" applyAlignment="1"/>
    <xf numFmtId="0" fontId="11" fillId="29" borderId="28" xfId="326" applyFill="1" applyBorder="1" applyAlignment="1"/>
    <xf numFmtId="0" fontId="17" fillId="29" borderId="28" xfId="326" applyFont="1" applyFill="1" applyBorder="1" applyAlignment="1">
      <alignment vertical="center"/>
    </xf>
    <xf numFmtId="0" fontId="18" fillId="29" borderId="28" xfId="326" applyFont="1" applyFill="1" applyBorder="1" applyAlignment="1">
      <alignment vertical="center"/>
    </xf>
    <xf numFmtId="0" fontId="18" fillId="29" borderId="29" xfId="326" applyFont="1" applyFill="1" applyBorder="1" applyAlignment="1">
      <alignment vertical="center"/>
    </xf>
    <xf numFmtId="0" fontId="11" fillId="29" borderId="26" xfId="326" applyFill="1" applyBorder="1" applyAlignment="1"/>
    <xf numFmtId="0" fontId="1" fillId="29" borderId="30" xfId="326" applyFont="1" applyFill="1" applyBorder="1" applyAlignment="1" applyProtection="1"/>
    <xf numFmtId="0" fontId="3" fillId="29" borderId="31" xfId="326" applyFont="1" applyFill="1" applyBorder="1" applyAlignment="1">
      <alignment vertical="top"/>
    </xf>
    <xf numFmtId="0" fontId="11" fillId="29" borderId="31" xfId="326" applyFill="1" applyBorder="1" applyAlignment="1"/>
    <xf numFmtId="0" fontId="4" fillId="29" borderId="31" xfId="326" applyFont="1" applyFill="1" applyBorder="1" applyAlignment="1">
      <alignment horizontal="center" vertical="center"/>
    </xf>
    <xf numFmtId="0" fontId="3" fillId="29" borderId="30" xfId="326" applyFont="1" applyFill="1" applyBorder="1" applyAlignment="1">
      <alignment vertical="top"/>
    </xf>
    <xf numFmtId="0" fontId="11" fillId="29" borderId="32" xfId="326" applyFill="1" applyBorder="1" applyAlignment="1"/>
    <xf numFmtId="0" fontId="3" fillId="29" borderId="6" xfId="326" applyFont="1" applyFill="1" applyBorder="1" applyAlignment="1">
      <alignment vertical="top"/>
    </xf>
    <xf numFmtId="0" fontId="12" fillId="29" borderId="25" xfId="326" applyFont="1" applyFill="1" applyBorder="1" applyAlignment="1" applyProtection="1">
      <alignment vertical="top" wrapText="1"/>
    </xf>
    <xf numFmtId="0" fontId="23" fillId="29" borderId="25" xfId="326" applyFont="1" applyFill="1" applyBorder="1" applyAlignment="1" applyProtection="1">
      <alignment vertical="top" wrapText="1"/>
    </xf>
    <xf numFmtId="0" fontId="23" fillId="29" borderId="25" xfId="326" applyFont="1" applyFill="1" applyBorder="1" applyAlignment="1" applyProtection="1">
      <alignment vertical="top"/>
    </xf>
    <xf numFmtId="0" fontId="23" fillId="29" borderId="33" xfId="326" applyFont="1" applyFill="1" applyBorder="1" applyAlignment="1" applyProtection="1">
      <alignment vertical="top"/>
    </xf>
    <xf numFmtId="49" fontId="4" fillId="0" borderId="34" xfId="0" applyNumberFormat="1" applyFont="1" applyBorder="1" applyAlignment="1">
      <alignment horizontal="center" vertical="center"/>
    </xf>
    <xf numFmtId="49" fontId="4" fillId="0" borderId="35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49" fontId="5" fillId="0" borderId="35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23" fillId="29" borderId="33" xfId="326" applyFont="1" applyFill="1" applyBorder="1" applyAlignment="1" applyProtection="1">
      <alignment vertical="top" wrapText="1"/>
    </xf>
    <xf numFmtId="0" fontId="1" fillId="0" borderId="37" xfId="326" applyFont="1" applyFill="1" applyBorder="1" applyAlignment="1">
      <alignment vertical="center"/>
    </xf>
    <xf numFmtId="0" fontId="1" fillId="0" borderId="38" xfId="326" applyFont="1" applyFill="1" applyBorder="1" applyAlignment="1">
      <alignment vertical="center"/>
    </xf>
    <xf numFmtId="0" fontId="1" fillId="0" borderId="37" xfId="326" applyFont="1" applyFill="1" applyBorder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15" fillId="31" borderId="0" xfId="0" applyFont="1" applyFill="1" applyAlignment="1">
      <alignment horizontal="left" vertical="top"/>
    </xf>
    <xf numFmtId="0" fontId="2" fillId="31" borderId="0" xfId="0" applyFont="1" applyFill="1" applyAlignment="1">
      <alignment vertical="center"/>
    </xf>
    <xf numFmtId="0" fontId="2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horizontal="center" vertical="center"/>
    </xf>
    <xf numFmtId="0" fontId="3" fillId="0" borderId="31" xfId="373" applyFont="1" applyFill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49" fontId="114" fillId="0" borderId="0" xfId="0" applyNumberFormat="1" applyFont="1" applyAlignment="1">
      <alignment horizontal="center" vertical="center"/>
    </xf>
    <xf numFmtId="0" fontId="21" fillId="29" borderId="31" xfId="326" applyFont="1" applyFill="1" applyBorder="1" applyAlignment="1">
      <alignment horizontal="left" vertical="top"/>
    </xf>
    <xf numFmtId="0" fontId="21" fillId="29" borderId="39" xfId="326" applyFont="1" applyFill="1" applyBorder="1" applyAlignment="1" applyProtection="1">
      <alignment vertical="top"/>
      <protection locked="0"/>
    </xf>
    <xf numFmtId="0" fontId="13" fillId="0" borderId="40" xfId="412" applyFont="1" applyBorder="1" applyAlignment="1">
      <alignment horizontal="left" vertical="top"/>
    </xf>
    <xf numFmtId="0" fontId="13" fillId="0" borderId="31" xfId="412" applyFont="1" applyBorder="1" applyAlignment="1">
      <alignment horizontal="left" vertical="top"/>
    </xf>
    <xf numFmtId="0" fontId="11" fillId="29" borderId="0" xfId="326" applyFill="1" applyAlignment="1"/>
    <xf numFmtId="0" fontId="3" fillId="29" borderId="0" xfId="326" applyFont="1" applyFill="1" applyAlignment="1">
      <alignment vertical="top"/>
    </xf>
    <xf numFmtId="0" fontId="1" fillId="29" borderId="0" xfId="326" applyFont="1" applyFill="1" applyAlignment="1" applyProtection="1"/>
    <xf numFmtId="0" fontId="21" fillId="29" borderId="41" xfId="326" applyFont="1" applyFill="1" applyBorder="1" applyAlignment="1" applyProtection="1">
      <alignment vertical="top"/>
      <protection locked="0"/>
    </xf>
    <xf numFmtId="0" fontId="23" fillId="29" borderId="0" xfId="326" applyFont="1" applyFill="1" applyAlignment="1" applyProtection="1">
      <alignment vertical="top" wrapText="1"/>
    </xf>
    <xf numFmtId="0" fontId="26" fillId="0" borderId="0" xfId="0" applyFont="1" applyAlignment="1">
      <alignment vertical="center" wrapText="1"/>
    </xf>
    <xf numFmtId="0" fontId="3" fillId="29" borderId="42" xfId="326" applyFont="1" applyFill="1" applyBorder="1" applyAlignment="1" applyProtection="1">
      <alignment vertical="center" wrapText="1"/>
      <protection locked="0"/>
    </xf>
    <xf numFmtId="0" fontId="21" fillId="29" borderId="42" xfId="326" applyFont="1" applyFill="1" applyBorder="1" applyAlignment="1" applyProtection="1">
      <alignment vertical="top" wrapText="1"/>
      <protection locked="0"/>
    </xf>
    <xf numFmtId="0" fontId="8" fillId="29" borderId="43" xfId="326" applyFont="1" applyFill="1" applyBorder="1" applyAlignment="1" applyProtection="1">
      <alignment vertical="center" wrapText="1"/>
      <protection locked="0"/>
    </xf>
    <xf numFmtId="0" fontId="21" fillId="29" borderId="44" xfId="326" applyFont="1" applyFill="1" applyBorder="1" applyAlignment="1" applyProtection="1">
      <alignment vertical="top" wrapText="1"/>
      <protection locked="0"/>
    </xf>
    <xf numFmtId="0" fontId="8" fillId="29" borderId="44" xfId="326" applyFont="1" applyFill="1" applyBorder="1" applyAlignment="1" applyProtection="1">
      <alignment vertical="center" wrapText="1"/>
      <protection locked="0"/>
    </xf>
    <xf numFmtId="0" fontId="1" fillId="0" borderId="44" xfId="329" applyBorder="1"/>
    <xf numFmtId="0" fontId="21" fillId="29" borderId="44" xfId="326" applyFont="1" applyFill="1" applyBorder="1" applyAlignment="1" applyProtection="1">
      <alignment vertical="top"/>
      <protection locked="0"/>
    </xf>
    <xf numFmtId="0" fontId="3" fillId="29" borderId="44" xfId="326" applyFont="1" applyFill="1" applyBorder="1" applyAlignment="1" applyProtection="1">
      <alignment vertical="center" wrapText="1"/>
      <protection locked="0"/>
    </xf>
    <xf numFmtId="0" fontId="108" fillId="0" borderId="18" xfId="373" applyFont="1" applyFill="1" applyBorder="1" applyAlignment="1">
      <alignment vertical="top"/>
    </xf>
    <xf numFmtId="0" fontId="109" fillId="29" borderId="31" xfId="326" applyFont="1" applyFill="1" applyBorder="1"/>
    <xf numFmtId="0" fontId="109" fillId="29" borderId="31" xfId="326" applyFont="1" applyFill="1" applyBorder="1" applyAlignment="1"/>
    <xf numFmtId="0" fontId="13" fillId="0" borderId="44" xfId="412" applyFont="1" applyBorder="1" applyAlignment="1">
      <alignment horizontal="left" vertical="top"/>
    </xf>
    <xf numFmtId="49" fontId="2" fillId="0" borderId="45" xfId="0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3" fillId="29" borderId="33" xfId="326" applyFont="1" applyFill="1" applyBorder="1" applyAlignment="1" applyProtection="1"/>
    <xf numFmtId="0" fontId="23" fillId="29" borderId="0" xfId="326" applyFont="1" applyFill="1" applyAlignment="1" applyProtection="1">
      <alignment wrapText="1"/>
    </xf>
    <xf numFmtId="0" fontId="23" fillId="29" borderId="25" xfId="326" applyFont="1" applyFill="1" applyBorder="1" applyAlignment="1" applyProtection="1">
      <alignment wrapText="1"/>
    </xf>
    <xf numFmtId="0" fontId="23" fillId="29" borderId="33" xfId="326" applyFont="1" applyFill="1" applyBorder="1" applyAlignment="1" applyProtection="1">
      <alignment wrapText="1"/>
    </xf>
    <xf numFmtId="0" fontId="24" fillId="29" borderId="26" xfId="326" applyFont="1" applyFill="1" applyBorder="1" applyAlignment="1" applyProtection="1">
      <alignment horizontal="center"/>
      <protection locked="0"/>
    </xf>
    <xf numFmtId="0" fontId="24" fillId="29" borderId="0" xfId="326" applyFont="1" applyFill="1" applyAlignment="1" applyProtection="1">
      <alignment horizontal="center"/>
      <protection locked="0"/>
    </xf>
    <xf numFmtId="0" fontId="24" fillId="29" borderId="30" xfId="326" applyFont="1" applyFill="1" applyBorder="1" applyAlignment="1" applyProtection="1">
      <alignment horizontal="center"/>
      <protection locked="0"/>
    </xf>
    <xf numFmtId="0" fontId="12" fillId="29" borderId="0" xfId="326" applyFont="1" applyFill="1" applyAlignment="1" applyProtection="1">
      <alignment wrapText="1"/>
    </xf>
    <xf numFmtId="0" fontId="12" fillId="29" borderId="0" xfId="326" quotePrefix="1" applyFont="1" applyFill="1" applyAlignment="1" applyProtection="1"/>
    <xf numFmtId="0" fontId="12" fillId="0" borderId="0" xfId="329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29" borderId="0" xfId="326" applyFont="1" applyFill="1" applyAlignment="1" applyProtection="1"/>
    <xf numFmtId="0" fontId="1" fillId="0" borderId="40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2" fillId="0" borderId="48" xfId="0" applyFont="1" applyBorder="1" applyAlignment="1">
      <alignment horizontal="center" vertical="center"/>
    </xf>
    <xf numFmtId="167" fontId="2" fillId="0" borderId="48" xfId="448" quotePrefix="1" applyNumberFormat="1" applyFont="1" applyFill="1" applyBorder="1" applyAlignment="1">
      <alignment horizontal="center" vertical="center"/>
    </xf>
    <xf numFmtId="49" fontId="2" fillId="0" borderId="48" xfId="0" applyNumberFormat="1" applyFont="1" applyBorder="1" applyAlignment="1">
      <alignment horizontal="center" vertical="center"/>
    </xf>
    <xf numFmtId="0" fontId="115" fillId="0" borderId="49" xfId="0" applyFont="1" applyBorder="1" applyAlignment="1">
      <alignment horizontal="center" vertical="center"/>
    </xf>
    <xf numFmtId="167" fontId="2" fillId="0" borderId="14" xfId="448" quotePrefix="1" applyNumberFormat="1" applyFont="1" applyFill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0" fontId="2" fillId="31" borderId="14" xfId="0" applyFont="1" applyFill="1" applyBorder="1" applyAlignment="1">
      <alignment horizontal="center" vertical="center"/>
    </xf>
    <xf numFmtId="0" fontId="2" fillId="31" borderId="48" xfId="0" applyFont="1" applyFill="1" applyBorder="1" applyAlignment="1">
      <alignment horizontal="center" vertical="center"/>
    </xf>
    <xf numFmtId="167" fontId="2" fillId="31" borderId="48" xfId="448" quotePrefix="1" applyNumberFormat="1" applyFont="1" applyFill="1" applyBorder="1" applyAlignment="1">
      <alignment horizontal="center" vertical="center"/>
    </xf>
    <xf numFmtId="49" fontId="2" fillId="31" borderId="48" xfId="0" applyNumberFormat="1" applyFont="1" applyFill="1" applyBorder="1" applyAlignment="1">
      <alignment horizontal="center" vertical="center"/>
    </xf>
    <xf numFmtId="167" fontId="2" fillId="31" borderId="14" xfId="448" quotePrefix="1" applyNumberFormat="1" applyFont="1" applyFill="1" applyBorder="1" applyAlignment="1">
      <alignment horizontal="center" vertical="center"/>
    </xf>
    <xf numFmtId="49" fontId="2" fillId="31" borderId="14" xfId="0" applyNumberFormat="1" applyFont="1" applyFill="1" applyBorder="1" applyAlignment="1">
      <alignment horizontal="center" vertical="center"/>
    </xf>
    <xf numFmtId="0" fontId="115" fillId="0" borderId="50" xfId="0" applyFont="1" applyBorder="1" applyAlignment="1">
      <alignment horizontal="center" vertical="center"/>
    </xf>
    <xf numFmtId="0" fontId="2" fillId="31" borderId="51" xfId="0" applyFont="1" applyFill="1" applyBorder="1" applyAlignment="1">
      <alignment horizontal="center" vertical="center"/>
    </xf>
    <xf numFmtId="167" fontId="2" fillId="31" borderId="51" xfId="448" quotePrefix="1" applyNumberFormat="1" applyFont="1" applyFill="1" applyBorder="1" applyAlignment="1">
      <alignment horizontal="center" vertical="center"/>
    </xf>
    <xf numFmtId="0" fontId="2" fillId="0" borderId="48" xfId="0" quotePrefix="1" applyFont="1" applyBorder="1" applyAlignment="1">
      <alignment horizontal="center" vertical="center"/>
    </xf>
    <xf numFmtId="167" fontId="2" fillId="0" borderId="51" xfId="448" quotePrefix="1" applyNumberFormat="1" applyFont="1" applyFill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/>
    </xf>
    <xf numFmtId="0" fontId="6" fillId="0" borderId="48" xfId="0" applyFont="1" applyBorder="1" applyAlignment="1">
      <alignment vertical="center"/>
    </xf>
    <xf numFmtId="0" fontId="115" fillId="0" borderId="7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67" fontId="2" fillId="31" borderId="52" xfId="448" quotePrefix="1" applyNumberFormat="1" applyFont="1" applyFill="1" applyBorder="1" applyAlignment="1">
      <alignment horizontal="center" vertical="center"/>
    </xf>
    <xf numFmtId="49" fontId="2" fillId="31" borderId="52" xfId="0" applyNumberFormat="1" applyFont="1" applyFill="1" applyBorder="1" applyAlignment="1">
      <alignment horizontal="center" vertical="center"/>
    </xf>
    <xf numFmtId="0" fontId="2" fillId="31" borderId="52" xfId="0" applyFont="1" applyFill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31" borderId="76" xfId="0" applyFont="1" applyFill="1" applyBorder="1" applyAlignment="1">
      <alignment horizontal="center" vertical="center"/>
    </xf>
    <xf numFmtId="167" fontId="2" fillId="31" borderId="76" xfId="448" quotePrefix="1" applyNumberFormat="1" applyFont="1" applyFill="1" applyBorder="1" applyAlignment="1">
      <alignment horizontal="center" vertical="center"/>
    </xf>
    <xf numFmtId="49" fontId="2" fillId="31" borderId="76" xfId="0" applyNumberFormat="1" applyFont="1" applyFill="1" applyBorder="1" applyAlignment="1">
      <alignment horizontal="center" vertical="center"/>
    </xf>
    <xf numFmtId="0" fontId="12" fillId="29" borderId="0" xfId="326" applyFont="1" applyFill="1" applyAlignment="1" applyProtection="1">
      <alignment vertical="top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40" xfId="0" applyFont="1" applyBorder="1" applyAlignment="1">
      <alignment horizontal="center" vertical="center"/>
    </xf>
    <xf numFmtId="0" fontId="1" fillId="0" borderId="40" xfId="0" applyFont="1" applyBorder="1" applyAlignment="1">
      <alignment horizontal="left" vertical="center"/>
    </xf>
    <xf numFmtId="0" fontId="8" fillId="29" borderId="0" xfId="326" applyFont="1" applyFill="1" applyAlignment="1" applyProtection="1">
      <alignment vertical="center" wrapText="1"/>
      <protection locked="0"/>
    </xf>
    <xf numFmtId="0" fontId="21" fillId="29" borderId="33" xfId="326" applyFont="1" applyFill="1" applyBorder="1" applyAlignment="1" applyProtection="1">
      <alignment vertical="top"/>
      <protection locked="0"/>
    </xf>
    <xf numFmtId="0" fontId="21" fillId="29" borderId="0" xfId="326" applyFont="1" applyFill="1" applyAlignment="1" applyProtection="1">
      <alignment vertical="top"/>
      <protection locked="0"/>
    </xf>
    <xf numFmtId="0" fontId="2" fillId="0" borderId="62" xfId="0" applyFont="1" applyBorder="1" applyAlignment="1">
      <alignment horizontal="center" vertical="center"/>
    </xf>
    <xf numFmtId="0" fontId="2" fillId="0" borderId="14" xfId="0" quotePrefix="1" applyFont="1" applyBorder="1" applyAlignment="1">
      <alignment horizontal="center" vertical="center"/>
    </xf>
    <xf numFmtId="0" fontId="2" fillId="31" borderId="48" xfId="0" quotePrefix="1" applyFont="1" applyFill="1" applyBorder="1" applyAlignment="1">
      <alignment horizontal="center" vertical="center"/>
    </xf>
    <xf numFmtId="0" fontId="2" fillId="0" borderId="76" xfId="0" quotePrefix="1" applyFont="1" applyBorder="1" applyAlignment="1">
      <alignment horizontal="center" vertical="center"/>
    </xf>
    <xf numFmtId="0" fontId="2" fillId="31" borderId="52" xfId="0" quotePrefix="1" applyFont="1" applyFill="1" applyBorder="1" applyAlignment="1">
      <alignment horizontal="center" vertical="center"/>
    </xf>
    <xf numFmtId="0" fontId="2" fillId="31" borderId="14" xfId="0" quotePrefix="1" applyFont="1" applyFill="1" applyBorder="1" applyAlignment="1">
      <alignment horizontal="center" vertical="center"/>
    </xf>
    <xf numFmtId="0" fontId="2" fillId="31" borderId="51" xfId="0" quotePrefix="1" applyFont="1" applyFill="1" applyBorder="1" applyAlignment="1">
      <alignment horizontal="center" vertical="center"/>
    </xf>
    <xf numFmtId="0" fontId="115" fillId="0" borderId="87" xfId="0" applyFont="1" applyBorder="1" applyAlignment="1">
      <alignment horizontal="center" vertical="center"/>
    </xf>
    <xf numFmtId="0" fontId="115" fillId="0" borderId="47" xfId="0" applyFont="1" applyBorder="1" applyAlignment="1">
      <alignment horizontal="center" vertical="center"/>
    </xf>
    <xf numFmtId="0" fontId="2" fillId="0" borderId="51" xfId="0" quotePrefix="1" applyFont="1" applyBorder="1" applyAlignment="1">
      <alignment horizontal="center" vertical="center"/>
    </xf>
    <xf numFmtId="0" fontId="7" fillId="0" borderId="19" xfId="326" applyFont="1" applyFill="1" applyBorder="1" applyAlignment="1">
      <alignment horizontal="center" vertical="center"/>
    </xf>
    <xf numFmtId="0" fontId="7" fillId="0" borderId="37" xfId="326" applyFont="1" applyFill="1" applyBorder="1" applyAlignment="1">
      <alignment horizontal="center" vertical="center"/>
    </xf>
    <xf numFmtId="0" fontId="7" fillId="0" borderId="60" xfId="326" applyFont="1" applyFill="1" applyBorder="1" applyAlignment="1">
      <alignment horizontal="center" vertical="center"/>
    </xf>
    <xf numFmtId="0" fontId="7" fillId="0" borderId="59" xfId="373" applyFont="1" applyBorder="1" applyAlignment="1">
      <alignment horizontal="left" vertical="center"/>
    </xf>
    <xf numFmtId="0" fontId="7" fillId="0" borderId="37" xfId="373" applyFont="1" applyBorder="1" applyAlignment="1">
      <alignment horizontal="left" vertical="center"/>
    </xf>
    <xf numFmtId="0" fontId="7" fillId="0" borderId="38" xfId="373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" fillId="0" borderId="59" xfId="326" applyFont="1" applyFill="1" applyBorder="1" applyAlignment="1">
      <alignment horizontal="center" vertical="center"/>
    </xf>
    <xf numFmtId="0" fontId="1" fillId="0" borderId="37" xfId="326" applyFont="1" applyFill="1" applyBorder="1" applyAlignment="1">
      <alignment horizontal="center" vertical="center"/>
    </xf>
    <xf numFmtId="14" fontId="7" fillId="0" borderId="52" xfId="373" applyNumberFormat="1" applyFont="1" applyFill="1" applyBorder="1" applyAlignment="1" applyProtection="1">
      <alignment horizontal="center" vertical="center"/>
      <protection locked="0"/>
    </xf>
    <xf numFmtId="0" fontId="7" fillId="0" borderId="52" xfId="373" applyFont="1" applyFill="1" applyBorder="1" applyAlignment="1" applyProtection="1">
      <alignment horizontal="center" vertical="center"/>
      <protection locked="0"/>
    </xf>
    <xf numFmtId="14" fontId="7" fillId="29" borderId="52" xfId="326" applyNumberFormat="1" applyFont="1" applyFill="1" applyBorder="1" applyAlignment="1" applyProtection="1">
      <alignment horizontal="center" vertical="center"/>
      <protection locked="0"/>
    </xf>
    <xf numFmtId="0" fontId="7" fillId="29" borderId="52" xfId="326" applyFont="1" applyFill="1" applyBorder="1" applyAlignment="1" applyProtection="1">
      <alignment horizontal="center" vertical="center"/>
      <protection locked="0"/>
    </xf>
    <xf numFmtId="0" fontId="7" fillId="0" borderId="38" xfId="326" applyFont="1" applyFill="1" applyBorder="1" applyAlignment="1">
      <alignment horizontal="center" vertical="center"/>
    </xf>
    <xf numFmtId="0" fontId="19" fillId="29" borderId="61" xfId="326" applyFont="1" applyFill="1" applyBorder="1" applyAlignment="1">
      <alignment horizontal="center" vertical="center"/>
    </xf>
    <xf numFmtId="0" fontId="19" fillId="29" borderId="62" xfId="326" applyFont="1" applyFill="1" applyBorder="1" applyAlignment="1">
      <alignment horizontal="center" vertical="center"/>
    </xf>
    <xf numFmtId="0" fontId="108" fillId="29" borderId="63" xfId="326" applyFont="1" applyFill="1" applyBorder="1" applyAlignment="1" applyProtection="1">
      <alignment horizontal="left" vertical="top"/>
    </xf>
    <xf numFmtId="0" fontId="108" fillId="29" borderId="61" xfId="326" applyFont="1" applyFill="1" applyBorder="1" applyAlignment="1" applyProtection="1">
      <alignment horizontal="left" vertical="top"/>
    </xf>
    <xf numFmtId="0" fontId="19" fillId="29" borderId="61" xfId="326" applyFont="1" applyFill="1" applyBorder="1" applyAlignment="1" applyProtection="1">
      <alignment horizontal="center" vertical="center"/>
    </xf>
    <xf numFmtId="0" fontId="20" fillId="29" borderId="61" xfId="326" applyFont="1" applyFill="1" applyBorder="1" applyAlignment="1" applyProtection="1">
      <alignment horizontal="center" vertical="center"/>
    </xf>
    <xf numFmtId="0" fontId="20" fillId="29" borderId="64" xfId="326" applyFont="1" applyFill="1" applyBorder="1" applyAlignment="1" applyProtection="1">
      <alignment horizontal="center" vertical="center"/>
    </xf>
    <xf numFmtId="0" fontId="8" fillId="0" borderId="37" xfId="373" applyFont="1" applyFill="1" applyBorder="1" applyAlignment="1" applyProtection="1">
      <alignment horizontal="center" vertical="center"/>
      <protection locked="0"/>
    </xf>
    <xf numFmtId="0" fontId="8" fillId="0" borderId="38" xfId="373" applyFont="1" applyFill="1" applyBorder="1" applyAlignment="1" applyProtection="1">
      <alignment horizontal="center" vertical="center"/>
      <protection locked="0"/>
    </xf>
    <xf numFmtId="0" fontId="25" fillId="29" borderId="37" xfId="326" applyFont="1" applyFill="1" applyBorder="1" applyAlignment="1" applyProtection="1">
      <alignment horizontal="right" vertical="center"/>
      <protection locked="0"/>
    </xf>
    <xf numFmtId="0" fontId="25" fillId="29" borderId="37" xfId="326" applyFont="1" applyFill="1" applyBorder="1" applyAlignment="1" applyProtection="1">
      <alignment horizontal="left" vertical="center"/>
      <protection locked="0"/>
    </xf>
    <xf numFmtId="0" fontId="25" fillId="29" borderId="60" xfId="326" applyFont="1" applyFill="1" applyBorder="1" applyAlignment="1" applyProtection="1">
      <alignment horizontal="left" vertical="center"/>
      <protection locked="0"/>
    </xf>
    <xf numFmtId="0" fontId="2" fillId="0" borderId="14" xfId="326" applyFont="1" applyFill="1" applyBorder="1" applyAlignment="1" applyProtection="1">
      <alignment horizontal="center" vertical="center"/>
      <protection locked="0"/>
    </xf>
    <xf numFmtId="0" fontId="2" fillId="0" borderId="55" xfId="326" applyFont="1" applyFill="1" applyBorder="1" applyAlignment="1" applyProtection="1">
      <alignment horizontal="center" vertical="center"/>
      <protection locked="0"/>
    </xf>
    <xf numFmtId="0" fontId="7" fillId="29" borderId="65" xfId="326" applyFont="1" applyFill="1" applyBorder="1" applyAlignment="1" applyProtection="1">
      <alignment horizontal="center" vertical="center"/>
      <protection locked="0"/>
    </xf>
    <xf numFmtId="0" fontId="2" fillId="29" borderId="14" xfId="326" applyFont="1" applyFill="1" applyBorder="1" applyAlignment="1" applyProtection="1">
      <alignment horizontal="center" vertical="center"/>
      <protection locked="0"/>
    </xf>
    <xf numFmtId="0" fontId="10" fillId="29" borderId="41" xfId="326" applyFont="1" applyFill="1" applyBorder="1" applyAlignment="1" applyProtection="1">
      <alignment horizontal="center" vertical="center"/>
      <protection locked="0"/>
    </xf>
    <xf numFmtId="0" fontId="10" fillId="29" borderId="44" xfId="326" applyFont="1" applyFill="1" applyBorder="1" applyAlignment="1" applyProtection="1">
      <alignment horizontal="center" vertical="center"/>
      <protection locked="0"/>
    </xf>
    <xf numFmtId="0" fontId="10" fillId="29" borderId="43" xfId="326" applyFont="1" applyFill="1" applyBorder="1" applyAlignment="1" applyProtection="1">
      <alignment horizontal="center" vertical="center"/>
      <protection locked="0"/>
    </xf>
    <xf numFmtId="0" fontId="12" fillId="29" borderId="39" xfId="326" applyFont="1" applyFill="1" applyBorder="1" applyAlignment="1" applyProtection="1">
      <alignment horizontal="left" vertical="top" wrapText="1"/>
    </xf>
    <xf numFmtId="0" fontId="12" fillId="29" borderId="44" xfId="326" applyFont="1" applyFill="1" applyBorder="1" applyAlignment="1" applyProtection="1">
      <alignment horizontal="left" vertical="top" wrapText="1"/>
    </xf>
    <xf numFmtId="0" fontId="12" fillId="29" borderId="42" xfId="326" applyFont="1" applyFill="1" applyBorder="1" applyAlignment="1" applyProtection="1">
      <alignment horizontal="left" vertical="top" wrapText="1"/>
    </xf>
    <xf numFmtId="0" fontId="108" fillId="0" borderId="19" xfId="373" applyFont="1" applyFill="1" applyBorder="1" applyAlignment="1">
      <alignment horizontal="left" vertical="top"/>
    </xf>
    <xf numFmtId="0" fontId="108" fillId="0" borderId="37" xfId="373" applyFont="1" applyFill="1" applyBorder="1" applyAlignment="1">
      <alignment horizontal="left" vertical="top"/>
    </xf>
    <xf numFmtId="0" fontId="8" fillId="29" borderId="44" xfId="326" applyFont="1" applyFill="1" applyBorder="1" applyAlignment="1" applyProtection="1">
      <alignment horizontal="center" vertical="center" wrapText="1"/>
      <protection locked="0"/>
    </xf>
    <xf numFmtId="0" fontId="8" fillId="29" borderId="43" xfId="326" applyFont="1" applyFill="1" applyBorder="1" applyAlignment="1" applyProtection="1">
      <alignment horizontal="center" vertical="center" wrapText="1"/>
      <protection locked="0"/>
    </xf>
    <xf numFmtId="0" fontId="8" fillId="29" borderId="79" xfId="326" applyFont="1" applyFill="1" applyBorder="1" applyAlignment="1" applyProtection="1">
      <alignment horizontal="center" vertical="center" wrapText="1"/>
      <protection locked="0"/>
    </xf>
    <xf numFmtId="0" fontId="8" fillId="29" borderId="80" xfId="326" applyFont="1" applyFill="1" applyBorder="1" applyAlignment="1" applyProtection="1">
      <alignment horizontal="center" vertical="center" wrapText="1"/>
      <protection locked="0"/>
    </xf>
    <xf numFmtId="0" fontId="25" fillId="29" borderId="41" xfId="326" applyFont="1" applyFill="1" applyBorder="1" applyAlignment="1" applyProtection="1">
      <alignment horizontal="center" vertical="center" wrapText="1"/>
      <protection locked="0"/>
    </xf>
    <xf numFmtId="0" fontId="10" fillId="29" borderId="44" xfId="326" applyFont="1" applyFill="1" applyBorder="1" applyAlignment="1" applyProtection="1">
      <alignment horizontal="center" vertical="center" wrapText="1"/>
      <protection locked="0"/>
    </xf>
    <xf numFmtId="0" fontId="10" fillId="29" borderId="43" xfId="326" applyFont="1" applyFill="1" applyBorder="1" applyAlignment="1" applyProtection="1">
      <alignment horizontal="center" vertical="center" wrapText="1"/>
      <protection locked="0"/>
    </xf>
    <xf numFmtId="0" fontId="10" fillId="29" borderId="26" xfId="326" applyFont="1" applyFill="1" applyBorder="1" applyAlignment="1" applyProtection="1">
      <alignment horizontal="center" vertical="center" wrapText="1"/>
      <protection locked="0"/>
    </xf>
    <xf numFmtId="0" fontId="10" fillId="29" borderId="0" xfId="326" applyFont="1" applyFill="1" applyAlignment="1" applyProtection="1">
      <alignment horizontal="center" vertical="center" wrapText="1"/>
      <protection locked="0"/>
    </xf>
    <xf numFmtId="0" fontId="10" fillId="29" borderId="30" xfId="326" applyFont="1" applyFill="1" applyBorder="1" applyAlignment="1" applyProtection="1">
      <alignment horizontal="center" vertical="center" wrapText="1"/>
      <protection locked="0"/>
    </xf>
    <xf numFmtId="0" fontId="21" fillId="29" borderId="19" xfId="326" applyFont="1" applyFill="1" applyBorder="1" applyAlignment="1">
      <alignment horizontal="left" vertical="top" wrapText="1"/>
    </xf>
    <xf numFmtId="0" fontId="21" fillId="29" borderId="37" xfId="326" applyFont="1" applyFill="1" applyBorder="1" applyAlignment="1">
      <alignment horizontal="left" vertical="top" wrapText="1"/>
    </xf>
    <xf numFmtId="0" fontId="21" fillId="29" borderId="60" xfId="326" applyFont="1" applyFill="1" applyBorder="1" applyAlignment="1">
      <alignment horizontal="left" vertical="top" wrapText="1"/>
    </xf>
    <xf numFmtId="0" fontId="8" fillId="29" borderId="33" xfId="326" applyFont="1" applyFill="1" applyBorder="1" applyAlignment="1" applyProtection="1">
      <alignment horizontal="center" vertical="top" wrapText="1"/>
      <protection locked="0"/>
    </xf>
    <xf numFmtId="0" fontId="8" fillId="29" borderId="0" xfId="326" applyFont="1" applyFill="1" applyAlignment="1" applyProtection="1">
      <alignment horizontal="center" vertical="top" wrapText="1"/>
      <protection locked="0"/>
    </xf>
    <xf numFmtId="0" fontId="8" fillId="29" borderId="25" xfId="326" applyFont="1" applyFill="1" applyBorder="1" applyAlignment="1" applyProtection="1">
      <alignment horizontal="center" vertical="top" wrapText="1"/>
      <protection locked="0"/>
    </xf>
    <xf numFmtId="0" fontId="10" fillId="29" borderId="26" xfId="326" applyFont="1" applyFill="1" applyBorder="1" applyAlignment="1" applyProtection="1">
      <alignment horizontal="center" vertical="center"/>
      <protection locked="0"/>
    </xf>
    <xf numFmtId="0" fontId="10" fillId="29" borderId="0" xfId="326" applyFont="1" applyFill="1" applyAlignment="1" applyProtection="1">
      <alignment horizontal="center" vertical="center"/>
      <protection locked="0"/>
    </xf>
    <xf numFmtId="0" fontId="10" fillId="29" borderId="30" xfId="326" applyFont="1" applyFill="1" applyBorder="1" applyAlignment="1" applyProtection="1">
      <alignment horizontal="center" vertical="center"/>
      <protection locked="0"/>
    </xf>
    <xf numFmtId="0" fontId="12" fillId="29" borderId="33" xfId="326" applyFont="1" applyFill="1" applyBorder="1" applyAlignment="1" applyProtection="1">
      <alignment horizontal="left" vertical="top" wrapText="1"/>
    </xf>
    <xf numFmtId="0" fontId="12" fillId="29" borderId="0" xfId="326" applyFont="1" applyFill="1" applyAlignment="1" applyProtection="1">
      <alignment horizontal="left" vertical="top" wrapText="1"/>
    </xf>
    <xf numFmtId="0" fontId="12" fillId="29" borderId="25" xfId="326" applyFont="1" applyFill="1" applyBorder="1" applyAlignment="1" applyProtection="1">
      <alignment horizontal="left" vertical="top" wrapText="1"/>
    </xf>
    <xf numFmtId="0" fontId="108" fillId="29" borderId="39" xfId="326" applyFont="1" applyFill="1" applyBorder="1" applyAlignment="1">
      <alignment horizontal="left" vertical="top"/>
    </xf>
    <xf numFmtId="0" fontId="108" fillId="29" borderId="44" xfId="326" applyFont="1" applyFill="1" applyBorder="1" applyAlignment="1">
      <alignment horizontal="left" vertical="top"/>
    </xf>
    <xf numFmtId="0" fontId="108" fillId="29" borderId="33" xfId="326" applyFont="1" applyFill="1" applyBorder="1" applyAlignment="1">
      <alignment horizontal="left" vertical="top"/>
    </xf>
    <xf numFmtId="0" fontId="108" fillId="29" borderId="0" xfId="326" applyFont="1" applyFill="1" applyAlignment="1">
      <alignment horizontal="left" vertical="top"/>
    </xf>
    <xf numFmtId="0" fontId="12" fillId="29" borderId="33" xfId="326" applyFont="1" applyFill="1" applyBorder="1" applyAlignment="1" applyProtection="1">
      <alignment horizontal="left" wrapText="1"/>
    </xf>
    <xf numFmtId="0" fontId="12" fillId="29" borderId="0" xfId="326" applyFont="1" applyFill="1" applyAlignment="1" applyProtection="1">
      <alignment horizontal="left" wrapText="1"/>
    </xf>
    <xf numFmtId="0" fontId="12" fillId="29" borderId="25" xfId="326" applyFont="1" applyFill="1" applyBorder="1" applyAlignment="1" applyProtection="1">
      <alignment horizontal="left" wrapText="1"/>
    </xf>
    <xf numFmtId="0" fontId="22" fillId="0" borderId="26" xfId="326" applyFont="1" applyFill="1" applyBorder="1" applyAlignment="1">
      <alignment horizontal="center" vertical="center"/>
    </xf>
    <xf numFmtId="0" fontId="22" fillId="0" borderId="0" xfId="326" applyFont="1" applyFill="1" applyAlignment="1">
      <alignment horizontal="center" vertical="center"/>
    </xf>
    <xf numFmtId="0" fontId="2" fillId="0" borderId="0" xfId="326" applyFont="1" applyFill="1" applyAlignment="1">
      <alignment horizontal="center" vertical="center"/>
    </xf>
    <xf numFmtId="0" fontId="22" fillId="0" borderId="25" xfId="326" applyFont="1" applyFill="1" applyBorder="1" applyAlignment="1">
      <alignment horizontal="center" vertical="center"/>
    </xf>
    <xf numFmtId="0" fontId="22" fillId="0" borderId="32" xfId="326" applyFont="1" applyFill="1" applyBorder="1" applyAlignment="1">
      <alignment horizontal="center" vertical="center"/>
    </xf>
    <xf numFmtId="0" fontId="22" fillId="0" borderId="31" xfId="326" applyFont="1" applyFill="1" applyBorder="1" applyAlignment="1">
      <alignment horizontal="center" vertical="center"/>
    </xf>
    <xf numFmtId="0" fontId="22" fillId="0" borderId="53" xfId="326" applyFont="1" applyFill="1" applyBorder="1" applyAlignment="1">
      <alignment horizontal="center" vertical="center"/>
    </xf>
    <xf numFmtId="0" fontId="22" fillId="0" borderId="41" xfId="326" applyFont="1" applyFill="1" applyBorder="1" applyAlignment="1">
      <alignment horizontal="center" vertical="center"/>
    </xf>
    <xf numFmtId="0" fontId="22" fillId="0" borderId="44" xfId="326" applyFont="1" applyFill="1" applyBorder="1" applyAlignment="1">
      <alignment horizontal="center" vertical="center"/>
    </xf>
    <xf numFmtId="0" fontId="22" fillId="0" borderId="43" xfId="326" applyFont="1" applyFill="1" applyBorder="1" applyAlignment="1">
      <alignment horizontal="center" vertical="center"/>
    </xf>
    <xf numFmtId="0" fontId="22" fillId="0" borderId="6" xfId="326" applyFont="1" applyFill="1" applyBorder="1" applyAlignment="1">
      <alignment horizontal="center" vertical="center"/>
    </xf>
    <xf numFmtId="0" fontId="22" fillId="0" borderId="39" xfId="326" applyFont="1" applyFill="1" applyBorder="1" applyAlignment="1">
      <alignment horizontal="center" vertical="center"/>
    </xf>
    <xf numFmtId="0" fontId="22" fillId="0" borderId="42" xfId="326" applyFont="1" applyFill="1" applyBorder="1" applyAlignment="1">
      <alignment horizontal="center" vertical="center"/>
    </xf>
    <xf numFmtId="0" fontId="22" fillId="0" borderId="18" xfId="326" applyFont="1" applyFill="1" applyBorder="1" applyAlignment="1">
      <alignment horizontal="center" vertical="center"/>
    </xf>
    <xf numFmtId="0" fontId="12" fillId="29" borderId="26" xfId="326" applyFont="1" applyFill="1" applyBorder="1" applyAlignment="1" applyProtection="1">
      <alignment horizontal="center"/>
      <protection locked="0"/>
    </xf>
    <xf numFmtId="0" fontId="12" fillId="29" borderId="0" xfId="326" applyFont="1" applyFill="1" applyAlignment="1" applyProtection="1">
      <alignment horizontal="center"/>
      <protection locked="0"/>
    </xf>
    <xf numFmtId="0" fontId="12" fillId="29" borderId="30" xfId="326" applyFont="1" applyFill="1" applyBorder="1" applyAlignment="1" applyProtection="1">
      <alignment horizontal="center"/>
      <protection locked="0"/>
    </xf>
    <xf numFmtId="0" fontId="25" fillId="29" borderId="19" xfId="326" applyFont="1" applyFill="1" applyBorder="1" applyAlignment="1" applyProtection="1">
      <alignment horizontal="center" vertical="center"/>
      <protection locked="0"/>
    </xf>
    <xf numFmtId="0" fontId="25" fillId="29" borderId="37" xfId="326" applyFont="1" applyFill="1" applyBorder="1" applyAlignment="1" applyProtection="1">
      <alignment horizontal="center" vertical="center"/>
      <protection locked="0"/>
    </xf>
    <xf numFmtId="0" fontId="25" fillId="29" borderId="60" xfId="326" applyFont="1" applyFill="1" applyBorder="1" applyAlignment="1" applyProtection="1">
      <alignment horizontal="center" vertical="center"/>
      <protection locked="0"/>
    </xf>
    <xf numFmtId="0" fontId="21" fillId="29" borderId="0" xfId="326" applyFont="1" applyFill="1" applyAlignment="1" applyProtection="1">
      <alignment horizontal="center" vertical="top"/>
      <protection locked="0"/>
    </xf>
    <xf numFmtId="0" fontId="21" fillId="29" borderId="44" xfId="326" applyFont="1" applyFill="1" applyBorder="1" applyAlignment="1" applyProtection="1">
      <alignment horizontal="center" vertical="top"/>
      <protection locked="0"/>
    </xf>
    <xf numFmtId="0" fontId="21" fillId="29" borderId="42" xfId="326" applyFont="1" applyFill="1" applyBorder="1" applyAlignment="1" applyProtection="1">
      <alignment horizontal="center" vertical="top"/>
      <protection locked="0"/>
    </xf>
    <xf numFmtId="0" fontId="10" fillId="0" borderId="33" xfId="329" applyFont="1" applyBorder="1" applyAlignment="1">
      <alignment horizontal="center" vertical="center"/>
    </xf>
    <xf numFmtId="0" fontId="10" fillId="0" borderId="0" xfId="329" applyFont="1" applyAlignment="1">
      <alignment horizontal="center" vertical="center"/>
    </xf>
    <xf numFmtId="0" fontId="10" fillId="0" borderId="25" xfId="329" applyFont="1" applyBorder="1" applyAlignment="1">
      <alignment horizontal="center" vertical="center"/>
    </xf>
    <xf numFmtId="0" fontId="10" fillId="0" borderId="26" xfId="329" applyFont="1" applyBorder="1" applyAlignment="1">
      <alignment horizontal="center" vertical="center"/>
    </xf>
    <xf numFmtId="0" fontId="10" fillId="0" borderId="30" xfId="329" applyFont="1" applyBorder="1" applyAlignment="1">
      <alignment horizontal="center" vertical="center"/>
    </xf>
    <xf numFmtId="0" fontId="10" fillId="29" borderId="32" xfId="326" applyFont="1" applyFill="1" applyBorder="1" applyAlignment="1" applyProtection="1">
      <alignment horizontal="center" vertical="center"/>
      <protection locked="0"/>
    </xf>
    <xf numFmtId="0" fontId="10" fillId="29" borderId="31" xfId="326" applyFont="1" applyFill="1" applyBorder="1" applyAlignment="1" applyProtection="1">
      <alignment horizontal="center" vertical="center"/>
      <protection locked="0"/>
    </xf>
    <xf numFmtId="0" fontId="3" fillId="29" borderId="18" xfId="326" applyFont="1" applyFill="1" applyBorder="1" applyAlignment="1" applyProtection="1">
      <alignment horizontal="center" vertical="center"/>
      <protection locked="0"/>
    </xf>
    <xf numFmtId="0" fontId="3" fillId="29" borderId="31" xfId="326" applyFont="1" applyFill="1" applyBorder="1" applyAlignment="1" applyProtection="1">
      <alignment horizontal="center" vertical="center"/>
      <protection locked="0"/>
    </xf>
    <xf numFmtId="0" fontId="3" fillId="29" borderId="53" xfId="326" applyFont="1" applyFill="1" applyBorder="1" applyAlignment="1" applyProtection="1">
      <alignment horizontal="center" vertical="center"/>
      <protection locked="0"/>
    </xf>
    <xf numFmtId="0" fontId="10" fillId="29" borderId="18" xfId="326" applyFont="1" applyFill="1" applyBorder="1" applyAlignment="1" applyProtection="1">
      <alignment horizontal="center" vertical="top"/>
      <protection locked="0"/>
    </xf>
    <xf numFmtId="0" fontId="10" fillId="29" borderId="31" xfId="326" applyFont="1" applyFill="1" applyBorder="1" applyAlignment="1" applyProtection="1">
      <alignment horizontal="center" vertical="top"/>
      <protection locked="0"/>
    </xf>
    <xf numFmtId="0" fontId="10" fillId="29" borderId="6" xfId="326" applyFont="1" applyFill="1" applyBorder="1" applyAlignment="1" applyProtection="1">
      <alignment horizontal="center" vertical="top"/>
      <protection locked="0"/>
    </xf>
    <xf numFmtId="0" fontId="12" fillId="29" borderId="33" xfId="326" applyFont="1" applyFill="1" applyBorder="1" applyAlignment="1" applyProtection="1">
      <alignment vertical="top" wrapText="1"/>
    </xf>
    <xf numFmtId="0" fontId="12" fillId="29" borderId="0" xfId="326" applyFont="1" applyFill="1" applyAlignment="1" applyProtection="1">
      <alignment vertical="top" wrapText="1"/>
    </xf>
    <xf numFmtId="0" fontId="12" fillId="29" borderId="33" xfId="326" applyFont="1" applyFill="1" applyBorder="1" applyAlignment="1" applyProtection="1">
      <alignment horizontal="left" vertical="top"/>
    </xf>
    <xf numFmtId="0" fontId="12" fillId="29" borderId="0" xfId="326" applyFont="1" applyFill="1" applyAlignment="1" applyProtection="1">
      <alignment horizontal="left" vertical="top"/>
    </xf>
    <xf numFmtId="0" fontId="24" fillId="29" borderId="26" xfId="326" applyFont="1" applyFill="1" applyBorder="1" applyAlignment="1" applyProtection="1">
      <alignment horizontal="center" vertical="center"/>
      <protection locked="0"/>
    </xf>
    <xf numFmtId="0" fontId="24" fillId="29" borderId="0" xfId="326" applyFont="1" applyFill="1" applyAlignment="1" applyProtection="1">
      <alignment horizontal="center" vertical="center"/>
      <protection locked="0"/>
    </xf>
    <xf numFmtId="0" fontId="24" fillId="29" borderId="30" xfId="326" applyFont="1" applyFill="1" applyBorder="1" applyAlignment="1" applyProtection="1">
      <alignment horizontal="center" vertical="center"/>
      <protection locked="0"/>
    </xf>
    <xf numFmtId="0" fontId="10" fillId="29" borderId="26" xfId="326" applyFont="1" applyFill="1" applyBorder="1" applyAlignment="1" applyProtection="1">
      <alignment horizontal="center"/>
      <protection locked="0"/>
    </xf>
    <xf numFmtId="0" fontId="10" fillId="29" borderId="0" xfId="326" applyFont="1" applyFill="1" applyAlignment="1" applyProtection="1">
      <alignment horizontal="center"/>
      <protection locked="0"/>
    </xf>
    <xf numFmtId="0" fontId="10" fillId="29" borderId="30" xfId="326" applyFont="1" applyFill="1" applyBorder="1" applyAlignment="1" applyProtection="1">
      <alignment horizontal="center"/>
      <protection locked="0"/>
    </xf>
    <xf numFmtId="0" fontId="2" fillId="29" borderId="14" xfId="373" applyFont="1" applyFill="1" applyBorder="1" applyAlignment="1" applyProtection="1">
      <alignment horizontal="center" vertical="center"/>
      <protection locked="0"/>
    </xf>
    <xf numFmtId="0" fontId="2" fillId="0" borderId="51" xfId="326" applyFont="1" applyFill="1" applyBorder="1" applyAlignment="1" applyProtection="1">
      <alignment horizontal="center" vertical="center"/>
      <protection locked="0"/>
    </xf>
    <xf numFmtId="0" fontId="2" fillId="0" borderId="54" xfId="326" applyFont="1" applyFill="1" applyBorder="1" applyAlignment="1" applyProtection="1">
      <alignment horizontal="center" vertical="center"/>
      <protection locked="0"/>
    </xf>
    <xf numFmtId="0" fontId="7" fillId="0" borderId="56" xfId="373" applyFont="1" applyBorder="1" applyAlignment="1">
      <alignment horizontal="left" vertical="center"/>
    </xf>
    <xf numFmtId="0" fontId="7" fillId="0" borderId="57" xfId="373" applyFont="1" applyBorder="1" applyAlignment="1">
      <alignment horizontal="left" vertical="center"/>
    </xf>
    <xf numFmtId="0" fontId="7" fillId="0" borderId="58" xfId="373" applyFont="1" applyBorder="1" applyAlignment="1">
      <alignment horizontal="left" vertical="center"/>
    </xf>
    <xf numFmtId="0" fontId="2" fillId="29" borderId="51" xfId="373" applyFont="1" applyFill="1" applyBorder="1" applyAlignment="1" applyProtection="1">
      <alignment horizontal="center" vertical="center"/>
      <protection locked="0"/>
    </xf>
    <xf numFmtId="0" fontId="8" fillId="0" borderId="44" xfId="412" applyFont="1" applyBorder="1" applyAlignment="1">
      <alignment horizontal="center" vertical="center" shrinkToFit="1"/>
    </xf>
    <xf numFmtId="0" fontId="8" fillId="0" borderId="43" xfId="412" applyFont="1" applyBorder="1" applyAlignment="1">
      <alignment horizontal="center" vertical="center" shrinkToFit="1"/>
    </xf>
    <xf numFmtId="0" fontId="8" fillId="0" borderId="40" xfId="412" applyFont="1" applyBorder="1" applyAlignment="1">
      <alignment horizontal="center" vertical="center" shrinkToFit="1"/>
    </xf>
    <xf numFmtId="0" fontId="8" fillId="0" borderId="69" xfId="412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8" fillId="0" borderId="39" xfId="412" applyNumberFormat="1" applyFont="1" applyBorder="1" applyAlignment="1">
      <alignment horizontal="center" vertical="center" wrapText="1"/>
    </xf>
    <xf numFmtId="49" fontId="8" fillId="0" borderId="42" xfId="412" applyNumberFormat="1" applyFont="1" applyBorder="1" applyAlignment="1">
      <alignment horizontal="center" vertical="center" wrapText="1"/>
    </xf>
    <xf numFmtId="49" fontId="8" fillId="0" borderId="66" xfId="412" applyNumberFormat="1" applyFont="1" applyBorder="1" applyAlignment="1">
      <alignment horizontal="center" vertical="center" wrapText="1"/>
    </xf>
    <xf numFmtId="49" fontId="8" fillId="0" borderId="46" xfId="412" applyNumberFormat="1" applyFont="1" applyBorder="1" applyAlignment="1">
      <alignment horizontal="center" vertical="center" wrapText="1"/>
    </xf>
    <xf numFmtId="0" fontId="13" fillId="0" borderId="67" xfId="412" applyFont="1" applyBorder="1" applyAlignment="1">
      <alignment horizontal="left" vertical="center"/>
    </xf>
    <xf numFmtId="0" fontId="13" fillId="0" borderId="18" xfId="412" applyFont="1" applyBorder="1" applyAlignment="1">
      <alignment horizontal="left" vertical="center"/>
    </xf>
    <xf numFmtId="0" fontId="10" fillId="0" borderId="68" xfId="0" quotePrefix="1" applyFont="1" applyBorder="1" applyAlignment="1">
      <alignment horizontal="center" vertical="center"/>
    </xf>
    <xf numFmtId="0" fontId="10" fillId="0" borderId="53" xfId="0" quotePrefix="1" applyFont="1" applyBorder="1" applyAlignment="1">
      <alignment horizontal="center" vertical="center"/>
    </xf>
    <xf numFmtId="0" fontId="13" fillId="0" borderId="39" xfId="412" applyFont="1" applyBorder="1" applyAlignment="1">
      <alignment horizontal="left" vertical="center"/>
    </xf>
    <xf numFmtId="0" fontId="110" fillId="0" borderId="42" xfId="0" applyFont="1" applyBorder="1" applyAlignment="1">
      <alignment horizontal="center" vertical="center"/>
    </xf>
    <xf numFmtId="0" fontId="110" fillId="0" borderId="53" xfId="0" applyFont="1" applyBorder="1" applyAlignment="1">
      <alignment horizontal="center" vertical="center"/>
    </xf>
    <xf numFmtId="0" fontId="116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39" xfId="412" applyFont="1" applyBorder="1" applyAlignment="1">
      <alignment horizontal="left" vertical="top"/>
    </xf>
    <xf numFmtId="0" fontId="13" fillId="0" borderId="66" xfId="412" applyFont="1" applyBorder="1" applyAlignment="1">
      <alignment horizontal="left" vertical="top"/>
    </xf>
    <xf numFmtId="49" fontId="8" fillId="0" borderId="67" xfId="412" applyNumberFormat="1" applyFont="1" applyBorder="1" applyAlignment="1">
      <alignment horizontal="center" vertical="center"/>
    </xf>
    <xf numFmtId="49" fontId="8" fillId="0" borderId="28" xfId="412" applyNumberFormat="1" applyFont="1" applyBorder="1" applyAlignment="1">
      <alignment horizontal="center" vertical="center"/>
    </xf>
    <xf numFmtId="49" fontId="8" fillId="0" borderId="29" xfId="412" applyNumberFormat="1" applyFont="1" applyBorder="1" applyAlignment="1">
      <alignment horizontal="center" vertical="center"/>
    </xf>
    <xf numFmtId="49" fontId="8" fillId="0" borderId="18" xfId="412" applyNumberFormat="1" applyFont="1" applyBorder="1" applyAlignment="1">
      <alignment horizontal="center" vertical="center"/>
    </xf>
    <xf numFmtId="49" fontId="8" fillId="0" borderId="31" xfId="412" applyNumberFormat="1" applyFont="1" applyBorder="1" applyAlignment="1">
      <alignment horizontal="center" vertical="center"/>
    </xf>
    <xf numFmtId="49" fontId="8" fillId="0" borderId="6" xfId="412" applyNumberFormat="1" applyFont="1" applyBorder="1" applyAlignment="1">
      <alignment horizontal="center" vertical="center"/>
    </xf>
    <xf numFmtId="0" fontId="13" fillId="0" borderId="18" xfId="412" applyFont="1" applyBorder="1" applyAlignment="1">
      <alignment horizontal="left" vertical="top"/>
    </xf>
    <xf numFmtId="0" fontId="8" fillId="0" borderId="28" xfId="412" applyFont="1" applyBorder="1" applyAlignment="1">
      <alignment horizontal="center" vertical="center" shrinkToFit="1"/>
    </xf>
    <xf numFmtId="0" fontId="8" fillId="0" borderId="29" xfId="412" applyFont="1" applyBorder="1" applyAlignment="1">
      <alignment horizontal="center" vertical="center" shrinkToFit="1"/>
    </xf>
    <xf numFmtId="0" fontId="8" fillId="0" borderId="31" xfId="412" applyFont="1" applyBorder="1" applyAlignment="1">
      <alignment horizontal="center" vertical="center" shrinkToFit="1"/>
    </xf>
    <xf numFmtId="0" fontId="8" fillId="0" borderId="6" xfId="412" applyFont="1" applyBorder="1" applyAlignment="1">
      <alignment horizontal="center" vertical="center" shrinkToFit="1"/>
    </xf>
    <xf numFmtId="0" fontId="13" fillId="0" borderId="67" xfId="412" applyFont="1" applyBorder="1" applyAlignment="1">
      <alignment horizontal="left" vertical="top"/>
    </xf>
    <xf numFmtId="0" fontId="6" fillId="0" borderId="48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6" fillId="0" borderId="7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49" fontId="6" fillId="0" borderId="34" xfId="0" applyNumberFormat="1" applyFont="1" applyBorder="1" applyAlignment="1">
      <alignment horizontal="center" vertical="center"/>
    </xf>
    <xf numFmtId="49" fontId="6" fillId="0" borderId="35" xfId="0" applyNumberFormat="1" applyFont="1" applyBorder="1" applyAlignment="1">
      <alignment horizontal="center" vertical="center"/>
    </xf>
    <xf numFmtId="49" fontId="6" fillId="0" borderId="36" xfId="0" applyNumberFormat="1" applyFont="1" applyBorder="1" applyAlignment="1">
      <alignment horizontal="center" vertical="center"/>
    </xf>
    <xf numFmtId="49" fontId="117" fillId="0" borderId="47" xfId="0" applyNumberFormat="1" applyFont="1" applyBorder="1" applyAlignment="1">
      <alignment horizontal="center" vertical="center"/>
    </xf>
    <xf numFmtId="49" fontId="117" fillId="0" borderId="75" xfId="0" applyNumberFormat="1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wrapText="1"/>
    </xf>
    <xf numFmtId="0" fontId="2" fillId="0" borderId="84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91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0" fontId="2" fillId="0" borderId="55" xfId="0" applyFont="1" applyBorder="1" applyAlignment="1">
      <alignment horizontal="left" vertical="center" wrapText="1"/>
    </xf>
    <xf numFmtId="0" fontId="2" fillId="31" borderId="14" xfId="0" applyFont="1" applyFill="1" applyBorder="1" applyAlignment="1">
      <alignment horizontal="center" vertical="center" wrapText="1"/>
    </xf>
    <xf numFmtId="0" fontId="2" fillId="31" borderId="55" xfId="0" applyFont="1" applyFill="1" applyBorder="1" applyAlignment="1">
      <alignment horizontal="center" vertical="center" wrapText="1"/>
    </xf>
    <xf numFmtId="0" fontId="2" fillId="31" borderId="14" xfId="0" applyFont="1" applyFill="1" applyBorder="1" applyAlignment="1">
      <alignment horizontal="left" vertical="center" wrapText="1"/>
    </xf>
    <xf numFmtId="0" fontId="2" fillId="31" borderId="55" xfId="0" applyFont="1" applyFill="1" applyBorder="1" applyAlignment="1">
      <alignment horizontal="left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31" borderId="48" xfId="0" applyFont="1" applyFill="1" applyBorder="1" applyAlignment="1">
      <alignment horizontal="center" vertical="center" wrapText="1"/>
    </xf>
    <xf numFmtId="0" fontId="2" fillId="31" borderId="70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0" fontId="2" fillId="31" borderId="76" xfId="0" applyFont="1" applyFill="1" applyBorder="1" applyAlignment="1">
      <alignment horizontal="center" vertical="center" wrapText="1"/>
    </xf>
    <xf numFmtId="0" fontId="2" fillId="31" borderId="77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31" borderId="52" xfId="0" applyFont="1" applyFill="1" applyBorder="1" applyAlignment="1">
      <alignment horizontal="left" vertical="center" wrapText="1"/>
    </xf>
    <xf numFmtId="0" fontId="2" fillId="31" borderId="65" xfId="0" applyFont="1" applyFill="1" applyBorder="1" applyAlignment="1">
      <alignment horizontal="lef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2" fillId="0" borderId="81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10" fillId="0" borderId="0" xfId="0" quotePrefix="1" applyFont="1" applyAlignment="1">
      <alignment horizontal="center" vertical="center"/>
    </xf>
    <xf numFmtId="0" fontId="13" fillId="0" borderId="0" xfId="412" applyFont="1" applyAlignment="1">
      <alignment horizontal="left" vertical="center"/>
    </xf>
    <xf numFmtId="0" fontId="4" fillId="0" borderId="48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2" fillId="31" borderId="51" xfId="0" applyFont="1" applyFill="1" applyBorder="1" applyAlignment="1">
      <alignment horizontal="left" vertical="center" wrapText="1"/>
    </xf>
    <xf numFmtId="0" fontId="2" fillId="31" borderId="54" xfId="0" applyFont="1" applyFill="1" applyBorder="1" applyAlignment="1">
      <alignment horizontal="left" vertical="center" wrapText="1"/>
    </xf>
    <xf numFmtId="0" fontId="2" fillId="0" borderId="71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 wrapText="1"/>
    </xf>
  </cellXfs>
  <cellStyles count="556">
    <cellStyle name=" 1" xfId="1" xr:uid="{0BA37036-CF95-45FA-8834-4292795173A8}"/>
    <cellStyle name="?렑띙귒궻긪귽긬?깏깛긏" xfId="2" xr:uid="{A8A05758-E257-4F9C-AF84-27611F3A777E}"/>
    <cellStyle name="0,0" xfId="3" xr:uid="{13BB0FED-3191-4754-B4CC-D45F380BC544}"/>
    <cellStyle name="20 % - Accent1" xfId="4" xr:uid="{16C6C9C9-D029-411E-99A6-5E9505420EFD}"/>
    <cellStyle name="20 % - Accent2" xfId="5" xr:uid="{45BCDF9E-008C-4985-8213-5B7A28BAAC23}"/>
    <cellStyle name="20 % - Accent3" xfId="6" xr:uid="{4F5FB109-070B-4486-94EA-956E288903F2}"/>
    <cellStyle name="20 % - Accent4" xfId="7" xr:uid="{7B18734A-2F40-44C9-B1F3-959DB0C44FE1}"/>
    <cellStyle name="20 % - Accent5" xfId="8" xr:uid="{E643B85F-1806-485B-829A-9F9E47F51AA9}"/>
    <cellStyle name="20 % - Accent6" xfId="9" xr:uid="{629A24C7-2623-4720-AA7A-B3B2D28D0A71}"/>
    <cellStyle name="20% - Accent1 2" xfId="10" xr:uid="{2E41BEEB-E2A1-44C2-A7CF-7E4D5EB4D2E8}"/>
    <cellStyle name="20% - Accent1 2 2" xfId="11" xr:uid="{A7A1DACC-CFC6-4CF3-8A82-C574742AC4C8}"/>
    <cellStyle name="20% - Accent1 3" xfId="12" xr:uid="{36140CFE-447D-4CC1-97D6-3BF5AAABEE0B}"/>
    <cellStyle name="20% - Accent1 3 2" xfId="13" xr:uid="{96E37058-7632-437E-B65C-44DE1EAC73E9}"/>
    <cellStyle name="20% - Accent1 4" xfId="14" xr:uid="{FABD7CAA-4451-477E-ABCE-F93A68D6F5A7}"/>
    <cellStyle name="20% - Accent1 5" xfId="15" xr:uid="{240C8CC6-ACCC-4836-8B00-B845058F8BC7}"/>
    <cellStyle name="20% - Accent1 6" xfId="16" xr:uid="{FB063FF6-2482-4C89-AD81-48896955A5B4}"/>
    <cellStyle name="20% - Accent2 2" xfId="17" xr:uid="{DF57B835-2EB7-49F8-B3ED-C004F113578D}"/>
    <cellStyle name="20% - Accent2 2 2" xfId="18" xr:uid="{E6D60F8B-CC32-42DE-A429-E5B346668A93}"/>
    <cellStyle name="20% - Accent2 3" xfId="19" xr:uid="{88C89E7C-A24B-4737-9C38-091496212276}"/>
    <cellStyle name="20% - Accent2 3 2" xfId="20" xr:uid="{7715D10D-2903-437F-BE0C-F757442C8A41}"/>
    <cellStyle name="20% - Accent2 4" xfId="21" xr:uid="{BF706F78-740A-41C3-8397-203A6DAC2046}"/>
    <cellStyle name="20% - Accent2 5" xfId="22" xr:uid="{494D60E1-2E88-4ACF-ADC8-8E4A9E2204E3}"/>
    <cellStyle name="20% - Accent2 6" xfId="23" xr:uid="{86981546-5CC8-4840-A90B-8CEE466700DD}"/>
    <cellStyle name="20% - Accent3 2" xfId="24" xr:uid="{5AAD2D75-B5A8-4141-A749-EBD05680D8A6}"/>
    <cellStyle name="20% - Accent3 2 2" xfId="25" xr:uid="{C3DD0313-2C39-4AFE-920E-059A0F1BE3E6}"/>
    <cellStyle name="20% - Accent3 3" xfId="26" xr:uid="{280AD022-5FF2-4CE3-BBE3-C88EE0B0719B}"/>
    <cellStyle name="20% - Accent3 3 2" xfId="27" xr:uid="{A4389C79-9ADF-4BFE-96DD-1FD9A7AE5A83}"/>
    <cellStyle name="20% - Accent3 4" xfId="28" xr:uid="{ED9BC0DB-FEE1-4FA9-85EF-3B4198B4E7DC}"/>
    <cellStyle name="20% - Accent4 2" xfId="29" xr:uid="{22EAE31B-D15B-4DB2-BA45-7C8B88749A89}"/>
    <cellStyle name="20% - Accent4 2 2" xfId="30" xr:uid="{9D87BCE1-AD1E-4CED-8FE8-DBC16A2EA066}"/>
    <cellStyle name="20% - Accent4 3" xfId="31" xr:uid="{A7DAAA89-5C56-4951-A616-6912E0F48E2B}"/>
    <cellStyle name="20% - Accent4 3 2" xfId="32" xr:uid="{9D98E5F4-6CE8-4C29-8F34-D22501F0437C}"/>
    <cellStyle name="20% - Accent4 4" xfId="33" xr:uid="{3D73B608-84B4-4437-BF68-4E51AF5F4477}"/>
    <cellStyle name="20% - Accent4 5" xfId="34" xr:uid="{0220002E-8F2D-4E20-AA42-E597CD7722F7}"/>
    <cellStyle name="20% - Accent4 6" xfId="35" xr:uid="{02606A94-11E5-446A-B561-0FD9244D48B9}"/>
    <cellStyle name="20% - Accent5 2" xfId="36" xr:uid="{8F6A839F-D210-41A1-A2A1-21E7373412D3}"/>
    <cellStyle name="20% - Accent5 2 2" xfId="37" xr:uid="{104ED553-5D1D-45EB-BDE2-46FCA0FCBD63}"/>
    <cellStyle name="20% - Accent5 3" xfId="38" xr:uid="{1A02EF66-26A5-4CCD-B259-3A3C5BAABF98}"/>
    <cellStyle name="20% - Accent5 3 2" xfId="39" xr:uid="{C432A9A6-22C1-4BEE-973F-4A05BE6C9BF5}"/>
    <cellStyle name="20% - Accent5 4" xfId="40" xr:uid="{9040EDC4-303A-4E2D-A9A1-8EB84D802A74}"/>
    <cellStyle name="20% - Accent6 2" xfId="41" xr:uid="{F2AD9229-96FC-4B12-8168-D9CB9D70F06D}"/>
    <cellStyle name="20% - Accent6 2 2" xfId="42" xr:uid="{34D99487-F3AC-4473-9F53-8EEA482CC717}"/>
    <cellStyle name="20% - Accent6 3" xfId="43" xr:uid="{C44BBDDF-F5EC-40BC-A425-A7BC9CCAABD1}"/>
    <cellStyle name="20% - Accent6 3 2" xfId="44" xr:uid="{065928B1-A7E7-4852-927D-20CDF82423FD}"/>
    <cellStyle name="20% - Accent6 4" xfId="45" xr:uid="{B53C9D8C-E0C6-4821-8227-57B9D6A561F5}"/>
    <cellStyle name="20% - Accent6 5" xfId="46" xr:uid="{E6157BCA-EF49-4319-9648-9542FBF7B3BB}"/>
    <cellStyle name="20% - Accent6 6" xfId="47" xr:uid="{AC462174-4842-498D-9736-B50A151C371F}"/>
    <cellStyle name="20% - 강조색1 2" xfId="48" xr:uid="{A7CE7AA1-EC28-4B00-BC6F-746F12F99657}"/>
    <cellStyle name="20% - 강조색2 2" xfId="49" xr:uid="{3BE8C594-739A-46C0-A06E-2AA08A5898A9}"/>
    <cellStyle name="20% - 강조색3 2" xfId="50" xr:uid="{FA3F7696-D433-48F3-B544-D3451B7FBAB9}"/>
    <cellStyle name="20% - 강조색4 2" xfId="51" xr:uid="{DEE90DB3-F4DE-4502-82F0-F31610FEDDDB}"/>
    <cellStyle name="20% - 강조색5 2" xfId="52" xr:uid="{8217EC80-599B-4F26-99EE-8E23FD4CD4A3}"/>
    <cellStyle name="20% - 강조색6 2" xfId="53" xr:uid="{457CC1D2-F2D7-4562-9509-470270D613DD}"/>
    <cellStyle name="20% - 强调文字颜色 1" xfId="54" xr:uid="{D703719A-5837-4E9B-A9AA-8A7B22B2A308}"/>
    <cellStyle name="20% - 强调文字颜色 2" xfId="55" xr:uid="{9CF6E32C-A2B6-4509-B603-EE98CDB1526C}"/>
    <cellStyle name="20% - 强调文字颜色 3" xfId="56" xr:uid="{E2701ABE-9413-487B-9C28-1BF62B994F9F}"/>
    <cellStyle name="20% - 强调文字颜色 4" xfId="57" xr:uid="{0E1A7981-C48C-4644-8986-19561B948C39}"/>
    <cellStyle name="20% - 强调文字颜色 5" xfId="58" xr:uid="{0A4FDA0C-8D15-4CC4-BF4E-03842D13E36D}"/>
    <cellStyle name="20% - 强调文字颜色 6" xfId="59" xr:uid="{B57E22FA-AC60-4CD5-A46F-B39C5E407425}"/>
    <cellStyle name="40 % - Accent1" xfId="60" xr:uid="{31147246-90C1-41FC-9269-9C9844D6FFBB}"/>
    <cellStyle name="40 % - Accent2" xfId="61" xr:uid="{F1DDF042-FC82-43F5-935D-4C70FF294186}"/>
    <cellStyle name="40 % - Accent3" xfId="62" xr:uid="{0300E903-39A2-42C8-85E9-7E4B2C9E6098}"/>
    <cellStyle name="40 % - Accent4" xfId="63" xr:uid="{13666E5A-CA78-464F-9319-20C11DF82F0C}"/>
    <cellStyle name="40 % - Accent5" xfId="64" xr:uid="{23AE3BE0-788F-460E-AEA2-D237851AE87C}"/>
    <cellStyle name="40 % - Accent6" xfId="65" xr:uid="{7BDA7961-B8CD-43E3-A8EC-BB4674D88086}"/>
    <cellStyle name="40% - Accent1 2" xfId="66" xr:uid="{E0C66C46-4A7A-4FAF-88AF-65EC80375DEF}"/>
    <cellStyle name="40% - Accent1 2 2" xfId="67" xr:uid="{5E116D80-27EA-440A-B899-8FAE35DC30FE}"/>
    <cellStyle name="40% - Accent1 3" xfId="68" xr:uid="{5838EFA9-9EAB-423C-AF23-79E1F9410420}"/>
    <cellStyle name="40% - Accent1 3 2" xfId="69" xr:uid="{5D23EDD7-17BF-4875-9224-5986C7B07F6E}"/>
    <cellStyle name="40% - Accent1 4" xfId="70" xr:uid="{5633907C-2567-49DA-833B-C1D450C9AE05}"/>
    <cellStyle name="40% - Accent1 5" xfId="71" xr:uid="{B0843F26-591E-449D-9F16-880EF083F55D}"/>
    <cellStyle name="40% - Accent1 6" xfId="72" xr:uid="{D87954EA-3CFF-47BB-94BF-B592DC7CA203}"/>
    <cellStyle name="40% - Accent2 2" xfId="73" xr:uid="{BB960850-AE9D-4A86-B3A6-27CF1C6D775E}"/>
    <cellStyle name="40% - Accent2 2 2" xfId="74" xr:uid="{0BE481C8-4FA6-45B4-A762-7770BF1259CA}"/>
    <cellStyle name="40% - Accent2 3" xfId="75" xr:uid="{C491936D-65EE-4FFC-BDA2-796C4DD15D2C}"/>
    <cellStyle name="40% - Accent2 3 2" xfId="76" xr:uid="{1B798F83-FCA9-45EC-BDAB-5A50FC174603}"/>
    <cellStyle name="40% - Accent2 4" xfId="77" xr:uid="{903BB690-B662-4F0D-AEA1-EC247E32E7D4}"/>
    <cellStyle name="40% - Accent3 2" xfId="78" xr:uid="{9A192E98-A0ED-442E-BBE4-8529BE62C690}"/>
    <cellStyle name="40% - Accent3 2 2" xfId="79" xr:uid="{B32F047C-042E-480E-917F-B92C9F858F01}"/>
    <cellStyle name="40% - Accent3 3" xfId="80" xr:uid="{D095311F-04CE-45C3-AAF5-19126966E998}"/>
    <cellStyle name="40% - Accent3 3 2" xfId="81" xr:uid="{449F9D38-C3C6-44A5-85A8-37A1E9D0418D}"/>
    <cellStyle name="40% - Accent3 4" xfId="82" xr:uid="{1442CDB9-6820-4A29-97A2-9D75482934AC}"/>
    <cellStyle name="40% - Accent4 2" xfId="83" xr:uid="{7F9A2A78-ADDB-45CC-AB0F-F1C69417BBF5}"/>
    <cellStyle name="40% - Accent4 2 2" xfId="84" xr:uid="{4F69B9A8-53A3-4B63-82EE-B79BB729313D}"/>
    <cellStyle name="40% - Accent4 3" xfId="85" xr:uid="{B3049122-9CD6-435A-9FE7-A6BE83552A20}"/>
    <cellStyle name="40% - Accent4 3 2" xfId="86" xr:uid="{E2CB81BC-3D61-4944-B9E8-134EFDDC92DC}"/>
    <cellStyle name="40% - Accent4 4" xfId="87" xr:uid="{D62A9BFD-F91B-471C-A4B7-AC569290E0D3}"/>
    <cellStyle name="40% - Accent4 5" xfId="88" xr:uid="{7610D752-F033-4A45-931F-D144379446E4}"/>
    <cellStyle name="40% - Accent4 6" xfId="89" xr:uid="{273B4F3B-81A9-4405-9CC3-8DB96A9862BC}"/>
    <cellStyle name="40% - Accent5 2" xfId="90" xr:uid="{20F2BAB7-462F-47A8-9DD9-454516A6FFE2}"/>
    <cellStyle name="40% - Accent5 2 2" xfId="91" xr:uid="{11027BD3-D34E-4253-B293-568712EE3C5B}"/>
    <cellStyle name="40% - Accent5 3" xfId="92" xr:uid="{1FBF8387-E724-46B6-8D4C-FD623D780F18}"/>
    <cellStyle name="40% - Accent5 3 2" xfId="93" xr:uid="{C0B3AB87-277A-4AF6-A23F-579B85CCE634}"/>
    <cellStyle name="40% - Accent5 4" xfId="94" xr:uid="{0E4DCF0E-05D3-495B-8F23-952E0072704A}"/>
    <cellStyle name="40% - Accent5 5" xfId="95" xr:uid="{517A7B7C-B467-4C09-A22C-666492DC2971}"/>
    <cellStyle name="40% - Accent5 6" xfId="96" xr:uid="{51BC5D7A-7BBD-4CA4-BB43-096A03C5B258}"/>
    <cellStyle name="40% - Accent6 2" xfId="97" xr:uid="{3723D8EA-C6DC-4346-901D-9716ECD2CEAB}"/>
    <cellStyle name="40% - Accent6 2 2" xfId="98" xr:uid="{D7FCAEEB-0114-49F5-B733-491CBE26F9D5}"/>
    <cellStyle name="40% - Accent6 3" xfId="99" xr:uid="{229FE846-E739-4B89-8F44-BE9469CC1C69}"/>
    <cellStyle name="40% - Accent6 3 2" xfId="100" xr:uid="{8199C39D-D37E-40DB-B669-BDAADC8E0F1C}"/>
    <cellStyle name="40% - Accent6 4" xfId="101" xr:uid="{31F3FF67-BD2C-49E0-B1FB-BA3A63057650}"/>
    <cellStyle name="40% - Accent6 5" xfId="102" xr:uid="{A111177B-2183-4AE3-94D8-629D7316E7A0}"/>
    <cellStyle name="40% - Accent6 6" xfId="103" xr:uid="{72989A84-F7A1-445B-A022-BC66AB884296}"/>
    <cellStyle name="40% - 강조색1 2" xfId="104" xr:uid="{E105FEAB-0A8A-4F12-BCBE-EAC36EC3330D}"/>
    <cellStyle name="40% - 강조색2 2" xfId="105" xr:uid="{8241FA04-EDB6-4DD8-9E09-3826E8386492}"/>
    <cellStyle name="40% - 강조색3 2" xfId="106" xr:uid="{DB58662B-DB63-4111-BA65-C06677885CAD}"/>
    <cellStyle name="40% - 강조색4 2" xfId="107" xr:uid="{D92E17B5-6D8F-49BD-A501-CD601FD3971E}"/>
    <cellStyle name="40% - 강조색5 2" xfId="108" xr:uid="{AD95EA51-942B-4325-A021-6F0478D4E725}"/>
    <cellStyle name="40% - 강조색6 2" xfId="109" xr:uid="{E7E95676-49D0-4D7B-A59D-780B0A88BD86}"/>
    <cellStyle name="40% - 强调文字颜色 1" xfId="110" xr:uid="{B4390DC7-514C-44DC-8390-25CC0530C0E7}"/>
    <cellStyle name="40% - 强调文字颜色 2" xfId="111" xr:uid="{B8C7E89C-AEBB-4F2C-937B-CAEAFBB5AB34}"/>
    <cellStyle name="40% - 强调文字颜色 3" xfId="112" xr:uid="{4D6B40BF-A2C6-4F20-8679-5AFC21652CFA}"/>
    <cellStyle name="40% - 强调文字颜色 4" xfId="113" xr:uid="{0C2FB530-112F-4A36-9A2E-0CA627FDEAEE}"/>
    <cellStyle name="40% - 强调文字颜色 5" xfId="114" xr:uid="{119E5080-BE22-40C1-B5A7-AF68F52F2C39}"/>
    <cellStyle name="40% - 强调文字颜色 6" xfId="115" xr:uid="{F262C45D-C1BA-4D79-AE9E-FB48FCDA1AF0}"/>
    <cellStyle name="60 % - Accent1" xfId="116" xr:uid="{04EB5F71-17C6-4DDD-BD52-74227DDAA644}"/>
    <cellStyle name="60 % - Accent2" xfId="117" xr:uid="{AEF8235D-5FC7-4D55-A1B4-154935D41471}"/>
    <cellStyle name="60 % - Accent3" xfId="118" xr:uid="{C96A72CE-58E6-4E54-8E9A-C9918D4EB0DD}"/>
    <cellStyle name="60 % - Accent4" xfId="119" xr:uid="{38A94A72-DF9B-4842-BAD4-7F30E67480C0}"/>
    <cellStyle name="60 % - Accent5" xfId="120" xr:uid="{FB7FE2AB-18B7-4947-9A8F-06AFED5CEA86}"/>
    <cellStyle name="60 % - Accent6" xfId="121" xr:uid="{CEEC7B3D-2FBC-4837-8D8F-399F3E554382}"/>
    <cellStyle name="60% - Accent1 2" xfId="122" xr:uid="{D9324A0D-998F-4B95-871B-7CAB46F6C0CE}"/>
    <cellStyle name="60% - Accent1 3" xfId="123" xr:uid="{C262490A-6C40-4D80-BC20-7A51EB5EB38D}"/>
    <cellStyle name="60% - Accent1 4" xfId="124" xr:uid="{F4DBAF1B-47A2-496D-8167-DADBB4D9254A}"/>
    <cellStyle name="60% - Accent1 5" xfId="125" xr:uid="{C6F36B20-A861-4E6D-A37D-62F94E11567D}"/>
    <cellStyle name="60% - Accent2 2" xfId="126" xr:uid="{CBFBF442-9AEB-45D8-A14B-AB5A08E2D59A}"/>
    <cellStyle name="60% - Accent2 3" xfId="127" xr:uid="{4490249C-518D-4D8C-9E6E-8EB46009A1E6}"/>
    <cellStyle name="60% - Accent2 4" xfId="128" xr:uid="{CA44D92C-54A1-4B1C-86E6-B73B8609799B}"/>
    <cellStyle name="60% - Accent2 5" xfId="129" xr:uid="{A204EBE7-B402-4252-9CFF-D931E3CF4C8F}"/>
    <cellStyle name="60% - Accent3 2" xfId="130" xr:uid="{CE35FE77-B2BA-488E-8BFE-36A239D78708}"/>
    <cellStyle name="60% - Accent3 3" xfId="131" xr:uid="{A24E173C-5BC2-45B6-963E-F4D9357C9215}"/>
    <cellStyle name="60% - Accent3 4" xfId="132" xr:uid="{CEC91261-239B-4DEC-9AFB-FCCBD3D69D9A}"/>
    <cellStyle name="60% - Accent3 5" xfId="133" xr:uid="{140F0D18-F790-418B-8C30-A250A4B3644F}"/>
    <cellStyle name="60% - Accent4 2" xfId="134" xr:uid="{D7F2BCA1-A625-4F22-9DD5-EF89AAF085AD}"/>
    <cellStyle name="60% - Accent4 3" xfId="135" xr:uid="{9CEC2E35-F4C4-415F-8821-4C6287422BFF}"/>
    <cellStyle name="60% - Accent4 4" xfId="136" xr:uid="{2385010F-083E-4EE4-AC6B-9ACDDCAE0C39}"/>
    <cellStyle name="60% - Accent4 5" xfId="137" xr:uid="{3A9C414F-9EA8-4E5D-8E60-10FAD9FA2C1A}"/>
    <cellStyle name="60% - Accent5 2" xfId="138" xr:uid="{1AAF30AD-D6CE-4371-8E09-FB953380D685}"/>
    <cellStyle name="60% - Accent5 3" xfId="139" xr:uid="{43594D5D-0506-4BCE-B5F0-938BCB23ED99}"/>
    <cellStyle name="60% - Accent5 4" xfId="140" xr:uid="{5AA7DADE-1644-4490-AF06-D7B2B37291E7}"/>
    <cellStyle name="60% - Accent5 5" xfId="141" xr:uid="{ECC424E2-E4F2-42A2-9F7B-2030B0F8A534}"/>
    <cellStyle name="60% - Accent6 2" xfId="142" xr:uid="{DCF73AE2-7801-4987-B53F-AAB2F2E19D94}"/>
    <cellStyle name="60% - Accent6 3" xfId="143" xr:uid="{B967DB87-6CD9-4E80-97BF-D3420AF5EA49}"/>
    <cellStyle name="60% - Accent6 4" xfId="144" xr:uid="{02E2DD59-B826-45BA-9BF9-B1B6332F334E}"/>
    <cellStyle name="60% - Accent6 5" xfId="145" xr:uid="{A70B66BF-C0AF-4A6E-A999-B58FEA0FE3A4}"/>
    <cellStyle name="60% - 강조색1 2" xfId="146" xr:uid="{23CBBF3F-18C8-46D7-8FBF-45B6439A6C9A}"/>
    <cellStyle name="60% - 강조색2 2" xfId="147" xr:uid="{EE532346-B7A4-4194-A4B6-FD2CF95B2A68}"/>
    <cellStyle name="60% - 강조색3 2" xfId="148" xr:uid="{3A355EC2-D04D-46E9-8BA3-9F2A38290C2F}"/>
    <cellStyle name="60% - 강조색4 2" xfId="149" xr:uid="{E7C8F040-6AC5-40F9-8B5F-DAD6A03E3F2C}"/>
    <cellStyle name="60% - 강조색5 2" xfId="150" xr:uid="{F2118355-5256-4520-88F5-1557184E1B61}"/>
    <cellStyle name="60% - 강조색6 2" xfId="151" xr:uid="{F4E22733-FFA6-433A-A5E1-B72232494905}"/>
    <cellStyle name="60% - 强调文字颜色 1" xfId="152" xr:uid="{F46EDC71-B385-4D18-9988-03F7D8FC9DA3}"/>
    <cellStyle name="60% - 强调文字颜色 2" xfId="153" xr:uid="{DE6FF46B-88FA-441B-9A21-0871CA5F4AEC}"/>
    <cellStyle name="60% - 强调文字颜色 3" xfId="154" xr:uid="{67246880-B660-4152-A64C-34D9790ECF45}"/>
    <cellStyle name="60% - 强调文字颜色 4" xfId="155" xr:uid="{F5401F5E-906F-433A-BCF4-855DCF56191A}"/>
    <cellStyle name="60% - 强调文字颜色 5" xfId="156" xr:uid="{6942F3CC-B140-476C-AFD9-8F4730C7EFE4}"/>
    <cellStyle name="60% - 强调文字颜色 6" xfId="157" xr:uid="{12EE94F3-9836-4880-9E15-DFCC046DCD63}"/>
    <cellStyle name="Accent1 2" xfId="158" xr:uid="{1FD6CA32-FFFA-4094-A39F-E5829E95FF5E}"/>
    <cellStyle name="Accent1 3" xfId="159" xr:uid="{4589E7EA-EBB9-4B99-AA34-1C70CB499001}"/>
    <cellStyle name="Accent1 4" xfId="160" xr:uid="{FA8454A5-F020-4F78-8ECA-B6BD68C3D0CE}"/>
    <cellStyle name="Accent1 5" xfId="161" xr:uid="{EAE96A07-F948-4CB8-84FD-C72CB7B21AA4}"/>
    <cellStyle name="Accent2 2" xfId="162" xr:uid="{43899C1E-C52D-48B6-B3A8-F0F95F605502}"/>
    <cellStyle name="Accent2 3" xfId="163" xr:uid="{146AF710-A810-42EC-BE66-04F16E1322CA}"/>
    <cellStyle name="Accent3 2" xfId="164" xr:uid="{3F96F0A2-35C9-4225-8EF2-4EBA34B15D42}"/>
    <cellStyle name="Accent3 3" xfId="165" xr:uid="{E5E93C52-CF20-4A84-A67E-22F7F4F19D90}"/>
    <cellStyle name="Accent3 4" xfId="166" xr:uid="{C1E45497-9B76-4011-9158-EF719AC37CD4}"/>
    <cellStyle name="Accent3 5" xfId="167" xr:uid="{4D8A8EE9-451F-4767-8833-B9A21665A87C}"/>
    <cellStyle name="Accent4 2" xfId="168" xr:uid="{0BF933E6-EF90-4DC2-8821-8C77D8421AC5}"/>
    <cellStyle name="Accent4 3" xfId="169" xr:uid="{6CE976E1-5245-46D4-8046-0D8EE13FE5A3}"/>
    <cellStyle name="Accent5 2" xfId="170" xr:uid="{4FFC7F9D-E15B-45A2-B458-5838ED54BDE5}"/>
    <cellStyle name="Accent5 3" xfId="171" xr:uid="{931F4095-6AE5-4A85-8E9D-B42C9C31BE9B}"/>
    <cellStyle name="Accent6 2" xfId="172" xr:uid="{F8EAA993-5EF0-4C66-87F9-C492166C2338}"/>
    <cellStyle name="Accent6 3" xfId="173" xr:uid="{272A5A70-7F19-4B6D-9E5F-248B9B0B129E}"/>
    <cellStyle name="Accent6 4" xfId="174" xr:uid="{91D99464-D5EC-46F7-9BFB-62C44A53C93E}"/>
    <cellStyle name="Accent6 5" xfId="175" xr:uid="{57A25800-6C3A-4405-BF1A-ECF266E1FC68}"/>
    <cellStyle name="Avertissement" xfId="176" xr:uid="{1661AC5A-714E-497D-AE1D-1FF933CE9B0D}"/>
    <cellStyle name="Bad 2" xfId="177" xr:uid="{20CD2A44-01E4-4728-A967-88651009C413}"/>
    <cellStyle name="Bad 3" xfId="178" xr:uid="{4EA7285A-E5E0-46A8-93AF-AD3594EB23F8}"/>
    <cellStyle name="Bad 4" xfId="179" xr:uid="{623A8A2D-F6DD-4179-9B77-F02E5EEEF23E}"/>
    <cellStyle name="Bad 5" xfId="180" xr:uid="{C49DA911-B2AC-461D-BD54-7FE0E3C3A2AB}"/>
    <cellStyle name="Calcul" xfId="181" xr:uid="{476803E9-7314-4387-BB55-6C6983C8089B}"/>
    <cellStyle name="Calculation 2" xfId="182" xr:uid="{ACF6ADDE-B9F8-425E-80F7-5234E0DACB04}"/>
    <cellStyle name="Calculation 3" xfId="183" xr:uid="{92F02A51-098C-4B90-B339-B5853E51D1CC}"/>
    <cellStyle name="Calculation 4" xfId="184" xr:uid="{811F8CDB-E24D-4884-BA1A-1FDB93DE81AE}"/>
    <cellStyle name="Calculation 5" xfId="185" xr:uid="{B7228827-48BA-4550-875B-EABF76B52706}"/>
    <cellStyle name="Cellule liée" xfId="186" xr:uid="{44F60DEE-CD7C-42B9-BCDD-F3B1329EFD80}"/>
    <cellStyle name="Check Cell 2" xfId="187" xr:uid="{FE96772D-4214-44C6-A0A4-E6A0A78BA6B1}"/>
    <cellStyle name="Check Cell 3" xfId="188" xr:uid="{4E1E5F4E-0543-4EE7-BFE1-60E3C0874E0F}"/>
    <cellStyle name="Comma0" xfId="189" xr:uid="{524956AA-CE05-4014-8C4F-098FDB47776A}"/>
    <cellStyle name="Comma0 2" xfId="190" xr:uid="{2946DA5D-9FCB-4EE4-A53C-993F252A9E8F}"/>
    <cellStyle name="Comma0 3" xfId="191" xr:uid="{B4F9CE00-4BF9-4696-AF1E-47677C169992}"/>
    <cellStyle name="Comma0 4" xfId="192" xr:uid="{AFA1A2AC-0C0C-4671-BECD-AF926EAA3CDF}"/>
    <cellStyle name="Comma0_3609DA931E002_0" xfId="193" xr:uid="{D8BFA2AC-63A8-410A-971C-FF38CCCA2734}"/>
    <cellStyle name="Commentaire" xfId="194" xr:uid="{90B4F58A-1FAD-451B-AEB2-721483F6EC1B}"/>
    <cellStyle name="Currency0" xfId="195" xr:uid="{DC7A7E3C-D7E1-44D1-B318-E300E0A6D201}"/>
    <cellStyle name="Currency0 2" xfId="196" xr:uid="{FF8A8E4F-ABE9-43A2-B96F-B7F5C6BB6D52}"/>
    <cellStyle name="Currency0 3" xfId="197" xr:uid="{A0963BB3-91A6-40FC-9CFC-6656174AF53B}"/>
    <cellStyle name="Currency0 4" xfId="198" xr:uid="{7AE825C7-558B-44BB-8632-24A87D0955C9}"/>
    <cellStyle name="Currency0 5" xfId="199" xr:uid="{DF0F3F74-F3C8-4C71-8CB8-94684610C906}"/>
    <cellStyle name="Currency0_3609DA931E002_0" xfId="200" xr:uid="{8B004D99-DDB7-43F2-9ADC-0FE30A28BE59}"/>
    <cellStyle name="Data" xfId="201" xr:uid="{91B0A84E-9A3A-4A2C-81C6-229DAD07B626}"/>
    <cellStyle name="Date" xfId="202" xr:uid="{F61D64C6-682C-46D5-8C30-0B6E4217A6BF}"/>
    <cellStyle name="Date 2" xfId="203" xr:uid="{D505FAD6-5CB8-44E7-AE55-034F040BBA3D}"/>
    <cellStyle name="Date 3" xfId="204" xr:uid="{B2AB7008-456F-4E4D-857D-520EBD2B988A}"/>
    <cellStyle name="Date 4" xfId="205" xr:uid="{A1A8937A-01AF-42DC-A2B3-77AA795B6F82}"/>
    <cellStyle name="Date 5" xfId="206" xr:uid="{8B010645-3E63-41E8-BB66-865CF8F172A9}"/>
    <cellStyle name="Date_3609DA931E002_0" xfId="207" xr:uid="{09FFBB40-05A3-4A33-82F6-6C6626904E07}"/>
    <cellStyle name="Deleted points" xfId="208" xr:uid="{E55887D7-BD59-4AE6-8766-9AB3DF4EBF75}"/>
    <cellStyle name="Entrée" xfId="209" xr:uid="{1FC9F543-49D0-4CDA-8F3F-30416F006723}"/>
    <cellStyle name="Euro" xfId="210" xr:uid="{25A9A140-2732-4536-A155-5ADF545CB96D}"/>
    <cellStyle name="Euro 2" xfId="211" xr:uid="{EF32F9C3-3ABA-41F9-A907-F1B38C70ECD6}"/>
    <cellStyle name="Euro 3" xfId="212" xr:uid="{AA0C7355-D4D2-450D-97F0-AE3783FDACCF}"/>
    <cellStyle name="Euro_FNG" xfId="213" xr:uid="{19FD8E31-FE36-4102-8CCB-900C18986272}"/>
    <cellStyle name="Explanatory Text 2" xfId="214" xr:uid="{A5C62282-078F-4579-BFBF-167BBCA64951}"/>
    <cellStyle name="Explanatory Text 3" xfId="215" xr:uid="{522B21A2-0C37-49E1-8CA1-18795983DD1F}"/>
    <cellStyle name="F2" xfId="216" xr:uid="{A934BC4A-6C8A-43DD-AAE4-2EEBE40F6674}"/>
    <cellStyle name="F3" xfId="217" xr:uid="{216289DD-1ECC-44AB-86F9-DB0B7F96E21E}"/>
    <cellStyle name="F4" xfId="218" xr:uid="{EAD18A22-785E-47DB-8342-2D754B74C359}"/>
    <cellStyle name="F5" xfId="219" xr:uid="{374B708C-8378-4B66-8F07-8B764387F2AD}"/>
    <cellStyle name="F6" xfId="220" xr:uid="{BB0C8D49-AFEF-45D8-8932-7107E8E3FDA4}"/>
    <cellStyle name="F7" xfId="221" xr:uid="{6645AAB6-A483-4C24-B547-219B28F8DE40}"/>
    <cellStyle name="F8" xfId="222" xr:uid="{938C7FAC-126A-42DB-B5B5-0D1623CD176B}"/>
    <cellStyle name="Fixed" xfId="223" xr:uid="{BA4F2FF6-A2C5-44EA-A1C7-884462530694}"/>
    <cellStyle name="Fixed 2" xfId="224" xr:uid="{21716F7F-7B3F-4211-8FF8-16A258011156}"/>
    <cellStyle name="Fixed 3" xfId="225" xr:uid="{FEA76209-932A-4663-85EC-0A51D87B1EEC}"/>
    <cellStyle name="Fixed 4" xfId="226" xr:uid="{16CC27DA-039E-49F6-AA70-097E1F7989B1}"/>
    <cellStyle name="Fixed 5" xfId="227" xr:uid="{9A648874-374E-4D26-BB40-2A65254E7078}"/>
    <cellStyle name="Fixed_3609DA931E002_0" xfId="228" xr:uid="{7CC4BB76-EECF-4E59-B129-2C6CAB1BC027}"/>
    <cellStyle name="FORM" xfId="229" xr:uid="{8896EF19-626D-4ED1-B954-3BA2B93DD1C0}"/>
    <cellStyle name="Good 2" xfId="230" xr:uid="{6EE1A30C-6302-416D-8BCA-B1EA5879FDB8}"/>
    <cellStyle name="Good 3" xfId="231" xr:uid="{3000471C-8559-4018-9A5A-5A4F5BE4728A}"/>
    <cellStyle name="Good 4" xfId="232" xr:uid="{E5A65206-1E9F-4C4C-843A-BAA48DEE6E99}"/>
    <cellStyle name="Good 5" xfId="233" xr:uid="{8487F531-1E25-4BA6-B46E-72225EA47224}"/>
    <cellStyle name="Grey" xfId="234" xr:uid="{BB07787C-649E-4837-BB99-2439F222A97E}"/>
    <cellStyle name="Heading 1 2" xfId="235" xr:uid="{B175D027-1003-4EA7-84F2-9029E8C759AE}"/>
    <cellStyle name="Heading 1 3" xfId="236" xr:uid="{DFFD2996-9BD7-4974-8604-BCFCBA8EE185}"/>
    <cellStyle name="Heading 1 4" xfId="237" xr:uid="{98916F76-D37D-4909-A082-DDF18D62D7F4}"/>
    <cellStyle name="Heading 1 5" xfId="238" xr:uid="{F1F850DE-62B7-4425-A85E-314AE604175F}"/>
    <cellStyle name="Heading 2 2" xfId="239" xr:uid="{3D8D941D-5564-4994-AEEC-C4799411700D}"/>
    <cellStyle name="Heading 2 3" xfId="240" xr:uid="{48EF6729-6B96-4B89-9BEE-A520E9EB2A87}"/>
    <cellStyle name="Heading 2 4" xfId="241" xr:uid="{29D822AE-3472-40F4-B1F8-EA14DE1B941E}"/>
    <cellStyle name="Heading 2 5" xfId="242" xr:uid="{97DDD285-A8F9-4C9B-8766-7193FA79B4EC}"/>
    <cellStyle name="Heading 3 2" xfId="243" xr:uid="{F50B7E22-E057-4C4F-A1A8-F0009FD94A7E}"/>
    <cellStyle name="Heading 3 3" xfId="244" xr:uid="{C5CDCF28-72C7-42DF-B7C5-C861C00E8E1C}"/>
    <cellStyle name="Heading 3 4" xfId="245" xr:uid="{8025999C-EAE5-4A78-A61A-8F9BCB8DA5F7}"/>
    <cellStyle name="Heading 3 5" xfId="246" xr:uid="{A296DBB1-B812-4C8B-AFB3-7B186C75F014}"/>
    <cellStyle name="Heading 4 2" xfId="247" xr:uid="{02A939D8-13F5-4A5F-8C46-82319E185D52}"/>
    <cellStyle name="Heading 4 3" xfId="248" xr:uid="{11BA4D48-09C1-4A1F-B340-61BE2228435F}"/>
    <cellStyle name="HEADING1" xfId="249" xr:uid="{F89BDFEB-38FD-4772-B17B-C669D80AE51D}"/>
    <cellStyle name="HEADING2" xfId="250" xr:uid="{2CAEAE6B-B3B0-428C-8C23-45155470A8E1}"/>
    <cellStyle name="Hiperlink 2" xfId="251" xr:uid="{B42427B1-2E24-4E4E-8C58-221618D3E674}"/>
    <cellStyle name="Input [yellow]" xfId="252" xr:uid="{03168F02-68D9-4CAB-BF64-2309EA06104F}"/>
    <cellStyle name="Input 10" xfId="253" xr:uid="{D0C51966-4507-4984-A0E6-E13D13FD8C8E}"/>
    <cellStyle name="Input 11" xfId="254" xr:uid="{BB486CD9-7A6A-438A-9153-1A96AC9376AA}"/>
    <cellStyle name="Input 12" xfId="255" xr:uid="{B9020B75-0786-4F96-A8A9-49D4A28EA2F1}"/>
    <cellStyle name="Input 13" xfId="256" xr:uid="{DD31F0BE-038A-4A6C-87B6-39E5C0A4E037}"/>
    <cellStyle name="Input 14" xfId="257" xr:uid="{BCF5B5BC-7B4B-4EB5-B894-3C0389557A64}"/>
    <cellStyle name="Input 15" xfId="258" xr:uid="{FAEC447E-A25C-4E2D-83D1-D028A8B60D14}"/>
    <cellStyle name="Input 16" xfId="259" xr:uid="{E3828D1D-0FDD-4792-AD98-685A804EC591}"/>
    <cellStyle name="Input 17" xfId="260" xr:uid="{5913211B-B2AB-4825-89FC-F76A89CC691D}"/>
    <cellStyle name="Input 18" xfId="261" xr:uid="{DC241114-1581-4C4B-8A2C-AD21B68716AE}"/>
    <cellStyle name="Input 19" xfId="262" xr:uid="{B65932AB-9852-49ED-8E0E-54029A032F0A}"/>
    <cellStyle name="Input 2" xfId="263" xr:uid="{F74D0563-D302-49D3-8BCA-B8D765755681}"/>
    <cellStyle name="Input 20" xfId="264" xr:uid="{04811705-5072-4476-819C-E0DB315EBAA4}"/>
    <cellStyle name="Input 21" xfId="265" xr:uid="{2569F44A-C609-4053-922A-A32465AF0612}"/>
    <cellStyle name="Input 22" xfId="266" xr:uid="{ABFB9B86-28B0-4F29-B9E7-C53CD4C712CA}"/>
    <cellStyle name="Input 23" xfId="267" xr:uid="{8EEEF36E-3335-4B78-97BA-5EFDCD20A717}"/>
    <cellStyle name="Input 24" xfId="268" xr:uid="{5DD7571E-4112-4CB1-9770-3616978E5D4A}"/>
    <cellStyle name="Input 25" xfId="269" xr:uid="{5FF77161-4E4A-4C93-B24C-47934D6D3E7F}"/>
    <cellStyle name="Input 26" xfId="270" xr:uid="{1137D478-7DE4-4644-B5C7-FF06E95392B1}"/>
    <cellStyle name="Input 27" xfId="271" xr:uid="{607C0049-303D-483A-94F1-23E5E58949C8}"/>
    <cellStyle name="Input 28" xfId="272" xr:uid="{955E1CB1-2EE0-4AD7-884A-7A470152774C}"/>
    <cellStyle name="Input 29" xfId="273" xr:uid="{2AB88B2D-48DD-4AB9-BE14-428560EEB56B}"/>
    <cellStyle name="Input 3" xfId="274" xr:uid="{61DDA573-0B81-4924-A5AA-61CA73D23A7C}"/>
    <cellStyle name="Input 30" xfId="275" xr:uid="{CFD42322-9A5E-4CA7-8DB2-A52BB6AB229E}"/>
    <cellStyle name="Input 31" xfId="276" xr:uid="{412AAFD7-9C44-451B-8552-282A26D218CF}"/>
    <cellStyle name="Input 32" xfId="277" xr:uid="{1A543C4A-1A4E-4DF9-9935-9AC953B2576A}"/>
    <cellStyle name="Input 33" xfId="278" xr:uid="{05B62749-CAB2-4470-B39D-1DFF068E1A60}"/>
    <cellStyle name="Input 34" xfId="279" xr:uid="{A2CF06DA-BF5D-4F74-A971-623EA684B812}"/>
    <cellStyle name="Input 35" xfId="280" xr:uid="{201BBDC0-8F3E-4FEB-9590-EE21873AF873}"/>
    <cellStyle name="Input 36" xfId="281" xr:uid="{DE31C1FA-7F3C-4C21-8A00-14770A5B6D70}"/>
    <cellStyle name="Input 37" xfId="282" xr:uid="{B59165AA-766C-4E2E-9165-464F1D5B1B38}"/>
    <cellStyle name="Input 38" xfId="283" xr:uid="{5A953C9C-19B5-4798-A890-B63E9C4A01B8}"/>
    <cellStyle name="Input 39" xfId="284" xr:uid="{A513ECFD-DFFC-444E-A53E-54E124C1995B}"/>
    <cellStyle name="Input 4" xfId="285" xr:uid="{68561CFF-5D03-4030-BB2F-1C3C15FAC119}"/>
    <cellStyle name="Input 40" xfId="286" xr:uid="{93D56731-9796-42DE-B6BF-C4861269C238}"/>
    <cellStyle name="Input 41" xfId="287" xr:uid="{4C70D28A-FF77-4BAA-B396-98E710EF78BF}"/>
    <cellStyle name="Input 42" xfId="288" xr:uid="{76B6309A-3024-4DB9-AF97-5A35012B67AA}"/>
    <cellStyle name="Input 43" xfId="289" xr:uid="{F070A932-B728-4CAC-8155-7B54CB5F4F84}"/>
    <cellStyle name="Input 44" xfId="290" xr:uid="{8C5FE109-5772-4EB7-9207-26ED471E647B}"/>
    <cellStyle name="Input 45" xfId="291" xr:uid="{16A00B55-B8C3-4CE5-9124-A03270374A57}"/>
    <cellStyle name="Input 5" xfId="292" xr:uid="{DD7AA96F-4806-4331-AC44-A8F947099B62}"/>
    <cellStyle name="Input 6" xfId="293" xr:uid="{C7242B08-D16B-4431-808E-006ED31A4DBA}"/>
    <cellStyle name="Input 7" xfId="294" xr:uid="{DE120515-1946-4686-B48F-304BED2BBDBF}"/>
    <cellStyle name="Input 8" xfId="295" xr:uid="{7DA72BE6-AEA8-42A9-96DE-330C5A63E628}"/>
    <cellStyle name="Input 9" xfId="296" xr:uid="{83BB6BAA-EE75-426B-B6A9-F919D1621809}"/>
    <cellStyle name="Insatisfaisant" xfId="297" xr:uid="{F0582DD3-6827-4A46-937D-581B18FF8119}"/>
    <cellStyle name="Komma [0]_Attachment 2. Consumable List(Lubricant-HVAC BFE Equipment)" xfId="298" xr:uid="{EC0DD79A-CB51-43DB-9C4D-FE9170B01BDD}"/>
    <cellStyle name="line no" xfId="299" xr:uid="{810100D6-5071-4069-819F-4547E2BF9B52}"/>
    <cellStyle name="Linked Cell 2" xfId="300" xr:uid="{009D2E54-7DD1-4BF6-9D35-2950310F61D0}"/>
    <cellStyle name="Linked Cell 3" xfId="301" xr:uid="{D46D0F31-E0FA-4080-BF82-B5F75BFB8387}"/>
    <cellStyle name="Linked Cell 4" xfId="302" xr:uid="{9E53BF29-1C45-4E0A-A587-07613E46EEDE}"/>
    <cellStyle name="Linked Cell 5" xfId="303" xr:uid="{341B081E-5587-4AF9-B0EC-946F8D2F6240}"/>
    <cellStyle name="LISTA" xfId="304" xr:uid="{F21F2AF6-94FD-4F59-852E-7974986F2308}"/>
    <cellStyle name="Milliers [0]_CREATIVE" xfId="305" xr:uid="{B80CA78A-74BD-4BB1-A203-1C43DB53FB71}"/>
    <cellStyle name="Milliers_CREATIVE" xfId="306" xr:uid="{906BEFCD-CD6E-4A49-860A-4B4FFEA7375F}"/>
    <cellStyle name="Monétaire [0]_CREATIVE" xfId="307" xr:uid="{254C8E1D-7AEE-45C3-8E6B-D829E2E64D80}"/>
    <cellStyle name="Monétaire_CREATIVE" xfId="308" xr:uid="{B005147A-BAB4-455A-A13C-2D18F781B3F4}"/>
    <cellStyle name="Neutral 2" xfId="309" xr:uid="{D2207777-FAAA-4B3D-85AD-539904ECA8D2}"/>
    <cellStyle name="Neutral 3" xfId="310" xr:uid="{847BBBB2-6A26-4B1D-A5DC-9534BA5F28CB}"/>
    <cellStyle name="Neutral 4" xfId="311" xr:uid="{1E41DC03-1BE3-483B-B1D9-F895F165B48C}"/>
    <cellStyle name="Neutral 5" xfId="312" xr:uid="{D3800A59-78CC-49A3-8D28-7CCF1F43CF18}"/>
    <cellStyle name="Neutre" xfId="313" xr:uid="{8049145F-1168-4B1E-9DC6-CA4B9F948A22}"/>
    <cellStyle name="Normal" xfId="0" builtinId="0"/>
    <cellStyle name="Normal - Style1" xfId="314" xr:uid="{2952913C-A836-49B1-BF85-B01D6A53F357}"/>
    <cellStyle name="Normal - Style1 2" xfId="315" xr:uid="{A15E9AC0-D2C3-4DA8-9E90-FAC1A536C8A7}"/>
    <cellStyle name="Normal 10" xfId="316" xr:uid="{47F2C10C-4246-4D70-B278-3F79EB5C9934}"/>
    <cellStyle name="Normal 11" xfId="317" xr:uid="{86EA916B-64E1-4925-B194-BC84C9560C0A}"/>
    <cellStyle name="Normal 12" xfId="318" xr:uid="{441E3D2F-6738-483B-8D4F-0EA224405B5E}"/>
    <cellStyle name="Normal 13" xfId="319" xr:uid="{F1E0003E-41F4-41DE-AC16-971D849707A4}"/>
    <cellStyle name="Normal 14" xfId="320" xr:uid="{7E49302D-30F2-40F0-BA0A-57863E6D5263}"/>
    <cellStyle name="Normal 15" xfId="321" xr:uid="{CABD1398-6F5E-4E4A-A2A0-82373F3366F4}"/>
    <cellStyle name="Normal 16" xfId="322" xr:uid="{73684541-029C-4F07-B71C-8BD104E2273D}"/>
    <cellStyle name="Normal 17" xfId="323" xr:uid="{F2D06570-6482-4597-9037-B46AC5EF8C15}"/>
    <cellStyle name="Normal 18" xfId="324" xr:uid="{9A9F8113-CFB0-4EA3-BBA7-6EE2E18A4C53}"/>
    <cellStyle name="Normal 19" xfId="325" xr:uid="{B8A86E80-2378-4E29-8025-753441F0EAA2}"/>
    <cellStyle name="Normal 2" xfId="326" xr:uid="{90567416-6D4E-4E29-BE27-262C562223B9}"/>
    <cellStyle name="Normal 2 10 2" xfId="327" xr:uid="{28FE8838-4361-40F4-9779-843E3D1C28A2}"/>
    <cellStyle name="Normal 2 2" xfId="328" xr:uid="{3A957CA9-054A-4BDD-8039-95738D205E3D}"/>
    <cellStyle name="Normal 2 2 2" xfId="329" xr:uid="{426B95BD-AD2A-412C-B666-38B59AA5D54F}"/>
    <cellStyle name="Normal 2 2 2 2" xfId="330" xr:uid="{0EB6994E-2318-4936-84C3-1E5257A17D8D}"/>
    <cellStyle name="Normal 2 2 2 3" xfId="331" xr:uid="{38CA0DE9-3E77-4CE0-9DE9-5AA77A63A774}"/>
    <cellStyle name="Normal 2 2 2 4" xfId="332" xr:uid="{65EA4EA5-2068-4EC2-AF1E-3D1954EBCBCC}"/>
    <cellStyle name="Normal 2 2 3" xfId="333" xr:uid="{0AF84083-2829-4B2E-A940-7D26705E45B2}"/>
    <cellStyle name="Normal 2 2 4" xfId="334" xr:uid="{6D2224FC-CC08-4F23-BC16-F25D264A40CC}"/>
    <cellStyle name="Normal 2 2 5" xfId="335" xr:uid="{50F0C707-345F-4C49-8FEA-E901076BEFB8}"/>
    <cellStyle name="Normal 2 2 6" xfId="336" xr:uid="{3153AD32-9448-43BF-97FA-33E9F77C94CC}"/>
    <cellStyle name="Normal 2 2 7" xfId="337" xr:uid="{910ABE31-4BDD-49D3-A9B7-46675583B5B6}"/>
    <cellStyle name="Normal 2 3" xfId="338" xr:uid="{5F295338-AB9E-4171-A4BA-9BCD978CA5AE}"/>
    <cellStyle name="Normal 2 3 2" xfId="339" xr:uid="{1E4C0C4B-2593-4345-B175-62D9969AA1FD}"/>
    <cellStyle name="Normal 2 3 3" xfId="340" xr:uid="{3492F2DA-B72E-4433-9CB2-2B42B3FF71AC}"/>
    <cellStyle name="Normal 2 3 4" xfId="341" xr:uid="{F852D148-06EF-4E4E-A162-0AD09AB716B5}"/>
    <cellStyle name="Normal 2 4" xfId="342" xr:uid="{ACB648E4-443E-4250-8534-AFBD60926611}"/>
    <cellStyle name="Normal 2 5" xfId="343" xr:uid="{43C51300-F0AC-49D8-A092-708604C51AEC}"/>
    <cellStyle name="Normal 2 6" xfId="344" xr:uid="{28194690-7BF4-42B1-81A2-CA95A1513450}"/>
    <cellStyle name="Normal 2 7" xfId="345" xr:uid="{7EC89BA1-BF22-4BCD-A448-8D450F75E810}"/>
    <cellStyle name="Normal 20" xfId="346" xr:uid="{E765C145-DDB8-4F55-AF29-6D1E02E60963}"/>
    <cellStyle name="Normal 21" xfId="347" xr:uid="{2DA3502D-8B71-4B17-9B5A-4DA584A3616E}"/>
    <cellStyle name="Normal 22" xfId="348" xr:uid="{9F0CAE58-E1A6-411E-B33E-24DC15E0FBEC}"/>
    <cellStyle name="Normal 23" xfId="349" xr:uid="{8ECA291E-D975-4FAE-9F71-BCC7771E1F31}"/>
    <cellStyle name="Normal 24" xfId="350" xr:uid="{8BF5E1EE-8E70-4098-A6FF-37233E895D38}"/>
    <cellStyle name="Normal 25" xfId="351" xr:uid="{00DF6A6D-3329-4CBF-BC38-9FE948F94970}"/>
    <cellStyle name="Normal 26" xfId="352" xr:uid="{C34377BC-875F-4B41-85CC-3688EDBBB37F}"/>
    <cellStyle name="Normal 27" xfId="353" xr:uid="{69194511-6F1B-4888-AA4D-F0BCB98B20FE}"/>
    <cellStyle name="Normal 28" xfId="354" xr:uid="{E7CF8798-9469-4287-A743-573A83F24B58}"/>
    <cellStyle name="Normal 29" xfId="355" xr:uid="{35F43FAF-E151-45B1-9A90-DFB46DA258A2}"/>
    <cellStyle name="Normal 3" xfId="356" xr:uid="{3C16AB12-9427-4F5B-8398-73AB5A54BBE0}"/>
    <cellStyle name="Normal 3 2" xfId="357" xr:uid="{EE6F1E39-D75B-41EE-9974-7C4C6593AE7D}"/>
    <cellStyle name="Normal 3 2 2" xfId="358" xr:uid="{FC385D92-1E41-4398-9BAF-629C49CCB295}"/>
    <cellStyle name="Normal 3 3" xfId="359" xr:uid="{60F37932-AC18-43F0-8AFC-EE66F1B47481}"/>
    <cellStyle name="Normal 3 4" xfId="360" xr:uid="{F460E1FC-7719-41BE-8E7D-61C068BB2732}"/>
    <cellStyle name="Normal 3 4 2" xfId="361" xr:uid="{E5B49CEE-FA7C-4ABA-876B-130EAB91F3C8}"/>
    <cellStyle name="Normal 3 5" xfId="362" xr:uid="{A4FCC196-90A3-4A0D-A834-00E15CEAB7A4}"/>
    <cellStyle name="Normal 30" xfId="363" xr:uid="{180F997C-6D4D-49DC-80E2-D87C69D5C513}"/>
    <cellStyle name="Normal 31" xfId="364" xr:uid="{F6166610-625C-49F5-B812-23E556461FE7}"/>
    <cellStyle name="Normal 32" xfId="365" xr:uid="{5F225F61-53FD-4B09-9542-68D8614ACA8D}"/>
    <cellStyle name="Normal 33" xfId="366" xr:uid="{93F79949-2C98-4DC9-A6B8-879F36E06CAF}"/>
    <cellStyle name="Normal 34" xfId="367" xr:uid="{A8B469DF-F5AB-4388-B161-DFC3144F8CE9}"/>
    <cellStyle name="Normal 35" xfId="368" xr:uid="{344E4997-E953-4B9D-B2BA-0BB40257C1B5}"/>
    <cellStyle name="Normal 36" xfId="369" xr:uid="{14F3E68A-6E36-4F5D-B413-522FCF21584C}"/>
    <cellStyle name="Normal 37" xfId="370" xr:uid="{342612CB-4987-44E3-8DC7-239E34247954}"/>
    <cellStyle name="Normal 38" xfId="371" xr:uid="{AF46BD13-B476-4B4C-9E31-60955D974C51}"/>
    <cellStyle name="Normal 39" xfId="372" xr:uid="{C4CD4DF7-A718-42A6-A638-B7E936A20160}"/>
    <cellStyle name="Normal 4" xfId="373" xr:uid="{30F90069-FEB7-4726-8C66-FAC04E3FBE12}"/>
    <cellStyle name="Normal 4 2" xfId="374" xr:uid="{03F8E5E0-28B7-4CB7-999F-0DDC7F1270AF}"/>
    <cellStyle name="Normal 4 2 2" xfId="375" xr:uid="{28D02AEA-430E-4E2F-A13B-A3FA64BDB284}"/>
    <cellStyle name="Normal 4 3" xfId="376" xr:uid="{780DB717-D6FE-4422-98D5-404F89BDEF1A}"/>
    <cellStyle name="Normal 4 4" xfId="377" xr:uid="{8CEE3CEB-2B53-4B25-B0FE-C723BCE702E4}"/>
    <cellStyle name="Normal 4 5" xfId="378" xr:uid="{B574B7AA-82DA-471B-BFD1-04FF7ED85759}"/>
    <cellStyle name="Normal 40" xfId="379" xr:uid="{C1642945-B253-4854-9B00-2C99FEBA18CC}"/>
    <cellStyle name="Normal 41" xfId="380" xr:uid="{388718BB-5715-4722-A1D6-58BCF48240EB}"/>
    <cellStyle name="Normal 42" xfId="381" xr:uid="{948A693E-40BE-4D36-BE6B-A50A09E7CE44}"/>
    <cellStyle name="Normal 43" xfId="382" xr:uid="{AF51252F-2698-4152-8C8C-702CFC724311}"/>
    <cellStyle name="Normal 44" xfId="383" xr:uid="{45C36169-9E5D-409E-BC12-9FCA0D9E5187}"/>
    <cellStyle name="Normal 45" xfId="384" xr:uid="{C2C54896-3A82-4908-80CC-1B3B9EF17DE1}"/>
    <cellStyle name="Normal 46" xfId="385" xr:uid="{05852B2C-4BDD-4DEE-A4DB-B30AF227BE62}"/>
    <cellStyle name="Normal 47" xfId="386" xr:uid="{D5FFBD36-5A0E-4293-8F6F-C1AB82AE426C}"/>
    <cellStyle name="Normal 48" xfId="387" xr:uid="{28AEB486-7FE2-476B-B85C-3237CEAC2023}"/>
    <cellStyle name="Normal 49" xfId="388" xr:uid="{F2275022-9F9B-4C2A-BBD8-72243C338385}"/>
    <cellStyle name="Normal 5" xfId="389" xr:uid="{21E1758E-3960-4B03-9796-1B930ED1B7A8}"/>
    <cellStyle name="Normal 5 2" xfId="390" xr:uid="{2CA2ECD9-E682-4FB0-8D2D-33C0C4D17000}"/>
    <cellStyle name="Normal 50" xfId="391" xr:uid="{83150D56-FF4B-4562-8BE8-70F96073301D}"/>
    <cellStyle name="Normal 51" xfId="392" xr:uid="{862C3156-AEC9-4C2C-84F6-BD3F8C47EC86}"/>
    <cellStyle name="Normal 6" xfId="393" xr:uid="{6B4A865A-14C2-49B1-8650-2F71222A1FE3}"/>
    <cellStyle name="Normal 6 2" xfId="394" xr:uid="{D1455CA1-0F9A-4194-B9A3-A3F946DA713D}"/>
    <cellStyle name="Normal 6 7" xfId="395" xr:uid="{8DE4DB36-1C79-4A5B-9CC0-5ED94296490D}"/>
    <cellStyle name="Normal 7" xfId="396" xr:uid="{84209A24-1D6D-4C8C-B68C-B908C205DDD2}"/>
    <cellStyle name="Normal 8" xfId="397" xr:uid="{39F15BEB-06F5-4CD0-BA20-E0F228E4C559}"/>
    <cellStyle name="Normal 9" xfId="398" xr:uid="{EC42F30B-2AE6-4DA2-BDB0-78E7846CD7D1}"/>
    <cellStyle name="Normale_HVAC201" xfId="399" xr:uid="{87B960FB-9982-4EA2-B29D-B8B54DE5F8AE}"/>
    <cellStyle name="Normalny_svc" xfId="400" xr:uid="{D82CB4B3-EC7D-47F9-BC45-4ACFC96E5DAA}"/>
    <cellStyle name="Nota 2" xfId="401" xr:uid="{DB9D66D6-FB40-49CE-A272-72A48D6FA88B}"/>
    <cellStyle name="Note 2" xfId="402" xr:uid="{03248249-01D0-4BBC-A31C-C921FD4E9939}"/>
    <cellStyle name="Note 2 2" xfId="403" xr:uid="{CCB3E013-DEAA-4CE6-BBD0-4937416AF654}"/>
    <cellStyle name="Note 3" xfId="404" xr:uid="{AE194963-9B31-4AC8-A852-E3454D4DC55B}"/>
    <cellStyle name="Note 3 2" xfId="405" xr:uid="{2FD736A6-CA77-4C82-8DE7-3C64393AC184}"/>
    <cellStyle name="Note 4" xfId="406" xr:uid="{D4CAE0C4-CC58-4F88-A2E8-0F7E4703C7ED}"/>
    <cellStyle name="Note 4 2" xfId="407" xr:uid="{13B38362-D09D-41AA-A8B6-366225CB83DC}"/>
    <cellStyle name="Note 5" xfId="408" xr:uid="{7ADE94E5-C23A-47DE-9757-7C0F1BCB3CAB}"/>
    <cellStyle name="Note 6" xfId="409" xr:uid="{E935F43D-54E3-4093-BB9C-CC1A878781BA}"/>
    <cellStyle name="Note 7" xfId="410" xr:uid="{5050D7F0-74B6-4D5F-AAE7-259B673FD3D6}"/>
    <cellStyle name="Note 8" xfId="411" xr:uid="{FBB207C5-63D4-40D1-B42D-76DDE5051F8F}"/>
    <cellStyle name="NUOVO" xfId="412" xr:uid="{3A0DE4AC-6F5E-4313-BB65-544B1F98ECB1}"/>
    <cellStyle name="Output 2" xfId="413" xr:uid="{A2430856-E9DB-472F-9D00-125E00077E3C}"/>
    <cellStyle name="Output 3" xfId="414" xr:uid="{45F2CBB8-48EB-41B3-B7E2-F55DDCE71F82}"/>
    <cellStyle name="Percent [2]" xfId="415" xr:uid="{B143E7DF-FB4E-481C-80C1-95B23A5F09BA}"/>
    <cellStyle name="Percent [2] 2" xfId="416" xr:uid="{9721EA69-85B7-4D92-9888-5C47D9EA6845}"/>
    <cellStyle name="Prosent_kalkyle97" xfId="417" xr:uid="{F9D0005A-3D5C-4D90-A0C1-921D479F76E1}"/>
    <cellStyle name="Satisfaisant" xfId="418" xr:uid="{FBE0B993-8549-4FAB-8344-9F5320F010FA}"/>
    <cellStyle name="Separador de milhares 2" xfId="419" xr:uid="{A2DB868E-501A-4A78-A8BE-F492E67A8D92}"/>
    <cellStyle name="SmallBold" xfId="420" xr:uid="{73FD723A-95B9-4BB6-8600-99EB79ADF021}"/>
    <cellStyle name="Sortie" xfId="421" xr:uid="{257E316D-0179-4A21-8257-7A20AE77EEFD}"/>
    <cellStyle name="Standaard_Attachment 2. Consumable List(Lubricant-HVAC BFE Equipment)" xfId="422" xr:uid="{E7E1110B-9FBE-421B-B704-04B1E5FCA6DF}"/>
    <cellStyle name="Style 1" xfId="423" xr:uid="{B60C385E-46A6-4416-B019-266762A19542}"/>
    <cellStyle name="SubTitle" xfId="424" xr:uid="{4FEAD9CC-DDBE-4311-B7D9-1B879BC0D1F4}"/>
    <cellStyle name="text" xfId="425" xr:uid="{607B10C1-F4EB-4082-94F7-DA97A547713C}"/>
    <cellStyle name="Texte explicatif" xfId="426" xr:uid="{48E20D46-DE03-41E8-B8A4-96E9EF070C6B}"/>
    <cellStyle name="Title 2" xfId="427" xr:uid="{97DFC9D7-5589-4AB8-A37B-52BBE516FC62}"/>
    <cellStyle name="Title 3" xfId="428" xr:uid="{7239B86F-EFF6-48F9-814A-EEABBA5D54BB}"/>
    <cellStyle name="title line" xfId="429" xr:uid="{CF86D201-6A1E-47A9-8613-47D1AD7E2A74}"/>
    <cellStyle name="Titre" xfId="430" xr:uid="{3965FF9B-7825-4278-B1C3-097141B3616C}"/>
    <cellStyle name="Titre 1" xfId="431" xr:uid="{8800315F-478E-4225-8D25-A09CA3A1D664}"/>
    <cellStyle name="Titre 2" xfId="432" xr:uid="{9835DE1B-5958-4AE8-BE35-73A5147DF0F9}"/>
    <cellStyle name="Titre 3" xfId="433" xr:uid="{40F4191F-87B9-44BC-A79D-2B087AE900C8}"/>
    <cellStyle name="Titre 4" xfId="434" xr:uid="{8E537883-E3C7-4A79-A9C7-50C5190276F3}"/>
    <cellStyle name="Total" xfId="435" builtinId="25" customBuiltin="1"/>
    <cellStyle name="Total 2" xfId="436" xr:uid="{6C0BBEE1-0F06-4AD2-8D2E-93D6F4BE0698}"/>
    <cellStyle name="Total 3" xfId="437" xr:uid="{1AD5F2CD-6ADD-432B-87AB-837DDEC89E4A}"/>
    <cellStyle name="Total 4" xfId="438" xr:uid="{45809296-D303-454F-B0E3-66714CBE02E5}"/>
    <cellStyle name="Total 5" xfId="439" xr:uid="{746E606F-9554-4AB4-94D8-351D64FF0300}"/>
    <cellStyle name="Total 6" xfId="440" xr:uid="{17CFE109-306E-4BB2-936D-6D0E5FE5FC15}"/>
    <cellStyle name="Total 7" xfId="441" xr:uid="{52AE8933-B6B8-460A-A093-89D7709FDFC9}"/>
    <cellStyle name="Tusenskille [0]_kalkyle97" xfId="442" xr:uid="{5F1CCEFC-87A1-4876-A1E7-068702854442}"/>
    <cellStyle name="Tusenskille_kalkyle97" xfId="443" xr:uid="{FC8B0D09-0B1D-4697-B123-5E79338A6A68}"/>
    <cellStyle name="units" xfId="444" xr:uid="{9D18E660-6A95-413D-A6ED-90204813FDBA}"/>
    <cellStyle name="Valuta [0]_kalkyle97" xfId="445" xr:uid="{1B2DF474-4147-477C-8B90-551FA774CC70}"/>
    <cellStyle name="Valuta_kalkyle97" xfId="446" xr:uid="{EC2FDC16-06B9-445E-8635-D01FC6043E20}"/>
    <cellStyle name="Vérification" xfId="447" xr:uid="{745227EF-7800-4C7F-9408-1E0830E2032F}"/>
    <cellStyle name="Vírgula" xfId="448" builtinId="3"/>
    <cellStyle name="Warning Text 2" xfId="449" xr:uid="{8E9DFDED-B08D-483E-A7D8-2EC483310BEC}"/>
    <cellStyle name="Warning Text 3" xfId="450" xr:uid="{47FB506D-8660-4EA1-800C-B6968B654715}"/>
    <cellStyle name="Warning Text 4" xfId="451" xr:uid="{81CF16B6-8960-45EB-8AAF-01D7DA779FD9}"/>
    <cellStyle name="Warning Text 5" xfId="452" xr:uid="{14119F09-486B-4D3F-AFF9-B7B71AEF86B8}"/>
    <cellStyle name="강조색1 2" xfId="453" xr:uid="{C13C4DBC-3A7A-4658-90DD-54B5198762E5}"/>
    <cellStyle name="강조색2 2" xfId="454" xr:uid="{987DFCBE-C007-49B1-8AE6-61A386FE754B}"/>
    <cellStyle name="강조색3 2" xfId="455" xr:uid="{C8E48D64-0096-43BE-8154-C1BCB07D4B8D}"/>
    <cellStyle name="강조색4 2" xfId="456" xr:uid="{D708DF59-6A68-4B81-81DF-05BABA3318E9}"/>
    <cellStyle name="강조색5 2" xfId="457" xr:uid="{A32BBA0B-C6C0-4D96-9051-25BF6D62DFEB}"/>
    <cellStyle name="강조색6 2" xfId="458" xr:uid="{0A569A8D-9BCE-4C4B-B30F-A5342504D7A9}"/>
    <cellStyle name="경고문 2" xfId="459" xr:uid="{F34AE977-4027-4F21-9189-3B235A15DEA8}"/>
    <cellStyle name="계산 2" xfId="460" xr:uid="{FDDB53F2-0C54-410B-AF17-4F0FBE369FD4}"/>
    <cellStyle name="고정소숫점" xfId="461" xr:uid="{F7B20551-17B9-4343-B786-6FAB32A5C57A}"/>
    <cellStyle name="고정소숫점 2" xfId="462" xr:uid="{6758C53F-D57B-43A1-BCE5-7E18FC6132C9}"/>
    <cellStyle name="고정소숫점 3" xfId="463" xr:uid="{3F25E680-46CA-4B2A-97A8-13538DF5EE0E}"/>
    <cellStyle name="고정출력1" xfId="464" xr:uid="{11C016CA-2458-4860-B971-9A9006DD5B48}"/>
    <cellStyle name="고정출력1 2" xfId="465" xr:uid="{061B41D7-F657-4C58-9F23-BC19FF26DBF7}"/>
    <cellStyle name="고정출력1 3" xfId="466" xr:uid="{3776CF24-CA9B-4498-9CC0-B3068164DFFF}"/>
    <cellStyle name="고정출력2" xfId="467" xr:uid="{0F8BF529-D0D5-4D55-8A19-D76D67DDD801}"/>
    <cellStyle name="고정출력2 2" xfId="468" xr:uid="{681D9B62-14BC-4E61-9079-4FA5A23B2A2F}"/>
    <cellStyle name="고정출력2 3" xfId="469" xr:uid="{64A43859-7843-4E46-AB61-917AE7914CF3}"/>
    <cellStyle name="긪귽긬?깏깛긏" xfId="470" xr:uid="{35C8E220-87F2-4B94-A4FA-2342F6E0B154}"/>
    <cellStyle name="나쁨 2" xfId="471" xr:uid="{37DAD8BC-9C21-43DD-A046-10A2B86A402C}"/>
    <cellStyle name="날짜" xfId="472" xr:uid="{BDC2A776-54E1-42FE-8C13-69317F6B16A5}"/>
    <cellStyle name="날짜 2" xfId="473" xr:uid="{4EA2AF4C-DC52-4F8F-9AAC-DCF19AAA6B4D}"/>
    <cellStyle name="날짜 3" xfId="474" xr:uid="{D75F8A6F-40B6-460E-8A61-85EFFDA7FC75}"/>
    <cellStyle name="달러" xfId="475" xr:uid="{1508825D-2CF9-4D63-8DF3-34254E6D5FAC}"/>
    <cellStyle name="달러 2" xfId="476" xr:uid="{CE417234-D5DF-4676-A0A3-B5E1DE7E0A92}"/>
    <cellStyle name="달러 3" xfId="477" xr:uid="{77C32547-519A-4719-A8A8-564A9CD6F78F}"/>
    <cellStyle name="뒤에 오는 하이퍼링크_PCP70015-01_REV2_Cover-SAFE Chart" xfId="478" xr:uid="{E110C68E-8EAD-4FC1-B3C0-DBA2ACC041BA}"/>
    <cellStyle name="메모 2" xfId="479" xr:uid="{11D14B7B-C043-416E-AACF-2C721EB684C5}"/>
    <cellStyle name="메모 3" xfId="480" xr:uid="{B6192633-817B-47E0-922F-B79A362973E5}"/>
    <cellStyle name="보통 2" xfId="481" xr:uid="{36F2E94B-61D3-4601-B8EF-84AB789BC27D}"/>
    <cellStyle name="뷭?_BOOKSHIP" xfId="482" xr:uid="{C87ACDE6-E12D-4C66-BF07-C4F2B76723A3}"/>
    <cellStyle name="설명 텍스트 2" xfId="483" xr:uid="{45C4E8F0-A3B2-4307-8431-3CD3958C9177}"/>
    <cellStyle name="셀 확인 2" xfId="484" xr:uid="{5FAD15BE-4E8F-4A52-B164-D667B4FA34A0}"/>
    <cellStyle name="숫자(R)" xfId="485" xr:uid="{1FABCDB1-CF26-4164-B800-9A5E5AF363B9}"/>
    <cellStyle name="숫자(R) 2" xfId="486" xr:uid="{16E908E0-D9B1-4F6D-9CB8-86C243482F18}"/>
    <cellStyle name="숫자(R) 3" xfId="487" xr:uid="{0E649797-F9AC-47D6-B06C-998DFF8F2B25}"/>
    <cellStyle name="스타일 1" xfId="488" xr:uid="{3F96A988-7DF3-403A-92C7-4359894FE008}"/>
    <cellStyle name="연결된 셀 2" xfId="489" xr:uid="{CBB48863-5F66-4847-A0BD-67D37A2C6158}"/>
    <cellStyle name="요약 2" xfId="490" xr:uid="{4215C846-93AD-49F9-A115-1FF05DA34A66}"/>
    <cellStyle name="입력 2" xfId="491" xr:uid="{13C7D4B7-F3B1-423A-B991-C1E422F93813}"/>
    <cellStyle name="자리수" xfId="492" xr:uid="{BBEAECBB-58DD-4833-AB4B-6858164B4047}"/>
    <cellStyle name="자리수 2" xfId="493" xr:uid="{C2F87821-21BC-4F7F-B8EB-89EFAD376907}"/>
    <cellStyle name="자리수 3" xfId="494" xr:uid="{F260C7C5-AF43-42CD-A23F-93A1B1137294}"/>
    <cellStyle name="자리수0" xfId="495" xr:uid="{D12660FE-CE0B-481B-8853-C57FB16877D3}"/>
    <cellStyle name="자리수0 2" xfId="496" xr:uid="{D57CD5D2-36A0-45AA-B2DB-D30862F39457}"/>
    <cellStyle name="자리수0 3" xfId="497" xr:uid="{F6ABEC49-FC2A-411B-B691-5BAFF541DA4D}"/>
    <cellStyle name="제목 1 2" xfId="498" xr:uid="{7444A56F-A43A-4BDE-B564-350266E80F67}"/>
    <cellStyle name="제목 2 2" xfId="499" xr:uid="{50C5DDE7-C064-404D-99B0-CD756596FB26}"/>
    <cellStyle name="제목 3 2" xfId="500" xr:uid="{8154F59F-899E-4591-903C-E01F0669BCB7}"/>
    <cellStyle name="제목 4 2" xfId="501" xr:uid="{83A666DF-0590-484B-B156-F3EC97BD8A11}"/>
    <cellStyle name="제목 5" xfId="502" xr:uid="{D57DC30B-8975-4409-9265-534AB63DB05E}"/>
    <cellStyle name="좋음 2" xfId="503" xr:uid="{71FCD5B1-08CC-401A-A372-35D2ACE24E97}"/>
    <cellStyle name="출력 2" xfId="504" xr:uid="{D5FE22BE-E4B9-4F01-864D-B998FB2C0AA7}"/>
    <cellStyle name="콤마 [0]_(type)총괄" xfId="505" xr:uid="{2036F555-8265-468B-A687-5748170172A1}"/>
    <cellStyle name="콤마(0)" xfId="506" xr:uid="{1787EF49-25ED-4151-9ED6-B1E8F693486C}"/>
    <cellStyle name="콤마(0) 2" xfId="507" xr:uid="{4B63CA66-5F4B-46DD-A398-6B66D664FFAF}"/>
    <cellStyle name="콤마(0) 3" xfId="508" xr:uid="{425660E0-EA64-4F27-8079-F6B2EABDC3C3}"/>
    <cellStyle name="콤마_(type)총괄" xfId="509" xr:uid="{082FEC89-8F0C-4995-AF44-24B7986CA9A3}"/>
    <cellStyle name="퍼센트" xfId="510" xr:uid="{E6C4A3D9-B8E4-4344-B556-A559D665EE48}"/>
    <cellStyle name="퍼센트 2" xfId="511" xr:uid="{88417244-F7B6-4288-AD0F-89DD8BA26ADE}"/>
    <cellStyle name="퍼센트 3" xfId="512" xr:uid="{8DB65512-5E63-4A02-879B-A49638FFD033}"/>
    <cellStyle name="표준 101" xfId="513" xr:uid="{67B744EF-6766-4DBF-B693-4594CEBC5952}"/>
    <cellStyle name="표준 124" xfId="514" xr:uid="{2645101D-DD8F-4146-A99B-BEA1114C8294}"/>
    <cellStyle name="표준 2" xfId="515" xr:uid="{FA2B5BE4-0342-4BAF-9239-B0827563AAF4}"/>
    <cellStyle name="표준 3" xfId="516" xr:uid="{5A1459F7-CE63-4F76-B226-4BCF3C85A215}"/>
    <cellStyle name="표준_CABLE SCHEDULE_REV-B" xfId="517" xr:uid="{05825F30-B6AA-469E-93D5-E41B61122A6E}"/>
    <cellStyle name="하이퍼링크 2" xfId="518" xr:uid="{C7AEE6AD-554A-4EC8-BCDC-6FE3A4528D0F}"/>
    <cellStyle name="합산" xfId="519" xr:uid="{18991797-FC47-41CE-9A03-26C43C82CDF8}"/>
    <cellStyle name="합산 2" xfId="520" xr:uid="{4D171149-2FD0-4BCD-8B48-5E599AD3D5F4}"/>
    <cellStyle name="합산 3" xfId="521" xr:uid="{12222FD5-D489-4464-AC06-816D1EAC1538}"/>
    <cellStyle name="합산_3609DA931E002_0" xfId="522" xr:uid="{EEA439A1-35EB-4472-80BF-8E47F81DC13A}"/>
    <cellStyle name="화폐기호" xfId="523" xr:uid="{0C9C3C7A-2048-4FD2-AAF5-D3E646CA5DD5}"/>
    <cellStyle name="화폐기호 2" xfId="524" xr:uid="{447E0082-DA32-4FC9-B0B3-4F4D0070D3D9}"/>
    <cellStyle name="화폐기호 3" xfId="525" xr:uid="{4E66363B-31DE-4B8A-8D96-F392DB394E9B}"/>
    <cellStyle name="화폐기호0" xfId="526" xr:uid="{912DCB96-0C29-40BB-AED9-7890EFA9B09F}"/>
    <cellStyle name="화폐기호0 2" xfId="527" xr:uid="{46FF115A-32C4-434E-B911-DF0607A4D7AE}"/>
    <cellStyle name="화폐기호0 3" xfId="528" xr:uid="{88D2028F-3B01-4573-BA05-168ABF74996A}"/>
    <cellStyle name="好" xfId="529" xr:uid="{6138B10B-46AA-4221-8DBA-C641A4651B3D}"/>
    <cellStyle name="好_COVER_3609DA931E002 (2)" xfId="530" xr:uid="{4DE1A320-4DD0-45D7-A181-744A4AF6207F}"/>
    <cellStyle name="差" xfId="531" xr:uid="{5B8059C2-8B2A-4CEA-9782-A82C5CDC815C}"/>
    <cellStyle name="差_COVER_3609DA931E002 (2)" xfId="532" xr:uid="{C05AF046-36FE-4A79-93AE-5DBFCC94CFC0}"/>
    <cellStyle name="强调文字颜色 1" xfId="533" xr:uid="{64B78CBE-D4B2-4AC4-BDC4-6F77C6A9BF8C}"/>
    <cellStyle name="强调文字颜色 2" xfId="534" xr:uid="{513E827F-C7EE-4721-AA79-6A76BF2E0893}"/>
    <cellStyle name="强调文字颜色 3" xfId="535" xr:uid="{126ECF23-36ED-41BB-AFC7-C95580317299}"/>
    <cellStyle name="强调文字颜色 4" xfId="536" xr:uid="{89091A73-B545-4B43-9137-8E4A769A7EA9}"/>
    <cellStyle name="强调文字颜色 5" xfId="537" xr:uid="{907C47DE-64B7-45DD-9583-7B2500D770F1}"/>
    <cellStyle name="强调文字颜色 6" xfId="538" xr:uid="{BB1D25C7-4E5C-4867-AAA6-EB550B70DC99}"/>
    <cellStyle name="标题" xfId="539" xr:uid="{5EF30184-A5E3-4B06-A89B-93561EA3DC37}"/>
    <cellStyle name="标题 1" xfId="540" xr:uid="{44DCF7B7-DF7E-464E-A532-C3E603644BFF}"/>
    <cellStyle name="标题 2" xfId="541" xr:uid="{139A7C68-71A4-4919-AC08-AE647255D75D}"/>
    <cellStyle name="标题 3" xfId="542" xr:uid="{CDF5A00B-66DD-45B5-AAAF-E19F0097801F}"/>
    <cellStyle name="标题 4" xfId="543" xr:uid="{14692BB2-082D-4A2E-8B76-8073DD9C12D7}"/>
    <cellStyle name="标题_COVER_3609DA931E002 (2)" xfId="544" xr:uid="{2B35C363-6D85-4FAB-B1EB-29FECDFC0FF9}"/>
    <cellStyle name="检查单元格" xfId="545" xr:uid="{B23FE8D6-D66A-4BFA-B222-F640AB557893}"/>
    <cellStyle name="標準_Akia(F）-8" xfId="546" xr:uid="{0FB6CC21-7CBA-4CFC-A488-7358845DBA06}"/>
    <cellStyle name="汇总" xfId="547" xr:uid="{3225C470-8967-4D24-B13D-E4EC5FF27D75}"/>
    <cellStyle name="注释" xfId="548" xr:uid="{D5D14FC5-62E5-428B-AA15-E1D949A616A5}"/>
    <cellStyle name="解释性文本" xfId="549" xr:uid="{7323C56C-B598-4445-A95E-60E2666D2DDC}"/>
    <cellStyle name="警告文本" xfId="550" xr:uid="{75942A10-1366-4B58-96DD-7C454D63228D}"/>
    <cellStyle name="计算" xfId="551" xr:uid="{02D49378-E669-41BC-83C0-6F3E50F2EBD5}"/>
    <cellStyle name="输入" xfId="552" xr:uid="{2A8B27E9-5781-4FB5-A516-CEBA61B07488}"/>
    <cellStyle name="输出" xfId="553" xr:uid="{471F9251-5BF1-4842-A40C-494978FF4230}"/>
    <cellStyle name="适中" xfId="554" xr:uid="{71C88A99-4A19-416F-A4E9-325427BB2C88}"/>
    <cellStyle name="链接单元格" xfId="555" xr:uid="{50E6F718-7627-4E2A-A68F-FD8907D6B6D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104775</xdr:rowOff>
    </xdr:from>
    <xdr:to>
      <xdr:col>0</xdr:col>
      <xdr:colOff>0</xdr:colOff>
      <xdr:row>52</xdr:row>
      <xdr:rowOff>137153</xdr:rowOff>
    </xdr:to>
    <xdr:sp macro="" textlink="">
      <xdr:nvSpPr>
        <xdr:cNvPr id="2" name="Texto 6">
          <a:extLst>
            <a:ext uri="{FF2B5EF4-FFF2-40B4-BE49-F238E27FC236}">
              <a16:creationId xmlns:a16="http://schemas.microsoft.com/office/drawing/2014/main" id="{BE4CB0DD-A2B1-4034-DFD3-F60A5C177547}"/>
            </a:ext>
          </a:extLst>
        </xdr:cNvPr>
        <xdr:cNvSpPr txBox="1">
          <a:spLocks noChangeArrowheads="1"/>
        </xdr:cNvSpPr>
      </xdr:nvSpPr>
      <xdr:spPr bwMode="auto">
        <a:xfrm>
          <a:off x="0" y="6775637"/>
          <a:ext cx="0" cy="2303147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vert="vert270" wrap="square" lIns="18288" tIns="18288" rIns="18288" bIns="18288" anchor="ctr" upright="1"/>
        <a:lstStyle/>
        <a:p>
          <a:pPr algn="ctr" rtl="0">
            <a:defRPr sz="1000"/>
          </a:pPr>
          <a:r>
            <a:rPr lang="pt-BR" sz="500" b="0" i="0" strike="noStrike">
              <a:solidFill>
                <a:srgbClr val="000000"/>
              </a:solidFill>
              <a:latin typeface="Arial"/>
              <a:cs typeface="Arial"/>
            </a:rPr>
            <a:t>FORMULÁRIO PADRONIZADO PELA NORMA N - 381 d - FIGURA A-1</a:t>
          </a:r>
        </a:p>
      </xdr:txBody>
    </xdr:sp>
    <xdr:clientData/>
  </xdr:twoCellAnchor>
  <xdr:twoCellAnchor>
    <xdr:from>
      <xdr:col>0</xdr:col>
      <xdr:colOff>76200</xdr:colOff>
      <xdr:row>1</xdr:row>
      <xdr:rowOff>76200</xdr:rowOff>
    </xdr:from>
    <xdr:to>
      <xdr:col>7</xdr:col>
      <xdr:colOff>85725</xdr:colOff>
      <xdr:row>2</xdr:row>
      <xdr:rowOff>95250</xdr:rowOff>
    </xdr:to>
    <xdr:pic>
      <xdr:nvPicPr>
        <xdr:cNvPr id="73170" name="Imagem 2">
          <a:extLst>
            <a:ext uri="{FF2B5EF4-FFF2-40B4-BE49-F238E27FC236}">
              <a16:creationId xmlns:a16="http://schemas.microsoft.com/office/drawing/2014/main" id="{88FF2124-9D39-D9DA-193C-A37B0B667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04800"/>
          <a:ext cx="107632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2</xdr:row>
      <xdr:rowOff>19050</xdr:rowOff>
    </xdr:from>
    <xdr:to>
      <xdr:col>1</xdr:col>
      <xdr:colOff>1400175</xdr:colOff>
      <xdr:row>4</xdr:row>
      <xdr:rowOff>0</xdr:rowOff>
    </xdr:to>
    <xdr:pic>
      <xdr:nvPicPr>
        <xdr:cNvPr id="65057" name="Imagem 2">
          <a:extLst>
            <a:ext uri="{FF2B5EF4-FFF2-40B4-BE49-F238E27FC236}">
              <a16:creationId xmlns:a16="http://schemas.microsoft.com/office/drawing/2014/main" id="{ADCF644D-37DB-F2E7-EB1D-E8F6DBDFA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42900"/>
          <a:ext cx="10953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28575</xdr:rowOff>
    </xdr:from>
    <xdr:to>
      <xdr:col>1</xdr:col>
      <xdr:colOff>1123950</xdr:colOff>
      <xdr:row>4</xdr:row>
      <xdr:rowOff>0</xdr:rowOff>
    </xdr:to>
    <xdr:pic>
      <xdr:nvPicPr>
        <xdr:cNvPr id="84047" name="Imagem 2">
          <a:extLst>
            <a:ext uri="{FF2B5EF4-FFF2-40B4-BE49-F238E27FC236}">
              <a16:creationId xmlns:a16="http://schemas.microsoft.com/office/drawing/2014/main" id="{5BB25121-BE4F-1E37-9037-4C824838B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352425"/>
          <a:ext cx="108585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MTV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Arquivos%20de%20programas\SENEC\Smec32\consultas\V&#225;lvulas%20-%20Tem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cia-doring\marcelle\Planejamento_Trabalho\1.2005.177%20-%20REPAR\ACOMPANHAMENTO\EAP%20CONTRAT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osepaulo\Rede\Publica\SGO5%20-%20Helon\A_A_Volare_modelos\Vol_rel_2005_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lan1"/>
      <sheetName val="Plan2"/>
    </sheet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P"/>
      <sheetName val="CRITÉRIOS_EAP"/>
      <sheetName val="CRITÉRIOS"/>
      <sheetName val="Plan1"/>
      <sheetName val="Plan3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012A-9D2A-478F-AEE0-4B585AF4C2B2}">
  <dimension ref="A1:AY75"/>
  <sheetViews>
    <sheetView showGridLines="0" tabSelected="1" view="pageBreakPreview" zoomScale="145" zoomScaleNormal="100" zoomScaleSheetLayoutView="145" workbookViewId="0">
      <selection activeCell="M4" sqref="M4:AO4"/>
    </sheetView>
  </sheetViews>
  <sheetFormatPr defaultColWidth="2.140625" defaultRowHeight="12.75"/>
  <cols>
    <col min="1" max="51" width="2.28515625" style="15" customWidth="1"/>
    <col min="52" max="16384" width="2.140625" style="15"/>
  </cols>
  <sheetData>
    <row r="1" spans="1:51" ht="18" customHeight="1">
      <c r="A1" s="18"/>
      <c r="B1" s="19"/>
      <c r="C1" s="19"/>
      <c r="D1" s="20"/>
      <c r="E1" s="21"/>
      <c r="F1" s="21"/>
      <c r="G1" s="21"/>
      <c r="H1" s="22"/>
      <c r="I1" s="169" t="s">
        <v>0</v>
      </c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70"/>
      <c r="AC1" s="171" t="s">
        <v>1</v>
      </c>
      <c r="AD1" s="172"/>
      <c r="AE1" s="173" t="s">
        <v>177</v>
      </c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5"/>
    </row>
    <row r="2" spans="1:51" ht="18" customHeight="1">
      <c r="A2" s="23"/>
      <c r="B2" s="59"/>
      <c r="C2" s="59"/>
      <c r="D2" s="60"/>
      <c r="E2" s="60"/>
      <c r="F2" s="61"/>
      <c r="G2" s="61"/>
      <c r="H2" s="24"/>
      <c r="I2" s="73" t="s">
        <v>2</v>
      </c>
      <c r="J2" s="51"/>
      <c r="K2" s="51"/>
      <c r="L2" s="51"/>
      <c r="M2" s="176" t="s">
        <v>3</v>
      </c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6"/>
      <c r="AI2" s="176"/>
      <c r="AJ2" s="176"/>
      <c r="AK2" s="176"/>
      <c r="AL2" s="176"/>
      <c r="AM2" s="176"/>
      <c r="AN2" s="176"/>
      <c r="AO2" s="177"/>
      <c r="AP2" s="55" t="s">
        <v>4</v>
      </c>
      <c r="AQ2" s="74"/>
      <c r="AR2" s="75"/>
      <c r="AS2" s="178">
        <v>1</v>
      </c>
      <c r="AT2" s="178"/>
      <c r="AU2" s="178"/>
      <c r="AV2" s="27" t="s">
        <v>5</v>
      </c>
      <c r="AW2" s="179">
        <v>5</v>
      </c>
      <c r="AX2" s="179"/>
      <c r="AY2" s="180"/>
    </row>
    <row r="3" spans="1:51" ht="18" customHeight="1">
      <c r="A3" s="23"/>
      <c r="B3" s="59"/>
      <c r="C3" s="59"/>
      <c r="D3" s="60"/>
      <c r="E3" s="60"/>
      <c r="F3" s="60"/>
      <c r="G3" s="60"/>
      <c r="H3" s="28"/>
      <c r="I3" s="191" t="s">
        <v>6</v>
      </c>
      <c r="J3" s="192"/>
      <c r="K3" s="192"/>
      <c r="L3" s="192"/>
      <c r="M3" s="192"/>
      <c r="N3" s="176" t="s">
        <v>7</v>
      </c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7"/>
      <c r="AP3" s="203" t="s">
        <v>176</v>
      </c>
      <c r="AQ3" s="204"/>
      <c r="AR3" s="204"/>
      <c r="AS3" s="204"/>
      <c r="AT3" s="204"/>
      <c r="AU3" s="204"/>
      <c r="AV3" s="204"/>
      <c r="AW3" s="204"/>
      <c r="AX3" s="204"/>
      <c r="AY3" s="205"/>
    </row>
    <row r="4" spans="1:51" ht="18" customHeight="1">
      <c r="A4" s="29"/>
      <c r="B4" s="26"/>
      <c r="C4" s="26"/>
      <c r="D4" s="25"/>
      <c r="E4" s="25"/>
      <c r="F4" s="25"/>
      <c r="G4" s="25"/>
      <c r="H4" s="30"/>
      <c r="I4" s="73" t="s">
        <v>8</v>
      </c>
      <c r="J4" s="51"/>
      <c r="K4" s="51"/>
      <c r="L4" s="51"/>
      <c r="M4" s="176" t="s">
        <v>185</v>
      </c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6"/>
      <c r="AL4" s="176"/>
      <c r="AM4" s="176"/>
      <c r="AN4" s="176"/>
      <c r="AO4" s="177"/>
      <c r="AP4" s="239"/>
      <c r="AQ4" s="240"/>
      <c r="AR4" s="240"/>
      <c r="AS4" s="240"/>
      <c r="AT4" s="240"/>
      <c r="AU4" s="240"/>
      <c r="AV4" s="240"/>
      <c r="AW4" s="240"/>
      <c r="AX4" s="240"/>
      <c r="AY4" s="241"/>
    </row>
    <row r="5" spans="1:51" ht="18" customHeight="1">
      <c r="A5" s="197" t="s">
        <v>11</v>
      </c>
      <c r="B5" s="198"/>
      <c r="C5" s="198"/>
      <c r="D5" s="198"/>
      <c r="E5" s="198"/>
      <c r="F5" s="198"/>
      <c r="G5" s="198"/>
      <c r="H5" s="199"/>
      <c r="I5" s="215" t="s">
        <v>9</v>
      </c>
      <c r="J5" s="216"/>
      <c r="K5" s="216"/>
      <c r="L5" s="216"/>
      <c r="M5" s="193" t="s">
        <v>179</v>
      </c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4"/>
      <c r="AP5" s="56" t="s">
        <v>10</v>
      </c>
      <c r="AQ5" s="68"/>
      <c r="AR5" s="68"/>
      <c r="AS5" s="68"/>
      <c r="AT5" s="68"/>
      <c r="AU5" s="68"/>
      <c r="AV5" s="68"/>
      <c r="AW5" s="68"/>
      <c r="AX5" s="68"/>
      <c r="AY5" s="66"/>
    </row>
    <row r="6" spans="1:51" ht="18" customHeight="1">
      <c r="A6" s="200"/>
      <c r="B6" s="201"/>
      <c r="C6" s="201"/>
      <c r="D6" s="201"/>
      <c r="E6" s="201"/>
      <c r="F6" s="201"/>
      <c r="G6" s="201"/>
      <c r="H6" s="202"/>
      <c r="I6" s="217"/>
      <c r="J6" s="218"/>
      <c r="K6" s="218"/>
      <c r="L6" s="218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  <c r="AG6" s="195"/>
      <c r="AH6" s="195"/>
      <c r="AI6" s="195"/>
      <c r="AJ6" s="195"/>
      <c r="AK6" s="195"/>
      <c r="AL6" s="195"/>
      <c r="AM6" s="195"/>
      <c r="AN6" s="195"/>
      <c r="AO6" s="196"/>
      <c r="AP6" s="206" t="s">
        <v>11</v>
      </c>
      <c r="AQ6" s="207"/>
      <c r="AR6" s="207"/>
      <c r="AS6" s="207"/>
      <c r="AT6" s="207"/>
      <c r="AU6" s="207"/>
      <c r="AV6" s="207"/>
      <c r="AW6" s="207"/>
      <c r="AX6" s="207"/>
      <c r="AY6" s="208"/>
    </row>
    <row r="7" spans="1:51" ht="18.600000000000001" customHeight="1">
      <c r="A7" s="62" t="s">
        <v>12</v>
      </c>
      <c r="B7" s="68"/>
      <c r="C7" s="68"/>
      <c r="D7" s="68"/>
      <c r="E7" s="68"/>
      <c r="F7" s="68"/>
      <c r="G7" s="68"/>
      <c r="H7" s="69"/>
      <c r="I7" s="69"/>
      <c r="J7" s="69"/>
      <c r="K7" s="69"/>
      <c r="L7" s="69"/>
      <c r="M7" s="141"/>
      <c r="N7" s="142" t="s">
        <v>13</v>
      </c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242"/>
      <c r="AA7" s="242"/>
      <c r="AB7" s="242"/>
      <c r="AC7" s="242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3"/>
      <c r="AQ7" s="243"/>
      <c r="AR7" s="243"/>
      <c r="AS7" s="243"/>
      <c r="AT7" s="243"/>
      <c r="AU7" s="243"/>
      <c r="AV7" s="243"/>
      <c r="AW7" s="243"/>
      <c r="AX7" s="243"/>
      <c r="AY7" s="244"/>
    </row>
    <row r="8" spans="1:51" ht="17.45" customHeight="1">
      <c r="A8" s="248" t="s">
        <v>14</v>
      </c>
      <c r="B8" s="246"/>
      <c r="C8" s="246"/>
      <c r="D8" s="246"/>
      <c r="E8" s="246"/>
      <c r="F8" s="246"/>
      <c r="G8" s="246"/>
      <c r="H8" s="246"/>
      <c r="I8" s="246"/>
      <c r="J8" s="246"/>
      <c r="K8" s="246"/>
      <c r="L8" s="246"/>
      <c r="M8" s="249"/>
      <c r="N8" s="245" t="s">
        <v>15</v>
      </c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46"/>
      <c r="AO8" s="246"/>
      <c r="AP8" s="246"/>
      <c r="AQ8" s="246"/>
      <c r="AR8" s="246"/>
      <c r="AS8" s="246"/>
      <c r="AT8" s="246"/>
      <c r="AU8" s="246"/>
      <c r="AV8" s="246"/>
      <c r="AW8" s="246"/>
      <c r="AX8" s="246"/>
      <c r="AY8" s="247"/>
    </row>
    <row r="9" spans="1:51" ht="15.75">
      <c r="A9" s="62" t="s">
        <v>16</v>
      </c>
      <c r="B9" s="68"/>
      <c r="C9" s="68"/>
      <c r="D9" s="68"/>
      <c r="E9" s="69"/>
      <c r="F9" s="69"/>
      <c r="G9" s="69"/>
      <c r="H9" s="69"/>
      <c r="I9" s="69"/>
      <c r="J9" s="69"/>
      <c r="K9" s="69"/>
      <c r="L9" s="69"/>
      <c r="M9" s="69"/>
      <c r="N9" s="56" t="s">
        <v>17</v>
      </c>
      <c r="O9" s="68"/>
      <c r="P9" s="68"/>
      <c r="Q9" s="69"/>
      <c r="R9" s="69"/>
      <c r="S9" s="69"/>
      <c r="T9" s="69"/>
      <c r="U9" s="69"/>
      <c r="V9" s="69"/>
      <c r="W9" s="69"/>
      <c r="X9" s="69"/>
      <c r="Y9" s="69"/>
      <c r="Z9" s="69"/>
      <c r="AA9" s="67"/>
      <c r="AB9" s="56" t="s">
        <v>18</v>
      </c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70"/>
      <c r="AP9" s="68"/>
      <c r="AQ9" s="68"/>
      <c r="AR9" s="68"/>
      <c r="AS9" s="71"/>
      <c r="AT9" s="72"/>
      <c r="AU9" s="72"/>
      <c r="AV9" s="72"/>
      <c r="AW9" s="72"/>
      <c r="AX9" s="72"/>
      <c r="AY9" s="65"/>
    </row>
    <row r="10" spans="1:51" ht="18" customHeight="1">
      <c r="A10" s="250">
        <v>209013</v>
      </c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5" t="s">
        <v>19</v>
      </c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7"/>
      <c r="AB10" s="252" t="s">
        <v>178</v>
      </c>
      <c r="AC10" s="253"/>
      <c r="AD10" s="253"/>
      <c r="AE10" s="253"/>
      <c r="AF10" s="253"/>
      <c r="AG10" s="253"/>
      <c r="AH10" s="253"/>
      <c r="AI10" s="253"/>
      <c r="AJ10" s="253"/>
      <c r="AK10" s="253"/>
      <c r="AL10" s="253"/>
      <c r="AM10" s="253"/>
      <c r="AN10" s="253"/>
      <c r="AO10" s="253"/>
      <c r="AP10" s="253"/>
      <c r="AQ10" s="253"/>
      <c r="AR10" s="253"/>
      <c r="AS10" s="253"/>
      <c r="AT10" s="253"/>
      <c r="AU10" s="253"/>
      <c r="AV10" s="253"/>
      <c r="AW10" s="253"/>
      <c r="AX10" s="253"/>
      <c r="AY10" s="254"/>
    </row>
    <row r="11" spans="1:51" s="16" customFormat="1" ht="18" customHeight="1">
      <c r="A11" s="222" t="s">
        <v>20</v>
      </c>
      <c r="B11" s="223"/>
      <c r="C11" s="223"/>
      <c r="D11" s="224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23"/>
      <c r="AT11" s="223"/>
      <c r="AU11" s="223"/>
      <c r="AV11" s="223"/>
      <c r="AW11" s="223"/>
      <c r="AX11" s="223"/>
      <c r="AY11" s="225"/>
    </row>
    <row r="12" spans="1:51" s="16" customFormat="1" ht="18" customHeight="1">
      <c r="A12" s="226"/>
      <c r="B12" s="227"/>
      <c r="C12" s="227"/>
      <c r="D12" s="227"/>
      <c r="E12" s="227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27"/>
      <c r="AW12" s="227"/>
      <c r="AX12" s="227"/>
      <c r="AY12" s="228"/>
    </row>
    <row r="13" spans="1:51" s="16" customFormat="1" ht="18" customHeight="1">
      <c r="A13" s="229" t="s">
        <v>21</v>
      </c>
      <c r="B13" s="230"/>
      <c r="C13" s="230"/>
      <c r="D13" s="231"/>
      <c r="E13" s="233" t="s">
        <v>22</v>
      </c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230"/>
      <c r="AK13" s="230"/>
      <c r="AL13" s="230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4"/>
    </row>
    <row r="14" spans="1:51" s="16" customFormat="1" ht="18" customHeight="1">
      <c r="A14" s="226"/>
      <c r="B14" s="227"/>
      <c r="C14" s="227"/>
      <c r="D14" s="232"/>
      <c r="E14" s="235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8"/>
    </row>
    <row r="15" spans="1:51" s="16" customFormat="1" ht="12.75" customHeight="1">
      <c r="A15" s="185"/>
      <c r="B15" s="186"/>
      <c r="C15" s="186"/>
      <c r="D15" s="187"/>
      <c r="E15" s="188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89"/>
      <c r="AT15" s="189"/>
      <c r="AU15" s="189"/>
      <c r="AV15" s="189"/>
      <c r="AW15" s="189"/>
      <c r="AX15" s="189"/>
      <c r="AY15" s="190"/>
    </row>
    <row r="16" spans="1:51" s="16" customFormat="1" ht="12.75" customHeight="1">
      <c r="A16" s="236">
        <v>0</v>
      </c>
      <c r="B16" s="237"/>
      <c r="C16" s="237"/>
      <c r="D16" s="238"/>
      <c r="E16" s="219" t="s">
        <v>23</v>
      </c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  <c r="AA16" s="220"/>
      <c r="AB16" s="220"/>
      <c r="AC16" s="220"/>
      <c r="AD16" s="220"/>
      <c r="AE16" s="220"/>
      <c r="AF16" s="220"/>
      <c r="AG16" s="220"/>
      <c r="AH16" s="220"/>
      <c r="AI16" s="220"/>
      <c r="AJ16" s="220"/>
      <c r="AK16" s="220"/>
      <c r="AL16" s="220"/>
      <c r="AM16" s="220"/>
      <c r="AN16" s="220"/>
      <c r="AO16" s="220"/>
      <c r="AP16" s="220"/>
      <c r="AQ16" s="220"/>
      <c r="AR16" s="220"/>
      <c r="AS16" s="220"/>
      <c r="AT16" s="220"/>
      <c r="AU16" s="220"/>
      <c r="AV16" s="220"/>
      <c r="AW16" s="220"/>
      <c r="AX16" s="220"/>
      <c r="AY16" s="221"/>
    </row>
    <row r="17" spans="1:51" s="16" customFormat="1" ht="12.75" customHeight="1">
      <c r="A17" s="209"/>
      <c r="B17" s="210"/>
      <c r="C17" s="210"/>
      <c r="D17" s="211"/>
      <c r="E17" s="212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131"/>
      <c r="AY17" s="31"/>
    </row>
    <row r="18" spans="1:51" s="16" customFormat="1" ht="12.75" customHeight="1">
      <c r="A18" s="236"/>
      <c r="B18" s="237"/>
      <c r="C18" s="237"/>
      <c r="D18" s="238"/>
      <c r="E18" s="219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0"/>
      <c r="AD18" s="220"/>
      <c r="AE18" s="220"/>
      <c r="AF18" s="220"/>
      <c r="AG18" s="220"/>
      <c r="AH18" s="220"/>
      <c r="AI18" s="220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  <c r="AU18" s="220"/>
      <c r="AV18" s="220"/>
      <c r="AW18" s="220"/>
      <c r="AX18" s="220"/>
      <c r="AY18" s="221"/>
    </row>
    <row r="19" spans="1:51" s="16" customFormat="1" ht="12.75" customHeight="1">
      <c r="A19" s="209"/>
      <c r="B19" s="210"/>
      <c r="C19" s="210"/>
      <c r="D19" s="211"/>
      <c r="E19" s="219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0"/>
      <c r="AL19" s="220"/>
      <c r="AM19" s="220"/>
      <c r="AN19" s="220"/>
      <c r="AO19" s="220"/>
      <c r="AP19" s="220"/>
      <c r="AQ19" s="220"/>
      <c r="AR19" s="220"/>
      <c r="AS19" s="220"/>
      <c r="AT19" s="220"/>
      <c r="AU19" s="220"/>
      <c r="AV19" s="220"/>
      <c r="AW19" s="220"/>
      <c r="AX19" s="220"/>
      <c r="AY19" s="221"/>
    </row>
    <row r="20" spans="1:51" s="16" customFormat="1" ht="12.75" customHeight="1">
      <c r="A20" s="209"/>
      <c r="B20" s="210"/>
      <c r="C20" s="210"/>
      <c r="D20" s="211"/>
      <c r="E20" s="212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4"/>
    </row>
    <row r="21" spans="1:51" s="16" customFormat="1" ht="12.75" customHeight="1">
      <c r="A21" s="209"/>
      <c r="B21" s="210"/>
      <c r="C21" s="210"/>
      <c r="D21" s="211"/>
      <c r="E21" s="212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4"/>
    </row>
    <row r="22" spans="1:51" s="16" customFormat="1" ht="12.75" customHeight="1">
      <c r="A22" s="209"/>
      <c r="B22" s="210"/>
      <c r="C22" s="210"/>
      <c r="D22" s="211"/>
      <c r="E22" s="212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4"/>
    </row>
    <row r="23" spans="1:51" s="16" customFormat="1" ht="12.75" customHeight="1">
      <c r="A23" s="209"/>
      <c r="B23" s="210"/>
      <c r="C23" s="210"/>
      <c r="D23" s="211"/>
      <c r="E23" s="212"/>
      <c r="F23" s="213"/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131"/>
      <c r="AX23" s="131"/>
      <c r="AY23" s="31"/>
    </row>
    <row r="24" spans="1:51" s="16" customFormat="1" ht="12.75" customHeight="1">
      <c r="A24" s="209"/>
      <c r="B24" s="210"/>
      <c r="C24" s="210"/>
      <c r="D24" s="211"/>
      <c r="E24" s="212"/>
      <c r="F24" s="213"/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32"/>
    </row>
    <row r="25" spans="1:51" s="16" customFormat="1" ht="12.75" customHeight="1">
      <c r="A25" s="209"/>
      <c r="B25" s="210"/>
      <c r="C25" s="210"/>
      <c r="D25" s="211"/>
      <c r="E25" s="212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32"/>
    </row>
    <row r="26" spans="1:51" s="16" customFormat="1" ht="12.75" customHeight="1">
      <c r="A26" s="209"/>
      <c r="B26" s="210"/>
      <c r="C26" s="210"/>
      <c r="D26" s="211"/>
      <c r="E26" s="212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32"/>
    </row>
    <row r="27" spans="1:51" s="16" customFormat="1" ht="12.75" customHeight="1">
      <c r="A27" s="209"/>
      <c r="B27" s="210"/>
      <c r="C27" s="210"/>
      <c r="D27" s="211"/>
      <c r="E27" s="212"/>
      <c r="F27" s="213"/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31"/>
    </row>
    <row r="28" spans="1:51" s="16" customFormat="1" ht="12.75" customHeight="1">
      <c r="A28" s="209"/>
      <c r="B28" s="210"/>
      <c r="C28" s="210"/>
      <c r="D28" s="211"/>
      <c r="E28" s="212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31"/>
    </row>
    <row r="29" spans="1:51" s="16" customFormat="1" ht="12.75" customHeight="1">
      <c r="A29" s="209"/>
      <c r="B29" s="210"/>
      <c r="C29" s="210"/>
      <c r="D29" s="211"/>
      <c r="E29" s="258"/>
      <c r="F29" s="259"/>
      <c r="G29" s="259"/>
      <c r="H29" s="259"/>
      <c r="I29" s="259"/>
      <c r="J29" s="259"/>
      <c r="K29" s="259"/>
      <c r="L29" s="259"/>
      <c r="M29" s="259"/>
      <c r="N29" s="259"/>
      <c r="O29" s="259"/>
      <c r="P29" s="259"/>
      <c r="Q29" s="259"/>
      <c r="R29" s="259"/>
      <c r="S29" s="259"/>
      <c r="T29" s="25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59"/>
      <c r="AG29" s="259"/>
      <c r="AH29" s="259"/>
      <c r="AI29" s="259"/>
      <c r="AJ29" s="259"/>
      <c r="AK29" s="259"/>
      <c r="AL29" s="259"/>
      <c r="AM29" s="259"/>
      <c r="AN29" s="259"/>
      <c r="AO29" s="259"/>
      <c r="AP29" s="259"/>
      <c r="AQ29" s="259"/>
      <c r="AR29" s="259"/>
      <c r="AS29" s="259"/>
      <c r="AT29" s="259"/>
      <c r="AU29" s="259"/>
      <c r="AV29" s="259"/>
      <c r="AW29" s="259"/>
      <c r="AX29" s="259"/>
      <c r="AY29" s="32"/>
    </row>
    <row r="30" spans="1:51" s="16" customFormat="1" ht="12.75" customHeight="1">
      <c r="A30" s="209"/>
      <c r="B30" s="210"/>
      <c r="C30" s="210"/>
      <c r="D30" s="211"/>
      <c r="E30" s="258"/>
      <c r="F30" s="259"/>
      <c r="G30" s="259"/>
      <c r="H30" s="259"/>
      <c r="I30" s="259"/>
      <c r="J30" s="259"/>
      <c r="K30" s="259"/>
      <c r="L30" s="259"/>
      <c r="M30" s="259"/>
      <c r="N30" s="259"/>
      <c r="O30" s="259"/>
      <c r="P30" s="259"/>
      <c r="Q30" s="259"/>
      <c r="R30" s="259"/>
      <c r="S30" s="259"/>
      <c r="T30" s="25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59"/>
      <c r="AI30" s="259"/>
      <c r="AJ30" s="259"/>
      <c r="AK30" s="259"/>
      <c r="AL30" s="259"/>
      <c r="AM30" s="259"/>
      <c r="AN30" s="259"/>
      <c r="AO30" s="259"/>
      <c r="AP30" s="259"/>
      <c r="AQ30" s="259"/>
      <c r="AR30" s="259"/>
      <c r="AS30" s="259"/>
      <c r="AT30" s="259"/>
      <c r="AU30" s="259"/>
      <c r="AV30" s="259"/>
      <c r="AW30" s="259"/>
      <c r="AX30" s="259"/>
      <c r="AY30" s="32"/>
    </row>
    <row r="31" spans="1:51" s="16" customFormat="1" ht="12.75" customHeight="1">
      <c r="A31" s="209"/>
      <c r="B31" s="210"/>
      <c r="C31" s="210"/>
      <c r="D31" s="211"/>
      <c r="E31" s="258"/>
      <c r="F31" s="259"/>
      <c r="G31" s="259"/>
      <c r="H31" s="259"/>
      <c r="I31" s="259"/>
      <c r="J31" s="259"/>
      <c r="K31" s="259"/>
      <c r="L31" s="259"/>
      <c r="M31" s="259"/>
      <c r="N31" s="259"/>
      <c r="O31" s="259"/>
      <c r="P31" s="259"/>
      <c r="Q31" s="259"/>
      <c r="R31" s="259"/>
      <c r="S31" s="259"/>
      <c r="T31" s="25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59"/>
      <c r="AI31" s="259"/>
      <c r="AJ31" s="259"/>
      <c r="AK31" s="259"/>
      <c r="AL31" s="259"/>
      <c r="AM31" s="259"/>
      <c r="AN31" s="259"/>
      <c r="AO31" s="259"/>
      <c r="AP31" s="259"/>
      <c r="AQ31" s="259"/>
      <c r="AR31" s="259"/>
      <c r="AS31" s="259"/>
      <c r="AT31" s="259"/>
      <c r="AU31" s="259"/>
      <c r="AV31" s="259"/>
      <c r="AW31" s="259"/>
      <c r="AX31" s="259"/>
      <c r="AY31" s="32"/>
    </row>
    <row r="32" spans="1:51" s="16" customFormat="1" ht="12.75" customHeight="1">
      <c r="A32" s="209"/>
      <c r="B32" s="210"/>
      <c r="C32" s="210"/>
      <c r="D32" s="211"/>
      <c r="E32" s="258"/>
      <c r="F32" s="259"/>
      <c r="G32" s="259"/>
      <c r="H32" s="259"/>
      <c r="I32" s="259"/>
      <c r="J32" s="259"/>
      <c r="K32" s="259"/>
      <c r="L32" s="259"/>
      <c r="M32" s="259"/>
      <c r="N32" s="259"/>
      <c r="O32" s="259"/>
      <c r="P32" s="259"/>
      <c r="Q32" s="259"/>
      <c r="R32" s="259"/>
      <c r="S32" s="259"/>
      <c r="T32" s="25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59"/>
      <c r="AI32" s="259"/>
      <c r="AJ32" s="259"/>
      <c r="AK32" s="259"/>
      <c r="AL32" s="259"/>
      <c r="AM32" s="259"/>
      <c r="AN32" s="259"/>
      <c r="AO32" s="259"/>
      <c r="AP32" s="259"/>
      <c r="AQ32" s="259"/>
      <c r="AR32" s="259"/>
      <c r="AS32" s="259"/>
      <c r="AT32" s="259"/>
      <c r="AU32" s="259"/>
      <c r="AV32" s="259"/>
      <c r="AW32" s="259"/>
      <c r="AX32" s="259"/>
      <c r="AY32" s="32"/>
    </row>
    <row r="33" spans="1:51" s="16" customFormat="1" ht="12.75" customHeight="1">
      <c r="A33" s="209"/>
      <c r="B33" s="210"/>
      <c r="C33" s="210"/>
      <c r="D33" s="211"/>
      <c r="E33" s="212"/>
      <c r="F33" s="213"/>
      <c r="G33" s="213"/>
      <c r="H33" s="213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4"/>
    </row>
    <row r="34" spans="1:51" s="16" customFormat="1" ht="12.75" customHeight="1">
      <c r="A34" s="209"/>
      <c r="B34" s="210"/>
      <c r="C34" s="210"/>
      <c r="D34" s="211"/>
      <c r="E34" s="212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4"/>
    </row>
    <row r="35" spans="1:51" s="16" customFormat="1" ht="12.75" customHeight="1">
      <c r="A35" s="209"/>
      <c r="B35" s="210"/>
      <c r="C35" s="210"/>
      <c r="D35" s="211"/>
      <c r="E35" s="260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  <c r="AD35" s="261"/>
      <c r="AE35" s="261"/>
      <c r="AF35" s="261"/>
      <c r="AG35" s="261"/>
      <c r="AH35" s="261"/>
      <c r="AI35" s="261"/>
      <c r="AJ35" s="261"/>
      <c r="AK35" s="261"/>
      <c r="AL35" s="261"/>
      <c r="AM35" s="261"/>
      <c r="AN35" s="261"/>
      <c r="AO35" s="261"/>
      <c r="AP35" s="261"/>
      <c r="AQ35" s="261"/>
      <c r="AR35" s="261"/>
      <c r="AS35" s="261"/>
      <c r="AT35" s="261"/>
      <c r="AU35" s="261"/>
      <c r="AV35" s="261"/>
      <c r="AW35" s="261"/>
      <c r="AX35" s="261"/>
      <c r="AY35" s="33"/>
    </row>
    <row r="36" spans="1:51" s="16" customFormat="1" ht="12.75" customHeight="1">
      <c r="A36" s="209"/>
      <c r="B36" s="210"/>
      <c r="C36" s="210"/>
      <c r="D36" s="211"/>
      <c r="E36" s="212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32"/>
    </row>
    <row r="37" spans="1:51" s="16" customFormat="1" ht="12.75" customHeight="1">
      <c r="A37" s="209"/>
      <c r="B37" s="210"/>
      <c r="C37" s="210"/>
      <c r="D37" s="211"/>
      <c r="E37" s="260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  <c r="AD37" s="261"/>
      <c r="AE37" s="261"/>
      <c r="AF37" s="261"/>
      <c r="AG37" s="261"/>
      <c r="AH37" s="261"/>
      <c r="AI37" s="26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61"/>
      <c r="AV37" s="261"/>
      <c r="AW37" s="261"/>
      <c r="AX37" s="261"/>
      <c r="AY37" s="32"/>
    </row>
    <row r="38" spans="1:51" s="16" customFormat="1" ht="12.75" customHeight="1">
      <c r="A38" s="262"/>
      <c r="B38" s="263"/>
      <c r="C38" s="263"/>
      <c r="D38" s="264"/>
      <c r="E38" s="260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1"/>
      <c r="AJ38" s="261"/>
      <c r="AK38" s="261"/>
      <c r="AL38" s="261"/>
      <c r="AM38" s="261"/>
      <c r="AN38" s="261"/>
      <c r="AO38" s="261"/>
      <c r="AP38" s="261"/>
      <c r="AQ38" s="261"/>
      <c r="AR38" s="261"/>
      <c r="AS38" s="261"/>
      <c r="AT38" s="261"/>
      <c r="AU38" s="261"/>
      <c r="AV38" s="261"/>
      <c r="AW38" s="261"/>
      <c r="AX38" s="261"/>
      <c r="AY38" s="32"/>
    </row>
    <row r="39" spans="1:51" s="16" customFormat="1" ht="12.75" customHeight="1">
      <c r="A39" s="209"/>
      <c r="B39" s="210"/>
      <c r="C39" s="210"/>
      <c r="D39" s="211"/>
      <c r="E39" s="260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  <c r="AD39" s="261"/>
      <c r="AE39" s="261"/>
      <c r="AF39" s="261"/>
      <c r="AG39" s="261"/>
      <c r="AH39" s="261"/>
      <c r="AI39" s="261"/>
      <c r="AJ39" s="261"/>
      <c r="AK39" s="261"/>
      <c r="AL39" s="261"/>
      <c r="AM39" s="261"/>
      <c r="AN39" s="261"/>
      <c r="AO39" s="261"/>
      <c r="AP39" s="261"/>
      <c r="AQ39" s="261"/>
      <c r="AR39" s="261"/>
      <c r="AS39" s="261"/>
      <c r="AT39" s="261"/>
      <c r="AU39" s="261"/>
      <c r="AV39" s="261"/>
      <c r="AW39" s="261"/>
      <c r="AX39" s="261"/>
      <c r="AY39" s="32"/>
    </row>
    <row r="40" spans="1:51" s="16" customFormat="1" ht="12.75" customHeight="1">
      <c r="A40" s="209"/>
      <c r="B40" s="210"/>
      <c r="C40" s="210"/>
      <c r="D40" s="211"/>
      <c r="E40" s="260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  <c r="AD40" s="261"/>
      <c r="AE40" s="261"/>
      <c r="AF40" s="261"/>
      <c r="AG40" s="261"/>
      <c r="AH40" s="261"/>
      <c r="AI40" s="261"/>
      <c r="AJ40" s="261"/>
      <c r="AK40" s="261"/>
      <c r="AL40" s="261"/>
      <c r="AM40" s="261"/>
      <c r="AN40" s="261"/>
      <c r="AO40" s="261"/>
      <c r="AP40" s="261"/>
      <c r="AQ40" s="261"/>
      <c r="AR40" s="261"/>
      <c r="AS40" s="261"/>
      <c r="AT40" s="261"/>
      <c r="AU40" s="261"/>
      <c r="AV40" s="261"/>
      <c r="AW40" s="261"/>
      <c r="AX40" s="261"/>
      <c r="AY40" s="32"/>
    </row>
    <row r="41" spans="1:51" s="16" customFormat="1" ht="12.75" customHeight="1">
      <c r="A41" s="209"/>
      <c r="B41" s="210"/>
      <c r="C41" s="210"/>
      <c r="D41" s="211"/>
      <c r="E41" s="34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32"/>
    </row>
    <row r="42" spans="1:51" s="16" customFormat="1" ht="12.75" customHeight="1">
      <c r="A42" s="209"/>
      <c r="B42" s="210"/>
      <c r="C42" s="210"/>
      <c r="D42" s="211"/>
      <c r="E42" s="34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32"/>
    </row>
    <row r="43" spans="1:51" s="16" customFormat="1" ht="12.75" customHeight="1">
      <c r="A43" s="209"/>
      <c r="B43" s="210"/>
      <c r="C43" s="210"/>
      <c r="D43" s="211"/>
      <c r="E43" s="34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32"/>
    </row>
    <row r="44" spans="1:51" s="16" customFormat="1" ht="12.75" customHeight="1">
      <c r="A44" s="209"/>
      <c r="B44" s="210"/>
      <c r="C44" s="210"/>
      <c r="D44" s="211"/>
      <c r="E44" s="34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32"/>
    </row>
    <row r="45" spans="1:51" s="16" customFormat="1" ht="12.75" customHeight="1">
      <c r="A45" s="209"/>
      <c r="B45" s="210"/>
      <c r="C45" s="210"/>
      <c r="D45" s="211"/>
      <c r="E45" s="34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32"/>
    </row>
    <row r="46" spans="1:51" s="16" customFormat="1" ht="12.75" customHeight="1">
      <c r="A46" s="209"/>
      <c r="B46" s="210"/>
      <c r="C46" s="210"/>
      <c r="D46" s="211"/>
      <c r="E46" s="34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32"/>
    </row>
    <row r="47" spans="1:51" s="16" customFormat="1" ht="12.75" customHeight="1">
      <c r="A47" s="209"/>
      <c r="B47" s="210"/>
      <c r="C47" s="210"/>
      <c r="D47" s="211"/>
      <c r="E47" s="34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32"/>
    </row>
    <row r="48" spans="1:51" s="16" customFormat="1" ht="12.75" customHeight="1">
      <c r="A48" s="209"/>
      <c r="B48" s="210"/>
      <c r="C48" s="210"/>
      <c r="D48" s="211"/>
      <c r="E48" s="34"/>
      <c r="F48" s="63"/>
      <c r="G48" s="63"/>
      <c r="H48" s="63"/>
      <c r="I48" s="63"/>
      <c r="J48" s="63"/>
      <c r="K48" s="63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131"/>
      <c r="AS48" s="131"/>
      <c r="AT48" s="63"/>
      <c r="AU48" s="63"/>
      <c r="AV48" s="63"/>
      <c r="AW48" s="63"/>
      <c r="AX48" s="63"/>
      <c r="AY48" s="32"/>
    </row>
    <row r="49" spans="1:51" ht="12.75" customHeight="1">
      <c r="A49" s="265"/>
      <c r="B49" s="266"/>
      <c r="C49" s="266"/>
      <c r="D49" s="267"/>
      <c r="E49" s="80"/>
      <c r="F49" s="81"/>
      <c r="G49" s="81"/>
      <c r="H49" s="81"/>
      <c r="I49" s="81"/>
      <c r="J49" s="81"/>
      <c r="K49" s="81"/>
      <c r="L49" s="99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1"/>
      <c r="AU49" s="81"/>
      <c r="AV49" s="81"/>
      <c r="AW49" s="81"/>
      <c r="AX49" s="81"/>
      <c r="AY49" s="82"/>
    </row>
    <row r="50" spans="1:51" ht="15" customHeight="1">
      <c r="A50" s="265"/>
      <c r="B50" s="266"/>
      <c r="C50" s="266"/>
      <c r="D50" s="267"/>
      <c r="E50" s="80"/>
      <c r="F50" s="81"/>
      <c r="G50" s="81"/>
      <c r="H50" s="81"/>
      <c r="I50" s="81"/>
      <c r="J50" s="81"/>
      <c r="K50" s="81"/>
      <c r="L50" s="88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1"/>
      <c r="AU50" s="81"/>
      <c r="AV50" s="81"/>
      <c r="AW50" s="81"/>
      <c r="AX50" s="81"/>
      <c r="AY50" s="82"/>
    </row>
    <row r="51" spans="1:51" ht="12" customHeight="1">
      <c r="A51" s="265"/>
      <c r="B51" s="266"/>
      <c r="C51" s="266"/>
      <c r="D51" s="267"/>
      <c r="E51" s="80"/>
      <c r="F51" s="81"/>
      <c r="G51" s="81"/>
      <c r="H51" s="81"/>
      <c r="I51" s="81"/>
      <c r="J51" s="81"/>
      <c r="K51" s="81"/>
      <c r="L51" s="89"/>
      <c r="M51" s="88"/>
      <c r="N51" s="87"/>
      <c r="O51" s="89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1"/>
      <c r="AU51" s="81"/>
      <c r="AV51" s="81"/>
      <c r="AW51" s="81"/>
      <c r="AX51" s="81"/>
      <c r="AY51" s="82"/>
    </row>
    <row r="52" spans="1:51" ht="12" customHeight="1">
      <c r="A52" s="265"/>
      <c r="B52" s="266"/>
      <c r="C52" s="266"/>
      <c r="D52" s="267"/>
      <c r="E52" s="83"/>
      <c r="F52" s="81"/>
      <c r="G52" s="81"/>
      <c r="H52" s="81"/>
      <c r="I52" s="81"/>
      <c r="J52" s="81"/>
      <c r="K52" s="81"/>
      <c r="L52" s="89"/>
      <c r="M52" s="88"/>
      <c r="N52" s="87"/>
      <c r="O52" s="87"/>
      <c r="P52" s="87"/>
      <c r="Q52" s="87"/>
      <c r="R52" s="87"/>
      <c r="S52" s="87"/>
      <c r="T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1"/>
      <c r="AU52" s="81"/>
      <c r="AV52" s="81"/>
      <c r="AW52" s="81"/>
      <c r="AX52" s="81"/>
      <c r="AY52" s="82"/>
    </row>
    <row r="53" spans="1:51" ht="12" customHeight="1">
      <c r="A53" s="84"/>
      <c r="B53" s="85"/>
      <c r="C53" s="85"/>
      <c r="D53" s="86"/>
      <c r="E53" s="83"/>
      <c r="F53" s="81"/>
      <c r="G53" s="81"/>
      <c r="H53" s="81"/>
      <c r="I53" s="81"/>
      <c r="J53" s="81"/>
      <c r="K53" s="81"/>
      <c r="L53" s="89"/>
      <c r="M53" s="88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1"/>
      <c r="AU53" s="81"/>
      <c r="AV53" s="81"/>
      <c r="AW53" s="81"/>
      <c r="AX53" s="81"/>
      <c r="AY53" s="82"/>
    </row>
    <row r="54" spans="1:51" ht="12" customHeight="1">
      <c r="A54" s="265"/>
      <c r="B54" s="266"/>
      <c r="C54" s="266"/>
      <c r="D54" s="267"/>
      <c r="E54" s="80"/>
      <c r="F54" s="81"/>
      <c r="G54" s="81"/>
      <c r="H54" s="81"/>
      <c r="I54" s="81"/>
      <c r="J54" s="81"/>
      <c r="K54" s="81"/>
      <c r="L54" s="89"/>
      <c r="M54" s="88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1"/>
      <c r="AU54" s="81"/>
      <c r="AV54" s="81"/>
      <c r="AW54" s="81"/>
      <c r="AX54" s="81"/>
      <c r="AY54" s="82"/>
    </row>
    <row r="55" spans="1:51" ht="12" customHeight="1">
      <c r="A55" s="265"/>
      <c r="B55" s="266"/>
      <c r="C55" s="266"/>
      <c r="D55" s="267"/>
      <c r="E55" s="80"/>
      <c r="F55" s="81"/>
      <c r="G55" s="81"/>
      <c r="H55" s="81"/>
      <c r="I55" s="81"/>
      <c r="J55" s="81"/>
      <c r="K55" s="81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1"/>
      <c r="AU55" s="81"/>
      <c r="AV55" s="81"/>
      <c r="AW55" s="81"/>
      <c r="AX55" s="81"/>
      <c r="AY55" s="82"/>
    </row>
    <row r="56" spans="1:51" ht="12" customHeight="1">
      <c r="A56" s="265"/>
      <c r="B56" s="266"/>
      <c r="C56" s="266"/>
      <c r="D56" s="267"/>
      <c r="E56" s="80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2"/>
    </row>
    <row r="57" spans="1:51" ht="11.25" customHeight="1">
      <c r="A57" s="265"/>
      <c r="B57" s="266"/>
      <c r="C57" s="266"/>
      <c r="D57" s="267"/>
      <c r="E57" s="80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2"/>
    </row>
    <row r="58" spans="1:51" s="16" customFormat="1" ht="11.45" customHeight="1">
      <c r="A58" s="209"/>
      <c r="B58" s="210"/>
      <c r="C58" s="210"/>
      <c r="D58" s="211"/>
      <c r="E58" s="41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32"/>
    </row>
    <row r="59" spans="1:51" ht="11.45" customHeight="1">
      <c r="A59" s="262"/>
      <c r="B59" s="263"/>
      <c r="C59" s="263"/>
      <c r="D59" s="264"/>
      <c r="E59" s="41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32"/>
    </row>
    <row r="60" spans="1:51" ht="11.45" customHeight="1">
      <c r="A60" s="209"/>
      <c r="B60" s="210"/>
      <c r="C60" s="210"/>
      <c r="D60" s="211"/>
      <c r="E60" s="34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32"/>
    </row>
    <row r="61" spans="1:51" s="17" customFormat="1" ht="8.1" customHeight="1">
      <c r="A61" s="209"/>
      <c r="B61" s="210"/>
      <c r="C61" s="210"/>
      <c r="D61" s="211"/>
      <c r="E61" s="34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32"/>
    </row>
    <row r="62" spans="1:51" ht="15">
      <c r="A62" s="209"/>
      <c r="B62" s="210"/>
      <c r="C62" s="210"/>
      <c r="D62" s="211"/>
      <c r="E62" s="34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32"/>
    </row>
    <row r="63" spans="1:51" ht="19.5" customHeight="1">
      <c r="A63" s="209"/>
      <c r="B63" s="210"/>
      <c r="C63" s="210"/>
      <c r="D63" s="211"/>
      <c r="E63" s="34"/>
      <c r="F63" s="63"/>
      <c r="G63" s="63"/>
      <c r="H63" s="160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64"/>
      <c r="AP63" s="63"/>
      <c r="AQ63" s="63"/>
      <c r="AR63" s="63"/>
      <c r="AS63" s="63"/>
      <c r="AT63" s="63"/>
      <c r="AU63" s="63"/>
      <c r="AV63" s="63"/>
      <c r="AW63" s="63"/>
      <c r="AX63" s="63"/>
      <c r="AY63" s="32"/>
    </row>
    <row r="64" spans="1:51" ht="35.25" customHeight="1">
      <c r="A64" s="209"/>
      <c r="B64" s="210"/>
      <c r="C64" s="210"/>
      <c r="D64" s="211"/>
      <c r="E64" s="34"/>
      <c r="F64" s="63"/>
      <c r="G64" s="63"/>
      <c r="H64" s="160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64"/>
      <c r="AP64" s="63"/>
      <c r="AQ64" s="63"/>
      <c r="AR64" s="63"/>
      <c r="AS64" s="63"/>
      <c r="AT64" s="63"/>
      <c r="AU64" s="63"/>
      <c r="AV64" s="63"/>
      <c r="AW64" s="63"/>
      <c r="AX64" s="63"/>
      <c r="AY64" s="32"/>
    </row>
    <row r="65" spans="1:51" ht="15">
      <c r="A65" s="209"/>
      <c r="B65" s="210"/>
      <c r="C65" s="210"/>
      <c r="D65" s="211"/>
      <c r="E65" s="34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32"/>
    </row>
    <row r="66" spans="1:51" ht="15">
      <c r="A66" s="209"/>
      <c r="B66" s="210"/>
      <c r="C66" s="210"/>
      <c r="D66" s="211"/>
      <c r="E66" s="34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32"/>
    </row>
    <row r="67" spans="1:51" ht="15">
      <c r="A67" s="209"/>
      <c r="B67" s="210"/>
      <c r="C67" s="210"/>
      <c r="D67" s="211"/>
      <c r="E67" s="34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32"/>
    </row>
    <row r="68" spans="1:51" ht="15">
      <c r="A68" s="209"/>
      <c r="B68" s="210"/>
      <c r="C68" s="210"/>
      <c r="D68" s="211"/>
      <c r="E68" s="34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32"/>
    </row>
    <row r="69" spans="1:51" ht="14.25">
      <c r="A69" s="262"/>
      <c r="B69" s="263"/>
      <c r="C69" s="263"/>
      <c r="D69" s="264"/>
      <c r="E69" s="41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32"/>
    </row>
    <row r="70" spans="1:51">
      <c r="A70" s="162"/>
      <c r="B70" s="163"/>
      <c r="C70" s="44"/>
      <c r="D70" s="42"/>
      <c r="E70" s="42"/>
      <c r="F70" s="43"/>
      <c r="G70" s="155" t="s">
        <v>24</v>
      </c>
      <c r="H70" s="155"/>
      <c r="I70" s="155"/>
      <c r="J70" s="155"/>
      <c r="K70" s="168"/>
      <c r="L70" s="154" t="s">
        <v>25</v>
      </c>
      <c r="M70" s="155"/>
      <c r="N70" s="155"/>
      <c r="O70" s="155"/>
      <c r="P70" s="168"/>
      <c r="Q70" s="154" t="s">
        <v>26</v>
      </c>
      <c r="R70" s="155"/>
      <c r="S70" s="155"/>
      <c r="T70" s="155"/>
      <c r="U70" s="168"/>
      <c r="V70" s="154" t="s">
        <v>27</v>
      </c>
      <c r="W70" s="155"/>
      <c r="X70" s="155"/>
      <c r="Y70" s="155"/>
      <c r="Z70" s="168"/>
      <c r="AA70" s="154" t="s">
        <v>28</v>
      </c>
      <c r="AB70" s="155"/>
      <c r="AC70" s="155"/>
      <c r="AD70" s="155"/>
      <c r="AE70" s="168"/>
      <c r="AF70" s="154" t="s">
        <v>29</v>
      </c>
      <c r="AG70" s="155"/>
      <c r="AH70" s="155"/>
      <c r="AI70" s="155"/>
      <c r="AJ70" s="168"/>
      <c r="AK70" s="154" t="s">
        <v>30</v>
      </c>
      <c r="AL70" s="155"/>
      <c r="AM70" s="155"/>
      <c r="AN70" s="155"/>
      <c r="AO70" s="168"/>
      <c r="AP70" s="154" t="s">
        <v>31</v>
      </c>
      <c r="AQ70" s="155"/>
      <c r="AR70" s="155"/>
      <c r="AS70" s="155"/>
      <c r="AT70" s="168"/>
      <c r="AU70" s="154" t="s">
        <v>32</v>
      </c>
      <c r="AV70" s="155"/>
      <c r="AW70" s="155"/>
      <c r="AX70" s="155"/>
      <c r="AY70" s="156"/>
    </row>
    <row r="71" spans="1:51" ht="13.15" customHeight="1">
      <c r="A71" s="157" t="s">
        <v>33</v>
      </c>
      <c r="B71" s="158"/>
      <c r="C71" s="158"/>
      <c r="D71" s="158"/>
      <c r="E71" s="158"/>
      <c r="F71" s="159"/>
      <c r="G71" s="164" t="s">
        <v>180</v>
      </c>
      <c r="H71" s="165"/>
      <c r="I71" s="165"/>
      <c r="J71" s="165"/>
      <c r="K71" s="165"/>
      <c r="L71" s="164"/>
      <c r="M71" s="165"/>
      <c r="N71" s="165"/>
      <c r="O71" s="165"/>
      <c r="P71" s="165"/>
      <c r="Q71" s="166"/>
      <c r="R71" s="167"/>
      <c r="S71" s="167"/>
      <c r="T71" s="167"/>
      <c r="U71" s="167"/>
      <c r="V71" s="166"/>
      <c r="W71" s="167"/>
      <c r="X71" s="167"/>
      <c r="Y71" s="167"/>
      <c r="Z71" s="167"/>
      <c r="AA71" s="166"/>
      <c r="AB71" s="167"/>
      <c r="AC71" s="167"/>
      <c r="AD71" s="167"/>
      <c r="AE71" s="167"/>
      <c r="AF71" s="166"/>
      <c r="AG71" s="167"/>
      <c r="AH71" s="167"/>
      <c r="AI71" s="167"/>
      <c r="AJ71" s="167"/>
      <c r="AK71" s="166"/>
      <c r="AL71" s="167"/>
      <c r="AM71" s="167"/>
      <c r="AN71" s="167"/>
      <c r="AO71" s="167"/>
      <c r="AP71" s="166"/>
      <c r="AQ71" s="167"/>
      <c r="AR71" s="167"/>
      <c r="AS71" s="167"/>
      <c r="AT71" s="167"/>
      <c r="AU71" s="166"/>
      <c r="AV71" s="167"/>
      <c r="AW71" s="167"/>
      <c r="AX71" s="167"/>
      <c r="AY71" s="183"/>
    </row>
    <row r="72" spans="1:51">
      <c r="A72" s="157" t="s">
        <v>34</v>
      </c>
      <c r="B72" s="158"/>
      <c r="C72" s="158"/>
      <c r="D72" s="158"/>
      <c r="E72" s="158"/>
      <c r="F72" s="159"/>
      <c r="G72" s="184" t="s">
        <v>35</v>
      </c>
      <c r="H72" s="184"/>
      <c r="I72" s="184"/>
      <c r="J72" s="184"/>
      <c r="K72" s="184"/>
      <c r="L72" s="184"/>
      <c r="M72" s="184"/>
      <c r="N72" s="184"/>
      <c r="O72" s="184"/>
      <c r="P72" s="184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  <c r="AC72" s="181"/>
      <c r="AD72" s="181"/>
      <c r="AE72" s="181"/>
      <c r="AF72" s="181"/>
      <c r="AG72" s="181"/>
      <c r="AH72" s="181"/>
      <c r="AI72" s="181"/>
      <c r="AJ72" s="181"/>
      <c r="AK72" s="181"/>
      <c r="AL72" s="181"/>
      <c r="AM72" s="181"/>
      <c r="AN72" s="181"/>
      <c r="AO72" s="181"/>
      <c r="AP72" s="181"/>
      <c r="AQ72" s="181"/>
      <c r="AR72" s="181"/>
      <c r="AS72" s="181"/>
      <c r="AT72" s="181"/>
      <c r="AU72" s="181"/>
      <c r="AV72" s="181"/>
      <c r="AW72" s="181"/>
      <c r="AX72" s="181"/>
      <c r="AY72" s="182"/>
    </row>
    <row r="73" spans="1:51" ht="13.15" customHeight="1">
      <c r="A73" s="157" t="s">
        <v>36</v>
      </c>
      <c r="B73" s="158"/>
      <c r="C73" s="158"/>
      <c r="D73" s="158"/>
      <c r="E73" s="158"/>
      <c r="F73" s="159"/>
      <c r="G73" s="268" t="s">
        <v>181</v>
      </c>
      <c r="H73" s="268"/>
      <c r="I73" s="268"/>
      <c r="J73" s="268"/>
      <c r="K73" s="268"/>
      <c r="L73" s="268"/>
      <c r="M73" s="268"/>
      <c r="N73" s="268"/>
      <c r="O73" s="268"/>
      <c r="P73" s="268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1"/>
      <c r="AD73" s="181"/>
      <c r="AE73" s="181"/>
      <c r="AF73" s="181"/>
      <c r="AG73" s="181"/>
      <c r="AH73" s="181"/>
      <c r="AI73" s="181"/>
      <c r="AJ73" s="181"/>
      <c r="AK73" s="181"/>
      <c r="AL73" s="181"/>
      <c r="AM73" s="181"/>
      <c r="AN73" s="181"/>
      <c r="AO73" s="181"/>
      <c r="AP73" s="181"/>
      <c r="AQ73" s="181"/>
      <c r="AR73" s="181"/>
      <c r="AS73" s="181"/>
      <c r="AT73" s="181"/>
      <c r="AU73" s="181"/>
      <c r="AV73" s="181"/>
      <c r="AW73" s="181"/>
      <c r="AX73" s="181"/>
      <c r="AY73" s="182"/>
    </row>
    <row r="74" spans="1:51">
      <c r="A74" s="157" t="s">
        <v>37</v>
      </c>
      <c r="B74" s="158"/>
      <c r="C74" s="158"/>
      <c r="D74" s="158"/>
      <c r="E74" s="158"/>
      <c r="F74" s="159"/>
      <c r="G74" s="268" t="s">
        <v>38</v>
      </c>
      <c r="H74" s="268"/>
      <c r="I74" s="268"/>
      <c r="J74" s="268"/>
      <c r="K74" s="268"/>
      <c r="L74" s="268"/>
      <c r="M74" s="268"/>
      <c r="N74" s="268"/>
      <c r="O74" s="268"/>
      <c r="P74" s="268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81"/>
      <c r="AI74" s="181"/>
      <c r="AJ74" s="181"/>
      <c r="AK74" s="181"/>
      <c r="AL74" s="181"/>
      <c r="AM74" s="181"/>
      <c r="AN74" s="181"/>
      <c r="AO74" s="181"/>
      <c r="AP74" s="181"/>
      <c r="AQ74" s="181"/>
      <c r="AR74" s="181"/>
      <c r="AS74" s="181"/>
      <c r="AT74" s="181"/>
      <c r="AU74" s="181"/>
      <c r="AV74" s="181"/>
      <c r="AW74" s="181"/>
      <c r="AX74" s="181"/>
      <c r="AY74" s="182"/>
    </row>
    <row r="75" spans="1:51" ht="13.5" thickBot="1">
      <c r="A75" s="271" t="s">
        <v>39</v>
      </c>
      <c r="B75" s="272"/>
      <c r="C75" s="272"/>
      <c r="D75" s="272"/>
      <c r="E75" s="272"/>
      <c r="F75" s="273"/>
      <c r="G75" s="274" t="s">
        <v>40</v>
      </c>
      <c r="H75" s="274"/>
      <c r="I75" s="274"/>
      <c r="J75" s="274"/>
      <c r="K75" s="274"/>
      <c r="L75" s="274"/>
      <c r="M75" s="274"/>
      <c r="N75" s="274"/>
      <c r="O75" s="274"/>
      <c r="P75" s="274"/>
      <c r="Q75" s="269"/>
      <c r="R75" s="269"/>
      <c r="S75" s="269"/>
      <c r="T75" s="269"/>
      <c r="U75" s="269"/>
      <c r="V75" s="269"/>
      <c r="W75" s="269"/>
      <c r="X75" s="269"/>
      <c r="Y75" s="269"/>
      <c r="Z75" s="269"/>
      <c r="AA75" s="269"/>
      <c r="AB75" s="269"/>
      <c r="AC75" s="269"/>
      <c r="AD75" s="269"/>
      <c r="AE75" s="269"/>
      <c r="AF75" s="269"/>
      <c r="AG75" s="269"/>
      <c r="AH75" s="269"/>
      <c r="AI75" s="269"/>
      <c r="AJ75" s="269"/>
      <c r="AK75" s="269"/>
      <c r="AL75" s="269"/>
      <c r="AM75" s="269"/>
      <c r="AN75" s="269"/>
      <c r="AO75" s="269"/>
      <c r="AP75" s="269"/>
      <c r="AQ75" s="269"/>
      <c r="AR75" s="269"/>
      <c r="AS75" s="269"/>
      <c r="AT75" s="269"/>
      <c r="AU75" s="269"/>
      <c r="AV75" s="269"/>
      <c r="AW75" s="269"/>
      <c r="AX75" s="269"/>
      <c r="AY75" s="270"/>
    </row>
  </sheetData>
  <mergeCells count="168">
    <mergeCell ref="AU75:AY75"/>
    <mergeCell ref="AU74:AY74"/>
    <mergeCell ref="A75:F75"/>
    <mergeCell ref="G75:K75"/>
    <mergeCell ref="L75:P75"/>
    <mergeCell ref="Q75:U75"/>
    <mergeCell ref="G74:K74"/>
    <mergeCell ref="V75:Z75"/>
    <mergeCell ref="AA75:AE75"/>
    <mergeCell ref="AF75:AJ75"/>
    <mergeCell ref="AK75:AO75"/>
    <mergeCell ref="AP75:AT75"/>
    <mergeCell ref="L74:P74"/>
    <mergeCell ref="Q74:U74"/>
    <mergeCell ref="V74:Z74"/>
    <mergeCell ref="AA74:AE74"/>
    <mergeCell ref="AF74:AJ74"/>
    <mergeCell ref="AK74:AO74"/>
    <mergeCell ref="AP74:AT74"/>
    <mergeCell ref="G73:K73"/>
    <mergeCell ref="AA71:AE71"/>
    <mergeCell ref="AF71:AJ71"/>
    <mergeCell ref="A74:F74"/>
    <mergeCell ref="A66:D66"/>
    <mergeCell ref="A67:D67"/>
    <mergeCell ref="A68:D68"/>
    <mergeCell ref="L73:P73"/>
    <mergeCell ref="Q73:U73"/>
    <mergeCell ref="V73:Z73"/>
    <mergeCell ref="AA73:AE73"/>
    <mergeCell ref="AF73:AJ73"/>
    <mergeCell ref="A61:D61"/>
    <mergeCell ref="A62:D62"/>
    <mergeCell ref="A63:D63"/>
    <mergeCell ref="A64:D64"/>
    <mergeCell ref="A65:D65"/>
    <mergeCell ref="AA72:AE72"/>
    <mergeCell ref="A69:D69"/>
    <mergeCell ref="AF72:AJ72"/>
    <mergeCell ref="AF70:AJ70"/>
    <mergeCell ref="A54:D54"/>
    <mergeCell ref="A58:D58"/>
    <mergeCell ref="A59:D59"/>
    <mergeCell ref="A60:D60"/>
    <mergeCell ref="A49:D49"/>
    <mergeCell ref="A50:D50"/>
    <mergeCell ref="A51:D51"/>
    <mergeCell ref="A52:D52"/>
    <mergeCell ref="A55:D55"/>
    <mergeCell ref="A56:D56"/>
    <mergeCell ref="A57:D57"/>
    <mergeCell ref="A43:D43"/>
    <mergeCell ref="A44:D44"/>
    <mergeCell ref="A45:D45"/>
    <mergeCell ref="A46:D46"/>
    <mergeCell ref="A47:D47"/>
    <mergeCell ref="A48:D48"/>
    <mergeCell ref="A39:D39"/>
    <mergeCell ref="E39:AX39"/>
    <mergeCell ref="A40:D40"/>
    <mergeCell ref="E40:AX40"/>
    <mergeCell ref="A41:D41"/>
    <mergeCell ref="A42:D42"/>
    <mergeCell ref="A36:D36"/>
    <mergeCell ref="E36:AX36"/>
    <mergeCell ref="A37:D37"/>
    <mergeCell ref="E37:AX37"/>
    <mergeCell ref="E35:AX35"/>
    <mergeCell ref="A38:D38"/>
    <mergeCell ref="E38:AX38"/>
    <mergeCell ref="A32:D32"/>
    <mergeCell ref="E32:AX32"/>
    <mergeCell ref="A33:D33"/>
    <mergeCell ref="E33:AY34"/>
    <mergeCell ref="A34:D34"/>
    <mergeCell ref="A35:D35"/>
    <mergeCell ref="A29:D29"/>
    <mergeCell ref="E29:AX29"/>
    <mergeCell ref="A30:D30"/>
    <mergeCell ref="E30:AX30"/>
    <mergeCell ref="A31:D31"/>
    <mergeCell ref="E31:AX31"/>
    <mergeCell ref="A26:D26"/>
    <mergeCell ref="E26:AX26"/>
    <mergeCell ref="A27:D27"/>
    <mergeCell ref="E27:AX27"/>
    <mergeCell ref="A28:D28"/>
    <mergeCell ref="E28:AX28"/>
    <mergeCell ref="A22:D22"/>
    <mergeCell ref="E22:AY22"/>
    <mergeCell ref="A23:D23"/>
    <mergeCell ref="A24:D24"/>
    <mergeCell ref="E24:AX24"/>
    <mergeCell ref="A25:D25"/>
    <mergeCell ref="E25:AX25"/>
    <mergeCell ref="E23:AV23"/>
    <mergeCell ref="M4:AO4"/>
    <mergeCell ref="AP4:AY4"/>
    <mergeCell ref="Z7:AY7"/>
    <mergeCell ref="N8:AY8"/>
    <mergeCell ref="A8:M8"/>
    <mergeCell ref="A10:M10"/>
    <mergeCell ref="AB10:AY10"/>
    <mergeCell ref="N10:AA10"/>
    <mergeCell ref="I3:M3"/>
    <mergeCell ref="M5:AO6"/>
    <mergeCell ref="A5:H6"/>
    <mergeCell ref="AP3:AY3"/>
    <mergeCell ref="AP6:AY6"/>
    <mergeCell ref="A20:D20"/>
    <mergeCell ref="E20:AY20"/>
    <mergeCell ref="A21:D21"/>
    <mergeCell ref="I5:L6"/>
    <mergeCell ref="E16:AY16"/>
    <mergeCell ref="A17:D17"/>
    <mergeCell ref="A11:AY12"/>
    <mergeCell ref="A13:D14"/>
    <mergeCell ref="E13:AY14"/>
    <mergeCell ref="A18:D18"/>
    <mergeCell ref="E17:AW17"/>
    <mergeCell ref="E19:AY19"/>
    <mergeCell ref="A19:D19"/>
    <mergeCell ref="A16:D16"/>
    <mergeCell ref="E21:AY21"/>
    <mergeCell ref="E18:AY18"/>
    <mergeCell ref="I1:AB1"/>
    <mergeCell ref="AC1:AD1"/>
    <mergeCell ref="AE1:AY1"/>
    <mergeCell ref="M2:AO2"/>
    <mergeCell ref="AS2:AU2"/>
    <mergeCell ref="AW2:AY2"/>
    <mergeCell ref="N3:AO3"/>
    <mergeCell ref="AK72:AO72"/>
    <mergeCell ref="A73:F73"/>
    <mergeCell ref="AK73:AO73"/>
    <mergeCell ref="AP73:AT73"/>
    <mergeCell ref="AU73:AY73"/>
    <mergeCell ref="AK71:AO71"/>
    <mergeCell ref="AP71:AT71"/>
    <mergeCell ref="AU71:AY71"/>
    <mergeCell ref="A72:F72"/>
    <mergeCell ref="G72:K72"/>
    <mergeCell ref="L72:P72"/>
    <mergeCell ref="AP72:AT72"/>
    <mergeCell ref="AU72:AY72"/>
    <mergeCell ref="Q72:U72"/>
    <mergeCell ref="V72:Z72"/>
    <mergeCell ref="A15:D15"/>
    <mergeCell ref="E15:AY15"/>
    <mergeCell ref="AU70:AY70"/>
    <mergeCell ref="A71:F71"/>
    <mergeCell ref="H63:H64"/>
    <mergeCell ref="I63:O63"/>
    <mergeCell ref="P63:AN63"/>
    <mergeCell ref="A70:B70"/>
    <mergeCell ref="I64:O64"/>
    <mergeCell ref="P64:AN64"/>
    <mergeCell ref="G71:K71"/>
    <mergeCell ref="L71:P71"/>
    <mergeCell ref="Q71:U71"/>
    <mergeCell ref="V71:Z71"/>
    <mergeCell ref="G70:K70"/>
    <mergeCell ref="L70:P70"/>
    <mergeCell ref="Q70:U70"/>
    <mergeCell ref="V70:Z70"/>
    <mergeCell ref="AA70:AE70"/>
    <mergeCell ref="AK70:AO70"/>
    <mergeCell ref="AP70:AT70"/>
  </mergeCells>
  <phoneticPr fontId="16" type="noConversion"/>
  <printOptions horizontalCentered="1" verticalCentered="1"/>
  <pageMargins left="0.94488188976377963" right="0.39370078740157483" top="0.39370078740157483" bottom="0.55118110236220474" header="0.27559055118110237" footer="0.31496062992125984"/>
  <pageSetup paperSize="9" scale="74" orientation="portrait" r:id="rId1"/>
  <headerFooter alignWithMargins="0"/>
  <rowBreaks count="1" manualBreakCount="1">
    <brk id="274" min="5" max="5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C975-D6C8-4958-9FE8-B5699B5930C0}">
  <sheetPr codeName="Plan5">
    <pageSetUpPr fitToPage="1"/>
  </sheetPr>
  <dimension ref="A1:S128"/>
  <sheetViews>
    <sheetView showGridLines="0" view="pageBreakPreview" zoomScaleNormal="100" zoomScaleSheetLayoutView="100" workbookViewId="0">
      <selection activeCell="S1" sqref="S1:S2"/>
    </sheetView>
  </sheetViews>
  <sheetFormatPr defaultColWidth="11.42578125" defaultRowHeight="11.25"/>
  <cols>
    <col min="1" max="1" width="2.85546875" style="1" customWidth="1"/>
    <col min="2" max="2" width="17.42578125" style="3" customWidth="1"/>
    <col min="3" max="3" width="21.5703125" style="1" customWidth="1"/>
    <col min="4" max="5" width="5.85546875" style="1" customWidth="1"/>
    <col min="6" max="6" width="11.140625" style="3" customWidth="1"/>
    <col min="7" max="7" width="21.5703125" style="3" customWidth="1"/>
    <col min="8" max="9" width="9.7109375" style="1" customWidth="1"/>
    <col min="10" max="12" width="6.7109375" style="1" customWidth="1"/>
    <col min="13" max="13" width="12.28515625" style="1" customWidth="1"/>
    <col min="14" max="19" width="9.7109375" style="1" customWidth="1"/>
    <col min="20" max="16384" width="11.42578125" style="1"/>
  </cols>
  <sheetData>
    <row r="1" spans="1:19" s="7" customFormat="1" ht="13.15" customHeight="1">
      <c r="A1" s="292"/>
      <c r="B1" s="294"/>
      <c r="C1" s="299" t="s">
        <v>0</v>
      </c>
      <c r="D1" s="300"/>
      <c r="E1" s="300"/>
      <c r="F1" s="300"/>
      <c r="G1" s="301"/>
      <c r="H1" s="310" t="s">
        <v>41</v>
      </c>
      <c r="I1" s="306" t="str">
        <f>CAPA!AE1</f>
        <v>&lt;CODIGO_DOCUMENTO&gt;</v>
      </c>
      <c r="J1" s="306"/>
      <c r="K1" s="306"/>
      <c r="L1" s="306"/>
      <c r="M1" s="306"/>
      <c r="N1" s="306"/>
      <c r="O1" s="306"/>
      <c r="P1" s="306"/>
      <c r="Q1" s="307"/>
      <c r="R1" s="285" t="s">
        <v>21</v>
      </c>
      <c r="S1" s="287" t="s">
        <v>184</v>
      </c>
    </row>
    <row r="2" spans="1:19" s="7" customFormat="1" ht="13.15" customHeight="1">
      <c r="A2" s="292"/>
      <c r="B2" s="295"/>
      <c r="C2" s="302"/>
      <c r="D2" s="303"/>
      <c r="E2" s="303"/>
      <c r="F2" s="303"/>
      <c r="G2" s="304"/>
      <c r="H2" s="305"/>
      <c r="I2" s="308"/>
      <c r="J2" s="308"/>
      <c r="K2" s="308"/>
      <c r="L2" s="308"/>
      <c r="M2" s="308"/>
      <c r="N2" s="308"/>
      <c r="O2" s="308"/>
      <c r="P2" s="308"/>
      <c r="Q2" s="309"/>
      <c r="R2" s="286"/>
      <c r="S2" s="288"/>
    </row>
    <row r="3" spans="1:19" s="7" customFormat="1" ht="13.15" customHeight="1">
      <c r="A3" s="292"/>
      <c r="B3" s="295"/>
      <c r="C3" s="297" t="s">
        <v>42</v>
      </c>
      <c r="D3" s="76"/>
      <c r="E3" s="76"/>
      <c r="F3" s="275" t="str">
        <f>CAPA!M4</f>
        <v>PONTO DE ENTREGA - &lt;BASE_TITULO&gt; - &lt;ESTADO&gt;</v>
      </c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6"/>
      <c r="R3" s="289" t="s">
        <v>4</v>
      </c>
      <c r="S3" s="290"/>
    </row>
    <row r="4" spans="1:19" s="7" customFormat="1" ht="13.15" customHeight="1">
      <c r="A4" s="292"/>
      <c r="B4" s="295"/>
      <c r="C4" s="305"/>
      <c r="D4" s="58"/>
      <c r="E4" s="58"/>
      <c r="F4" s="308"/>
      <c r="G4" s="308"/>
      <c r="H4" s="308"/>
      <c r="I4" s="308"/>
      <c r="J4" s="308"/>
      <c r="K4" s="308"/>
      <c r="L4" s="308"/>
      <c r="M4" s="308"/>
      <c r="N4" s="308"/>
      <c r="O4" s="308"/>
      <c r="P4" s="308"/>
      <c r="Q4" s="309"/>
      <c r="R4" s="286"/>
      <c r="S4" s="291"/>
    </row>
    <row r="5" spans="1:19" s="7" customFormat="1" ht="13.9" customHeight="1">
      <c r="A5" s="292"/>
      <c r="B5" s="295"/>
      <c r="C5" s="297" t="s">
        <v>9</v>
      </c>
      <c r="D5" s="76"/>
      <c r="E5" s="76"/>
      <c r="F5" s="275" t="str">
        <f>CAPA!M5</f>
        <v>&lt;PAINEL&gt; - CARREGAMENTO DE ENTRADAS E SAÍDAS</v>
      </c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6"/>
      <c r="R5" s="281" t="s">
        <v>11</v>
      </c>
      <c r="S5" s="282"/>
    </row>
    <row r="6" spans="1:19" s="7" customFormat="1" ht="14.45" customHeight="1" thickBot="1">
      <c r="A6" s="292"/>
      <c r="B6" s="296"/>
      <c r="C6" s="298"/>
      <c r="D6" s="57"/>
      <c r="E6" s="5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8"/>
      <c r="R6" s="283"/>
      <c r="S6" s="284"/>
    </row>
    <row r="7" spans="1:19" ht="12.6" customHeight="1" thickBot="1">
      <c r="A7" s="292"/>
      <c r="B7" s="35"/>
      <c r="C7" s="37"/>
      <c r="D7" s="37"/>
      <c r="E7" s="37"/>
      <c r="F7" s="36"/>
      <c r="G7" s="36"/>
      <c r="H7" s="37"/>
      <c r="I7" s="37"/>
      <c r="J7" s="37"/>
      <c r="K7" s="37"/>
      <c r="L7" s="38"/>
      <c r="M7" s="37"/>
      <c r="N7" s="37"/>
      <c r="O7" s="37"/>
      <c r="P7" s="37"/>
      <c r="Q7" s="37"/>
      <c r="R7" s="37"/>
      <c r="S7" s="39"/>
    </row>
    <row r="8" spans="1:19" s="6" customFormat="1" ht="12.75">
      <c r="A8" s="292"/>
      <c r="B8" s="12"/>
      <c r="C8" s="4"/>
      <c r="D8" s="4"/>
      <c r="E8" s="4"/>
      <c r="F8" s="11"/>
      <c r="G8" s="11"/>
      <c r="H8" s="10"/>
      <c r="I8" s="10"/>
      <c r="J8" s="10"/>
      <c r="K8" s="10"/>
      <c r="L8" s="11"/>
      <c r="M8" s="4"/>
      <c r="N8" s="4"/>
      <c r="O8" s="4"/>
      <c r="P8" s="4"/>
      <c r="Q8" s="132"/>
      <c r="R8" s="4"/>
      <c r="S8" s="2"/>
    </row>
    <row r="9" spans="1:19" s="6" customFormat="1" ht="15.75">
      <c r="B9" s="8"/>
      <c r="C9" s="293" t="s">
        <v>43</v>
      </c>
      <c r="D9" s="293"/>
      <c r="E9" s="293"/>
      <c r="F9" s="293"/>
      <c r="G9" s="96"/>
      <c r="J9" s="93"/>
      <c r="K9" s="293" t="s">
        <v>44</v>
      </c>
      <c r="L9" s="293"/>
      <c r="M9" s="293"/>
      <c r="N9" s="1"/>
      <c r="O9" s="4"/>
      <c r="P9" s="4"/>
      <c r="S9" s="40"/>
    </row>
    <row r="10" spans="1:19" s="6" customFormat="1" ht="15.75">
      <c r="A10" s="46"/>
      <c r="B10" s="5"/>
      <c r="C10" s="293"/>
      <c r="D10" s="293"/>
      <c r="E10" s="293"/>
      <c r="F10" s="293"/>
      <c r="G10" s="96"/>
      <c r="I10" s="93"/>
      <c r="J10" s="93"/>
      <c r="K10" s="293"/>
      <c r="L10" s="293"/>
      <c r="M10" s="293"/>
      <c r="N10" s="1"/>
      <c r="O10" s="1"/>
      <c r="P10" s="10"/>
      <c r="S10" s="40"/>
    </row>
    <row r="11" spans="1:19" s="6" customFormat="1" ht="12.75" customHeight="1">
      <c r="A11" s="48"/>
      <c r="B11" s="5"/>
      <c r="C11" s="93"/>
      <c r="D11" s="93"/>
      <c r="E11" s="93"/>
      <c r="F11" s="93"/>
      <c r="N11" s="1"/>
      <c r="O11" s="1"/>
      <c r="P11" s="10"/>
      <c r="S11" s="40"/>
    </row>
    <row r="12" spans="1:19" s="6" customFormat="1" ht="12.75">
      <c r="A12" s="48"/>
      <c r="B12" s="5"/>
      <c r="F12" s="94"/>
      <c r="G12" s="94"/>
      <c r="H12" s="1"/>
      <c r="J12" s="96"/>
      <c r="K12" s="97" t="s">
        <v>45</v>
      </c>
      <c r="L12" s="90"/>
      <c r="M12" s="133"/>
      <c r="N12" s="91"/>
      <c r="O12" s="91"/>
      <c r="P12" s="92"/>
      <c r="S12" s="40"/>
    </row>
    <row r="13" spans="1:19" s="6" customFormat="1" ht="12.75">
      <c r="A13" s="46"/>
      <c r="B13" s="5"/>
      <c r="C13" s="133"/>
      <c r="D13" s="133"/>
      <c r="E13" s="133"/>
      <c r="F13" s="133"/>
      <c r="J13" s="96"/>
      <c r="K13" s="97"/>
      <c r="L13" s="90"/>
      <c r="M13" s="133"/>
      <c r="N13" s="91"/>
      <c r="O13" s="91"/>
      <c r="P13" s="92"/>
      <c r="S13" s="40"/>
    </row>
    <row r="14" spans="1:19" s="6" customFormat="1" ht="12" customHeight="1">
      <c r="A14" s="46"/>
      <c r="B14" s="5"/>
      <c r="C14" s="97" t="s">
        <v>46</v>
      </c>
      <c r="F14" s="133" t="s">
        <v>182</v>
      </c>
      <c r="G14" s="94"/>
      <c r="H14" s="94"/>
      <c r="K14" s="97" t="s">
        <v>47</v>
      </c>
      <c r="L14" s="95"/>
      <c r="M14" s="95" t="s">
        <v>48</v>
      </c>
      <c r="N14" s="95"/>
      <c r="O14" s="95"/>
      <c r="P14" s="95"/>
      <c r="S14" s="40"/>
    </row>
    <row r="15" spans="1:19" s="6" customFormat="1" ht="12" customHeight="1">
      <c r="A15" s="46"/>
      <c r="B15" s="5"/>
      <c r="C15" s="97"/>
      <c r="D15" s="94"/>
      <c r="E15" s="94"/>
      <c r="F15" s="94"/>
      <c r="G15" s="94"/>
      <c r="H15" s="94"/>
      <c r="J15" s="95"/>
      <c r="K15" s="97"/>
      <c r="L15" s="95"/>
      <c r="M15" s="95"/>
      <c r="N15" s="95"/>
      <c r="O15" s="95"/>
      <c r="P15" s="95"/>
      <c r="S15" s="40"/>
    </row>
    <row r="16" spans="1:19" s="6" customFormat="1" ht="12.75">
      <c r="A16" s="46"/>
      <c r="B16" s="5"/>
      <c r="C16" s="97" t="s">
        <v>49</v>
      </c>
      <c r="D16" s="97"/>
      <c r="F16" s="95" t="s">
        <v>183</v>
      </c>
      <c r="G16" s="94"/>
      <c r="H16" s="94"/>
      <c r="K16" s="97" t="s">
        <v>50</v>
      </c>
      <c r="L16" s="95"/>
      <c r="M16" s="95" t="s">
        <v>51</v>
      </c>
      <c r="N16" s="95"/>
      <c r="O16" s="95"/>
      <c r="P16" s="95"/>
      <c r="S16" s="40"/>
    </row>
    <row r="17" spans="1:19" s="6" customFormat="1" ht="12.75">
      <c r="A17" s="46"/>
      <c r="B17" s="5"/>
      <c r="C17" s="97"/>
      <c r="D17" s="137"/>
      <c r="E17" s="137"/>
      <c r="F17" s="94"/>
      <c r="G17" s="94"/>
      <c r="H17" s="94"/>
      <c r="J17" s="95"/>
      <c r="K17" s="97"/>
      <c r="L17" s="95"/>
      <c r="M17" s="95"/>
      <c r="N17" s="95"/>
      <c r="O17" s="95"/>
      <c r="P17" s="95"/>
      <c r="S17" s="40"/>
    </row>
    <row r="18" spans="1:19" s="6" customFormat="1" ht="12.75">
      <c r="A18" s="46"/>
      <c r="B18" s="5"/>
      <c r="G18" s="94"/>
      <c r="H18" s="94"/>
      <c r="K18" s="97" t="s">
        <v>52</v>
      </c>
      <c r="L18" s="95"/>
      <c r="M18" s="95" t="s">
        <v>53</v>
      </c>
      <c r="N18" s="95"/>
      <c r="O18" s="95"/>
      <c r="P18" s="95"/>
      <c r="S18" s="40"/>
    </row>
    <row r="19" spans="1:19" s="6" customFormat="1" ht="12.75">
      <c r="A19" s="46"/>
      <c r="B19" s="5"/>
      <c r="C19" s="97"/>
      <c r="D19" s="137"/>
      <c r="E19" s="137"/>
      <c r="F19" s="94"/>
      <c r="G19" s="94"/>
      <c r="H19" s="94"/>
      <c r="J19" s="95"/>
      <c r="K19" s="97"/>
      <c r="L19" s="95"/>
      <c r="M19" s="95"/>
      <c r="N19" s="95"/>
      <c r="O19" s="95"/>
      <c r="P19" s="95"/>
      <c r="S19" s="40"/>
    </row>
    <row r="20" spans="1:19" s="6" customFormat="1" ht="12.75">
      <c r="A20" s="46"/>
      <c r="B20" s="5"/>
      <c r="C20" s="97"/>
      <c r="D20" s="137"/>
      <c r="E20" s="137"/>
      <c r="F20" s="94"/>
      <c r="G20" s="94"/>
      <c r="H20" s="94"/>
      <c r="K20" s="97" t="s">
        <v>54</v>
      </c>
      <c r="L20" s="95"/>
      <c r="M20" s="95" t="s">
        <v>55</v>
      </c>
      <c r="N20" s="95"/>
      <c r="O20" s="95"/>
      <c r="P20" s="95"/>
      <c r="S20" s="40"/>
    </row>
    <row r="21" spans="1:19" s="6" customFormat="1" ht="12.75">
      <c r="A21" s="46"/>
      <c r="B21" s="9"/>
      <c r="C21" s="97"/>
      <c r="D21" s="137"/>
      <c r="E21" s="137"/>
      <c r="F21" s="94"/>
      <c r="G21" s="94"/>
      <c r="H21" s="94"/>
      <c r="J21" s="95"/>
      <c r="K21" s="97"/>
      <c r="L21" s="95"/>
      <c r="M21" s="95"/>
      <c r="N21" s="95"/>
      <c r="O21" s="95"/>
      <c r="P21" s="95"/>
      <c r="S21" s="40"/>
    </row>
    <row r="22" spans="1:19" s="6" customFormat="1" ht="12.75">
      <c r="A22" s="48"/>
      <c r="B22" s="5"/>
      <c r="C22" s="97"/>
      <c r="D22" s="137"/>
      <c r="E22" s="137"/>
      <c r="F22" s="94"/>
      <c r="G22" s="94"/>
      <c r="H22" s="94"/>
      <c r="K22" s="97" t="s">
        <v>56</v>
      </c>
      <c r="L22" s="95"/>
      <c r="M22" s="95" t="s">
        <v>57</v>
      </c>
      <c r="N22" s="95"/>
      <c r="O22" s="95"/>
      <c r="P22" s="95"/>
      <c r="S22" s="40"/>
    </row>
    <row r="23" spans="1:19" s="6" customFormat="1" ht="12.75">
      <c r="A23" s="48"/>
      <c r="B23" s="5"/>
      <c r="C23" s="97"/>
      <c r="D23" s="137"/>
      <c r="E23" s="137"/>
      <c r="F23" s="94"/>
      <c r="G23" s="94"/>
      <c r="H23" s="94"/>
      <c r="J23" s="95"/>
      <c r="K23" s="97"/>
      <c r="L23" s="95"/>
      <c r="M23" s="95"/>
      <c r="N23" s="95"/>
      <c r="O23" s="95"/>
      <c r="P23" s="95"/>
      <c r="S23" s="40"/>
    </row>
    <row r="24" spans="1:19" s="6" customFormat="1" ht="12.75">
      <c r="A24" s="48"/>
      <c r="B24" s="5"/>
      <c r="C24" s="97"/>
      <c r="D24" s="137"/>
      <c r="E24" s="137"/>
      <c r="F24" s="94"/>
      <c r="G24" s="94"/>
      <c r="H24" s="94"/>
      <c r="K24" s="97" t="s">
        <v>58</v>
      </c>
      <c r="L24" s="95"/>
      <c r="M24" s="95" t="s">
        <v>59</v>
      </c>
      <c r="N24" s="95"/>
      <c r="O24" s="95"/>
      <c r="P24" s="95"/>
      <c r="S24" s="40"/>
    </row>
    <row r="25" spans="1:19" s="6" customFormat="1" ht="12.75">
      <c r="A25" s="46"/>
      <c r="B25" s="5"/>
      <c r="C25" s="97"/>
      <c r="D25" s="137"/>
      <c r="E25" s="137"/>
      <c r="F25" s="94"/>
      <c r="G25" s="94"/>
      <c r="H25" s="94"/>
      <c r="J25" s="95"/>
      <c r="K25" s="97"/>
      <c r="L25" s="95"/>
      <c r="M25" s="95"/>
      <c r="N25" s="95"/>
      <c r="O25" s="95"/>
      <c r="P25" s="95"/>
      <c r="S25" s="40"/>
    </row>
    <row r="26" spans="1:19" s="6" customFormat="1" ht="12.75">
      <c r="A26" s="48"/>
      <c r="B26" s="5"/>
      <c r="C26" s="97"/>
      <c r="D26" s="137"/>
      <c r="E26" s="137"/>
      <c r="F26" s="94"/>
      <c r="G26" s="94"/>
      <c r="H26" s="94"/>
      <c r="K26" s="97" t="s">
        <v>60</v>
      </c>
      <c r="L26" s="95"/>
      <c r="M26" s="95" t="s">
        <v>61</v>
      </c>
      <c r="N26" s="95"/>
      <c r="O26" s="95"/>
      <c r="P26" s="95"/>
      <c r="S26" s="40"/>
    </row>
    <row r="27" spans="1:19" s="6" customFormat="1" ht="12.75">
      <c r="A27" s="48"/>
      <c r="B27" s="5"/>
      <c r="C27" s="97"/>
      <c r="D27" s="137"/>
      <c r="E27" s="137"/>
      <c r="F27" s="94"/>
      <c r="G27" s="94"/>
      <c r="H27" s="94"/>
      <c r="J27" s="95"/>
      <c r="N27" s="95"/>
      <c r="O27" s="95"/>
      <c r="P27" s="95"/>
      <c r="S27" s="40"/>
    </row>
    <row r="28" spans="1:19" s="6" customFormat="1" ht="12.75">
      <c r="A28" s="48"/>
      <c r="B28" s="5"/>
      <c r="C28" s="97"/>
      <c r="D28" s="137"/>
      <c r="E28" s="137"/>
      <c r="F28" s="94"/>
      <c r="G28" s="94"/>
      <c r="H28" s="94"/>
      <c r="K28" s="97" t="s">
        <v>62</v>
      </c>
      <c r="L28" s="95"/>
      <c r="M28" s="95" t="s">
        <v>63</v>
      </c>
      <c r="N28" s="133"/>
      <c r="O28" s="133"/>
      <c r="P28" s="133"/>
      <c r="S28" s="40"/>
    </row>
    <row r="29" spans="1:19" s="6" customFormat="1" ht="12.75">
      <c r="A29" s="48"/>
      <c r="B29" s="5"/>
      <c r="C29" s="97"/>
      <c r="D29" s="137"/>
      <c r="E29" s="137"/>
      <c r="F29" s="94"/>
      <c r="G29" s="94"/>
      <c r="H29" s="94"/>
      <c r="J29" s="133"/>
      <c r="K29" s="97"/>
      <c r="L29" s="95"/>
      <c r="M29" s="95"/>
      <c r="N29" s="133"/>
      <c r="O29" s="133"/>
      <c r="P29" s="133"/>
      <c r="S29" s="40"/>
    </row>
    <row r="30" spans="1:19" s="6" customFormat="1" ht="12.75">
      <c r="A30" s="46"/>
      <c r="B30" s="5"/>
      <c r="C30" s="97"/>
      <c r="D30" s="137"/>
      <c r="E30" s="137"/>
      <c r="F30" s="94"/>
      <c r="G30" s="94"/>
      <c r="H30" s="94"/>
      <c r="K30" s="98" t="s">
        <v>64</v>
      </c>
      <c r="L30" s="133"/>
      <c r="M30" s="133" t="s">
        <v>65</v>
      </c>
      <c r="N30" s="133"/>
      <c r="O30" s="133"/>
      <c r="P30" s="133"/>
      <c r="S30" s="40"/>
    </row>
    <row r="31" spans="1:19" s="6" customFormat="1" ht="12.75">
      <c r="A31" s="46"/>
      <c r="B31" s="5"/>
      <c r="C31" s="97"/>
      <c r="D31" s="137"/>
      <c r="E31" s="137"/>
      <c r="F31" s="94"/>
      <c r="G31" s="94"/>
      <c r="H31" s="94"/>
      <c r="I31" s="132"/>
      <c r="J31" s="133"/>
      <c r="K31" s="98"/>
      <c r="L31" s="133"/>
      <c r="M31" s="133"/>
      <c r="N31" s="133"/>
      <c r="O31" s="133"/>
      <c r="P31" s="133"/>
      <c r="S31" s="40"/>
    </row>
    <row r="32" spans="1:19" s="6" customFormat="1" ht="12.75">
      <c r="A32" s="46"/>
      <c r="B32" s="5"/>
      <c r="C32" s="94"/>
      <c r="D32" s="137"/>
      <c r="E32" s="137"/>
      <c r="F32" s="94"/>
      <c r="G32" s="94"/>
      <c r="H32" s="94"/>
      <c r="I32" s="132"/>
      <c r="J32" s="133"/>
      <c r="K32" s="98" t="s">
        <v>66</v>
      </c>
      <c r="L32" s="133"/>
      <c r="M32" s="133" t="s">
        <v>67</v>
      </c>
      <c r="N32" s="133"/>
      <c r="O32" s="133"/>
      <c r="P32" s="133"/>
      <c r="S32" s="40"/>
    </row>
    <row r="33" spans="1:19" s="6" customFormat="1" ht="12.75">
      <c r="A33" s="46"/>
      <c r="B33" s="5"/>
      <c r="C33" s="94"/>
      <c r="D33" s="137"/>
      <c r="E33" s="137"/>
      <c r="F33" s="94"/>
      <c r="G33" s="94"/>
      <c r="H33" s="94"/>
      <c r="I33" s="132"/>
      <c r="J33" s="133"/>
      <c r="K33" s="133"/>
      <c r="L33" s="133"/>
      <c r="M33" s="133"/>
      <c r="N33" s="133"/>
      <c r="O33" s="133"/>
      <c r="P33" s="133"/>
      <c r="S33" s="40"/>
    </row>
    <row r="34" spans="1:19" s="6" customFormat="1" ht="12.75">
      <c r="A34" s="46"/>
      <c r="B34" s="5"/>
      <c r="C34" s="94"/>
      <c r="D34" s="137"/>
      <c r="E34" s="137"/>
      <c r="F34" s="94"/>
      <c r="G34" s="94"/>
      <c r="H34" s="94"/>
      <c r="I34" s="279"/>
      <c r="J34" s="280"/>
      <c r="K34" s="280"/>
      <c r="L34" s="280"/>
      <c r="M34" s="280"/>
      <c r="N34" s="280"/>
      <c r="O34" s="280"/>
      <c r="P34" s="280"/>
      <c r="S34" s="40"/>
    </row>
    <row r="35" spans="1:19" s="6" customFormat="1" ht="12.75">
      <c r="A35" s="46"/>
      <c r="B35" s="5"/>
      <c r="C35" s="94"/>
      <c r="D35" s="137"/>
      <c r="E35" s="137"/>
      <c r="F35" s="94"/>
      <c r="G35" s="94"/>
      <c r="H35" s="94"/>
      <c r="I35" s="279"/>
      <c r="J35" s="280"/>
      <c r="K35" s="280"/>
      <c r="L35" s="280"/>
      <c r="M35" s="280"/>
      <c r="N35" s="280"/>
      <c r="O35" s="280"/>
      <c r="P35" s="280"/>
      <c r="S35" s="40"/>
    </row>
    <row r="36" spans="1:19" s="6" customFormat="1" ht="12.75">
      <c r="A36" s="46"/>
      <c r="B36" s="5"/>
      <c r="C36" s="94"/>
      <c r="D36" s="137"/>
      <c r="E36" s="137"/>
      <c r="F36" s="94"/>
      <c r="G36" s="94"/>
      <c r="H36" s="94"/>
      <c r="S36" s="40"/>
    </row>
    <row r="37" spans="1:19" s="6" customFormat="1" ht="12.75">
      <c r="A37" s="46"/>
      <c r="B37" s="5"/>
      <c r="C37" s="94"/>
      <c r="D37" s="137"/>
      <c r="E37" s="137"/>
      <c r="F37" s="94"/>
      <c r="G37" s="94"/>
      <c r="H37" s="94"/>
      <c r="S37" s="40"/>
    </row>
    <row r="38" spans="1:19" s="6" customFormat="1" ht="12.75">
      <c r="A38" s="46"/>
      <c r="B38" s="5"/>
      <c r="C38" s="94"/>
      <c r="D38" s="137"/>
      <c r="E38" s="137"/>
      <c r="F38" s="94"/>
      <c r="G38" s="94"/>
      <c r="H38" s="94"/>
      <c r="S38" s="40"/>
    </row>
    <row r="39" spans="1:19" s="6" customFormat="1" ht="12.75">
      <c r="A39" s="46"/>
      <c r="B39" s="5"/>
      <c r="C39" s="94"/>
      <c r="D39" s="137"/>
      <c r="E39" s="137"/>
      <c r="F39" s="94"/>
      <c r="G39" s="94"/>
      <c r="H39" s="94"/>
      <c r="S39" s="40"/>
    </row>
    <row r="40" spans="1:19" s="6" customFormat="1" ht="12.75">
      <c r="A40" s="48"/>
      <c r="B40" s="5"/>
      <c r="C40" s="94"/>
      <c r="D40" s="137"/>
      <c r="E40" s="137"/>
      <c r="F40" s="94"/>
      <c r="G40" s="94"/>
      <c r="H40" s="94"/>
      <c r="I40" s="279"/>
      <c r="J40" s="280"/>
      <c r="K40" s="280"/>
      <c r="L40" s="280"/>
      <c r="M40" s="280"/>
      <c r="N40" s="280"/>
      <c r="O40" s="280"/>
      <c r="P40" s="280"/>
      <c r="S40" s="40"/>
    </row>
    <row r="41" spans="1:19" s="6" customFormat="1" ht="12.75">
      <c r="A41" s="48"/>
      <c r="B41" s="5"/>
      <c r="C41" s="94"/>
      <c r="D41" s="137"/>
      <c r="E41" s="137"/>
      <c r="F41" s="94"/>
      <c r="G41" s="94"/>
      <c r="H41" s="94"/>
      <c r="I41" s="279"/>
      <c r="J41" s="280"/>
      <c r="K41" s="280"/>
      <c r="L41" s="280"/>
      <c r="M41" s="280"/>
      <c r="N41" s="280"/>
      <c r="O41" s="280"/>
      <c r="P41" s="280"/>
      <c r="S41" s="40"/>
    </row>
    <row r="42" spans="1:19" s="6" customFormat="1" ht="12.75">
      <c r="A42" s="48"/>
      <c r="B42" s="5"/>
      <c r="C42" s="94"/>
      <c r="D42" s="137"/>
      <c r="E42" s="137"/>
      <c r="F42" s="94"/>
      <c r="G42" s="94"/>
      <c r="H42" s="94"/>
      <c r="I42" s="279"/>
      <c r="J42" s="280"/>
      <c r="K42" s="280"/>
      <c r="L42" s="280"/>
      <c r="M42" s="280"/>
      <c r="N42" s="280"/>
      <c r="O42" s="280"/>
      <c r="P42" s="280"/>
      <c r="S42" s="40"/>
    </row>
    <row r="43" spans="1:19" ht="12.75">
      <c r="A43" s="48"/>
      <c r="B43" s="13"/>
      <c r="C43" s="94"/>
      <c r="D43" s="137"/>
      <c r="E43" s="137"/>
      <c r="F43" s="94"/>
      <c r="G43" s="94"/>
      <c r="H43" s="94"/>
      <c r="I43" s="279"/>
      <c r="J43" s="280"/>
      <c r="K43" s="280"/>
      <c r="L43" s="280"/>
      <c r="M43" s="280"/>
      <c r="N43" s="280"/>
      <c r="O43" s="280"/>
      <c r="P43" s="280"/>
      <c r="S43" s="14"/>
    </row>
    <row r="44" spans="1:19" ht="12.75">
      <c r="A44" s="46"/>
      <c r="B44" s="13"/>
      <c r="C44" s="94"/>
      <c r="D44" s="137"/>
      <c r="E44" s="137"/>
      <c r="F44" s="94"/>
      <c r="G44" s="94"/>
      <c r="H44" s="94"/>
      <c r="I44" s="279"/>
      <c r="J44" s="280"/>
      <c r="K44" s="280"/>
      <c r="L44" s="280"/>
      <c r="M44" s="280"/>
      <c r="N44" s="280"/>
      <c r="O44" s="280"/>
      <c r="P44" s="280"/>
      <c r="S44" s="14"/>
    </row>
    <row r="45" spans="1:19" ht="12.75">
      <c r="A45" s="46"/>
      <c r="B45" s="13"/>
      <c r="C45" s="94"/>
      <c r="D45" s="137"/>
      <c r="E45" s="137"/>
      <c r="F45" s="94"/>
      <c r="G45" s="94"/>
      <c r="H45" s="94"/>
      <c r="I45" s="279"/>
      <c r="J45" s="280"/>
      <c r="K45" s="280"/>
      <c r="L45" s="280"/>
      <c r="M45" s="280"/>
      <c r="N45" s="280"/>
      <c r="O45" s="280"/>
      <c r="P45" s="280"/>
      <c r="S45" s="14"/>
    </row>
    <row r="46" spans="1:19" ht="12.75">
      <c r="A46" s="46"/>
      <c r="B46" s="13"/>
      <c r="C46" s="94"/>
      <c r="D46" s="137"/>
      <c r="E46" s="137"/>
      <c r="F46" s="94"/>
      <c r="G46" s="94"/>
      <c r="H46" s="94"/>
      <c r="I46" s="279"/>
      <c r="J46" s="280"/>
      <c r="K46" s="280"/>
      <c r="L46" s="280"/>
      <c r="M46" s="280"/>
      <c r="N46" s="280"/>
      <c r="O46" s="280"/>
      <c r="P46" s="280"/>
      <c r="S46" s="14"/>
    </row>
    <row r="47" spans="1:19" ht="12.75">
      <c r="A47" s="46"/>
      <c r="B47" s="13"/>
      <c r="C47" s="94"/>
      <c r="D47" s="137"/>
      <c r="E47" s="137"/>
      <c r="F47" s="94"/>
      <c r="G47" s="94"/>
      <c r="H47" s="94"/>
      <c r="I47" s="279"/>
      <c r="J47" s="280"/>
      <c r="K47" s="280"/>
      <c r="L47" s="280"/>
      <c r="M47" s="280"/>
      <c r="N47" s="280"/>
      <c r="O47" s="280"/>
      <c r="P47" s="280"/>
      <c r="S47" s="14"/>
    </row>
    <row r="48" spans="1:19" ht="12.75">
      <c r="A48" s="46"/>
      <c r="B48" s="13"/>
      <c r="C48" s="94"/>
      <c r="D48" s="137"/>
      <c r="E48" s="137"/>
      <c r="F48" s="94"/>
      <c r="G48" s="94"/>
      <c r="H48" s="94"/>
      <c r="I48" s="279"/>
      <c r="J48" s="280"/>
      <c r="K48" s="280"/>
      <c r="L48" s="280"/>
      <c r="M48" s="280"/>
      <c r="N48" s="280"/>
      <c r="O48" s="280"/>
      <c r="P48" s="280"/>
      <c r="S48" s="14"/>
    </row>
    <row r="49" spans="1:19" ht="12.75">
      <c r="A49" s="46"/>
      <c r="B49" s="13"/>
      <c r="C49" s="94"/>
      <c r="D49" s="137"/>
      <c r="E49" s="137"/>
      <c r="F49" s="94"/>
      <c r="G49" s="94"/>
      <c r="H49" s="94"/>
      <c r="I49" s="279"/>
      <c r="J49" s="280"/>
      <c r="K49" s="280"/>
      <c r="L49" s="280"/>
      <c r="M49" s="280"/>
      <c r="N49" s="280"/>
      <c r="O49" s="280"/>
      <c r="P49" s="280"/>
      <c r="S49" s="14"/>
    </row>
    <row r="50" spans="1:19" ht="12.75">
      <c r="A50" s="46"/>
      <c r="B50" s="13"/>
      <c r="C50" s="94"/>
      <c r="D50" s="137"/>
      <c r="E50" s="137"/>
      <c r="F50" s="94"/>
      <c r="G50" s="94"/>
      <c r="H50" s="94"/>
      <c r="I50" s="138"/>
      <c r="J50" s="138"/>
      <c r="K50" s="138"/>
      <c r="L50" s="279"/>
      <c r="M50" s="280"/>
      <c r="N50" s="280"/>
      <c r="O50" s="280"/>
      <c r="P50" s="280"/>
      <c r="S50" s="14"/>
    </row>
    <row r="51" spans="1:19" ht="12.75">
      <c r="A51" s="46"/>
      <c r="B51" s="13"/>
      <c r="C51" s="94"/>
      <c r="D51" s="137"/>
      <c r="E51" s="137"/>
      <c r="F51" s="94"/>
      <c r="G51" s="94"/>
      <c r="H51" s="94"/>
      <c r="I51" s="138"/>
      <c r="J51" s="138"/>
      <c r="K51" s="138"/>
      <c r="L51" s="279"/>
      <c r="M51" s="280"/>
      <c r="N51" s="280"/>
      <c r="O51" s="280"/>
      <c r="P51" s="280"/>
      <c r="S51" s="14"/>
    </row>
    <row r="52" spans="1:19" ht="12.75">
      <c r="A52" s="46"/>
      <c r="B52" s="13"/>
      <c r="C52" s="94"/>
      <c r="D52" s="137"/>
      <c r="E52" s="137"/>
      <c r="F52" s="94"/>
      <c r="G52" s="94"/>
      <c r="H52" s="94"/>
      <c r="I52" s="138"/>
      <c r="J52" s="138"/>
      <c r="K52" s="138"/>
      <c r="L52" s="279"/>
      <c r="M52" s="280"/>
      <c r="N52" s="280"/>
      <c r="O52" s="280"/>
      <c r="P52" s="280"/>
      <c r="S52" s="14"/>
    </row>
    <row r="53" spans="1:19" ht="12.75">
      <c r="A53" s="46"/>
      <c r="B53" s="13"/>
      <c r="C53" s="94"/>
      <c r="D53" s="137"/>
      <c r="E53" s="137"/>
      <c r="F53" s="94"/>
      <c r="G53" s="94"/>
      <c r="H53" s="94"/>
      <c r="I53" s="138"/>
      <c r="J53" s="138"/>
      <c r="K53" s="138"/>
      <c r="L53" s="279"/>
      <c r="M53" s="280"/>
      <c r="N53" s="280"/>
      <c r="O53" s="280"/>
      <c r="P53" s="280"/>
      <c r="S53" s="14"/>
    </row>
    <row r="54" spans="1:19" ht="13.5" thickBot="1">
      <c r="A54" s="46"/>
      <c r="B54" s="77"/>
      <c r="C54" s="100"/>
      <c r="D54" s="139"/>
      <c r="E54" s="139"/>
      <c r="F54" s="100"/>
      <c r="G54" s="100"/>
      <c r="H54" s="100"/>
      <c r="I54" s="140"/>
      <c r="J54" s="140"/>
      <c r="K54" s="140"/>
      <c r="L54" s="101"/>
      <c r="M54" s="102"/>
      <c r="N54" s="102"/>
      <c r="O54" s="102"/>
      <c r="P54" s="102"/>
      <c r="Q54" s="78"/>
      <c r="R54" s="78"/>
      <c r="S54" s="79"/>
    </row>
    <row r="55" spans="1:19" ht="12.75">
      <c r="A55" s="46"/>
      <c r="C55" s="94"/>
      <c r="D55" s="137"/>
      <c r="E55" s="137"/>
      <c r="F55" s="94"/>
      <c r="G55" s="94"/>
      <c r="H55" s="94"/>
      <c r="I55" s="138"/>
      <c r="J55" s="138"/>
      <c r="K55" s="138"/>
      <c r="L55" s="96"/>
      <c r="M55" s="95"/>
      <c r="N55" s="95"/>
      <c r="O55" s="95"/>
      <c r="P55" s="95"/>
    </row>
    <row r="56" spans="1:19" ht="12.75">
      <c r="A56" s="46"/>
      <c r="C56" s="94"/>
      <c r="D56" s="137"/>
      <c r="E56" s="137"/>
      <c r="F56" s="94"/>
      <c r="G56" s="94"/>
      <c r="H56" s="94"/>
      <c r="I56" s="138"/>
      <c r="J56" s="138"/>
      <c r="K56" s="138"/>
      <c r="L56" s="96"/>
      <c r="M56" s="95"/>
      <c r="N56" s="95"/>
      <c r="O56" s="95"/>
      <c r="P56" s="95"/>
    </row>
    <row r="57" spans="1:19" ht="12.75">
      <c r="A57" s="46"/>
      <c r="C57" s="94"/>
      <c r="D57" s="137"/>
      <c r="E57" s="137"/>
      <c r="F57" s="94"/>
      <c r="G57" s="94"/>
      <c r="H57" s="94"/>
      <c r="I57" s="138"/>
      <c r="J57" s="138"/>
      <c r="K57" s="138"/>
      <c r="L57" s="96"/>
      <c r="M57" s="95"/>
      <c r="N57" s="95"/>
      <c r="O57" s="95"/>
      <c r="P57" s="95"/>
    </row>
    <row r="58" spans="1:19" ht="12.75">
      <c r="A58" s="46"/>
      <c r="C58" s="94"/>
      <c r="D58" s="137"/>
      <c r="E58" s="137"/>
      <c r="F58" s="94"/>
      <c r="G58" s="94"/>
      <c r="H58" s="94"/>
      <c r="I58" s="138"/>
      <c r="J58" s="138"/>
      <c r="K58" s="138"/>
      <c r="L58" s="96"/>
      <c r="M58" s="95"/>
      <c r="N58" s="95"/>
      <c r="O58" s="95"/>
      <c r="P58" s="95"/>
    </row>
    <row r="59" spans="1:19" ht="12.75">
      <c r="A59" s="46"/>
      <c r="C59" s="94"/>
      <c r="D59" s="137"/>
      <c r="E59" s="137"/>
      <c r="F59" s="94"/>
      <c r="G59" s="94"/>
      <c r="H59" s="94"/>
      <c r="I59" s="138"/>
      <c r="J59" s="138"/>
      <c r="K59" s="138"/>
      <c r="L59" s="96"/>
      <c r="M59" s="95"/>
      <c r="N59" s="95"/>
      <c r="O59" s="95"/>
      <c r="P59" s="95"/>
    </row>
    <row r="60" spans="1:19" ht="12.75">
      <c r="A60" s="46"/>
      <c r="C60" s="137"/>
      <c r="D60" s="137"/>
      <c r="E60" s="137"/>
      <c r="F60" s="94"/>
      <c r="G60" s="94"/>
      <c r="H60" s="94"/>
      <c r="I60" s="138"/>
      <c r="J60" s="138"/>
      <c r="K60" s="138"/>
      <c r="L60" s="132"/>
    </row>
    <row r="61" spans="1:19">
      <c r="A61" s="46"/>
    </row>
    <row r="62" spans="1:19">
      <c r="A62" s="46"/>
    </row>
    <row r="63" spans="1:19">
      <c r="A63" s="46"/>
    </row>
    <row r="64" spans="1:19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</sheetData>
  <mergeCells count="32">
    <mergeCell ref="A1:A8"/>
    <mergeCell ref="I46:I47"/>
    <mergeCell ref="C9:F10"/>
    <mergeCell ref="I34:I35"/>
    <mergeCell ref="J34:P35"/>
    <mergeCell ref="I40:I41"/>
    <mergeCell ref="I44:I45"/>
    <mergeCell ref="J42:P43"/>
    <mergeCell ref="B1:B6"/>
    <mergeCell ref="C5:C6"/>
    <mergeCell ref="C1:G2"/>
    <mergeCell ref="C3:C4"/>
    <mergeCell ref="K9:M10"/>
    <mergeCell ref="I1:Q2"/>
    <mergeCell ref="F3:Q4"/>
    <mergeCell ref="H1:H2"/>
    <mergeCell ref="R5:S6"/>
    <mergeCell ref="R1:R2"/>
    <mergeCell ref="S1:S2"/>
    <mergeCell ref="R3:R4"/>
    <mergeCell ref="S3:S4"/>
    <mergeCell ref="F5:Q6"/>
    <mergeCell ref="L52:L53"/>
    <mergeCell ref="L50:L51"/>
    <mergeCell ref="J40:P41"/>
    <mergeCell ref="I42:I43"/>
    <mergeCell ref="M52:P53"/>
    <mergeCell ref="I48:I49"/>
    <mergeCell ref="J44:P45"/>
    <mergeCell ref="M50:P51"/>
    <mergeCell ref="J48:P49"/>
    <mergeCell ref="J46:P47"/>
  </mergeCells>
  <phoneticPr fontId="9" type="noConversion"/>
  <printOptions horizontalCentered="1"/>
  <pageMargins left="0.27559055118110237" right="0.23622047244094491" top="0.47244094488188981" bottom="0.39370078740157483" header="0.70866141732283472" footer="0.11811023622047245"/>
  <pageSetup paperSize="9" scale="75" firstPageNumber="2" fitToHeight="0" orientation="landscape" useFirstPageNumber="1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&amp;R
&amp;P of 5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1F798-31C8-400A-A591-B1CEC63DE767}">
  <sheetPr>
    <pageSetUpPr fitToPage="1"/>
  </sheetPr>
  <dimension ref="A1:T105"/>
  <sheetViews>
    <sheetView view="pageBreakPreview" zoomScale="85" zoomScaleNormal="100" zoomScaleSheetLayoutView="85" workbookViewId="0">
      <selection activeCell="D3" sqref="D3:O4"/>
    </sheetView>
  </sheetViews>
  <sheetFormatPr defaultColWidth="11.42578125" defaultRowHeight="12.75"/>
  <cols>
    <col min="1" max="1" width="2.85546875" style="1" customWidth="1"/>
    <col min="2" max="2" width="17.42578125" style="54" customWidth="1"/>
    <col min="3" max="5" width="21.5703125" style="1" customWidth="1"/>
    <col min="6" max="6" width="9.7109375" style="1" customWidth="1"/>
    <col min="7" max="7" width="12.85546875" style="1" customWidth="1"/>
    <col min="8" max="10" width="6.7109375" style="1" customWidth="1"/>
    <col min="11" max="11" width="12.28515625" style="1" customWidth="1"/>
    <col min="12" max="14" width="9.7109375" style="52" customWidth="1"/>
    <col min="15" max="17" width="9.7109375" style="53" customWidth="1"/>
    <col min="18" max="18" width="11.42578125" style="1"/>
    <col min="19" max="19" width="24.42578125" style="1" bestFit="1" customWidth="1"/>
    <col min="20" max="16384" width="11.42578125" style="1"/>
  </cols>
  <sheetData>
    <row r="1" spans="1:20" s="7" customFormat="1" ht="13.15" customHeight="1">
      <c r="A1" s="292"/>
      <c r="B1" s="294"/>
      <c r="C1" s="299" t="s">
        <v>0</v>
      </c>
      <c r="D1" s="300"/>
      <c r="E1" s="301"/>
      <c r="F1" s="310" t="s">
        <v>41</v>
      </c>
      <c r="G1" s="306" t="str">
        <f>CAPA!AE1</f>
        <v>&lt;CODIGO_DOCUMENTO&gt;</v>
      </c>
      <c r="H1" s="306"/>
      <c r="I1" s="306"/>
      <c r="J1" s="306"/>
      <c r="K1" s="306"/>
      <c r="L1" s="306"/>
      <c r="M1" s="306"/>
      <c r="N1" s="306"/>
      <c r="O1" s="307"/>
      <c r="P1" s="285" t="s">
        <v>21</v>
      </c>
      <c r="Q1" s="287" t="str">
        <f>'Refer.'!S1</f>
        <v>&lt;REV&gt;</v>
      </c>
      <c r="R1" s="390"/>
      <c r="S1" s="389"/>
    </row>
    <row r="2" spans="1:20" s="7" customFormat="1" ht="13.15" customHeight="1">
      <c r="A2" s="292"/>
      <c r="B2" s="295"/>
      <c r="C2" s="302"/>
      <c r="D2" s="303"/>
      <c r="E2" s="304"/>
      <c r="F2" s="305"/>
      <c r="G2" s="308"/>
      <c r="H2" s="308"/>
      <c r="I2" s="308"/>
      <c r="J2" s="308"/>
      <c r="K2" s="308"/>
      <c r="L2" s="308"/>
      <c r="M2" s="308"/>
      <c r="N2" s="308"/>
      <c r="O2" s="309"/>
      <c r="P2" s="286"/>
      <c r="Q2" s="288"/>
      <c r="R2" s="390"/>
      <c r="S2" s="389"/>
    </row>
    <row r="3" spans="1:20" s="7" customFormat="1" ht="13.15" customHeight="1">
      <c r="A3" s="292"/>
      <c r="B3" s="295"/>
      <c r="C3" s="297" t="s">
        <v>42</v>
      </c>
      <c r="D3" s="275" t="str">
        <f>CAPA!M4</f>
        <v>PONTO DE ENTREGA - &lt;BASE_TITULO&gt; - &lt;ESTADO&gt;</v>
      </c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6"/>
      <c r="P3" s="289" t="s">
        <v>4</v>
      </c>
      <c r="Q3" s="317"/>
      <c r="R3" s="390"/>
      <c r="S3" s="389"/>
    </row>
    <row r="4" spans="1:20" s="7" customFormat="1" ht="13.15" customHeight="1">
      <c r="A4" s="292"/>
      <c r="B4" s="295"/>
      <c r="C4" s="305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/>
      <c r="O4" s="309"/>
      <c r="P4" s="286"/>
      <c r="Q4" s="318"/>
      <c r="R4" s="390"/>
      <c r="S4" s="389"/>
    </row>
    <row r="5" spans="1:20" s="7" customFormat="1" ht="13.9" customHeight="1">
      <c r="A5" s="292"/>
      <c r="B5" s="295"/>
      <c r="C5" s="297" t="s">
        <v>9</v>
      </c>
      <c r="D5" s="275" t="str">
        <f>CAPA!M5</f>
        <v>&lt;PAINEL&gt; - CARREGAMENTO DE ENTRADAS E SAÍDAS</v>
      </c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6"/>
      <c r="P5" s="281" t="s">
        <v>11</v>
      </c>
      <c r="Q5" s="282"/>
      <c r="R5" s="390"/>
      <c r="S5" s="389"/>
    </row>
    <row r="6" spans="1:20" s="7" customFormat="1" ht="13.9" customHeight="1" thickBot="1">
      <c r="A6" s="292"/>
      <c r="B6" s="296"/>
      <c r="C6" s="298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8"/>
      <c r="P6" s="283"/>
      <c r="Q6" s="284"/>
      <c r="R6" s="390"/>
      <c r="S6" s="389"/>
    </row>
    <row r="7" spans="1:20" thickBot="1">
      <c r="A7" s="292"/>
      <c r="B7" s="319"/>
      <c r="C7" s="320"/>
      <c r="D7" s="320"/>
      <c r="E7" s="320"/>
      <c r="F7" s="32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1"/>
    </row>
    <row r="8" spans="1:20" s="6" customFormat="1" ht="13.9" customHeight="1">
      <c r="A8" s="292"/>
      <c r="B8" s="322" t="s">
        <v>68</v>
      </c>
      <c r="C8" s="324" t="s">
        <v>69</v>
      </c>
      <c r="D8" s="324"/>
      <c r="E8" s="325"/>
      <c r="F8" s="315" t="s">
        <v>70</v>
      </c>
      <c r="G8" s="315" t="s">
        <v>71</v>
      </c>
      <c r="H8" s="121" t="s">
        <v>72</v>
      </c>
      <c r="I8" s="121"/>
      <c r="J8" s="121"/>
      <c r="K8" s="391" t="s">
        <v>73</v>
      </c>
      <c r="L8" s="311" t="s">
        <v>74</v>
      </c>
      <c r="M8" s="311"/>
      <c r="N8" s="311"/>
      <c r="O8" s="311"/>
      <c r="P8" s="311"/>
      <c r="Q8" s="312"/>
    </row>
    <row r="9" spans="1:20" s="6" customFormat="1" ht="12">
      <c r="B9" s="323"/>
      <c r="C9" s="326"/>
      <c r="D9" s="326"/>
      <c r="E9" s="326"/>
      <c r="F9" s="316"/>
      <c r="G9" s="316"/>
      <c r="H9" s="135" t="s">
        <v>75</v>
      </c>
      <c r="I9" s="135" t="s">
        <v>76</v>
      </c>
      <c r="J9" s="135" t="s">
        <v>77</v>
      </c>
      <c r="K9" s="392"/>
      <c r="L9" s="313"/>
      <c r="M9" s="313"/>
      <c r="N9" s="313"/>
      <c r="O9" s="313"/>
      <c r="P9" s="313"/>
      <c r="Q9" s="314"/>
    </row>
    <row r="10" spans="1:20" s="6" customFormat="1">
      <c r="A10" s="46"/>
      <c r="B10" s="151" t="s">
        <v>117</v>
      </c>
      <c r="C10" s="334" t="s">
        <v>154</v>
      </c>
      <c r="D10" s="335"/>
      <c r="E10" s="336"/>
      <c r="F10" s="144" t="s">
        <v>62</v>
      </c>
      <c r="G10" s="103" t="s">
        <v>78</v>
      </c>
      <c r="H10" s="104">
        <v>1</v>
      </c>
      <c r="I10" s="105" t="s">
        <v>79</v>
      </c>
      <c r="J10" s="118" t="s">
        <v>91</v>
      </c>
      <c r="K10" s="103" t="s">
        <v>80</v>
      </c>
      <c r="L10" s="327"/>
      <c r="M10" s="327"/>
      <c r="N10" s="327"/>
      <c r="O10" s="327"/>
      <c r="P10" s="327"/>
      <c r="Q10" s="328"/>
      <c r="S10" s="45"/>
    </row>
    <row r="11" spans="1:20" s="49" customFormat="1">
      <c r="A11" s="48"/>
      <c r="B11" s="106" t="s">
        <v>118</v>
      </c>
      <c r="C11" s="337" t="s">
        <v>155</v>
      </c>
      <c r="D11" s="338"/>
      <c r="E11" s="339"/>
      <c r="F11" s="134" t="s">
        <v>62</v>
      </c>
      <c r="G11" s="134" t="s">
        <v>78</v>
      </c>
      <c r="H11" s="107">
        <v>1</v>
      </c>
      <c r="I11" s="108" t="str">
        <f>IF(J11=0,I10+1,I10)</f>
        <v>01</v>
      </c>
      <c r="J11" s="145" t="s">
        <v>79</v>
      </c>
      <c r="K11" s="134" t="s">
        <v>80</v>
      </c>
      <c r="L11" s="332"/>
      <c r="M11" s="332"/>
      <c r="N11" s="332"/>
      <c r="O11" s="332"/>
      <c r="P11" s="332"/>
      <c r="Q11" s="333"/>
      <c r="R11" s="50"/>
      <c r="S11" s="47"/>
      <c r="T11" s="50"/>
    </row>
    <row r="12" spans="1:20" s="49" customFormat="1">
      <c r="A12" s="48"/>
      <c r="B12" s="106" t="s">
        <v>119</v>
      </c>
      <c r="C12" s="329" t="s">
        <v>156</v>
      </c>
      <c r="D12" s="330"/>
      <c r="E12" s="331"/>
      <c r="F12" s="134" t="s">
        <v>62</v>
      </c>
      <c r="G12" s="134" t="s">
        <v>78</v>
      </c>
      <c r="H12" s="107">
        <v>1</v>
      </c>
      <c r="I12" s="108" t="str">
        <f t="shared" ref="I12:I41" si="0">IF(J12=0,I11+1,I11)</f>
        <v>01</v>
      </c>
      <c r="J12" s="145" t="s">
        <v>82</v>
      </c>
      <c r="K12" s="134" t="s">
        <v>80</v>
      </c>
      <c r="L12" s="340"/>
      <c r="M12" s="340"/>
      <c r="N12" s="340"/>
      <c r="O12" s="340"/>
      <c r="P12" s="340"/>
      <c r="Q12" s="341"/>
      <c r="R12" s="50"/>
      <c r="S12" s="47"/>
      <c r="T12" s="50"/>
    </row>
    <row r="13" spans="1:20" s="49" customFormat="1">
      <c r="A13" s="48"/>
      <c r="B13" s="106" t="s">
        <v>120</v>
      </c>
      <c r="C13" s="329" t="s">
        <v>163</v>
      </c>
      <c r="D13" s="330"/>
      <c r="E13" s="331"/>
      <c r="F13" s="109" t="s">
        <v>62</v>
      </c>
      <c r="G13" s="109" t="s">
        <v>78</v>
      </c>
      <c r="H13" s="113">
        <v>1</v>
      </c>
      <c r="I13" s="114" t="str">
        <f t="shared" si="0"/>
        <v>01</v>
      </c>
      <c r="J13" s="145" t="s">
        <v>84</v>
      </c>
      <c r="K13" s="109" t="s">
        <v>80</v>
      </c>
      <c r="L13" s="342"/>
      <c r="M13" s="342"/>
      <c r="N13" s="342"/>
      <c r="O13" s="342"/>
      <c r="P13" s="342"/>
      <c r="Q13" s="343"/>
      <c r="R13" s="50"/>
      <c r="S13" s="47"/>
      <c r="T13" s="50"/>
    </row>
    <row r="14" spans="1:20">
      <c r="A14" s="46"/>
      <c r="B14" s="106" t="s">
        <v>121</v>
      </c>
      <c r="C14" s="329" t="s">
        <v>164</v>
      </c>
      <c r="D14" s="330"/>
      <c r="E14" s="331"/>
      <c r="F14" s="134" t="s">
        <v>62</v>
      </c>
      <c r="G14" s="134" t="s">
        <v>78</v>
      </c>
      <c r="H14" s="107">
        <v>1</v>
      </c>
      <c r="I14" s="108" t="str">
        <f t="shared" si="0"/>
        <v>01</v>
      </c>
      <c r="J14" s="145" t="s">
        <v>86</v>
      </c>
      <c r="K14" s="134" t="s">
        <v>80</v>
      </c>
      <c r="L14" s="332"/>
      <c r="M14" s="332"/>
      <c r="N14" s="332"/>
      <c r="O14" s="332"/>
      <c r="P14" s="332"/>
      <c r="Q14" s="333"/>
      <c r="R14" s="6"/>
      <c r="S14" s="45"/>
      <c r="T14" s="6"/>
    </row>
    <row r="15" spans="1:20">
      <c r="A15" s="46"/>
      <c r="B15" s="106" t="s">
        <v>122</v>
      </c>
      <c r="C15" s="329"/>
      <c r="D15" s="330"/>
      <c r="E15" s="331"/>
      <c r="F15" s="134" t="s">
        <v>62</v>
      </c>
      <c r="G15" s="134" t="s">
        <v>78</v>
      </c>
      <c r="H15" s="107">
        <v>1</v>
      </c>
      <c r="I15" s="108" t="str">
        <f t="shared" si="0"/>
        <v>01</v>
      </c>
      <c r="J15" s="145" t="s">
        <v>87</v>
      </c>
      <c r="K15" s="134" t="s">
        <v>80</v>
      </c>
      <c r="L15" s="332"/>
      <c r="M15" s="332"/>
      <c r="N15" s="332"/>
      <c r="O15" s="332"/>
      <c r="P15" s="332"/>
      <c r="Q15" s="333"/>
      <c r="R15" s="6"/>
      <c r="S15" s="45"/>
      <c r="T15" s="6"/>
    </row>
    <row r="16" spans="1:20">
      <c r="A16" s="46"/>
      <c r="B16" s="106" t="s">
        <v>123</v>
      </c>
      <c r="C16" s="329"/>
      <c r="D16" s="330"/>
      <c r="E16" s="331"/>
      <c r="F16" s="134" t="s">
        <v>62</v>
      </c>
      <c r="G16" s="134" t="s">
        <v>78</v>
      </c>
      <c r="H16" s="107">
        <v>1</v>
      </c>
      <c r="I16" s="108" t="str">
        <f t="shared" si="0"/>
        <v>01</v>
      </c>
      <c r="J16" s="145" t="s">
        <v>89</v>
      </c>
      <c r="K16" s="134" t="s">
        <v>80</v>
      </c>
      <c r="L16" s="332"/>
      <c r="M16" s="332"/>
      <c r="N16" s="332"/>
      <c r="O16" s="332"/>
      <c r="P16" s="332"/>
      <c r="Q16" s="333"/>
      <c r="R16" s="6"/>
      <c r="S16" s="45"/>
      <c r="T16" s="6"/>
    </row>
    <row r="17" spans="1:20">
      <c r="A17" s="46"/>
      <c r="B17" s="106" t="s">
        <v>124</v>
      </c>
      <c r="C17" s="329" t="s">
        <v>162</v>
      </c>
      <c r="D17" s="330"/>
      <c r="E17" s="331"/>
      <c r="F17" s="134" t="s">
        <v>62</v>
      </c>
      <c r="G17" s="134" t="s">
        <v>78</v>
      </c>
      <c r="H17" s="107">
        <v>1</v>
      </c>
      <c r="I17" s="108" t="str">
        <f t="shared" si="0"/>
        <v>01</v>
      </c>
      <c r="J17" s="145" t="s">
        <v>92</v>
      </c>
      <c r="K17" s="134" t="s">
        <v>80</v>
      </c>
      <c r="L17" s="332"/>
      <c r="M17" s="332"/>
      <c r="N17" s="332"/>
      <c r="O17" s="332"/>
      <c r="P17" s="332"/>
      <c r="Q17" s="333"/>
      <c r="R17" s="6"/>
      <c r="S17" s="45"/>
      <c r="T17" s="6"/>
    </row>
    <row r="18" spans="1:20">
      <c r="A18" s="46"/>
      <c r="B18" s="106" t="s">
        <v>125</v>
      </c>
      <c r="C18" s="329" t="s">
        <v>162</v>
      </c>
      <c r="D18" s="330"/>
      <c r="E18" s="331"/>
      <c r="F18" s="134" t="s">
        <v>62</v>
      </c>
      <c r="G18" s="134" t="s">
        <v>78</v>
      </c>
      <c r="H18" s="107">
        <v>1</v>
      </c>
      <c r="I18" s="108" t="str">
        <f t="shared" si="0"/>
        <v>01</v>
      </c>
      <c r="J18" s="145" t="s">
        <v>93</v>
      </c>
      <c r="K18" s="134" t="s">
        <v>80</v>
      </c>
      <c r="L18" s="332"/>
      <c r="M18" s="332"/>
      <c r="N18" s="332"/>
      <c r="O18" s="332"/>
      <c r="P18" s="332"/>
      <c r="Q18" s="333"/>
      <c r="R18" s="6"/>
      <c r="S18" s="45"/>
      <c r="T18" s="6"/>
    </row>
    <row r="19" spans="1:20" s="6" customFormat="1">
      <c r="A19" s="46"/>
      <c r="B19" s="106" t="s">
        <v>126</v>
      </c>
      <c r="C19" s="329" t="s">
        <v>158</v>
      </c>
      <c r="D19" s="330"/>
      <c r="E19" s="331"/>
      <c r="F19" s="134" t="s">
        <v>62</v>
      </c>
      <c r="G19" s="134" t="s">
        <v>78</v>
      </c>
      <c r="H19" s="107">
        <v>1</v>
      </c>
      <c r="I19" s="108" t="str">
        <f t="shared" si="0"/>
        <v>01</v>
      </c>
      <c r="J19" s="145" t="s">
        <v>94</v>
      </c>
      <c r="K19" s="134" t="s">
        <v>80</v>
      </c>
      <c r="L19" s="332"/>
      <c r="M19" s="332"/>
      <c r="N19" s="332"/>
      <c r="O19" s="332"/>
      <c r="P19" s="332"/>
      <c r="Q19" s="333"/>
      <c r="S19" s="45"/>
    </row>
    <row r="20" spans="1:20" s="6" customFormat="1">
      <c r="A20" s="46"/>
      <c r="B20" s="106" t="s">
        <v>127</v>
      </c>
      <c r="C20" s="329" t="s">
        <v>157</v>
      </c>
      <c r="D20" s="330"/>
      <c r="E20" s="331"/>
      <c r="F20" s="134" t="s">
        <v>62</v>
      </c>
      <c r="G20" s="134" t="s">
        <v>78</v>
      </c>
      <c r="H20" s="107">
        <v>1</v>
      </c>
      <c r="I20" s="108" t="str">
        <f t="shared" si="0"/>
        <v>01</v>
      </c>
      <c r="J20" s="145" t="s">
        <v>95</v>
      </c>
      <c r="K20" s="134" t="s">
        <v>80</v>
      </c>
      <c r="L20" s="332"/>
      <c r="M20" s="332"/>
      <c r="N20" s="332"/>
      <c r="O20" s="332"/>
      <c r="P20" s="332"/>
      <c r="Q20" s="333"/>
      <c r="S20" s="45"/>
    </row>
    <row r="21" spans="1:20">
      <c r="A21" s="46"/>
      <c r="B21" s="106" t="s">
        <v>128</v>
      </c>
      <c r="C21" s="329" t="s">
        <v>159</v>
      </c>
      <c r="D21" s="330"/>
      <c r="E21" s="331"/>
      <c r="F21" s="134" t="s">
        <v>62</v>
      </c>
      <c r="G21" s="134" t="s">
        <v>78</v>
      </c>
      <c r="H21" s="107">
        <v>1</v>
      </c>
      <c r="I21" s="108" t="str">
        <f t="shared" si="0"/>
        <v>01</v>
      </c>
      <c r="J21" s="145" t="s">
        <v>96</v>
      </c>
      <c r="K21" s="134" t="s">
        <v>80</v>
      </c>
      <c r="L21" s="332"/>
      <c r="M21" s="332"/>
      <c r="N21" s="332"/>
      <c r="O21" s="332"/>
      <c r="P21" s="332"/>
      <c r="Q21" s="333"/>
      <c r="R21" s="6"/>
      <c r="S21" s="45"/>
      <c r="T21" s="6"/>
    </row>
    <row r="22" spans="1:20" s="50" customFormat="1">
      <c r="A22" s="48"/>
      <c r="B22" s="106" t="s">
        <v>129</v>
      </c>
      <c r="C22" s="329" t="s">
        <v>160</v>
      </c>
      <c r="D22" s="330"/>
      <c r="E22" s="331"/>
      <c r="F22" s="134" t="s">
        <v>62</v>
      </c>
      <c r="G22" s="109" t="s">
        <v>78</v>
      </c>
      <c r="H22" s="107">
        <v>1</v>
      </c>
      <c r="I22" s="108" t="str">
        <f t="shared" si="0"/>
        <v>01</v>
      </c>
      <c r="J22" s="145" t="s">
        <v>97</v>
      </c>
      <c r="K22" s="134" t="s">
        <v>80</v>
      </c>
      <c r="L22" s="332"/>
      <c r="M22" s="332"/>
      <c r="N22" s="332"/>
      <c r="O22" s="332"/>
      <c r="P22" s="332"/>
      <c r="Q22" s="333"/>
      <c r="S22" s="47"/>
    </row>
    <row r="23" spans="1:20" s="50" customFormat="1">
      <c r="A23" s="48"/>
      <c r="B23" s="106" t="s">
        <v>130</v>
      </c>
      <c r="C23" s="329" t="s">
        <v>161</v>
      </c>
      <c r="D23" s="330"/>
      <c r="E23" s="331"/>
      <c r="F23" s="134" t="s">
        <v>62</v>
      </c>
      <c r="G23" s="109" t="s">
        <v>78</v>
      </c>
      <c r="H23" s="107">
        <v>1</v>
      </c>
      <c r="I23" s="108" t="str">
        <f t="shared" si="0"/>
        <v>01</v>
      </c>
      <c r="J23" s="145" t="s">
        <v>98</v>
      </c>
      <c r="K23" s="134" t="s">
        <v>80</v>
      </c>
      <c r="L23" s="332"/>
      <c r="M23" s="332"/>
      <c r="N23" s="332"/>
      <c r="O23" s="332"/>
      <c r="P23" s="332"/>
      <c r="Q23" s="333"/>
      <c r="S23" s="47"/>
    </row>
    <row r="24" spans="1:20" s="50" customFormat="1">
      <c r="A24" s="48"/>
      <c r="B24" s="106" t="s">
        <v>81</v>
      </c>
      <c r="C24" s="329" t="s">
        <v>81</v>
      </c>
      <c r="D24" s="330"/>
      <c r="E24" s="331"/>
      <c r="F24" s="134" t="s">
        <v>62</v>
      </c>
      <c r="G24" s="109" t="s">
        <v>78</v>
      </c>
      <c r="H24" s="107">
        <v>1</v>
      </c>
      <c r="I24" s="108" t="str">
        <f t="shared" si="0"/>
        <v>01</v>
      </c>
      <c r="J24" s="145" t="s">
        <v>99</v>
      </c>
      <c r="K24" s="134" t="s">
        <v>80</v>
      </c>
      <c r="L24" s="332"/>
      <c r="M24" s="332"/>
      <c r="N24" s="332"/>
      <c r="O24" s="332"/>
      <c r="P24" s="332"/>
      <c r="Q24" s="333"/>
      <c r="S24" s="47"/>
    </row>
    <row r="25" spans="1:20" s="6" customFormat="1">
      <c r="A25" s="46"/>
      <c r="B25" s="106" t="s">
        <v>81</v>
      </c>
      <c r="C25" s="329" t="s">
        <v>81</v>
      </c>
      <c r="D25" s="330"/>
      <c r="E25" s="331"/>
      <c r="F25" s="134" t="s">
        <v>62</v>
      </c>
      <c r="G25" s="134" t="s">
        <v>78</v>
      </c>
      <c r="H25" s="107">
        <v>1</v>
      </c>
      <c r="I25" s="108" t="str">
        <f t="shared" si="0"/>
        <v>01</v>
      </c>
      <c r="J25" s="145" t="s">
        <v>100</v>
      </c>
      <c r="K25" s="134" t="s">
        <v>80</v>
      </c>
      <c r="L25" s="332"/>
      <c r="M25" s="332"/>
      <c r="N25" s="332"/>
      <c r="O25" s="332"/>
      <c r="P25" s="332"/>
      <c r="Q25" s="333"/>
      <c r="S25" s="45"/>
    </row>
    <row r="26" spans="1:20" s="49" customFormat="1">
      <c r="A26" s="48"/>
      <c r="B26" s="106" t="s">
        <v>81</v>
      </c>
      <c r="C26" s="329" t="s">
        <v>81</v>
      </c>
      <c r="D26" s="330"/>
      <c r="E26" s="331"/>
      <c r="F26" s="134" t="s">
        <v>62</v>
      </c>
      <c r="G26" s="109" t="s">
        <v>78</v>
      </c>
      <c r="H26" s="107">
        <v>1</v>
      </c>
      <c r="I26" s="108" t="str">
        <f t="shared" si="0"/>
        <v>01</v>
      </c>
      <c r="J26" s="145" t="s">
        <v>101</v>
      </c>
      <c r="K26" s="134" t="s">
        <v>80</v>
      </c>
      <c r="L26" s="332"/>
      <c r="M26" s="332"/>
      <c r="N26" s="332"/>
      <c r="O26" s="332"/>
      <c r="P26" s="332"/>
      <c r="Q26" s="333"/>
      <c r="R26" s="50"/>
      <c r="S26" s="47"/>
      <c r="T26" s="50"/>
    </row>
    <row r="27" spans="1:20" s="49" customFormat="1">
      <c r="A27" s="48"/>
      <c r="B27" s="106" t="s">
        <v>81</v>
      </c>
      <c r="C27" s="329" t="s">
        <v>81</v>
      </c>
      <c r="D27" s="330"/>
      <c r="E27" s="331"/>
      <c r="F27" s="134" t="s">
        <v>62</v>
      </c>
      <c r="G27" s="109" t="s">
        <v>78</v>
      </c>
      <c r="H27" s="107">
        <v>1</v>
      </c>
      <c r="I27" s="108" t="str">
        <f t="shared" si="0"/>
        <v>01</v>
      </c>
      <c r="J27" s="145" t="s">
        <v>102</v>
      </c>
      <c r="K27" s="134" t="s">
        <v>80</v>
      </c>
      <c r="L27" s="340"/>
      <c r="M27" s="340"/>
      <c r="N27" s="340"/>
      <c r="O27" s="340"/>
      <c r="P27" s="340"/>
      <c r="Q27" s="341"/>
      <c r="R27" s="50"/>
      <c r="S27" s="47"/>
      <c r="T27" s="50"/>
    </row>
    <row r="28" spans="1:20" s="49" customFormat="1">
      <c r="A28" s="48"/>
      <c r="B28" s="106" t="s">
        <v>81</v>
      </c>
      <c r="C28" s="329" t="s">
        <v>81</v>
      </c>
      <c r="D28" s="330"/>
      <c r="E28" s="331"/>
      <c r="F28" s="134" t="s">
        <v>62</v>
      </c>
      <c r="G28" s="109" t="s">
        <v>78</v>
      </c>
      <c r="H28" s="107">
        <v>1</v>
      </c>
      <c r="I28" s="108" t="str">
        <f t="shared" si="0"/>
        <v>01</v>
      </c>
      <c r="J28" s="145" t="s">
        <v>103</v>
      </c>
      <c r="K28" s="134" t="s">
        <v>80</v>
      </c>
      <c r="L28" s="332"/>
      <c r="M28" s="332"/>
      <c r="N28" s="332"/>
      <c r="O28" s="332"/>
      <c r="P28" s="332"/>
      <c r="Q28" s="333"/>
      <c r="R28" s="50"/>
      <c r="S28" s="47"/>
      <c r="T28" s="50"/>
    </row>
    <row r="29" spans="1:20" s="49" customFormat="1">
      <c r="A29" s="48"/>
      <c r="B29" s="106" t="s">
        <v>81</v>
      </c>
      <c r="C29" s="329" t="s">
        <v>81</v>
      </c>
      <c r="D29" s="330"/>
      <c r="E29" s="331"/>
      <c r="F29" s="134" t="s">
        <v>62</v>
      </c>
      <c r="G29" s="109" t="s">
        <v>78</v>
      </c>
      <c r="H29" s="107">
        <v>1</v>
      </c>
      <c r="I29" s="108" t="str">
        <f t="shared" si="0"/>
        <v>01</v>
      </c>
      <c r="J29" s="145" t="s">
        <v>104</v>
      </c>
      <c r="K29" s="134" t="s">
        <v>80</v>
      </c>
      <c r="L29" s="332"/>
      <c r="M29" s="332"/>
      <c r="N29" s="332"/>
      <c r="O29" s="332"/>
      <c r="P29" s="332"/>
      <c r="Q29" s="333"/>
      <c r="R29" s="50"/>
      <c r="S29" s="47"/>
      <c r="T29" s="50"/>
    </row>
    <row r="30" spans="1:20">
      <c r="A30" s="46"/>
      <c r="B30" s="106" t="s">
        <v>81</v>
      </c>
      <c r="C30" s="329" t="s">
        <v>81</v>
      </c>
      <c r="D30" s="330"/>
      <c r="E30" s="331"/>
      <c r="F30" s="134" t="s">
        <v>62</v>
      </c>
      <c r="G30" s="134" t="s">
        <v>78</v>
      </c>
      <c r="H30" s="107">
        <v>1</v>
      </c>
      <c r="I30" s="108" t="str">
        <f t="shared" si="0"/>
        <v>01</v>
      </c>
      <c r="J30" s="145" t="s">
        <v>105</v>
      </c>
      <c r="K30" s="134" t="s">
        <v>80</v>
      </c>
      <c r="L30" s="332"/>
      <c r="M30" s="332"/>
      <c r="N30" s="332"/>
      <c r="O30" s="332"/>
      <c r="P30" s="332"/>
      <c r="Q30" s="333"/>
      <c r="R30" s="6"/>
      <c r="S30" s="45"/>
      <c r="T30" s="6"/>
    </row>
    <row r="31" spans="1:20">
      <c r="A31" s="46"/>
      <c r="B31" s="106" t="s">
        <v>81</v>
      </c>
      <c r="C31" s="329" t="s">
        <v>81</v>
      </c>
      <c r="D31" s="330"/>
      <c r="E31" s="331"/>
      <c r="F31" s="134" t="s">
        <v>62</v>
      </c>
      <c r="G31" s="134" t="s">
        <v>78</v>
      </c>
      <c r="H31" s="107">
        <v>1</v>
      </c>
      <c r="I31" s="108" t="str">
        <f t="shared" si="0"/>
        <v>01</v>
      </c>
      <c r="J31" s="145" t="s">
        <v>106</v>
      </c>
      <c r="K31" s="134" t="s">
        <v>80</v>
      </c>
      <c r="L31" s="332"/>
      <c r="M31" s="332"/>
      <c r="N31" s="332"/>
      <c r="O31" s="332"/>
      <c r="P31" s="332"/>
      <c r="Q31" s="333"/>
      <c r="R31" s="6"/>
      <c r="S31" s="45"/>
      <c r="T31" s="6"/>
    </row>
    <row r="32" spans="1:20">
      <c r="A32" s="46"/>
      <c r="B32" s="106" t="s">
        <v>81</v>
      </c>
      <c r="C32" s="329" t="s">
        <v>81</v>
      </c>
      <c r="D32" s="330"/>
      <c r="E32" s="331"/>
      <c r="F32" s="134" t="s">
        <v>62</v>
      </c>
      <c r="G32" s="134" t="s">
        <v>78</v>
      </c>
      <c r="H32" s="107">
        <v>1</v>
      </c>
      <c r="I32" s="108" t="str">
        <f t="shared" si="0"/>
        <v>01</v>
      </c>
      <c r="J32" s="145" t="s">
        <v>107</v>
      </c>
      <c r="K32" s="134" t="s">
        <v>80</v>
      </c>
      <c r="L32" s="340"/>
      <c r="M32" s="340"/>
      <c r="N32" s="340"/>
      <c r="O32" s="340"/>
      <c r="P32" s="340"/>
      <c r="Q32" s="341"/>
      <c r="R32" s="6"/>
      <c r="S32" s="45"/>
      <c r="T32" s="6"/>
    </row>
    <row r="33" spans="1:20">
      <c r="A33" s="46"/>
      <c r="B33" s="106" t="s">
        <v>81</v>
      </c>
      <c r="C33" s="329" t="s">
        <v>81</v>
      </c>
      <c r="D33" s="330"/>
      <c r="E33" s="331"/>
      <c r="F33" s="134" t="s">
        <v>62</v>
      </c>
      <c r="G33" s="134" t="s">
        <v>78</v>
      </c>
      <c r="H33" s="107">
        <v>1</v>
      </c>
      <c r="I33" s="108" t="str">
        <f t="shared" si="0"/>
        <v>01</v>
      </c>
      <c r="J33" s="145" t="s">
        <v>108</v>
      </c>
      <c r="K33" s="134" t="s">
        <v>80</v>
      </c>
      <c r="L33" s="332"/>
      <c r="M33" s="332"/>
      <c r="N33" s="332"/>
      <c r="O33" s="332"/>
      <c r="P33" s="332"/>
      <c r="Q33" s="333"/>
      <c r="R33" s="6"/>
      <c r="S33" s="45"/>
      <c r="T33" s="6"/>
    </row>
    <row r="34" spans="1:20">
      <c r="A34" s="46"/>
      <c r="B34" s="106" t="s">
        <v>81</v>
      </c>
      <c r="C34" s="329" t="s">
        <v>81</v>
      </c>
      <c r="D34" s="330"/>
      <c r="E34" s="331"/>
      <c r="F34" s="134" t="s">
        <v>62</v>
      </c>
      <c r="G34" s="134" t="s">
        <v>78</v>
      </c>
      <c r="H34" s="107">
        <v>1</v>
      </c>
      <c r="I34" s="108" t="str">
        <f t="shared" si="0"/>
        <v>01</v>
      </c>
      <c r="J34" s="145" t="s">
        <v>109</v>
      </c>
      <c r="K34" s="134" t="s">
        <v>80</v>
      </c>
      <c r="L34" s="340"/>
      <c r="M34" s="340"/>
      <c r="N34" s="340"/>
      <c r="O34" s="340"/>
      <c r="P34" s="340"/>
      <c r="Q34" s="341"/>
      <c r="R34" s="6"/>
      <c r="S34" s="45"/>
      <c r="T34" s="6"/>
    </row>
    <row r="35" spans="1:20">
      <c r="A35" s="46"/>
      <c r="B35" s="106" t="s">
        <v>81</v>
      </c>
      <c r="C35" s="329" t="s">
        <v>81</v>
      </c>
      <c r="D35" s="330"/>
      <c r="E35" s="331"/>
      <c r="F35" s="134" t="s">
        <v>62</v>
      </c>
      <c r="G35" s="134" t="s">
        <v>78</v>
      </c>
      <c r="H35" s="107">
        <v>1</v>
      </c>
      <c r="I35" s="108" t="str">
        <f t="shared" si="0"/>
        <v>01</v>
      </c>
      <c r="J35" s="145" t="s">
        <v>110</v>
      </c>
      <c r="K35" s="134" t="s">
        <v>80</v>
      </c>
      <c r="L35" s="340"/>
      <c r="M35" s="340"/>
      <c r="N35" s="340"/>
      <c r="O35" s="340"/>
      <c r="P35" s="340"/>
      <c r="Q35" s="341"/>
      <c r="R35" s="6"/>
      <c r="S35" s="45"/>
      <c r="T35" s="6"/>
    </row>
    <row r="36" spans="1:20">
      <c r="A36" s="46"/>
      <c r="B36" s="106" t="s">
        <v>81</v>
      </c>
      <c r="C36" s="329" t="s">
        <v>81</v>
      </c>
      <c r="D36" s="330"/>
      <c r="E36" s="331"/>
      <c r="F36" s="134" t="s">
        <v>62</v>
      </c>
      <c r="G36" s="134" t="s">
        <v>78</v>
      </c>
      <c r="H36" s="107">
        <v>1</v>
      </c>
      <c r="I36" s="108" t="str">
        <f t="shared" si="0"/>
        <v>01</v>
      </c>
      <c r="J36" s="145" t="s">
        <v>111</v>
      </c>
      <c r="K36" s="134" t="s">
        <v>80</v>
      </c>
      <c r="L36" s="332"/>
      <c r="M36" s="332"/>
      <c r="N36" s="332"/>
      <c r="O36" s="332"/>
      <c r="P36" s="332"/>
      <c r="Q36" s="333"/>
      <c r="R36" s="6"/>
      <c r="S36" s="45"/>
      <c r="T36" s="6"/>
    </row>
    <row r="37" spans="1:20">
      <c r="A37" s="46"/>
      <c r="B37" s="106" t="s">
        <v>81</v>
      </c>
      <c r="C37" s="329" t="s">
        <v>81</v>
      </c>
      <c r="D37" s="330"/>
      <c r="E37" s="331"/>
      <c r="F37" s="134" t="s">
        <v>62</v>
      </c>
      <c r="G37" s="134" t="s">
        <v>78</v>
      </c>
      <c r="H37" s="107">
        <v>1</v>
      </c>
      <c r="I37" s="108" t="str">
        <f t="shared" si="0"/>
        <v>01</v>
      </c>
      <c r="J37" s="145" t="s">
        <v>112</v>
      </c>
      <c r="K37" s="134" t="s">
        <v>80</v>
      </c>
      <c r="L37" s="332"/>
      <c r="M37" s="332"/>
      <c r="N37" s="332"/>
      <c r="O37" s="332"/>
      <c r="P37" s="332"/>
      <c r="Q37" s="333"/>
      <c r="R37" s="6"/>
      <c r="S37" s="45"/>
      <c r="T37" s="6"/>
    </row>
    <row r="38" spans="1:20">
      <c r="A38" s="46"/>
      <c r="B38" s="106" t="s">
        <v>81</v>
      </c>
      <c r="C38" s="329" t="s">
        <v>81</v>
      </c>
      <c r="D38" s="330"/>
      <c r="E38" s="331"/>
      <c r="F38" s="134" t="s">
        <v>62</v>
      </c>
      <c r="G38" s="134" t="s">
        <v>78</v>
      </c>
      <c r="H38" s="107">
        <v>1</v>
      </c>
      <c r="I38" s="108" t="str">
        <f t="shared" si="0"/>
        <v>01</v>
      </c>
      <c r="J38" s="145" t="s">
        <v>113</v>
      </c>
      <c r="K38" s="134" t="s">
        <v>80</v>
      </c>
      <c r="L38" s="332"/>
      <c r="M38" s="332"/>
      <c r="N38" s="332"/>
      <c r="O38" s="332"/>
      <c r="P38" s="332"/>
      <c r="Q38" s="333"/>
      <c r="R38" s="6"/>
      <c r="S38" s="45"/>
      <c r="T38" s="6"/>
    </row>
    <row r="39" spans="1:20">
      <c r="A39" s="46"/>
      <c r="B39" s="106" t="s">
        <v>81</v>
      </c>
      <c r="C39" s="329" t="s">
        <v>81</v>
      </c>
      <c r="D39" s="330"/>
      <c r="E39" s="331"/>
      <c r="F39" s="134" t="s">
        <v>62</v>
      </c>
      <c r="G39" s="134" t="s">
        <v>78</v>
      </c>
      <c r="H39" s="107">
        <v>1</v>
      </c>
      <c r="I39" s="108" t="str">
        <f t="shared" si="0"/>
        <v>01</v>
      </c>
      <c r="J39" s="145" t="s">
        <v>114</v>
      </c>
      <c r="K39" s="134" t="s">
        <v>80</v>
      </c>
      <c r="L39" s="332"/>
      <c r="M39" s="332"/>
      <c r="N39" s="332"/>
      <c r="O39" s="332"/>
      <c r="P39" s="332"/>
      <c r="Q39" s="333"/>
      <c r="R39" s="6"/>
      <c r="S39" s="45"/>
      <c r="T39" s="6"/>
    </row>
    <row r="40" spans="1:20">
      <c r="A40" s="46"/>
      <c r="B40" s="106" t="s">
        <v>81</v>
      </c>
      <c r="C40" s="329" t="s">
        <v>81</v>
      </c>
      <c r="D40" s="330"/>
      <c r="E40" s="331"/>
      <c r="F40" s="134" t="s">
        <v>62</v>
      </c>
      <c r="G40" s="134" t="s">
        <v>78</v>
      </c>
      <c r="H40" s="107">
        <v>1</v>
      </c>
      <c r="I40" s="108" t="str">
        <f t="shared" si="0"/>
        <v>01</v>
      </c>
      <c r="J40" s="145" t="s">
        <v>115</v>
      </c>
      <c r="K40" s="134" t="s">
        <v>80</v>
      </c>
      <c r="L40" s="332"/>
      <c r="M40" s="332"/>
      <c r="N40" s="332"/>
      <c r="O40" s="332"/>
      <c r="P40" s="332"/>
      <c r="Q40" s="333"/>
      <c r="R40" s="6"/>
      <c r="S40" s="45"/>
      <c r="T40" s="6"/>
    </row>
    <row r="41" spans="1:20" ht="13.5" thickBot="1">
      <c r="A41" s="46"/>
      <c r="B41" s="115" t="s">
        <v>81</v>
      </c>
      <c r="C41" s="353" t="s">
        <v>81</v>
      </c>
      <c r="D41" s="353"/>
      <c r="E41" s="353"/>
      <c r="F41" s="136" t="s">
        <v>62</v>
      </c>
      <c r="G41" s="136" t="s">
        <v>78</v>
      </c>
      <c r="H41" s="119">
        <v>1</v>
      </c>
      <c r="I41" s="120" t="str">
        <f t="shared" si="0"/>
        <v>01</v>
      </c>
      <c r="J41" s="153" t="s">
        <v>116</v>
      </c>
      <c r="K41" s="136" t="s">
        <v>80</v>
      </c>
      <c r="L41" s="349"/>
      <c r="M41" s="349"/>
      <c r="N41" s="349"/>
      <c r="O41" s="349"/>
      <c r="P41" s="349"/>
      <c r="Q41" s="350"/>
      <c r="R41" s="6"/>
      <c r="S41" s="45"/>
      <c r="T41" s="6"/>
    </row>
    <row r="42" spans="1:20" s="49" customFormat="1">
      <c r="A42" s="48"/>
      <c r="B42" s="152" t="s">
        <v>131</v>
      </c>
      <c r="C42" s="359" t="s">
        <v>165</v>
      </c>
      <c r="D42" s="360"/>
      <c r="E42" s="361"/>
      <c r="F42" s="103" t="s">
        <v>64</v>
      </c>
      <c r="G42" s="110" t="s">
        <v>78</v>
      </c>
      <c r="H42" s="111">
        <v>1</v>
      </c>
      <c r="I42" s="112" t="s">
        <v>82</v>
      </c>
      <c r="J42" s="118" t="s">
        <v>91</v>
      </c>
      <c r="K42" s="110" t="s">
        <v>90</v>
      </c>
      <c r="L42" s="351"/>
      <c r="M42" s="351"/>
      <c r="N42" s="351"/>
      <c r="O42" s="351"/>
      <c r="P42" s="351"/>
      <c r="Q42" s="352"/>
      <c r="R42" s="50"/>
      <c r="S42" s="47"/>
      <c r="T42" s="50"/>
    </row>
    <row r="43" spans="1:20" s="49" customFormat="1">
      <c r="A43" s="48"/>
      <c r="B43" s="106" t="s">
        <v>132</v>
      </c>
      <c r="C43" s="346" t="s">
        <v>166</v>
      </c>
      <c r="D43" s="347"/>
      <c r="E43" s="348"/>
      <c r="F43" s="134" t="s">
        <v>64</v>
      </c>
      <c r="G43" s="109" t="s">
        <v>78</v>
      </c>
      <c r="H43" s="113">
        <v>1</v>
      </c>
      <c r="I43" s="114" t="str">
        <f t="shared" ref="I43:I73" si="1">IF(J43=0,I42+1,I42)</f>
        <v>02</v>
      </c>
      <c r="J43" s="145" t="s">
        <v>79</v>
      </c>
      <c r="K43" s="109" t="str">
        <f>K42</f>
        <v>5094-OB32</v>
      </c>
      <c r="L43" s="342"/>
      <c r="M43" s="342"/>
      <c r="N43" s="342"/>
      <c r="O43" s="342"/>
      <c r="P43" s="342"/>
      <c r="Q43" s="343"/>
      <c r="R43" s="50"/>
      <c r="S43" s="47"/>
      <c r="T43" s="50"/>
    </row>
    <row r="44" spans="1:20" s="49" customFormat="1">
      <c r="A44" s="48"/>
      <c r="B44" s="106" t="s">
        <v>133</v>
      </c>
      <c r="C44" s="346" t="s">
        <v>167</v>
      </c>
      <c r="D44" s="347"/>
      <c r="E44" s="348"/>
      <c r="F44" s="134" t="s">
        <v>64</v>
      </c>
      <c r="G44" s="109" t="s">
        <v>78</v>
      </c>
      <c r="H44" s="113">
        <v>1</v>
      </c>
      <c r="I44" s="114" t="str">
        <f t="shared" si="1"/>
        <v>02</v>
      </c>
      <c r="J44" s="145" t="s">
        <v>82</v>
      </c>
      <c r="K44" s="109" t="str">
        <f t="shared" ref="K44:K73" si="2">K43</f>
        <v>5094-OB32</v>
      </c>
      <c r="L44" s="342"/>
      <c r="M44" s="342"/>
      <c r="N44" s="342"/>
      <c r="O44" s="342"/>
      <c r="P44" s="342"/>
      <c r="Q44" s="343"/>
      <c r="R44" s="50"/>
      <c r="S44" s="47"/>
      <c r="T44" s="50"/>
    </row>
    <row r="45" spans="1:20" s="49" customFormat="1">
      <c r="A45" s="48"/>
      <c r="B45" s="106" t="s">
        <v>134</v>
      </c>
      <c r="C45" s="346" t="s">
        <v>168</v>
      </c>
      <c r="D45" s="347"/>
      <c r="E45" s="348"/>
      <c r="F45" s="134" t="s">
        <v>64</v>
      </c>
      <c r="G45" s="109" t="s">
        <v>78</v>
      </c>
      <c r="H45" s="113">
        <v>1</v>
      </c>
      <c r="I45" s="114" t="str">
        <f t="shared" si="1"/>
        <v>02</v>
      </c>
      <c r="J45" s="145" t="s">
        <v>84</v>
      </c>
      <c r="K45" s="109" t="str">
        <f t="shared" si="2"/>
        <v>5094-OB32</v>
      </c>
      <c r="L45" s="342"/>
      <c r="M45" s="342"/>
      <c r="N45" s="342"/>
      <c r="O45" s="342"/>
      <c r="P45" s="342"/>
      <c r="Q45" s="343"/>
      <c r="R45" s="50"/>
      <c r="S45" s="47"/>
      <c r="T45" s="50"/>
    </row>
    <row r="46" spans="1:20">
      <c r="A46" s="46"/>
      <c r="B46" s="106" t="s">
        <v>81</v>
      </c>
      <c r="C46" s="346" t="s">
        <v>81</v>
      </c>
      <c r="D46" s="347"/>
      <c r="E46" s="348"/>
      <c r="F46" s="134" t="s">
        <v>64</v>
      </c>
      <c r="G46" s="109" t="s">
        <v>78</v>
      </c>
      <c r="H46" s="113">
        <v>1</v>
      </c>
      <c r="I46" s="114" t="str">
        <f t="shared" si="1"/>
        <v>02</v>
      </c>
      <c r="J46" s="145" t="s">
        <v>86</v>
      </c>
      <c r="K46" s="109" t="str">
        <f t="shared" si="2"/>
        <v>5094-OB32</v>
      </c>
      <c r="L46" s="332"/>
      <c r="M46" s="332"/>
      <c r="N46" s="332"/>
      <c r="O46" s="332"/>
      <c r="P46" s="332"/>
      <c r="Q46" s="333"/>
      <c r="R46" s="6"/>
      <c r="S46" s="45"/>
      <c r="T46" s="6"/>
    </row>
    <row r="47" spans="1:20">
      <c r="A47" s="46"/>
      <c r="B47" s="106" t="s">
        <v>81</v>
      </c>
      <c r="C47" s="346" t="s">
        <v>81</v>
      </c>
      <c r="D47" s="347"/>
      <c r="E47" s="348"/>
      <c r="F47" s="134" t="s">
        <v>64</v>
      </c>
      <c r="G47" s="109" t="s">
        <v>78</v>
      </c>
      <c r="H47" s="113">
        <v>1</v>
      </c>
      <c r="I47" s="114" t="str">
        <f t="shared" si="1"/>
        <v>02</v>
      </c>
      <c r="J47" s="145" t="s">
        <v>87</v>
      </c>
      <c r="K47" s="109" t="str">
        <f t="shared" si="2"/>
        <v>5094-OB32</v>
      </c>
      <c r="L47" s="344"/>
      <c r="M47" s="344"/>
      <c r="N47" s="344"/>
      <c r="O47" s="344"/>
      <c r="P47" s="344"/>
      <c r="Q47" s="345"/>
      <c r="R47" s="6"/>
      <c r="S47" s="45"/>
      <c r="T47" s="6"/>
    </row>
    <row r="48" spans="1:20">
      <c r="A48" s="46"/>
      <c r="B48" s="106" t="s">
        <v>81</v>
      </c>
      <c r="C48" s="346" t="s">
        <v>81</v>
      </c>
      <c r="D48" s="347"/>
      <c r="E48" s="348"/>
      <c r="F48" s="134" t="s">
        <v>64</v>
      </c>
      <c r="G48" s="109" t="s">
        <v>78</v>
      </c>
      <c r="H48" s="113">
        <v>1</v>
      </c>
      <c r="I48" s="114" t="str">
        <f t="shared" si="1"/>
        <v>02</v>
      </c>
      <c r="J48" s="145" t="s">
        <v>89</v>
      </c>
      <c r="K48" s="109" t="str">
        <f t="shared" si="2"/>
        <v>5094-OB32</v>
      </c>
      <c r="L48" s="344"/>
      <c r="M48" s="344"/>
      <c r="N48" s="344"/>
      <c r="O48" s="344"/>
      <c r="P48" s="344"/>
      <c r="Q48" s="345"/>
      <c r="R48" s="6"/>
      <c r="S48" s="45"/>
      <c r="T48" s="6"/>
    </row>
    <row r="49" spans="1:20">
      <c r="A49" s="46"/>
      <c r="B49" s="106" t="s">
        <v>81</v>
      </c>
      <c r="C49" s="346" t="s">
        <v>81</v>
      </c>
      <c r="D49" s="347"/>
      <c r="E49" s="348"/>
      <c r="F49" s="134" t="s">
        <v>64</v>
      </c>
      <c r="G49" s="109" t="s">
        <v>78</v>
      </c>
      <c r="H49" s="113">
        <v>1</v>
      </c>
      <c r="I49" s="114" t="str">
        <f t="shared" si="1"/>
        <v>02</v>
      </c>
      <c r="J49" s="145" t="s">
        <v>92</v>
      </c>
      <c r="K49" s="109" t="str">
        <f t="shared" si="2"/>
        <v>5094-OB32</v>
      </c>
      <c r="L49" s="342"/>
      <c r="M49" s="342"/>
      <c r="N49" s="342"/>
      <c r="O49" s="342"/>
      <c r="P49" s="342"/>
      <c r="Q49" s="343"/>
      <c r="R49" s="6"/>
      <c r="S49" s="45"/>
      <c r="T49" s="6"/>
    </row>
    <row r="50" spans="1:20">
      <c r="A50" s="46"/>
      <c r="B50" s="106" t="s">
        <v>81</v>
      </c>
      <c r="C50" s="346" t="s">
        <v>81</v>
      </c>
      <c r="D50" s="347"/>
      <c r="E50" s="348"/>
      <c r="F50" s="134" t="s">
        <v>64</v>
      </c>
      <c r="G50" s="109" t="s">
        <v>78</v>
      </c>
      <c r="H50" s="113">
        <v>1</v>
      </c>
      <c r="I50" s="114" t="str">
        <f t="shared" si="1"/>
        <v>02</v>
      </c>
      <c r="J50" s="145" t="s">
        <v>93</v>
      </c>
      <c r="K50" s="109" t="str">
        <f t="shared" si="2"/>
        <v>5094-OB32</v>
      </c>
      <c r="L50" s="344"/>
      <c r="M50" s="344"/>
      <c r="N50" s="344"/>
      <c r="O50" s="344"/>
      <c r="P50" s="344"/>
      <c r="Q50" s="345"/>
      <c r="R50" s="6"/>
      <c r="S50" s="45"/>
      <c r="T50" s="6"/>
    </row>
    <row r="51" spans="1:20">
      <c r="A51" s="46"/>
      <c r="B51" s="106" t="s">
        <v>81</v>
      </c>
      <c r="C51" s="346" t="s">
        <v>81</v>
      </c>
      <c r="D51" s="347"/>
      <c r="E51" s="348"/>
      <c r="F51" s="134" t="s">
        <v>64</v>
      </c>
      <c r="G51" s="109" t="s">
        <v>78</v>
      </c>
      <c r="H51" s="113">
        <v>1</v>
      </c>
      <c r="I51" s="114" t="str">
        <f t="shared" si="1"/>
        <v>02</v>
      </c>
      <c r="J51" s="145" t="s">
        <v>94</v>
      </c>
      <c r="K51" s="109" t="str">
        <f t="shared" si="2"/>
        <v>5094-OB32</v>
      </c>
      <c r="L51" s="342"/>
      <c r="M51" s="342"/>
      <c r="N51" s="342"/>
      <c r="O51" s="342"/>
      <c r="P51" s="342"/>
      <c r="Q51" s="343"/>
      <c r="R51" s="6"/>
      <c r="S51" s="45"/>
      <c r="T51" s="6"/>
    </row>
    <row r="52" spans="1:20">
      <c r="A52" s="46"/>
      <c r="B52" s="106" t="s">
        <v>81</v>
      </c>
      <c r="C52" s="346" t="s">
        <v>81</v>
      </c>
      <c r="D52" s="347"/>
      <c r="E52" s="348"/>
      <c r="F52" s="134" t="s">
        <v>64</v>
      </c>
      <c r="G52" s="109" t="s">
        <v>78</v>
      </c>
      <c r="H52" s="113">
        <v>1</v>
      </c>
      <c r="I52" s="114" t="str">
        <f t="shared" si="1"/>
        <v>02</v>
      </c>
      <c r="J52" s="145" t="s">
        <v>95</v>
      </c>
      <c r="K52" s="109" t="str">
        <f t="shared" si="2"/>
        <v>5094-OB32</v>
      </c>
      <c r="L52" s="342"/>
      <c r="M52" s="342"/>
      <c r="N52" s="342"/>
      <c r="O52" s="342"/>
      <c r="P52" s="342"/>
      <c r="Q52" s="343"/>
      <c r="R52" s="6"/>
      <c r="S52" s="45"/>
      <c r="T52" s="6"/>
    </row>
    <row r="53" spans="1:20">
      <c r="A53" s="46"/>
      <c r="B53" s="106" t="s">
        <v>81</v>
      </c>
      <c r="C53" s="346" t="s">
        <v>81</v>
      </c>
      <c r="D53" s="347"/>
      <c r="E53" s="348"/>
      <c r="F53" s="134" t="s">
        <v>64</v>
      </c>
      <c r="G53" s="109" t="s">
        <v>78</v>
      </c>
      <c r="H53" s="113">
        <v>1</v>
      </c>
      <c r="I53" s="114" t="str">
        <f t="shared" si="1"/>
        <v>02</v>
      </c>
      <c r="J53" s="145" t="s">
        <v>96</v>
      </c>
      <c r="K53" s="109" t="str">
        <f t="shared" si="2"/>
        <v>5094-OB32</v>
      </c>
      <c r="L53" s="342"/>
      <c r="M53" s="342"/>
      <c r="N53" s="342"/>
      <c r="O53" s="342"/>
      <c r="P53" s="342"/>
      <c r="Q53" s="343"/>
      <c r="R53" s="6"/>
      <c r="S53" s="45"/>
      <c r="T53" s="6"/>
    </row>
    <row r="54" spans="1:20">
      <c r="A54" s="46"/>
      <c r="B54" s="106" t="s">
        <v>81</v>
      </c>
      <c r="C54" s="346" t="s">
        <v>81</v>
      </c>
      <c r="D54" s="347"/>
      <c r="E54" s="348"/>
      <c r="F54" s="134" t="s">
        <v>64</v>
      </c>
      <c r="G54" s="109" t="s">
        <v>78</v>
      </c>
      <c r="H54" s="113">
        <v>1</v>
      </c>
      <c r="I54" s="114" t="str">
        <f t="shared" si="1"/>
        <v>02</v>
      </c>
      <c r="J54" s="145" t="s">
        <v>97</v>
      </c>
      <c r="K54" s="109" t="str">
        <f t="shared" si="2"/>
        <v>5094-OB32</v>
      </c>
      <c r="L54" s="342"/>
      <c r="M54" s="342"/>
      <c r="N54" s="342"/>
      <c r="O54" s="342"/>
      <c r="P54" s="342"/>
      <c r="Q54" s="343"/>
      <c r="R54" s="6"/>
      <c r="S54" s="45"/>
      <c r="T54" s="6"/>
    </row>
    <row r="55" spans="1:20">
      <c r="A55" s="46"/>
      <c r="B55" s="106" t="s">
        <v>81</v>
      </c>
      <c r="C55" s="356" t="s">
        <v>81</v>
      </c>
      <c r="D55" s="357"/>
      <c r="E55" s="358"/>
      <c r="F55" s="134" t="s">
        <v>64</v>
      </c>
      <c r="G55" s="109" t="s">
        <v>78</v>
      </c>
      <c r="H55" s="113">
        <v>1</v>
      </c>
      <c r="I55" s="114" t="str">
        <f t="shared" si="1"/>
        <v>02</v>
      </c>
      <c r="J55" s="145" t="s">
        <v>98</v>
      </c>
      <c r="K55" s="109" t="str">
        <f t="shared" si="2"/>
        <v>5094-OB32</v>
      </c>
      <c r="L55" s="342"/>
      <c r="M55" s="342"/>
      <c r="N55" s="342"/>
      <c r="O55" s="342"/>
      <c r="P55" s="342"/>
      <c r="Q55" s="343"/>
      <c r="R55" s="6"/>
      <c r="S55" s="45"/>
      <c r="T55" s="6"/>
    </row>
    <row r="56" spans="1:20" ht="11.45" customHeight="1">
      <c r="A56" s="46"/>
      <c r="B56" s="106" t="s">
        <v>81</v>
      </c>
      <c r="C56" s="356" t="s">
        <v>81</v>
      </c>
      <c r="D56" s="357"/>
      <c r="E56" s="358"/>
      <c r="F56" s="134" t="s">
        <v>64</v>
      </c>
      <c r="G56" s="109" t="s">
        <v>78</v>
      </c>
      <c r="H56" s="113">
        <v>1</v>
      </c>
      <c r="I56" s="114" t="str">
        <f t="shared" si="1"/>
        <v>02</v>
      </c>
      <c r="J56" s="145" t="s">
        <v>99</v>
      </c>
      <c r="K56" s="109" t="str">
        <f t="shared" si="2"/>
        <v>5094-OB32</v>
      </c>
      <c r="L56" s="342"/>
      <c r="M56" s="342"/>
      <c r="N56" s="342"/>
      <c r="O56" s="342"/>
      <c r="P56" s="342"/>
      <c r="Q56" s="343"/>
      <c r="R56" s="6"/>
      <c r="S56" s="45"/>
      <c r="T56" s="6"/>
    </row>
    <row r="57" spans="1:20" ht="11.45" customHeight="1">
      <c r="A57" s="46"/>
      <c r="B57" s="106" t="s">
        <v>81</v>
      </c>
      <c r="C57" s="356" t="s">
        <v>81</v>
      </c>
      <c r="D57" s="357"/>
      <c r="E57" s="358"/>
      <c r="F57" s="134" t="s">
        <v>64</v>
      </c>
      <c r="G57" s="109" t="s">
        <v>78</v>
      </c>
      <c r="H57" s="113">
        <v>1</v>
      </c>
      <c r="I57" s="114" t="str">
        <f t="shared" si="1"/>
        <v>02</v>
      </c>
      <c r="J57" s="145" t="s">
        <v>100</v>
      </c>
      <c r="K57" s="109" t="str">
        <f t="shared" si="2"/>
        <v>5094-OB32</v>
      </c>
      <c r="L57" s="342"/>
      <c r="M57" s="342"/>
      <c r="N57" s="342"/>
      <c r="O57" s="342"/>
      <c r="P57" s="342"/>
      <c r="Q57" s="343"/>
      <c r="R57" s="6"/>
      <c r="S57" s="45"/>
      <c r="T57" s="6"/>
    </row>
    <row r="58" spans="1:20" ht="11.45" customHeight="1">
      <c r="A58" s="46"/>
      <c r="B58" s="106" t="s">
        <v>81</v>
      </c>
      <c r="C58" s="356" t="s">
        <v>81</v>
      </c>
      <c r="D58" s="357"/>
      <c r="E58" s="358"/>
      <c r="F58" s="134" t="s">
        <v>64</v>
      </c>
      <c r="G58" s="109" t="s">
        <v>78</v>
      </c>
      <c r="H58" s="113">
        <v>1</v>
      </c>
      <c r="I58" s="114" t="str">
        <f t="shared" si="1"/>
        <v>02</v>
      </c>
      <c r="J58" s="145" t="s">
        <v>101</v>
      </c>
      <c r="K58" s="109" t="str">
        <f t="shared" si="2"/>
        <v>5094-OB32</v>
      </c>
      <c r="L58" s="342"/>
      <c r="M58" s="342"/>
      <c r="N58" s="342"/>
      <c r="O58" s="342"/>
      <c r="P58" s="342"/>
      <c r="Q58" s="343"/>
      <c r="R58" s="6"/>
      <c r="S58" s="45"/>
      <c r="T58" s="6"/>
    </row>
    <row r="59" spans="1:20" ht="11.45" customHeight="1">
      <c r="A59" s="46"/>
      <c r="B59" s="106" t="s">
        <v>81</v>
      </c>
      <c r="C59" s="356" t="s">
        <v>81</v>
      </c>
      <c r="D59" s="357"/>
      <c r="E59" s="358"/>
      <c r="F59" s="134" t="s">
        <v>64</v>
      </c>
      <c r="G59" s="109" t="s">
        <v>78</v>
      </c>
      <c r="H59" s="113">
        <v>1</v>
      </c>
      <c r="I59" s="114" t="str">
        <f t="shared" si="1"/>
        <v>02</v>
      </c>
      <c r="J59" s="145" t="s">
        <v>102</v>
      </c>
      <c r="K59" s="109" t="str">
        <f t="shared" si="2"/>
        <v>5094-OB32</v>
      </c>
      <c r="L59" s="342"/>
      <c r="M59" s="342"/>
      <c r="N59" s="342"/>
      <c r="O59" s="342"/>
      <c r="P59" s="342"/>
      <c r="Q59" s="343"/>
      <c r="R59" s="6"/>
      <c r="S59" s="45"/>
      <c r="T59" s="6"/>
    </row>
    <row r="60" spans="1:20" ht="11.45" customHeight="1">
      <c r="A60" s="46"/>
      <c r="B60" s="106" t="s">
        <v>81</v>
      </c>
      <c r="C60" s="356" t="s">
        <v>81</v>
      </c>
      <c r="D60" s="357"/>
      <c r="E60" s="358"/>
      <c r="F60" s="134" t="s">
        <v>64</v>
      </c>
      <c r="G60" s="109" t="s">
        <v>78</v>
      </c>
      <c r="H60" s="113">
        <v>1</v>
      </c>
      <c r="I60" s="114" t="str">
        <f t="shared" si="1"/>
        <v>02</v>
      </c>
      <c r="J60" s="145" t="s">
        <v>103</v>
      </c>
      <c r="K60" s="109" t="str">
        <f t="shared" si="2"/>
        <v>5094-OB32</v>
      </c>
      <c r="L60" s="342"/>
      <c r="M60" s="342"/>
      <c r="N60" s="342"/>
      <c r="O60" s="342"/>
      <c r="P60" s="342"/>
      <c r="Q60" s="343"/>
      <c r="R60" s="6"/>
      <c r="S60" s="45"/>
      <c r="T60" s="6"/>
    </row>
    <row r="61" spans="1:20" ht="11.45" customHeight="1">
      <c r="A61" s="46"/>
      <c r="B61" s="106" t="s">
        <v>81</v>
      </c>
      <c r="C61" s="356" t="s">
        <v>81</v>
      </c>
      <c r="D61" s="357"/>
      <c r="E61" s="358"/>
      <c r="F61" s="134" t="s">
        <v>64</v>
      </c>
      <c r="G61" s="109" t="s">
        <v>78</v>
      </c>
      <c r="H61" s="113">
        <v>1</v>
      </c>
      <c r="I61" s="114" t="str">
        <f t="shared" si="1"/>
        <v>02</v>
      </c>
      <c r="J61" s="145" t="s">
        <v>104</v>
      </c>
      <c r="K61" s="109" t="str">
        <f t="shared" si="2"/>
        <v>5094-OB32</v>
      </c>
      <c r="L61" s="342"/>
      <c r="M61" s="342"/>
      <c r="N61" s="342"/>
      <c r="O61" s="342"/>
      <c r="P61" s="342"/>
      <c r="Q61" s="343"/>
      <c r="R61" s="6"/>
      <c r="S61" s="45"/>
      <c r="T61" s="6"/>
    </row>
    <row r="62" spans="1:20" ht="11.45" customHeight="1">
      <c r="A62" s="46"/>
      <c r="B62" s="106" t="s">
        <v>81</v>
      </c>
      <c r="C62" s="356" t="s">
        <v>81</v>
      </c>
      <c r="D62" s="357"/>
      <c r="E62" s="358"/>
      <c r="F62" s="134" t="s">
        <v>64</v>
      </c>
      <c r="G62" s="109" t="s">
        <v>78</v>
      </c>
      <c r="H62" s="113">
        <v>1</v>
      </c>
      <c r="I62" s="114" t="str">
        <f t="shared" si="1"/>
        <v>02</v>
      </c>
      <c r="J62" s="145" t="s">
        <v>105</v>
      </c>
      <c r="K62" s="109" t="str">
        <f t="shared" si="2"/>
        <v>5094-OB32</v>
      </c>
      <c r="L62" s="342"/>
      <c r="M62" s="342"/>
      <c r="N62" s="342"/>
      <c r="O62" s="342"/>
      <c r="P62" s="342"/>
      <c r="Q62" s="343"/>
      <c r="R62" s="6"/>
      <c r="S62" s="45"/>
      <c r="T62" s="6"/>
    </row>
    <row r="63" spans="1:20" ht="11.45" customHeight="1">
      <c r="A63" s="46"/>
      <c r="B63" s="106" t="s">
        <v>81</v>
      </c>
      <c r="C63" s="356" t="s">
        <v>81</v>
      </c>
      <c r="D63" s="357"/>
      <c r="E63" s="358"/>
      <c r="F63" s="134" t="s">
        <v>64</v>
      </c>
      <c r="G63" s="109" t="s">
        <v>78</v>
      </c>
      <c r="H63" s="113">
        <v>1</v>
      </c>
      <c r="I63" s="114" t="str">
        <f t="shared" si="1"/>
        <v>02</v>
      </c>
      <c r="J63" s="145" t="s">
        <v>106</v>
      </c>
      <c r="K63" s="109" t="str">
        <f t="shared" si="2"/>
        <v>5094-OB32</v>
      </c>
      <c r="L63" s="342"/>
      <c r="M63" s="342"/>
      <c r="N63" s="342"/>
      <c r="O63" s="342"/>
      <c r="P63" s="342"/>
      <c r="Q63" s="343"/>
      <c r="R63" s="6"/>
      <c r="S63" s="45"/>
      <c r="T63" s="6"/>
    </row>
    <row r="64" spans="1:20" ht="11.45" customHeight="1">
      <c r="A64" s="46"/>
      <c r="B64" s="106" t="s">
        <v>81</v>
      </c>
      <c r="C64" s="356" t="s">
        <v>81</v>
      </c>
      <c r="D64" s="357"/>
      <c r="E64" s="358"/>
      <c r="F64" s="134" t="s">
        <v>64</v>
      </c>
      <c r="G64" s="109" t="s">
        <v>78</v>
      </c>
      <c r="H64" s="113">
        <v>1</v>
      </c>
      <c r="I64" s="114" t="str">
        <f t="shared" si="1"/>
        <v>02</v>
      </c>
      <c r="J64" s="145" t="s">
        <v>107</v>
      </c>
      <c r="K64" s="109" t="str">
        <f t="shared" si="2"/>
        <v>5094-OB32</v>
      </c>
      <c r="L64" s="342"/>
      <c r="M64" s="342"/>
      <c r="N64" s="342"/>
      <c r="O64" s="342"/>
      <c r="P64" s="342"/>
      <c r="Q64" s="343"/>
      <c r="R64" s="6"/>
      <c r="S64" s="45"/>
      <c r="T64" s="6"/>
    </row>
    <row r="65" spans="1:20" ht="11.45" customHeight="1">
      <c r="A65" s="46"/>
      <c r="B65" s="106" t="s">
        <v>81</v>
      </c>
      <c r="C65" s="356" t="s">
        <v>81</v>
      </c>
      <c r="D65" s="357"/>
      <c r="E65" s="358"/>
      <c r="F65" s="134" t="s">
        <v>64</v>
      </c>
      <c r="G65" s="109" t="s">
        <v>78</v>
      </c>
      <c r="H65" s="113">
        <v>1</v>
      </c>
      <c r="I65" s="114" t="str">
        <f t="shared" si="1"/>
        <v>02</v>
      </c>
      <c r="J65" s="145" t="s">
        <v>108</v>
      </c>
      <c r="K65" s="109" t="str">
        <f t="shared" si="2"/>
        <v>5094-OB32</v>
      </c>
      <c r="L65" s="342"/>
      <c r="M65" s="342"/>
      <c r="N65" s="342"/>
      <c r="O65" s="342"/>
      <c r="P65" s="342"/>
      <c r="Q65" s="343"/>
      <c r="R65" s="6"/>
      <c r="S65" s="45"/>
      <c r="T65" s="6"/>
    </row>
    <row r="66" spans="1:20" ht="11.45" customHeight="1">
      <c r="A66" s="46"/>
      <c r="B66" s="106" t="s">
        <v>81</v>
      </c>
      <c r="C66" s="356" t="s">
        <v>81</v>
      </c>
      <c r="D66" s="357"/>
      <c r="E66" s="358"/>
      <c r="F66" s="134" t="s">
        <v>64</v>
      </c>
      <c r="G66" s="109" t="s">
        <v>78</v>
      </c>
      <c r="H66" s="113">
        <v>1</v>
      </c>
      <c r="I66" s="114" t="str">
        <f t="shared" si="1"/>
        <v>02</v>
      </c>
      <c r="J66" s="145" t="s">
        <v>109</v>
      </c>
      <c r="K66" s="109" t="str">
        <f t="shared" si="2"/>
        <v>5094-OB32</v>
      </c>
      <c r="L66" s="342"/>
      <c r="M66" s="342"/>
      <c r="N66" s="342"/>
      <c r="O66" s="342"/>
      <c r="P66" s="342"/>
      <c r="Q66" s="343"/>
      <c r="R66" s="6"/>
      <c r="S66" s="45"/>
      <c r="T66" s="6"/>
    </row>
    <row r="67" spans="1:20" ht="11.45" customHeight="1">
      <c r="A67" s="46"/>
      <c r="B67" s="106" t="s">
        <v>81</v>
      </c>
      <c r="C67" s="356" t="s">
        <v>81</v>
      </c>
      <c r="D67" s="357"/>
      <c r="E67" s="358"/>
      <c r="F67" s="134" t="s">
        <v>64</v>
      </c>
      <c r="G67" s="109" t="s">
        <v>78</v>
      </c>
      <c r="H67" s="113">
        <v>1</v>
      </c>
      <c r="I67" s="114" t="str">
        <f t="shared" si="1"/>
        <v>02</v>
      </c>
      <c r="J67" s="145" t="s">
        <v>110</v>
      </c>
      <c r="K67" s="109" t="str">
        <f t="shared" si="2"/>
        <v>5094-OB32</v>
      </c>
      <c r="L67" s="342"/>
      <c r="M67" s="342"/>
      <c r="N67" s="342"/>
      <c r="O67" s="342"/>
      <c r="P67" s="342"/>
      <c r="Q67" s="343"/>
      <c r="R67" s="6"/>
      <c r="S67" s="45"/>
      <c r="T67" s="6"/>
    </row>
    <row r="68" spans="1:20" ht="11.45" customHeight="1">
      <c r="A68" s="46"/>
      <c r="B68" s="106" t="s">
        <v>81</v>
      </c>
      <c r="C68" s="356" t="s">
        <v>81</v>
      </c>
      <c r="D68" s="357"/>
      <c r="E68" s="358"/>
      <c r="F68" s="134" t="s">
        <v>64</v>
      </c>
      <c r="G68" s="109" t="s">
        <v>78</v>
      </c>
      <c r="H68" s="113">
        <v>1</v>
      </c>
      <c r="I68" s="114" t="str">
        <f t="shared" si="1"/>
        <v>02</v>
      </c>
      <c r="J68" s="145" t="s">
        <v>111</v>
      </c>
      <c r="K68" s="109" t="str">
        <f t="shared" si="2"/>
        <v>5094-OB32</v>
      </c>
      <c r="L68" s="342"/>
      <c r="M68" s="342"/>
      <c r="N68" s="342"/>
      <c r="O68" s="342"/>
      <c r="P68" s="342"/>
      <c r="Q68" s="343"/>
      <c r="R68" s="6"/>
      <c r="S68" s="45"/>
      <c r="T68" s="6"/>
    </row>
    <row r="69" spans="1:20" ht="11.45" customHeight="1">
      <c r="A69" s="46"/>
      <c r="B69" s="106" t="s">
        <v>81</v>
      </c>
      <c r="C69" s="356" t="s">
        <v>81</v>
      </c>
      <c r="D69" s="357"/>
      <c r="E69" s="358"/>
      <c r="F69" s="134" t="s">
        <v>64</v>
      </c>
      <c r="G69" s="109" t="s">
        <v>78</v>
      </c>
      <c r="H69" s="113">
        <v>1</v>
      </c>
      <c r="I69" s="114" t="str">
        <f t="shared" si="1"/>
        <v>02</v>
      </c>
      <c r="J69" s="145" t="s">
        <v>112</v>
      </c>
      <c r="K69" s="109" t="str">
        <f t="shared" si="2"/>
        <v>5094-OB32</v>
      </c>
      <c r="L69" s="342"/>
      <c r="M69" s="342"/>
      <c r="N69" s="342"/>
      <c r="O69" s="342"/>
      <c r="P69" s="342"/>
      <c r="Q69" s="343"/>
      <c r="R69" s="6"/>
      <c r="S69" s="45"/>
      <c r="T69" s="6"/>
    </row>
    <row r="70" spans="1:20" ht="11.45" customHeight="1">
      <c r="A70" s="46"/>
      <c r="B70" s="106" t="s">
        <v>81</v>
      </c>
      <c r="C70" s="356" t="s">
        <v>81</v>
      </c>
      <c r="D70" s="357"/>
      <c r="E70" s="358"/>
      <c r="F70" s="134" t="s">
        <v>64</v>
      </c>
      <c r="G70" s="109" t="s">
        <v>78</v>
      </c>
      <c r="H70" s="113">
        <v>1</v>
      </c>
      <c r="I70" s="114" t="str">
        <f t="shared" si="1"/>
        <v>02</v>
      </c>
      <c r="J70" s="145" t="s">
        <v>113</v>
      </c>
      <c r="K70" s="109" t="str">
        <f t="shared" si="2"/>
        <v>5094-OB32</v>
      </c>
      <c r="L70" s="340"/>
      <c r="M70" s="340"/>
      <c r="N70" s="340"/>
      <c r="O70" s="340"/>
      <c r="P70" s="340"/>
      <c r="Q70" s="341"/>
      <c r="R70" s="6"/>
      <c r="S70" s="45"/>
      <c r="T70" s="6"/>
    </row>
    <row r="71" spans="1:20" ht="11.45" customHeight="1">
      <c r="A71" s="46"/>
      <c r="B71" s="106" t="s">
        <v>81</v>
      </c>
      <c r="C71" s="356" t="s">
        <v>81</v>
      </c>
      <c r="D71" s="357"/>
      <c r="E71" s="358"/>
      <c r="F71" s="134" t="s">
        <v>64</v>
      </c>
      <c r="G71" s="109" t="s">
        <v>78</v>
      </c>
      <c r="H71" s="113">
        <v>1</v>
      </c>
      <c r="I71" s="114" t="str">
        <f t="shared" si="1"/>
        <v>02</v>
      </c>
      <c r="J71" s="145" t="s">
        <v>114</v>
      </c>
      <c r="K71" s="109" t="str">
        <f t="shared" si="2"/>
        <v>5094-OB32</v>
      </c>
      <c r="L71" s="342"/>
      <c r="M71" s="342"/>
      <c r="N71" s="342"/>
      <c r="O71" s="342"/>
      <c r="P71" s="342"/>
      <c r="Q71" s="343"/>
      <c r="R71" s="6"/>
      <c r="S71" s="45"/>
      <c r="T71" s="6"/>
    </row>
    <row r="72" spans="1:20" ht="11.45" customHeight="1">
      <c r="A72" s="46"/>
      <c r="B72" s="106" t="s">
        <v>81</v>
      </c>
      <c r="C72" s="356" t="s">
        <v>81</v>
      </c>
      <c r="D72" s="357"/>
      <c r="E72" s="358"/>
      <c r="F72" s="134" t="s">
        <v>64</v>
      </c>
      <c r="G72" s="109" t="s">
        <v>78</v>
      </c>
      <c r="H72" s="113">
        <v>1</v>
      </c>
      <c r="I72" s="114" t="str">
        <f t="shared" si="1"/>
        <v>02</v>
      </c>
      <c r="J72" s="145" t="s">
        <v>115</v>
      </c>
      <c r="K72" s="109" t="str">
        <f t="shared" si="2"/>
        <v>5094-OB32</v>
      </c>
      <c r="L72" s="342"/>
      <c r="M72" s="342"/>
      <c r="N72" s="342"/>
      <c r="O72" s="342"/>
      <c r="P72" s="342"/>
      <c r="Q72" s="343"/>
      <c r="R72" s="6"/>
      <c r="S72" s="45"/>
      <c r="T72" s="6"/>
    </row>
    <row r="73" spans="1:20" ht="12" customHeight="1" thickBot="1">
      <c r="A73" s="46"/>
      <c r="B73" s="115" t="s">
        <v>81</v>
      </c>
      <c r="C73" s="356" t="s">
        <v>81</v>
      </c>
      <c r="D73" s="357"/>
      <c r="E73" s="358"/>
      <c r="F73" s="127" t="s">
        <v>64</v>
      </c>
      <c r="G73" s="128" t="s">
        <v>78</v>
      </c>
      <c r="H73" s="129">
        <v>1</v>
      </c>
      <c r="I73" s="130" t="str">
        <f t="shared" si="1"/>
        <v>02</v>
      </c>
      <c r="J73" s="147" t="s">
        <v>116</v>
      </c>
      <c r="K73" s="109" t="str">
        <f t="shared" si="2"/>
        <v>5094-OB32</v>
      </c>
      <c r="L73" s="354"/>
      <c r="M73" s="354"/>
      <c r="N73" s="354"/>
      <c r="O73" s="354"/>
      <c r="P73" s="354"/>
      <c r="Q73" s="355"/>
      <c r="R73" s="6"/>
      <c r="S73" s="45"/>
      <c r="T73" s="6"/>
    </row>
    <row r="74" spans="1:20" ht="12.75" customHeight="1">
      <c r="A74" s="46"/>
      <c r="B74" s="122" t="s">
        <v>135</v>
      </c>
      <c r="C74" s="327" t="s">
        <v>175</v>
      </c>
      <c r="D74" s="327"/>
      <c r="E74" s="327"/>
      <c r="F74" s="103" t="s">
        <v>47</v>
      </c>
      <c r="G74" s="118" t="s">
        <v>83</v>
      </c>
      <c r="H74" s="111">
        <v>1</v>
      </c>
      <c r="I74" s="112" t="s">
        <v>84</v>
      </c>
      <c r="J74" s="146" t="s">
        <v>91</v>
      </c>
      <c r="K74" s="103" t="s">
        <v>85</v>
      </c>
      <c r="L74" s="327"/>
      <c r="M74" s="327"/>
      <c r="N74" s="327"/>
      <c r="O74" s="327"/>
      <c r="P74" s="327"/>
      <c r="Q74" s="328"/>
      <c r="R74" s="6"/>
      <c r="S74" s="45"/>
      <c r="T74" s="6"/>
    </row>
    <row r="75" spans="1:20">
      <c r="A75" s="46"/>
      <c r="B75" s="106" t="s">
        <v>136</v>
      </c>
      <c r="C75" s="332" t="s">
        <v>175</v>
      </c>
      <c r="D75" s="332"/>
      <c r="E75" s="332"/>
      <c r="F75" s="134" t="s">
        <v>47</v>
      </c>
      <c r="G75" s="134" t="s">
        <v>83</v>
      </c>
      <c r="H75" s="107">
        <v>1</v>
      </c>
      <c r="I75" s="108" t="str">
        <f t="shared" ref="I75:I105" si="3">IF(J75=0,I74+1,I74)</f>
        <v>03</v>
      </c>
      <c r="J75" s="149" t="s">
        <v>79</v>
      </c>
      <c r="K75" s="134" t="s">
        <v>85</v>
      </c>
      <c r="L75" s="332"/>
      <c r="M75" s="332"/>
      <c r="N75" s="332"/>
      <c r="O75" s="332"/>
      <c r="P75" s="332"/>
      <c r="Q75" s="333"/>
      <c r="R75" s="6"/>
      <c r="S75" s="45"/>
      <c r="T75" s="6"/>
    </row>
    <row r="76" spans="1:20">
      <c r="A76" s="46"/>
      <c r="B76" s="106" t="s">
        <v>138</v>
      </c>
      <c r="C76" s="332" t="s">
        <v>174</v>
      </c>
      <c r="D76" s="332"/>
      <c r="E76" s="332"/>
      <c r="F76" s="134" t="s">
        <v>47</v>
      </c>
      <c r="G76" s="134" t="s">
        <v>83</v>
      </c>
      <c r="H76" s="107">
        <v>1</v>
      </c>
      <c r="I76" s="108" t="str">
        <f t="shared" si="3"/>
        <v>03</v>
      </c>
      <c r="J76" s="149" t="s">
        <v>82</v>
      </c>
      <c r="K76" s="134" t="s">
        <v>85</v>
      </c>
      <c r="L76" s="340"/>
      <c r="M76" s="340"/>
      <c r="N76" s="340"/>
      <c r="O76" s="340"/>
      <c r="P76" s="340"/>
      <c r="Q76" s="341"/>
      <c r="R76" s="6"/>
      <c r="S76" s="45"/>
      <c r="T76" s="6"/>
    </row>
    <row r="77" spans="1:20">
      <c r="A77" s="46"/>
      <c r="B77" s="106" t="s">
        <v>137</v>
      </c>
      <c r="C77" s="332" t="s">
        <v>170</v>
      </c>
      <c r="D77" s="332"/>
      <c r="E77" s="332"/>
      <c r="F77" s="134" t="s">
        <v>47</v>
      </c>
      <c r="G77" s="134" t="s">
        <v>83</v>
      </c>
      <c r="H77" s="107">
        <v>1</v>
      </c>
      <c r="I77" s="108" t="str">
        <f t="shared" si="3"/>
        <v>03</v>
      </c>
      <c r="J77" s="149" t="s">
        <v>84</v>
      </c>
      <c r="K77" s="134" t="s">
        <v>85</v>
      </c>
      <c r="L77" s="332"/>
      <c r="M77" s="332"/>
      <c r="N77" s="332"/>
      <c r="O77" s="332"/>
      <c r="P77" s="332"/>
      <c r="Q77" s="333"/>
      <c r="R77" s="6"/>
      <c r="S77" s="45"/>
      <c r="T77" s="6"/>
    </row>
    <row r="78" spans="1:20" ht="12.75" customHeight="1">
      <c r="A78" s="46"/>
      <c r="B78" s="106" t="s">
        <v>139</v>
      </c>
      <c r="C78" s="332" t="s">
        <v>174</v>
      </c>
      <c r="D78" s="332"/>
      <c r="E78" s="332"/>
      <c r="F78" s="134" t="s">
        <v>47</v>
      </c>
      <c r="G78" s="134" t="s">
        <v>83</v>
      </c>
      <c r="H78" s="107">
        <v>1</v>
      </c>
      <c r="I78" s="108" t="str">
        <f t="shared" si="3"/>
        <v>03</v>
      </c>
      <c r="J78" s="149" t="s">
        <v>86</v>
      </c>
      <c r="K78" s="134" t="s">
        <v>85</v>
      </c>
      <c r="L78" s="332"/>
      <c r="M78" s="332"/>
      <c r="N78" s="332"/>
      <c r="O78" s="332"/>
      <c r="P78" s="332"/>
      <c r="Q78" s="333"/>
      <c r="R78" s="6"/>
      <c r="S78" s="45"/>
      <c r="T78" s="6"/>
    </row>
    <row r="79" spans="1:20" ht="12.75" customHeight="1">
      <c r="A79" s="46"/>
      <c r="B79" s="106" t="s">
        <v>140</v>
      </c>
      <c r="C79" s="332" t="s">
        <v>170</v>
      </c>
      <c r="D79" s="332"/>
      <c r="E79" s="332"/>
      <c r="F79" s="134" t="s">
        <v>47</v>
      </c>
      <c r="G79" s="134" t="s">
        <v>83</v>
      </c>
      <c r="H79" s="107">
        <v>1</v>
      </c>
      <c r="I79" s="108" t="str">
        <f t="shared" si="3"/>
        <v>03</v>
      </c>
      <c r="J79" s="149" t="s">
        <v>87</v>
      </c>
      <c r="K79" s="134" t="s">
        <v>85</v>
      </c>
      <c r="L79" s="332"/>
      <c r="M79" s="332"/>
      <c r="N79" s="332"/>
      <c r="O79" s="332"/>
      <c r="P79" s="332"/>
      <c r="Q79" s="333"/>
      <c r="R79" s="6"/>
      <c r="S79" s="45"/>
      <c r="T79" s="6"/>
    </row>
    <row r="80" spans="1:20" ht="12.75" customHeight="1">
      <c r="A80" s="46"/>
      <c r="B80" s="106" t="s">
        <v>141</v>
      </c>
      <c r="C80" s="332" t="s">
        <v>174</v>
      </c>
      <c r="D80" s="332"/>
      <c r="E80" s="332"/>
      <c r="F80" s="134" t="s">
        <v>47</v>
      </c>
      <c r="G80" s="134" t="s">
        <v>83</v>
      </c>
      <c r="H80" s="107">
        <v>1</v>
      </c>
      <c r="I80" s="108" t="str">
        <f t="shared" si="3"/>
        <v>03</v>
      </c>
      <c r="J80" s="149" t="s">
        <v>89</v>
      </c>
      <c r="K80" s="134" t="s">
        <v>85</v>
      </c>
      <c r="L80" s="332"/>
      <c r="M80" s="332"/>
      <c r="N80" s="332"/>
      <c r="O80" s="332"/>
      <c r="P80" s="332"/>
      <c r="Q80" s="333"/>
      <c r="R80" s="6"/>
      <c r="S80" s="45"/>
      <c r="T80" s="6"/>
    </row>
    <row r="81" spans="1:20" ht="13.5" customHeight="1" thickBot="1">
      <c r="A81" s="46"/>
      <c r="B81" s="115" t="s">
        <v>142</v>
      </c>
      <c r="C81" s="353" t="s">
        <v>170</v>
      </c>
      <c r="D81" s="353"/>
      <c r="E81" s="353"/>
      <c r="F81" s="136" t="s">
        <v>47</v>
      </c>
      <c r="G81" s="136" t="s">
        <v>83</v>
      </c>
      <c r="H81" s="119">
        <v>1</v>
      </c>
      <c r="I81" s="120" t="str">
        <f t="shared" si="3"/>
        <v>03</v>
      </c>
      <c r="J81" s="150" t="s">
        <v>92</v>
      </c>
      <c r="K81" s="136" t="s">
        <v>85</v>
      </c>
      <c r="L81" s="370"/>
      <c r="M81" s="370"/>
      <c r="N81" s="370"/>
      <c r="O81" s="370"/>
      <c r="P81" s="370"/>
      <c r="Q81" s="371"/>
      <c r="R81" s="6"/>
      <c r="S81" s="45"/>
      <c r="T81" s="6"/>
    </row>
    <row r="82" spans="1:20" ht="13.15" customHeight="1">
      <c r="A82" s="46"/>
      <c r="B82" s="122" t="s">
        <v>143</v>
      </c>
      <c r="C82" s="364" t="s">
        <v>173</v>
      </c>
      <c r="D82" s="365"/>
      <c r="E82" s="366"/>
      <c r="F82" s="123" t="s">
        <v>47</v>
      </c>
      <c r="G82" s="126" t="s">
        <v>83</v>
      </c>
      <c r="H82" s="124">
        <v>1</v>
      </c>
      <c r="I82" s="125" t="s">
        <v>86</v>
      </c>
      <c r="J82" s="148" t="s">
        <v>91</v>
      </c>
      <c r="K82" s="126" t="s">
        <v>85</v>
      </c>
      <c r="L82" s="362"/>
      <c r="M82" s="362"/>
      <c r="N82" s="362"/>
      <c r="O82" s="362"/>
      <c r="P82" s="362"/>
      <c r="Q82" s="363"/>
      <c r="R82" s="6"/>
      <c r="S82" s="45"/>
      <c r="T82" s="6"/>
    </row>
    <row r="83" spans="1:20" ht="12.75" customHeight="1">
      <c r="A83" s="46"/>
      <c r="B83" s="106" t="s">
        <v>144</v>
      </c>
      <c r="C83" s="367" t="s">
        <v>172</v>
      </c>
      <c r="D83" s="368"/>
      <c r="E83" s="369"/>
      <c r="F83" s="134" t="s">
        <v>47</v>
      </c>
      <c r="G83" s="134" t="s">
        <v>83</v>
      </c>
      <c r="H83" s="107">
        <v>1</v>
      </c>
      <c r="I83" s="108" t="str">
        <f t="shared" si="3"/>
        <v>04</v>
      </c>
      <c r="J83" s="149" t="s">
        <v>79</v>
      </c>
      <c r="K83" s="134" t="s">
        <v>85</v>
      </c>
      <c r="L83" s="340"/>
      <c r="M83" s="340"/>
      <c r="N83" s="340"/>
      <c r="O83" s="340"/>
      <c r="P83" s="340"/>
      <c r="Q83" s="341"/>
      <c r="R83" s="6"/>
      <c r="S83" s="45"/>
      <c r="T83" s="6"/>
    </row>
    <row r="84" spans="1:20">
      <c r="A84" s="46"/>
      <c r="B84" s="106" t="s">
        <v>145</v>
      </c>
      <c r="C84" s="367" t="s">
        <v>171</v>
      </c>
      <c r="D84" s="368"/>
      <c r="E84" s="369"/>
      <c r="F84" s="134" t="s">
        <v>47</v>
      </c>
      <c r="G84" s="134" t="s">
        <v>83</v>
      </c>
      <c r="H84" s="107">
        <v>1</v>
      </c>
      <c r="I84" s="108" t="str">
        <f t="shared" si="3"/>
        <v>04</v>
      </c>
      <c r="J84" s="149" t="s">
        <v>82</v>
      </c>
      <c r="K84" s="134" t="s">
        <v>85</v>
      </c>
      <c r="L84" s="340"/>
      <c r="M84" s="340"/>
      <c r="N84" s="340"/>
      <c r="O84" s="340"/>
      <c r="P84" s="340"/>
      <c r="Q84" s="341"/>
      <c r="R84" s="6"/>
      <c r="S84" s="45"/>
      <c r="T84" s="6"/>
    </row>
    <row r="85" spans="1:20" ht="12.75" customHeight="1">
      <c r="A85" s="46"/>
      <c r="B85" s="106" t="s">
        <v>146</v>
      </c>
      <c r="C85" s="367" t="s">
        <v>171</v>
      </c>
      <c r="D85" s="368"/>
      <c r="E85" s="369"/>
      <c r="F85" s="134" t="s">
        <v>47</v>
      </c>
      <c r="G85" s="134" t="s">
        <v>83</v>
      </c>
      <c r="H85" s="107">
        <v>1</v>
      </c>
      <c r="I85" s="108" t="str">
        <f t="shared" si="3"/>
        <v>04</v>
      </c>
      <c r="J85" s="149" t="s">
        <v>84</v>
      </c>
      <c r="K85" s="134" t="s">
        <v>85</v>
      </c>
      <c r="L85" s="340"/>
      <c r="M85" s="340"/>
      <c r="N85" s="340"/>
      <c r="O85" s="340"/>
      <c r="P85" s="340"/>
      <c r="Q85" s="341"/>
      <c r="R85" s="6"/>
      <c r="S85" s="45"/>
      <c r="T85" s="6"/>
    </row>
    <row r="86" spans="1:20" ht="12.75" customHeight="1">
      <c r="A86" s="46"/>
      <c r="B86" s="106" t="s">
        <v>147</v>
      </c>
      <c r="C86" s="367" t="s">
        <v>170</v>
      </c>
      <c r="D86" s="368"/>
      <c r="E86" s="369"/>
      <c r="F86" s="134" t="s">
        <v>47</v>
      </c>
      <c r="G86" s="134" t="s">
        <v>83</v>
      </c>
      <c r="H86" s="107">
        <v>1</v>
      </c>
      <c r="I86" s="108" t="str">
        <f t="shared" si="3"/>
        <v>04</v>
      </c>
      <c r="J86" s="149" t="s">
        <v>86</v>
      </c>
      <c r="K86" s="134" t="s">
        <v>85</v>
      </c>
      <c r="L86" s="340"/>
      <c r="M86" s="340"/>
      <c r="N86" s="340"/>
      <c r="O86" s="340"/>
      <c r="P86" s="340"/>
      <c r="Q86" s="341"/>
      <c r="R86" s="6"/>
      <c r="S86" s="45"/>
      <c r="T86" s="6"/>
    </row>
    <row r="87" spans="1:20" ht="11.45" customHeight="1">
      <c r="A87" s="46"/>
      <c r="B87" s="106" t="s">
        <v>148</v>
      </c>
      <c r="C87" s="367" t="s">
        <v>169</v>
      </c>
      <c r="D87" s="368"/>
      <c r="E87" s="369"/>
      <c r="F87" s="134" t="s">
        <v>47</v>
      </c>
      <c r="G87" s="134" t="s">
        <v>83</v>
      </c>
      <c r="H87" s="107">
        <v>1</v>
      </c>
      <c r="I87" s="108" t="str">
        <f t="shared" si="3"/>
        <v>04</v>
      </c>
      <c r="J87" s="149" t="s">
        <v>87</v>
      </c>
      <c r="K87" s="134" t="s">
        <v>85</v>
      </c>
      <c r="L87" s="340"/>
      <c r="M87" s="340"/>
      <c r="N87" s="340"/>
      <c r="O87" s="340"/>
      <c r="P87" s="340"/>
      <c r="Q87" s="341"/>
      <c r="R87" s="6"/>
      <c r="S87" s="45"/>
      <c r="T87" s="6"/>
    </row>
    <row r="88" spans="1:20" ht="12.75" customHeight="1">
      <c r="A88" s="46"/>
      <c r="B88" s="106" t="s">
        <v>81</v>
      </c>
      <c r="C88" s="367" t="s">
        <v>81</v>
      </c>
      <c r="D88" s="368"/>
      <c r="E88" s="369"/>
      <c r="F88" s="134" t="s">
        <v>47</v>
      </c>
      <c r="G88" s="134" t="s">
        <v>83</v>
      </c>
      <c r="H88" s="107">
        <v>1</v>
      </c>
      <c r="I88" s="108" t="str">
        <f t="shared" si="3"/>
        <v>04</v>
      </c>
      <c r="J88" s="149" t="s">
        <v>89</v>
      </c>
      <c r="K88" s="134" t="s">
        <v>85</v>
      </c>
      <c r="L88" s="340"/>
      <c r="M88" s="340"/>
      <c r="N88" s="340"/>
      <c r="O88" s="340"/>
      <c r="P88" s="340"/>
      <c r="Q88" s="341"/>
      <c r="R88" s="6"/>
      <c r="S88" s="45"/>
      <c r="T88" s="6"/>
    </row>
    <row r="89" spans="1:20" ht="13.5" customHeight="1" thickBot="1">
      <c r="A89" s="46"/>
      <c r="B89" s="115" t="s">
        <v>81</v>
      </c>
      <c r="C89" s="386" t="s">
        <v>81</v>
      </c>
      <c r="D89" s="387"/>
      <c r="E89" s="388"/>
      <c r="F89" s="136" t="s">
        <v>47</v>
      </c>
      <c r="G89" s="136" t="s">
        <v>83</v>
      </c>
      <c r="H89" s="119">
        <v>1</v>
      </c>
      <c r="I89" s="120" t="str">
        <f t="shared" si="3"/>
        <v>04</v>
      </c>
      <c r="J89" s="150" t="s">
        <v>92</v>
      </c>
      <c r="K89" s="136" t="s">
        <v>85</v>
      </c>
      <c r="L89" s="370"/>
      <c r="M89" s="370"/>
      <c r="N89" s="370"/>
      <c r="O89" s="370"/>
      <c r="P89" s="370"/>
      <c r="Q89" s="371"/>
      <c r="R89" s="6"/>
      <c r="S89" s="45"/>
      <c r="T89" s="6"/>
    </row>
    <row r="90" spans="1:20" ht="13.15" customHeight="1">
      <c r="A90" s="46"/>
      <c r="B90" s="152" t="s">
        <v>149</v>
      </c>
      <c r="C90" s="372" t="s">
        <v>81</v>
      </c>
      <c r="D90" s="373"/>
      <c r="E90" s="374"/>
      <c r="F90" s="103" t="s">
        <v>47</v>
      </c>
      <c r="G90" s="103" t="s">
        <v>83</v>
      </c>
      <c r="H90" s="104">
        <v>1</v>
      </c>
      <c r="I90" s="112" t="s">
        <v>87</v>
      </c>
      <c r="J90" s="146" t="s">
        <v>91</v>
      </c>
      <c r="K90" s="103" t="s">
        <v>85</v>
      </c>
      <c r="L90" s="372"/>
      <c r="M90" s="373"/>
      <c r="N90" s="373"/>
      <c r="O90" s="373"/>
      <c r="P90" s="373"/>
      <c r="Q90" s="375"/>
      <c r="R90" s="6"/>
      <c r="S90" s="45"/>
      <c r="T90" s="6"/>
    </row>
    <row r="91" spans="1:20">
      <c r="A91" s="46"/>
      <c r="B91" s="106" t="s">
        <v>150</v>
      </c>
      <c r="C91" s="367" t="s">
        <v>81</v>
      </c>
      <c r="D91" s="368"/>
      <c r="E91" s="369"/>
      <c r="F91" s="134" t="s">
        <v>47</v>
      </c>
      <c r="G91" s="134" t="s">
        <v>83</v>
      </c>
      <c r="H91" s="107">
        <v>1</v>
      </c>
      <c r="I91" s="108" t="str">
        <f t="shared" si="3"/>
        <v>05</v>
      </c>
      <c r="J91" s="149" t="s">
        <v>79</v>
      </c>
      <c r="K91" s="134" t="s">
        <v>85</v>
      </c>
      <c r="L91" s="367"/>
      <c r="M91" s="368"/>
      <c r="N91" s="368"/>
      <c r="O91" s="368"/>
      <c r="P91" s="368"/>
      <c r="Q91" s="382"/>
      <c r="R91" s="6"/>
      <c r="S91" s="45"/>
      <c r="T91" s="6"/>
    </row>
    <row r="92" spans="1:20" ht="11.45" customHeight="1">
      <c r="A92" s="46"/>
      <c r="B92" s="106" t="s">
        <v>151</v>
      </c>
      <c r="C92" s="367" t="s">
        <v>81</v>
      </c>
      <c r="D92" s="368"/>
      <c r="E92" s="369"/>
      <c r="F92" s="134" t="s">
        <v>47</v>
      </c>
      <c r="G92" s="134" t="s">
        <v>83</v>
      </c>
      <c r="H92" s="107">
        <v>1</v>
      </c>
      <c r="I92" s="108" t="str">
        <f t="shared" si="3"/>
        <v>05</v>
      </c>
      <c r="J92" s="149" t="s">
        <v>82</v>
      </c>
      <c r="K92" s="134" t="s">
        <v>85</v>
      </c>
      <c r="L92" s="367"/>
      <c r="M92" s="368"/>
      <c r="N92" s="368"/>
      <c r="O92" s="368"/>
      <c r="P92" s="368"/>
      <c r="Q92" s="382"/>
      <c r="R92" s="6"/>
      <c r="S92" s="45"/>
      <c r="T92" s="6"/>
    </row>
    <row r="93" spans="1:20" ht="11.45" customHeight="1">
      <c r="A93" s="46"/>
      <c r="B93" s="106" t="s">
        <v>152</v>
      </c>
      <c r="C93" s="367" t="s">
        <v>81</v>
      </c>
      <c r="D93" s="368"/>
      <c r="E93" s="369"/>
      <c r="F93" s="134" t="s">
        <v>47</v>
      </c>
      <c r="G93" s="134" t="s">
        <v>83</v>
      </c>
      <c r="H93" s="107">
        <v>1</v>
      </c>
      <c r="I93" s="108" t="str">
        <f t="shared" si="3"/>
        <v>05</v>
      </c>
      <c r="J93" s="149" t="s">
        <v>84</v>
      </c>
      <c r="K93" s="134" t="s">
        <v>85</v>
      </c>
      <c r="L93" s="367"/>
      <c r="M93" s="368"/>
      <c r="N93" s="368"/>
      <c r="O93" s="368"/>
      <c r="P93" s="368"/>
      <c r="Q93" s="382"/>
      <c r="R93" s="6"/>
      <c r="S93" s="45"/>
      <c r="T93" s="6"/>
    </row>
    <row r="94" spans="1:20" ht="11.45" customHeight="1">
      <c r="A94" s="46"/>
      <c r="B94" s="106" t="s">
        <v>153</v>
      </c>
      <c r="C94" s="367" t="s">
        <v>81</v>
      </c>
      <c r="D94" s="368"/>
      <c r="E94" s="369"/>
      <c r="F94" s="134" t="s">
        <v>47</v>
      </c>
      <c r="G94" s="134" t="s">
        <v>83</v>
      </c>
      <c r="H94" s="107">
        <v>1</v>
      </c>
      <c r="I94" s="108" t="str">
        <f t="shared" si="3"/>
        <v>05</v>
      </c>
      <c r="J94" s="149" t="s">
        <v>86</v>
      </c>
      <c r="K94" s="134" t="s">
        <v>85</v>
      </c>
      <c r="L94" s="367"/>
      <c r="M94" s="368"/>
      <c r="N94" s="368"/>
      <c r="O94" s="368"/>
      <c r="P94" s="368"/>
      <c r="Q94" s="382"/>
      <c r="R94" s="6"/>
      <c r="S94" s="45"/>
      <c r="T94" s="6"/>
    </row>
    <row r="95" spans="1:20" ht="11.45" customHeight="1">
      <c r="A95" s="46"/>
      <c r="B95" s="106" t="s">
        <v>81</v>
      </c>
      <c r="C95" s="367" t="s">
        <v>81</v>
      </c>
      <c r="D95" s="368"/>
      <c r="E95" s="369"/>
      <c r="F95" s="134" t="s">
        <v>47</v>
      </c>
      <c r="G95" s="134" t="s">
        <v>83</v>
      </c>
      <c r="H95" s="107">
        <v>1</v>
      </c>
      <c r="I95" s="108" t="str">
        <f t="shared" si="3"/>
        <v>05</v>
      </c>
      <c r="J95" s="149" t="s">
        <v>87</v>
      </c>
      <c r="K95" s="134" t="s">
        <v>85</v>
      </c>
      <c r="L95" s="367"/>
      <c r="M95" s="368"/>
      <c r="N95" s="368"/>
      <c r="O95" s="368"/>
      <c r="P95" s="368"/>
      <c r="Q95" s="382"/>
      <c r="R95" s="6"/>
      <c r="S95" s="45"/>
      <c r="T95" s="6"/>
    </row>
    <row r="96" spans="1:20" ht="11.45" customHeight="1">
      <c r="A96" s="46"/>
      <c r="B96" s="106" t="s">
        <v>81</v>
      </c>
      <c r="C96" s="376" t="s">
        <v>81</v>
      </c>
      <c r="D96" s="377"/>
      <c r="E96" s="378"/>
      <c r="F96" s="134" t="s">
        <v>47</v>
      </c>
      <c r="G96" s="134" t="s">
        <v>83</v>
      </c>
      <c r="H96" s="107">
        <v>1</v>
      </c>
      <c r="I96" s="108" t="str">
        <f t="shared" si="3"/>
        <v>05</v>
      </c>
      <c r="J96" s="149" t="s">
        <v>89</v>
      </c>
      <c r="K96" s="134" t="s">
        <v>85</v>
      </c>
      <c r="L96" s="367"/>
      <c r="M96" s="368"/>
      <c r="N96" s="368"/>
      <c r="O96" s="368"/>
      <c r="P96" s="368"/>
      <c r="Q96" s="382"/>
      <c r="R96" s="6"/>
      <c r="S96" s="45"/>
      <c r="T96" s="6"/>
    </row>
    <row r="97" spans="1:20" ht="12" customHeight="1" thickBot="1">
      <c r="A97" s="46"/>
      <c r="B97" s="115" t="s">
        <v>81</v>
      </c>
      <c r="C97" s="383" t="s">
        <v>81</v>
      </c>
      <c r="D97" s="384"/>
      <c r="E97" s="385"/>
      <c r="F97" s="136" t="s">
        <v>47</v>
      </c>
      <c r="G97" s="136" t="s">
        <v>83</v>
      </c>
      <c r="H97" s="119">
        <v>1</v>
      </c>
      <c r="I97" s="120" t="str">
        <f t="shared" si="3"/>
        <v>05</v>
      </c>
      <c r="J97" s="150" t="s">
        <v>92</v>
      </c>
      <c r="K97" s="136" t="s">
        <v>85</v>
      </c>
      <c r="L97" s="386"/>
      <c r="M97" s="387"/>
      <c r="N97" s="387"/>
      <c r="O97" s="387"/>
      <c r="P97" s="387"/>
      <c r="Q97" s="398"/>
      <c r="R97" s="6"/>
      <c r="S97" s="45"/>
      <c r="T97" s="6"/>
    </row>
    <row r="98" spans="1:20">
      <c r="A98" s="46"/>
      <c r="B98" s="122" t="s">
        <v>81</v>
      </c>
      <c r="C98" s="379" t="s">
        <v>81</v>
      </c>
      <c r="D98" s="380"/>
      <c r="E98" s="381"/>
      <c r="F98" s="103" t="s">
        <v>58</v>
      </c>
      <c r="G98" s="110" t="s">
        <v>78</v>
      </c>
      <c r="H98" s="111">
        <v>1</v>
      </c>
      <c r="I98" s="125" t="s">
        <v>89</v>
      </c>
      <c r="J98" s="148" t="s">
        <v>91</v>
      </c>
      <c r="K98" s="110" t="s">
        <v>88</v>
      </c>
      <c r="L98" s="351"/>
      <c r="M98" s="351"/>
      <c r="N98" s="351"/>
      <c r="O98" s="351"/>
      <c r="P98" s="351"/>
      <c r="Q98" s="352"/>
      <c r="R98" s="6"/>
      <c r="S98" s="45"/>
      <c r="T98" s="6"/>
    </row>
    <row r="99" spans="1:20">
      <c r="A99" s="46"/>
      <c r="B99" s="106" t="s">
        <v>81</v>
      </c>
      <c r="C99" s="356" t="s">
        <v>81</v>
      </c>
      <c r="D99" s="357"/>
      <c r="E99" s="358"/>
      <c r="F99" s="134" t="s">
        <v>58</v>
      </c>
      <c r="G99" s="109" t="s">
        <v>78</v>
      </c>
      <c r="H99" s="113">
        <v>1</v>
      </c>
      <c r="I99" s="108" t="str">
        <f t="shared" si="3"/>
        <v>06</v>
      </c>
      <c r="J99" s="149" t="s">
        <v>79</v>
      </c>
      <c r="K99" s="109" t="s">
        <v>88</v>
      </c>
      <c r="L99" s="342"/>
      <c r="M99" s="342"/>
      <c r="N99" s="342"/>
      <c r="O99" s="342"/>
      <c r="P99" s="342"/>
      <c r="Q99" s="343"/>
      <c r="R99" s="6"/>
      <c r="S99" s="45"/>
      <c r="T99" s="6"/>
    </row>
    <row r="100" spans="1:20">
      <c r="A100" s="46"/>
      <c r="B100" s="106" t="s">
        <v>81</v>
      </c>
      <c r="C100" s="356" t="s">
        <v>81</v>
      </c>
      <c r="D100" s="357"/>
      <c r="E100" s="358"/>
      <c r="F100" s="134" t="s">
        <v>58</v>
      </c>
      <c r="G100" s="109" t="s">
        <v>78</v>
      </c>
      <c r="H100" s="113">
        <v>1</v>
      </c>
      <c r="I100" s="108" t="str">
        <f t="shared" si="3"/>
        <v>06</v>
      </c>
      <c r="J100" s="149" t="s">
        <v>82</v>
      </c>
      <c r="K100" s="109" t="s">
        <v>88</v>
      </c>
      <c r="L100" s="342"/>
      <c r="M100" s="342"/>
      <c r="N100" s="342"/>
      <c r="O100" s="342"/>
      <c r="P100" s="342"/>
      <c r="Q100" s="343"/>
      <c r="R100" s="6"/>
      <c r="S100" s="45"/>
      <c r="T100" s="6"/>
    </row>
    <row r="101" spans="1:20">
      <c r="A101" s="46"/>
      <c r="B101" s="106" t="s">
        <v>81</v>
      </c>
      <c r="C101" s="356" t="s">
        <v>81</v>
      </c>
      <c r="D101" s="357"/>
      <c r="E101" s="358"/>
      <c r="F101" s="109" t="s">
        <v>58</v>
      </c>
      <c r="G101" s="109" t="s">
        <v>78</v>
      </c>
      <c r="H101" s="113">
        <v>1</v>
      </c>
      <c r="I101" s="108" t="str">
        <f t="shared" si="3"/>
        <v>06</v>
      </c>
      <c r="J101" s="149" t="s">
        <v>84</v>
      </c>
      <c r="K101" s="109" t="s">
        <v>88</v>
      </c>
      <c r="L101" s="342"/>
      <c r="M101" s="342"/>
      <c r="N101" s="342"/>
      <c r="O101" s="342"/>
      <c r="P101" s="342"/>
      <c r="Q101" s="343"/>
      <c r="R101" s="6"/>
      <c r="S101" s="45"/>
      <c r="T101" s="6"/>
    </row>
    <row r="102" spans="1:20">
      <c r="A102" s="46"/>
      <c r="B102" s="106" t="s">
        <v>81</v>
      </c>
      <c r="C102" s="356" t="s">
        <v>81</v>
      </c>
      <c r="D102" s="357"/>
      <c r="E102" s="358"/>
      <c r="F102" s="109" t="s">
        <v>58</v>
      </c>
      <c r="G102" s="109" t="s">
        <v>78</v>
      </c>
      <c r="H102" s="113">
        <v>1</v>
      </c>
      <c r="I102" s="108" t="str">
        <f t="shared" si="3"/>
        <v>06</v>
      </c>
      <c r="J102" s="149" t="s">
        <v>86</v>
      </c>
      <c r="K102" s="109" t="s">
        <v>88</v>
      </c>
      <c r="L102" s="344"/>
      <c r="M102" s="344"/>
      <c r="N102" s="344"/>
      <c r="O102" s="344"/>
      <c r="P102" s="344"/>
      <c r="Q102" s="345"/>
      <c r="R102" s="6"/>
      <c r="S102" s="45"/>
      <c r="T102" s="6"/>
    </row>
    <row r="103" spans="1:20">
      <c r="A103" s="46"/>
      <c r="B103" s="106" t="s">
        <v>81</v>
      </c>
      <c r="C103" s="356" t="s">
        <v>81</v>
      </c>
      <c r="D103" s="357"/>
      <c r="E103" s="358"/>
      <c r="F103" s="109" t="s">
        <v>58</v>
      </c>
      <c r="G103" s="109" t="s">
        <v>78</v>
      </c>
      <c r="H103" s="113">
        <v>1</v>
      </c>
      <c r="I103" s="108" t="str">
        <f t="shared" si="3"/>
        <v>06</v>
      </c>
      <c r="J103" s="149" t="s">
        <v>87</v>
      </c>
      <c r="K103" s="109" t="s">
        <v>88</v>
      </c>
      <c r="L103" s="344"/>
      <c r="M103" s="344"/>
      <c r="N103" s="344"/>
      <c r="O103" s="344"/>
      <c r="P103" s="344"/>
      <c r="Q103" s="345"/>
      <c r="R103" s="6"/>
      <c r="S103" s="45"/>
      <c r="T103" s="6"/>
    </row>
    <row r="104" spans="1:20">
      <c r="A104" s="46"/>
      <c r="B104" s="106" t="s">
        <v>81</v>
      </c>
      <c r="C104" s="356" t="s">
        <v>81</v>
      </c>
      <c r="D104" s="357"/>
      <c r="E104" s="358"/>
      <c r="F104" s="109" t="s">
        <v>58</v>
      </c>
      <c r="G104" s="109" t="s">
        <v>78</v>
      </c>
      <c r="H104" s="113">
        <v>1</v>
      </c>
      <c r="I104" s="108" t="str">
        <f t="shared" si="3"/>
        <v>06</v>
      </c>
      <c r="J104" s="149" t="s">
        <v>89</v>
      </c>
      <c r="K104" s="109" t="s">
        <v>88</v>
      </c>
      <c r="L104" s="344"/>
      <c r="M104" s="344"/>
      <c r="N104" s="344"/>
      <c r="O104" s="344"/>
      <c r="P104" s="344"/>
      <c r="Q104" s="345"/>
      <c r="R104" s="6"/>
      <c r="S104" s="45"/>
      <c r="T104" s="6"/>
    </row>
    <row r="105" spans="1:20" ht="13.5" thickBot="1">
      <c r="A105" s="46"/>
      <c r="B105" s="115" t="s">
        <v>81</v>
      </c>
      <c r="C105" s="395" t="s">
        <v>81</v>
      </c>
      <c r="D105" s="396"/>
      <c r="E105" s="397"/>
      <c r="F105" s="116" t="s">
        <v>58</v>
      </c>
      <c r="G105" s="116" t="s">
        <v>78</v>
      </c>
      <c r="H105" s="117">
        <v>1</v>
      </c>
      <c r="I105" s="120" t="str">
        <f t="shared" si="3"/>
        <v>06</v>
      </c>
      <c r="J105" s="150" t="s">
        <v>92</v>
      </c>
      <c r="K105" s="116" t="s">
        <v>88</v>
      </c>
      <c r="L105" s="393"/>
      <c r="M105" s="393"/>
      <c r="N105" s="393"/>
      <c r="O105" s="393"/>
      <c r="P105" s="393"/>
      <c r="Q105" s="394"/>
      <c r="R105" s="6"/>
      <c r="S105" s="45"/>
      <c r="T105" s="6"/>
    </row>
  </sheetData>
  <mergeCells count="219">
    <mergeCell ref="L27:Q27"/>
    <mergeCell ref="C30:E30"/>
    <mergeCell ref="L105:Q105"/>
    <mergeCell ref="C104:E104"/>
    <mergeCell ref="C105:E105"/>
    <mergeCell ref="C12:E12"/>
    <mergeCell ref="C13:E13"/>
    <mergeCell ref="L29:Q29"/>
    <mergeCell ref="C14:E14"/>
    <mergeCell ref="L19:Q19"/>
    <mergeCell ref="C18:E18"/>
    <mergeCell ref="L23:Q23"/>
    <mergeCell ref="L24:Q24"/>
    <mergeCell ref="C15:E15"/>
    <mergeCell ref="L15:Q15"/>
    <mergeCell ref="C16:E16"/>
    <mergeCell ref="C20:E20"/>
    <mergeCell ref="C19:E19"/>
    <mergeCell ref="L25:Q25"/>
    <mergeCell ref="L22:Q22"/>
    <mergeCell ref="L104:Q104"/>
    <mergeCell ref="L97:Q97"/>
    <mergeCell ref="L102:Q102"/>
    <mergeCell ref="C101:E101"/>
    <mergeCell ref="S1:S2"/>
    <mergeCell ref="R3:R4"/>
    <mergeCell ref="S3:S4"/>
    <mergeCell ref="C37:E37"/>
    <mergeCell ref="K8:K9"/>
    <mergeCell ref="L37:Q37"/>
    <mergeCell ref="C36:E36"/>
    <mergeCell ref="C29:E29"/>
    <mergeCell ref="L26:Q26"/>
    <mergeCell ref="L31:Q31"/>
    <mergeCell ref="S5:S6"/>
    <mergeCell ref="G1:O2"/>
    <mergeCell ref="P1:P2"/>
    <mergeCell ref="Q1:Q2"/>
    <mergeCell ref="D3:O4"/>
    <mergeCell ref="P3:P4"/>
    <mergeCell ref="P5:Q6"/>
    <mergeCell ref="R1:R2"/>
    <mergeCell ref="R5:R6"/>
    <mergeCell ref="C34:E34"/>
    <mergeCell ref="C35:E35"/>
    <mergeCell ref="L30:Q30"/>
    <mergeCell ref="C32:E32"/>
    <mergeCell ref="L32:Q32"/>
    <mergeCell ref="L103:Q103"/>
    <mergeCell ref="C102:E102"/>
    <mergeCell ref="L98:Q98"/>
    <mergeCell ref="C103:E103"/>
    <mergeCell ref="L100:Q100"/>
    <mergeCell ref="L101:Q101"/>
    <mergeCell ref="C100:E100"/>
    <mergeCell ref="C88:E88"/>
    <mergeCell ref="C89:E89"/>
    <mergeCell ref="C85:E85"/>
    <mergeCell ref="C87:E87"/>
    <mergeCell ref="C95:E95"/>
    <mergeCell ref="C90:E90"/>
    <mergeCell ref="C91:E91"/>
    <mergeCell ref="L90:Q90"/>
    <mergeCell ref="L99:Q99"/>
    <mergeCell ref="C96:E96"/>
    <mergeCell ref="C98:E98"/>
    <mergeCell ref="C99:E99"/>
    <mergeCell ref="C92:E92"/>
    <mergeCell ref="L91:Q91"/>
    <mergeCell ref="L92:Q92"/>
    <mergeCell ref="L93:Q93"/>
    <mergeCell ref="L94:Q94"/>
    <mergeCell ref="L89:Q89"/>
    <mergeCell ref="L88:Q88"/>
    <mergeCell ref="C94:E94"/>
    <mergeCell ref="C97:E97"/>
    <mergeCell ref="C93:E93"/>
    <mergeCell ref="L95:Q95"/>
    <mergeCell ref="L96:Q96"/>
    <mergeCell ref="L76:Q76"/>
    <mergeCell ref="L77:Q77"/>
    <mergeCell ref="L83:Q83"/>
    <mergeCell ref="L84:Q84"/>
    <mergeCell ref="L85:Q85"/>
    <mergeCell ref="L86:Q86"/>
    <mergeCell ref="L87:Q87"/>
    <mergeCell ref="L79:Q79"/>
    <mergeCell ref="C74:E74"/>
    <mergeCell ref="L80:Q80"/>
    <mergeCell ref="L82:Q82"/>
    <mergeCell ref="L78:Q78"/>
    <mergeCell ref="C75:E75"/>
    <mergeCell ref="C79:E79"/>
    <mergeCell ref="C82:E82"/>
    <mergeCell ref="C83:E83"/>
    <mergeCell ref="L74:Q74"/>
    <mergeCell ref="C78:E78"/>
    <mergeCell ref="L75:Q75"/>
    <mergeCell ref="L81:Q81"/>
    <mergeCell ref="C77:E77"/>
    <mergeCell ref="C81:E81"/>
    <mergeCell ref="C86:E86"/>
    <mergeCell ref="C84:E84"/>
    <mergeCell ref="C76:E76"/>
    <mergeCell ref="C71:E71"/>
    <mergeCell ref="C80:E80"/>
    <mergeCell ref="C62:E62"/>
    <mergeCell ref="C73:E73"/>
    <mergeCell ref="C61:E61"/>
    <mergeCell ref="C72:E72"/>
    <mergeCell ref="C70:E70"/>
    <mergeCell ref="C63:E63"/>
    <mergeCell ref="C64:E64"/>
    <mergeCell ref="C51:E51"/>
    <mergeCell ref="C46:E46"/>
    <mergeCell ref="C42:E42"/>
    <mergeCell ref="C48:E48"/>
    <mergeCell ref="C49:E49"/>
    <mergeCell ref="C52:E52"/>
    <mergeCell ref="C53:E53"/>
    <mergeCell ref="C69:E69"/>
    <mergeCell ref="C57:E57"/>
    <mergeCell ref="C58:E58"/>
    <mergeCell ref="C59:E59"/>
    <mergeCell ref="C47:E47"/>
    <mergeCell ref="C43:E43"/>
    <mergeCell ref="C50:E50"/>
    <mergeCell ref="L73:Q73"/>
    <mergeCell ref="L66:Q66"/>
    <mergeCell ref="C68:E68"/>
    <mergeCell ref="L68:Q68"/>
    <mergeCell ref="L55:Q55"/>
    <mergeCell ref="L56:Q56"/>
    <mergeCell ref="L57:Q57"/>
    <mergeCell ref="C54:E54"/>
    <mergeCell ref="L54:Q54"/>
    <mergeCell ref="C55:E55"/>
    <mergeCell ref="C56:E56"/>
    <mergeCell ref="L71:Q71"/>
    <mergeCell ref="L61:Q61"/>
    <mergeCell ref="L67:Q67"/>
    <mergeCell ref="L62:Q62"/>
    <mergeCell ref="L63:Q63"/>
    <mergeCell ref="L64:Q64"/>
    <mergeCell ref="L65:Q65"/>
    <mergeCell ref="L72:Q72"/>
    <mergeCell ref="C67:E67"/>
    <mergeCell ref="C65:E65"/>
    <mergeCell ref="C66:E66"/>
    <mergeCell ref="C60:E60"/>
    <mergeCell ref="C38:E38"/>
    <mergeCell ref="C45:E45"/>
    <mergeCell ref="L41:Q41"/>
    <mergeCell ref="L42:Q42"/>
    <mergeCell ref="C44:E44"/>
    <mergeCell ref="L45:Q45"/>
    <mergeCell ref="C39:E39"/>
    <mergeCell ref="C40:E40"/>
    <mergeCell ref="C41:E41"/>
    <mergeCell ref="L35:Q35"/>
    <mergeCell ref="L36:Q36"/>
    <mergeCell ref="L44:Q44"/>
    <mergeCell ref="L33:Q33"/>
    <mergeCell ref="L34:Q34"/>
    <mergeCell ref="L69:Q69"/>
    <mergeCell ref="L70:Q70"/>
    <mergeCell ref="L52:Q52"/>
    <mergeCell ref="L53:Q53"/>
    <mergeCell ref="L58:Q58"/>
    <mergeCell ref="L59:Q59"/>
    <mergeCell ref="L60:Q60"/>
    <mergeCell ref="L51:Q51"/>
    <mergeCell ref="L40:Q40"/>
    <mergeCell ref="L48:Q48"/>
    <mergeCell ref="L49:Q49"/>
    <mergeCell ref="L50:Q50"/>
    <mergeCell ref="L38:Q38"/>
    <mergeCell ref="L39:Q39"/>
    <mergeCell ref="L46:Q46"/>
    <mergeCell ref="L47:Q47"/>
    <mergeCell ref="L43:Q43"/>
    <mergeCell ref="L10:Q10"/>
    <mergeCell ref="C21:E21"/>
    <mergeCell ref="L11:Q11"/>
    <mergeCell ref="C10:E10"/>
    <mergeCell ref="C33:E33"/>
    <mergeCell ref="L21:Q21"/>
    <mergeCell ref="C22:E22"/>
    <mergeCell ref="L16:Q16"/>
    <mergeCell ref="C23:E23"/>
    <mergeCell ref="C11:E11"/>
    <mergeCell ref="L12:Q12"/>
    <mergeCell ref="L13:Q13"/>
    <mergeCell ref="C24:E24"/>
    <mergeCell ref="L14:Q14"/>
    <mergeCell ref="C25:E25"/>
    <mergeCell ref="L17:Q17"/>
    <mergeCell ref="C26:E26"/>
    <mergeCell ref="L18:Q18"/>
    <mergeCell ref="L20:Q20"/>
    <mergeCell ref="C17:E17"/>
    <mergeCell ref="C31:E31"/>
    <mergeCell ref="C27:E27"/>
    <mergeCell ref="L28:Q28"/>
    <mergeCell ref="C28:E28"/>
    <mergeCell ref="A1:A8"/>
    <mergeCell ref="B1:B6"/>
    <mergeCell ref="C1:E2"/>
    <mergeCell ref="C5:C6"/>
    <mergeCell ref="L8:Q9"/>
    <mergeCell ref="F8:F9"/>
    <mergeCell ref="G8:G9"/>
    <mergeCell ref="F1:F2"/>
    <mergeCell ref="Q3:Q4"/>
    <mergeCell ref="D5:O6"/>
    <mergeCell ref="C3:C4"/>
    <mergeCell ref="B7:Q7"/>
    <mergeCell ref="B8:B9"/>
    <mergeCell ref="C8:E9"/>
  </mergeCells>
  <phoneticPr fontId="2" type="noConversion"/>
  <printOptions horizontalCentered="1"/>
  <pageMargins left="0.27559055118110237" right="0.23622047244094491" top="0.47244094488188981" bottom="0.39370078740157483" header="0.70866141732283472" footer="0.11811023622047245"/>
  <pageSetup paperSize="9" scale="74" firstPageNumber="3" fitToHeight="0" orientation="landscape" useFirstPageNumber="1" r:id="rId1"/>
  <headerFooter alignWithMargins="0">
    <oddHeader>&amp;C                                                                                                                                                                                                                                                &amp;R
&amp;P of 5</oddHeader>
  </headerFooter>
  <rowBreaks count="2" manualBreakCount="2">
    <brk id="41" min="1" max="16" man="1"/>
    <brk id="89" min="1" max="16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3B4DDC3C036A418F1B2BBE1C401558" ma:contentTypeVersion="18" ma:contentTypeDescription="Crie um novo documento." ma:contentTypeScope="" ma:versionID="f7ebb3f29dae822f7a93c67cbc2b3e8a">
  <xsd:schema xmlns:xsd="http://www.w3.org/2001/XMLSchema" xmlns:xs="http://www.w3.org/2001/XMLSchema" xmlns:p="http://schemas.microsoft.com/office/2006/metadata/properties" xmlns:ns2="437b8fc9-56a4-4bcd-8c03-1524d54a4a41" xmlns:ns3="64a4cc6d-9216-40cc-bdd5-dd99f8971b7f" targetNamespace="http://schemas.microsoft.com/office/2006/metadata/properties" ma:root="true" ma:fieldsID="25b9cdb66d259aabcb55312f519bfcff" ns2:_="" ns3:_="">
    <xsd:import namespace="437b8fc9-56a4-4bcd-8c03-1524d54a4a41"/>
    <xsd:import namespace="64a4cc6d-9216-40cc-bdd5-dd99f8971b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7b8fc9-56a4-4bcd-8c03-1524d54a4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b58eab5-2d9d-4912-b594-fb567671a56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a4cc6d-9216-40cc-bdd5-dd99f8971b7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a56202e-6c2b-48bd-af44-10d0b467c995}" ma:internalName="TaxCatchAll" ma:showField="CatchAllData" ma:web="64a4cc6d-9216-40cc-bdd5-dd99f8971b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4a4cc6d-9216-40cc-bdd5-dd99f8971b7f"/>
    <lcf76f155ced4ddcb4097134ff3c332f xmlns="437b8fc9-56a4-4bcd-8c03-1524d54a4a4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C6F921-5B24-43C5-BB33-E5BA420329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4CB7ED-21EA-4971-B703-27055CAA13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7b8fc9-56a4-4bcd-8c03-1524d54a4a41"/>
    <ds:schemaRef ds:uri="64a4cc6d-9216-40cc-bdd5-dd99f8971b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D593A-F8D6-4398-B739-111D8CADCF32}">
  <ds:schemaRefs>
    <ds:schemaRef ds:uri="http://schemas.microsoft.com/office/2006/metadata/properties"/>
    <ds:schemaRef ds:uri="http://schemas.microsoft.com/office/infopath/2007/PartnerControls"/>
    <ds:schemaRef ds:uri="64a4cc6d-9216-40cc-bdd5-dd99f8971b7f"/>
    <ds:schemaRef ds:uri="437b8fc9-56a4-4bcd-8c03-1524d54a4a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CAPA</vt:lpstr>
      <vt:lpstr>Refer.</vt:lpstr>
      <vt:lpstr>RACK_01</vt:lpstr>
      <vt:lpstr>RACK_01!Area_de_impressao</vt:lpstr>
      <vt:lpstr>Refer.!Area_de_impressao</vt:lpstr>
      <vt:lpstr>RACK_01!Titulos_de_impressao</vt:lpstr>
    </vt:vector>
  </TitlesOfParts>
  <Manager/>
  <Company>Inepar S/A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LI-4155.21-6270-862-RKW-001</dc:title>
  <dc:subject/>
  <dc:creator>Jady Automacao</dc:creator>
  <cp:keywords>Lista</cp:keywords>
  <dc:description/>
  <cp:lastModifiedBy>Admin</cp:lastModifiedBy>
  <cp:revision/>
  <cp:lastPrinted>2025-03-06T16:48:07Z</cp:lastPrinted>
  <dcterms:created xsi:type="dcterms:W3CDTF">2001-10-25T17:34:17Z</dcterms:created>
  <dcterms:modified xsi:type="dcterms:W3CDTF">2025-04-24T17:29:25Z</dcterms:modified>
  <cp:category/>
  <cp:contentStatus/>
</cp:coreProperties>
</file>