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19200" windowHeight="21150" tabRatio="962" firstSheet="0" activeTab="0" autoFilterDateGrouping="1"/>
  </bookViews>
  <sheets>
    <sheet name="CAPA" sheetId="1" state="visible" r:id="rId1"/>
    <sheet name="Refer." sheetId="2" state="visible" r:id="rId2"/>
    <sheet name="RACK_01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MTV1">[1]Plan1!$D$20:$G$41</definedName>
    <definedName name="_MTV2">[2]Plan1!$E$20:$H$37</definedName>
    <definedName name="_MTV3">[3]Plan1!$D$19:$G$32</definedName>
    <definedName name="_MTV4">[4]Plan1!$C$20:$F$29</definedName>
    <definedName name="_MTV5">[5]Plan1!$E$16:$G$20</definedName>
    <definedName name="_pag1">#N/A</definedName>
    <definedName name="A4_PB_PADRAO.XLS">#REF!</definedName>
    <definedName name="area">#N/A</definedName>
    <definedName name="CAPA_PORT">#N/A</definedName>
    <definedName name="classe_HH">[6]Plan2!$Q$5:$X$5</definedName>
    <definedName name="EAP">[7]EAP!$A$12:$O$922</definedName>
    <definedName name="Ende">#N/A</definedName>
    <definedName name="markierung">#N/A</definedName>
    <definedName name="Mat_Fator">[6]Plan2!$G$5:$G$22</definedName>
    <definedName name="Mat_Requerido">[6]Plan2!$E$5:$E$22</definedName>
    <definedName name="MTV1_DIAM">[1]Plan1!$A$20:$A$41</definedName>
    <definedName name="MTV1_VALV">[1]Plan1!$D$18:$G$18</definedName>
    <definedName name="MTV2_DIAM">[2]Plan1!$A$20:$A$37</definedName>
    <definedName name="MTV2_VALV">[2]Plan1!$E$18:$H$18</definedName>
    <definedName name="MTV3_DIAM">[3]Plan1!$A$19:$A$32</definedName>
    <definedName name="MTV3_VALV">[3]Plan1!$D$17:$G$17</definedName>
    <definedName name="MTV4_DIAM">[4]Plan1!$A$20:$A$29</definedName>
    <definedName name="MTV4_VALV">[4]Plan1!$C$18:$F$18</definedName>
    <definedName name="MTV5_DIAM">[5]Plan1!$A$16:$A$20</definedName>
    <definedName name="MTV5_VALV">[5]Plan1!$E$15:$G$15</definedName>
    <definedName name="Tab_CPressao">[6]Plan2!$B$5:$C$22</definedName>
    <definedName name="Tab_Diam">[6]Plan2!$I$5:$K$40</definedName>
    <definedName name="tab_global">[8]Plan1!$A$9:$G$3420</definedName>
    <definedName name="tab_HH">[6]Plan2!$Q$6:$X$24</definedName>
    <definedName name="tab_Mat">[6]Plan2!$E$5:$G$22</definedName>
    <definedName name="tab_valv">[6]Plan2!$M$5:$O$22</definedName>
    <definedName name="_pag1" localSheetId="0">#REF!</definedName>
    <definedName name="Ende" localSheetId="0">#REF!</definedName>
    <definedName name="markierung" localSheetId="0">#REF!</definedName>
    <definedName name="_xlnm.Print_Area" localSheetId="1">'Refer.'!$B$1:$S$54</definedName>
    <definedName name="Ende" localSheetId="2">#N/A</definedName>
    <definedName name="_xlnm.Print_Titles" localSheetId="2">'RACK_01'!$1:$9</definedName>
    <definedName name="_xlnm.Print_Area" localSheetId="2">'RACK_01'!$B$1:$Q$105</definedName>
  </definedNames>
  <calcPr calcId="191028" fullCalcOnLoad="1"/>
</workbook>
</file>

<file path=xl/styles.xml><?xml version="1.0" encoding="utf-8"?>
<styleSheet xmlns="http://schemas.openxmlformats.org/spreadsheetml/2006/main">
  <numFmts count="31">
    <numFmt numFmtId="164" formatCode="00"/>
    <numFmt numFmtId="165" formatCode="0.0"/>
    <numFmt numFmtId="166" formatCode="_-* #,##0.00_-;&quot;\!-&quot;* #,##0.00_-;_-* \-??_-;_-@_-"/>
    <numFmt numFmtId="167" formatCode="_-* #,##0.00_-;&quot;₩&quot;\!\-* #,##0.00_-;_-* &quot;-&quot;??_-;_-@_-"/>
    <numFmt numFmtId="168" formatCode="&quot;S&quot;\ #,##0.00;[Red]\-&quot;S&quot;\ #,##0.00"/>
    <numFmt numFmtId="169" formatCode="#,##0.000"/>
    <numFmt numFmtId="170" formatCode="General_)"/>
    <numFmt numFmtId="171" formatCode="_-[$€]* #,##0.00_-;\-[$€]* #,##0.00_-;_-[$€]* &quot;-&quot;??_-;_-@_-"/>
    <numFmt numFmtId="172" formatCode="_-* #,##0.00\ [$€-1]_-;\-* #,##0.00\ [$€-1]_-;_-* &quot;-&quot;??\ [$€-1]_-"/>
    <numFmt numFmtId="173" formatCode="_-[$€-2]* #,##0.00_-;\-[$€-2]* #,##0.00_-;_-[$€-2]* &quot;-&quot;??_-"/>
    <numFmt numFmtId="174" formatCode="0_)"/>
    <numFmt numFmtId="175" formatCode="#,##0.00&quot; Esc.&quot;;[Red]\-#,##0.00&quot; Esc.&quot;"/>
    <numFmt numFmtId="176" formatCode="#,##0.00&quot; Esc.&quot;;\-#,##0.00&quot; Esc.&quot;"/>
    <numFmt numFmtId="177" formatCode="_-* #,##0&quot; Esc.&quot;_-;\-* #,##0&quot; Esc.&quot;_-;_-* &quot;- Esc.&quot;_-;_-@_-"/>
    <numFmt numFmtId="178" formatCode="_(&quot;$&quot;* #,##0_);_(&quot;$&quot;* \(#,##0\);_(&quot;$&quot;* &quot;-&quot;??_);_(@_)"/>
    <numFmt numFmtId="179" formatCode="&quot;kr&quot;\ #,##0;[Red]&quot;kr&quot;\ \-#,##0"/>
    <numFmt numFmtId="180" formatCode="&quot;kr&quot;\ #,##0.00;[Red]&quot;kr&quot;\ \-#,##0.00"/>
    <numFmt numFmtId="181" formatCode="_ * #,##0.00_ ;_ * \-#,##0.00_ ;_ * \-??_ ;_ @_ "/>
    <numFmt numFmtId="182" formatCode="_ * #,##0.00_ ;_ * \-#,##0.00_ ;_ * &quot;-&quot;??_ ;_ @_ "/>
    <numFmt numFmtId="183" formatCode="&quot;\!$&quot;#,##0_);&quot;\!(\!$&quot;#,##0&quot;\!)&quot;"/>
    <numFmt numFmtId="184" formatCode="&quot;₩&quot;\!\$#,##0_);&quot;₩&quot;\!\(&quot;₩&quot;\!\$#,##0&quot;₩&quot;\!\)"/>
    <numFmt numFmtId="185" formatCode="\\#,##0;&quot;\\-&quot;#,##0"/>
    <numFmt numFmtId="186" formatCode="&quot;₩&quot;#,##0;&quot;₩&quot;&quot;₩&quot;\-#,##0"/>
    <numFmt numFmtId="187" formatCode="_ &quot;₩&quot;* #,##0_ ;_ &quot;₩&quot;* \-#,##0_ ;_ &quot;₩&quot;* &quot;-&quot;_ ;_ @_ "/>
    <numFmt numFmtId="188" formatCode="0.E+00"/>
    <numFmt numFmtId="189" formatCode="_ \\* #,##0.00_ ;_ \\* \-#,##0.00_ ;_ \\* \-??_ ;_ @_ "/>
    <numFmt numFmtId="190" formatCode="_ &quot;₩&quot;* #,##0.00_ ;_ &quot;₩&quot;* \-#,##0.00_ ;_ &quot;₩&quot;* &quot;-&quot;??_ ;_ @_ "/>
    <numFmt numFmtId="191" formatCode="_ * #,##0_ ;_ * \-#,##0_ ;_ * \-_ ;_ @_ "/>
    <numFmt numFmtId="192" formatCode="_ * #,##0_ ;_ * \-#,##0_ ;_ * &quot;-&quot;_ ;_ @_ "/>
    <numFmt numFmtId="193" formatCode="\\#,##0;[Red]&quot;\\-&quot;#,##0"/>
    <numFmt numFmtId="194" formatCode="&quot;₩&quot;#,##0;[Red]&quot;₩&quot;&quot;₩&quot;\-#,##0"/>
  </numFmts>
  <fonts count="118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7"/>
    </font>
    <font>
      <name val="Arial"/>
      <family val="2"/>
      <b val="1"/>
      <sz val="8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b val="1"/>
      <sz val="12"/>
    </font>
    <font>
      <name val="Arial MT"/>
      <sz val="6"/>
    </font>
    <font>
      <name val="Arial"/>
      <family val="2"/>
      <sz val="12"/>
    </font>
    <font>
      <name val="MS Sans Serif"/>
      <family val="2"/>
      <sz val="10"/>
    </font>
    <font>
      <name val="Arial"/>
      <family val="2"/>
      <sz val="11"/>
    </font>
    <font>
      <name val="Arial"/>
      <family val="2"/>
      <sz val="10"/>
      <vertAlign val="superscript"/>
    </font>
    <font>
      <name val="Arial"/>
      <family val="2"/>
      <sz val="4.5"/>
    </font>
    <font>
      <name val="Arial Narrow"/>
      <family val="2"/>
      <sz val="8"/>
    </font>
    <font>
      <name val="Arial"/>
      <family val="2"/>
      <sz val="8"/>
    </font>
    <font>
      <name val="Arial"/>
      <family val="2"/>
      <b val="1"/>
      <sz val="16"/>
    </font>
    <font>
      <name val="Arial"/>
      <family val="2"/>
      <sz val="16"/>
    </font>
    <font>
      <name val="Arial"/>
      <family val="2"/>
      <b val="1"/>
      <sz val="13"/>
    </font>
    <font>
      <name val="Arial"/>
      <family val="2"/>
      <sz val="13"/>
    </font>
    <font>
      <name val="Arial"/>
      <family val="2"/>
      <b val="1"/>
      <sz val="6"/>
    </font>
    <font>
      <name val="Arial"/>
      <family val="2"/>
      <b val="1"/>
      <sz val="15"/>
    </font>
    <font>
      <name val="Arial"/>
      <family val="2"/>
      <i val="1"/>
      <sz val="11"/>
    </font>
    <font>
      <name val="Arial"/>
      <family val="2"/>
      <i val="1"/>
      <sz val="8"/>
    </font>
    <font>
      <name val="Arial"/>
      <family val="2"/>
      <b val="1"/>
      <sz val="11"/>
    </font>
    <font>
      <name val="Calibri"/>
      <family val="2"/>
      <sz val="11"/>
    </font>
    <font>
      <name val="Times New Roman"/>
      <charset val="204"/>
      <family val="1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17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color indexed="62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돋움"/>
      <charset val="129"/>
      <family val="3"/>
      <sz val="11"/>
    </font>
    <font>
      <name val="Arial"/>
      <family val="2"/>
      <color indexed="8"/>
      <sz val="10"/>
    </font>
    <font>
      <name val="굃굍 굊긕긘긞긏"/>
      <charset val="129"/>
      <family val="3"/>
      <color indexed="36"/>
      <sz val="8.25"/>
      <u val="single"/>
    </font>
    <font>
      <name val="맑은 고딕"/>
      <family val="3"/>
      <color indexed="8"/>
      <sz val="11"/>
    </font>
    <font>
      <name val="宋体"/>
      <charset val="129"/>
      <family val="3"/>
      <color indexed="8"/>
      <sz val="11"/>
    </font>
    <font>
      <name val="맑은 고딕"/>
      <family val="3"/>
      <color indexed="9"/>
      <sz val="11"/>
    </font>
    <font>
      <name val="宋体"/>
      <charset val="129"/>
      <family val="3"/>
      <color indexed="9"/>
      <sz val="11"/>
    </font>
    <font>
      <name val="맑은 고딕"/>
      <family val="3"/>
      <color indexed="10"/>
      <sz val="11"/>
    </font>
    <font>
      <name val="宋体"/>
      <charset val="129"/>
      <family val="3"/>
      <color indexed="10"/>
      <sz val="11"/>
    </font>
    <font>
      <name val="맑은 고딕"/>
      <family val="3"/>
      <b val="1"/>
      <color indexed="52"/>
      <sz val="11"/>
    </font>
    <font>
      <name val="Courier New"/>
      <family val="3"/>
      <b val="1"/>
      <color indexed="8"/>
      <sz val="1"/>
    </font>
    <font>
      <name val="Courier"/>
      <family val="3"/>
      <b val="1"/>
      <color indexed="8"/>
      <sz val="1"/>
    </font>
    <font>
      <name val="宋体"/>
      <charset val="129"/>
      <family val="3"/>
      <color indexed="60"/>
      <sz val="11"/>
    </font>
    <font>
      <name val="굃굍 굊긕긘긞긏"/>
      <charset val="129"/>
      <family val="3"/>
      <color indexed="12"/>
      <sz val="8.25"/>
      <u val="single"/>
    </font>
    <font>
      <name val="맑은 고딕"/>
      <family val="3"/>
      <color indexed="20"/>
      <sz val="11"/>
    </font>
    <font>
      <name val="Courier New"/>
      <family val="3"/>
      <color indexed="8"/>
      <sz val="1"/>
    </font>
    <font>
      <name val="Courier"/>
      <family val="3"/>
      <color indexed="8"/>
      <sz val="1"/>
    </font>
    <font>
      <name val="돋움"/>
      <charset val="129"/>
      <family val="3"/>
      <color indexed="20"/>
      <sz val="11"/>
      <u val="single"/>
    </font>
    <font>
      <name val="맑은 고딕"/>
      <family val="3"/>
      <color indexed="60"/>
      <sz val="11"/>
    </font>
    <font>
      <name val="뼻뮝"/>
      <charset val="128"/>
      <family val="3"/>
      <sz val="12"/>
    </font>
    <font>
      <name val="맑은 고딕"/>
      <family val="3"/>
      <i val="1"/>
      <color indexed="23"/>
      <sz val="11"/>
    </font>
    <font>
      <name val="맑은 고딕"/>
      <family val="3"/>
      <b val="1"/>
      <color indexed="9"/>
      <sz val="11"/>
    </font>
    <font>
      <name val="맑은 고딕"/>
      <family val="3"/>
      <color indexed="52"/>
      <sz val="11"/>
    </font>
    <font>
      <name val="맑은 고딕"/>
      <family val="3"/>
      <color indexed="62"/>
      <sz val="11"/>
    </font>
    <font>
      <name val="맑은 고딕"/>
      <family val="3"/>
      <b val="1"/>
      <color indexed="56"/>
      <sz val="15"/>
    </font>
    <font>
      <name val="맑은 고딕"/>
      <family val="3"/>
      <b val="1"/>
      <color indexed="56"/>
      <sz val="13"/>
    </font>
    <font>
      <name val="맑은 고딕"/>
      <family val="3"/>
      <b val="1"/>
      <color indexed="56"/>
      <sz val="11"/>
    </font>
    <font>
      <name val="맑은 고딕"/>
      <family val="3"/>
      <b val="1"/>
      <color indexed="56"/>
      <sz val="18"/>
    </font>
    <font>
      <name val="맑은 고딕"/>
      <family val="3"/>
      <color indexed="17"/>
      <sz val="11"/>
    </font>
    <font>
      <name val="宋体"/>
      <charset val="129"/>
      <family val="3"/>
      <color indexed="20"/>
      <sz val="11"/>
    </font>
    <font>
      <name val="맑은 고딕"/>
      <family val="3"/>
      <b val="1"/>
      <color indexed="63"/>
      <sz val="11"/>
    </font>
    <font>
      <name val="바탕체"/>
      <charset val="129"/>
      <family val="1"/>
      <sz val="12"/>
    </font>
    <font>
      <name val="Arial"/>
      <family val="2"/>
      <color indexed="12"/>
      <sz val="6.5"/>
      <u val="single"/>
    </font>
    <font>
      <name val="宋体"/>
      <charset val="129"/>
      <family val="3"/>
      <i val="1"/>
      <color indexed="23"/>
      <sz val="11"/>
    </font>
    <font>
      <name val="宋体"/>
      <charset val="129"/>
      <family val="3"/>
      <color indexed="17"/>
      <sz val="11"/>
    </font>
    <font>
      <name val="宋体"/>
      <charset val="129"/>
      <family val="3"/>
      <b val="1"/>
      <color indexed="56"/>
      <sz val="18"/>
    </font>
    <font>
      <name val="宋体"/>
      <charset val="129"/>
      <family val="3"/>
      <b val="1"/>
      <color indexed="56"/>
      <sz val="15"/>
    </font>
    <font>
      <name val="宋体"/>
      <charset val="129"/>
      <family val="3"/>
      <b val="1"/>
      <color indexed="56"/>
      <sz val="13"/>
    </font>
    <font>
      <name val="宋体"/>
      <charset val="129"/>
      <family val="3"/>
      <b val="1"/>
      <color indexed="56"/>
      <sz val="11"/>
    </font>
    <font>
      <name val="宋体"/>
      <charset val="129"/>
      <family val="3"/>
      <b val="1"/>
      <color indexed="9"/>
      <sz val="11"/>
    </font>
    <font>
      <name val="宋体"/>
      <charset val="129"/>
      <family val="3"/>
      <b val="1"/>
      <color indexed="8"/>
      <sz val="11"/>
    </font>
    <font>
      <name val="宋体"/>
      <charset val="129"/>
      <family val="3"/>
      <b val="1"/>
      <color indexed="52"/>
      <sz val="11"/>
    </font>
    <font>
      <name val="宋体"/>
      <charset val="129"/>
      <family val="3"/>
      <color indexed="62"/>
      <sz val="11"/>
    </font>
    <font>
      <name val="宋体"/>
      <charset val="129"/>
      <family val="3"/>
      <b val="1"/>
      <color indexed="63"/>
      <sz val="11"/>
    </font>
    <font>
      <name val="宋体"/>
      <charset val="129"/>
      <family val="3"/>
      <color indexed="52"/>
      <sz val="11"/>
    </font>
    <font>
      <name val="Calibri"/>
      <family val="2"/>
      <b val="1"/>
      <color indexed="10"/>
      <sz val="11"/>
    </font>
    <font>
      <name val="Arial"/>
      <family val="2"/>
      <color indexed="24"/>
      <sz val="10"/>
    </font>
    <font>
      <name val="Times New Roman"/>
      <family val="1"/>
      <b val="1"/>
      <i val="1"/>
      <sz val="9"/>
    </font>
    <font>
      <name val="Arial"/>
      <family val="2"/>
      <b val="1"/>
      <strike val="1"/>
      <color indexed="12"/>
      <sz val="8"/>
    </font>
    <font>
      <name val="Courier"/>
      <family val="3"/>
      <i val="1"/>
      <color indexed="8"/>
      <sz val="1"/>
    </font>
    <font>
      <name val="Arial"/>
      <family val="2"/>
      <b val="1"/>
      <color indexed="24"/>
      <sz val="18"/>
    </font>
    <font>
      <name val="Calibri"/>
      <family val="2"/>
      <b val="1"/>
      <color indexed="62"/>
      <sz val="15"/>
    </font>
    <font>
      <name val="Arial"/>
      <family val="2"/>
      <b val="1"/>
      <color indexed="24"/>
      <sz val="12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Arial"/>
      <family val="2"/>
      <b val="1"/>
      <sz val="18"/>
    </font>
    <font>
      <name val="Univers"/>
      <family val="2"/>
      <sz val="9"/>
    </font>
    <font>
      <name val="Calibri"/>
      <family val="2"/>
      <color indexed="19"/>
      <sz val="11"/>
    </font>
    <font>
      <name val="Times New Roman"/>
      <family val="1"/>
      <sz val="9"/>
    </font>
    <font>
      <name val="Cambria"/>
      <family val="1"/>
      <b val="1"/>
      <color indexed="62"/>
      <sz val="18"/>
    </font>
    <font>
      <name val="Cambria"/>
      <family val="1"/>
      <b val="1"/>
      <color indexed="56"/>
      <sz val="18"/>
    </font>
    <font>
      <name val="Calibri"/>
      <family val="2"/>
      <color indexed="53"/>
      <sz val="11"/>
    </font>
    <font>
      <name val="Times New Roman"/>
      <family val="1"/>
      <sz val="10"/>
    </font>
    <font>
      <name val="ＭＳ Ｐゴシック"/>
      <charset val="128"/>
      <family val="3"/>
      <sz val="11"/>
    </font>
    <font>
      <name val="Arial"/>
      <family val="2"/>
      <sz val="6"/>
    </font>
    <font>
      <name val="MS Sans Serif"/>
      <family val="2"/>
      <b val="1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Arial Narrow"/>
      <family val="2"/>
      <color theme="1"/>
      <sz val="8"/>
    </font>
    <font>
      <name val="Arial"/>
      <family val="2"/>
      <color theme="1"/>
      <sz val="8"/>
    </font>
    <font>
      <name val="Arial"/>
      <family val="2"/>
      <b val="1"/>
      <color rgb="FFFF0000"/>
      <sz val="10"/>
    </font>
    <font>
      <name val="Arial Narrow"/>
      <family val="2"/>
      <b val="1"/>
      <color theme="1"/>
      <sz val="9"/>
    </font>
  </fonts>
  <fills count="32">
    <fill>
      <patternFill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56">
    <xf numFmtId="0" fontId="0" fillId="0" borderId="0"/>
    <xf numFmtId="0" fontId="45" fillId="0" borderId="0" applyAlignment="1">
      <alignment vertical="top"/>
    </xf>
    <xf numFmtId="0" fontId="46" fillId="0" borderId="0" applyAlignment="1" applyProtection="1">
      <alignment vertical="top"/>
      <protection locked="0" hidden="0"/>
    </xf>
    <xf numFmtId="165" fontId="1" fillId="0" borderId="0"/>
    <xf numFmtId="0" fontId="28" fillId="2" borderId="0"/>
    <xf numFmtId="0" fontId="28" fillId="3" borderId="0"/>
    <xf numFmtId="0" fontId="28" fillId="4" borderId="0"/>
    <xf numFmtId="0" fontId="28" fillId="5" borderId="0"/>
    <xf numFmtId="0" fontId="28" fillId="6" borderId="0"/>
    <xf numFmtId="0" fontId="28" fillId="4" borderId="0"/>
    <xf numFmtId="0" fontId="28" fillId="7" borderId="0"/>
    <xf numFmtId="0" fontId="28" fillId="7" borderId="0"/>
    <xf numFmtId="0" fontId="28" fillId="7" borderId="0"/>
    <xf numFmtId="0" fontId="28" fillId="7" borderId="0"/>
    <xf numFmtId="0" fontId="28" fillId="2" borderId="0"/>
    <xf numFmtId="0" fontId="28" fillId="8" borderId="0"/>
    <xf numFmtId="0" fontId="28" fillId="8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3" borderId="0"/>
    <xf numFmtId="0" fontId="28" fillId="5" borderId="0"/>
    <xf numFmtId="0" fontId="28" fillId="5" borderId="0"/>
    <xf numFmtId="0" fontId="28" fillId="10" borderId="0"/>
    <xf numFmtId="0" fontId="28" fillId="10" borderId="0"/>
    <xf numFmtId="0" fontId="28" fillId="10" borderId="0"/>
    <xf numFmtId="0" fontId="28" fillId="10" borderId="0"/>
    <xf numFmtId="0" fontId="28" fillId="4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5" borderId="0"/>
    <xf numFmtId="0" fontId="28" fillId="8" borderId="0"/>
    <xf numFmtId="0" fontId="28" fillId="8" borderId="0"/>
    <xf numFmtId="0" fontId="28" fillId="6" borderId="0"/>
    <xf numFmtId="0" fontId="28" fillId="6" borderId="0"/>
    <xf numFmtId="0" fontId="28" fillId="6" borderId="0"/>
    <xf numFmtId="0" fontId="28" fillId="6" borderId="0"/>
    <xf numFmtId="0" fontId="28" fillId="6" borderId="0"/>
    <xf numFmtId="0" fontId="28" fillId="5" borderId="0"/>
    <xf numFmtId="0" fontId="28" fillId="5" borderId="0"/>
    <xf numFmtId="0" fontId="28" fillId="5" borderId="0"/>
    <xf numFmtId="0" fontId="28" fillId="5" borderId="0"/>
    <xf numFmtId="0" fontId="28" fillId="4" borderId="0"/>
    <xf numFmtId="0" fontId="28" fillId="5" borderId="0"/>
    <xf numFmtId="0" fontId="28" fillId="5" borderId="0"/>
    <xf numFmtId="0" fontId="47" fillId="7" borderId="0" applyAlignment="1">
      <alignment vertical="center"/>
    </xf>
    <xf numFmtId="0" fontId="47" fillId="9" borderId="0" applyAlignment="1">
      <alignment vertical="center"/>
    </xf>
    <xf numFmtId="0" fontId="47" fillId="10" borderId="0" applyAlignment="1">
      <alignment vertical="center"/>
    </xf>
    <xf numFmtId="0" fontId="47" fillId="11" borderId="0" applyAlignment="1">
      <alignment vertical="center"/>
    </xf>
    <xf numFmtId="0" fontId="47" fillId="6" borderId="0" applyAlignment="1">
      <alignment vertical="center"/>
    </xf>
    <xf numFmtId="0" fontId="47" fillId="5" borderId="0" applyAlignment="1">
      <alignment vertical="center"/>
    </xf>
    <xf numFmtId="0" fontId="48" fillId="7" borderId="0" applyAlignment="1">
      <alignment vertical="center"/>
    </xf>
    <xf numFmtId="0" fontId="48" fillId="9" borderId="0" applyAlignment="1">
      <alignment vertical="center"/>
    </xf>
    <xf numFmtId="0" fontId="48" fillId="10" borderId="0" applyAlignment="1">
      <alignment vertical="center"/>
    </xf>
    <xf numFmtId="0" fontId="48" fillId="11" borderId="0" applyAlignment="1">
      <alignment vertical="center"/>
    </xf>
    <xf numFmtId="0" fontId="48" fillId="6" borderId="0" applyAlignment="1">
      <alignment vertical="center"/>
    </xf>
    <xf numFmtId="0" fontId="48" fillId="5" borderId="0" applyAlignment="1">
      <alignment vertical="center"/>
    </xf>
    <xf numFmtId="0" fontId="28" fillId="6" borderId="0"/>
    <xf numFmtId="0" fontId="28" fillId="3" borderId="0"/>
    <xf numFmtId="0" fontId="28" fillId="12" borderId="0"/>
    <xf numFmtId="0" fontId="28" fillId="9" borderId="0"/>
    <xf numFmtId="0" fontId="28" fillId="6" borderId="0"/>
    <xf numFmtId="0" fontId="28" fillId="4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6" borderId="0"/>
    <xf numFmtId="0" fontId="28" fillId="13" borderId="0"/>
    <xf numFmtId="0" fontId="28" fillId="13" borderId="0"/>
    <xf numFmtId="0" fontId="28" fillId="3" borderId="0"/>
    <xf numFmtId="0" fontId="28" fillId="3" borderId="0"/>
    <xf numFmtId="0" fontId="28" fillId="3" borderId="0"/>
    <xf numFmtId="0" fontId="28" fillId="3" borderId="0"/>
    <xf numFmtId="0" fontId="28" fillId="3" borderId="0"/>
    <xf numFmtId="0" fontId="28" fillId="14" borderId="0"/>
    <xf numFmtId="0" fontId="28" fillId="14" borderId="0"/>
    <xf numFmtId="0" fontId="28" fillId="14" borderId="0"/>
    <xf numFmtId="0" fontId="28" fillId="14" borderId="0"/>
    <xf numFmtId="0" fontId="28" fillId="12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9" borderId="0"/>
    <xf numFmtId="0" fontId="28" fillId="13" borderId="0"/>
    <xf numFmtId="0" fontId="28" fillId="13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6" borderId="0"/>
    <xf numFmtId="0" fontId="28" fillId="2" borderId="0"/>
    <xf numFmtId="0" fontId="28" fillId="2" borderId="0"/>
    <xf numFmtId="0" fontId="28" fillId="15" borderId="0"/>
    <xf numFmtId="0" fontId="28" fillId="15" borderId="0"/>
    <xf numFmtId="0" fontId="28" fillId="15" borderId="0"/>
    <xf numFmtId="0" fontId="28" fillId="15" borderId="0"/>
    <xf numFmtId="0" fontId="28" fillId="4" borderId="0"/>
    <xf numFmtId="0" fontId="28" fillId="5" borderId="0"/>
    <xf numFmtId="0" fontId="28" fillId="5" borderId="0"/>
    <xf numFmtId="0" fontId="47" fillId="2" borderId="0" applyAlignment="1">
      <alignment vertical="center"/>
    </xf>
    <xf numFmtId="0" fontId="47" fillId="3" borderId="0" applyAlignment="1">
      <alignment vertical="center"/>
    </xf>
    <xf numFmtId="0" fontId="47" fillId="14" borderId="0" applyAlignment="1">
      <alignment vertical="center"/>
    </xf>
    <xf numFmtId="0" fontId="47" fillId="11" borderId="0" applyAlignment="1">
      <alignment vertical="center"/>
    </xf>
    <xf numFmtId="0" fontId="47" fillId="2" borderId="0" applyAlignment="1">
      <alignment vertical="center"/>
    </xf>
    <xf numFmtId="0" fontId="47" fillId="15" borderId="0" applyAlignment="1">
      <alignment vertical="center"/>
    </xf>
    <xf numFmtId="0" fontId="48" fillId="2" borderId="0" applyAlignment="1">
      <alignment vertical="center"/>
    </xf>
    <xf numFmtId="0" fontId="48" fillId="3" borderId="0" applyAlignment="1">
      <alignment vertical="center"/>
    </xf>
    <xf numFmtId="0" fontId="48" fillId="14" borderId="0" applyAlignment="1">
      <alignment vertical="center"/>
    </xf>
    <xf numFmtId="0" fontId="48" fillId="11" borderId="0" applyAlignment="1">
      <alignment vertical="center"/>
    </xf>
    <xf numFmtId="0" fontId="48" fillId="2" borderId="0" applyAlignment="1">
      <alignment vertical="center"/>
    </xf>
    <xf numFmtId="0" fontId="48" fillId="15" borderId="0" applyAlignment="1">
      <alignment vertical="center"/>
    </xf>
    <xf numFmtId="0" fontId="29" fillId="6" borderId="0"/>
    <xf numFmtId="0" fontId="29" fillId="16" borderId="0"/>
    <xf numFmtId="0" fontId="29" fillId="15" borderId="0"/>
    <xf numFmtId="0" fontId="29" fillId="9" borderId="0"/>
    <xf numFmtId="0" fontId="29" fillId="6" borderId="0"/>
    <xf numFmtId="0" fontId="29" fillId="3" borderId="0"/>
    <xf numFmtId="0" fontId="29" fillId="17" borderId="0"/>
    <xf numFmtId="0" fontId="29" fillId="6" borderId="0"/>
    <xf numFmtId="0" fontId="29" fillId="18" borderId="0"/>
    <xf numFmtId="0" fontId="29" fillId="18" borderId="0"/>
    <xf numFmtId="0" fontId="29" fillId="3" borderId="0"/>
    <xf numFmtId="0" fontId="29" fillId="16" borderId="0"/>
    <xf numFmtId="0" fontId="29" fillId="3" borderId="0"/>
    <xf numFmtId="0" fontId="29" fillId="3" borderId="0"/>
    <xf numFmtId="0" fontId="29" fillId="14" borderId="0"/>
    <xf numFmtId="0" fontId="29" fillId="15" borderId="0"/>
    <xf numFmtId="0" fontId="29" fillId="12" borderId="0"/>
    <xf numFmtId="0" fontId="29" fillId="12" borderId="0"/>
    <xf numFmtId="0" fontId="29" fillId="19" borderId="0"/>
    <xf numFmtId="0" fontId="29" fillId="9" borderId="0"/>
    <xf numFmtId="0" fontId="29" fillId="13" borderId="0"/>
    <xf numFmtId="0" fontId="29" fillId="13" borderId="0"/>
    <xf numFmtId="0" fontId="29" fillId="18" borderId="0"/>
    <xf numFmtId="0" fontId="29" fillId="6" borderId="0"/>
    <xf numFmtId="0" fontId="29" fillId="18" borderId="0"/>
    <xf numFmtId="0" fontId="29" fillId="18" borderId="0"/>
    <xf numFmtId="0" fontId="29" fillId="20" borderId="0"/>
    <xf numFmtId="0" fontId="29" fillId="3" borderId="0"/>
    <xf numFmtId="0" fontId="29" fillId="5" borderId="0"/>
    <xf numFmtId="0" fontId="29" fillId="5" borderId="0"/>
    <xf numFmtId="0" fontId="49" fillId="17" borderId="0" applyAlignment="1">
      <alignment vertical="center"/>
    </xf>
    <xf numFmtId="0" fontId="49" fillId="3" borderId="0" applyAlignment="1">
      <alignment vertical="center"/>
    </xf>
    <xf numFmtId="0" fontId="49" fillId="14" borderId="0" applyAlignment="1">
      <alignment vertical="center"/>
    </xf>
    <xf numFmtId="0" fontId="49" fillId="19" borderId="0" applyAlignment="1">
      <alignment vertical="center"/>
    </xf>
    <xf numFmtId="0" fontId="49" fillId="18" borderId="0" applyAlignment="1">
      <alignment vertical="center"/>
    </xf>
    <xf numFmtId="0" fontId="49" fillId="20" borderId="0" applyAlignment="1">
      <alignment vertical="center"/>
    </xf>
    <xf numFmtId="0" fontId="50" fillId="17" borderId="0" applyAlignment="1">
      <alignment vertical="center"/>
    </xf>
    <xf numFmtId="0" fontId="50" fillId="3" borderId="0" applyAlignment="1">
      <alignment vertical="center"/>
    </xf>
    <xf numFmtId="0" fontId="50" fillId="14" borderId="0" applyAlignment="1">
      <alignment vertical="center"/>
    </xf>
    <xf numFmtId="0" fontId="50" fillId="19" borderId="0" applyAlignment="1">
      <alignment vertical="center"/>
    </xf>
    <xf numFmtId="0" fontId="50" fillId="18" borderId="0" applyAlignment="1">
      <alignment vertical="center"/>
    </xf>
    <xf numFmtId="0" fontId="50" fillId="20" borderId="0" applyAlignment="1">
      <alignment vertical="center"/>
    </xf>
    <xf numFmtId="0" fontId="29" fillId="21" borderId="0"/>
    <xf numFmtId="0" fontId="29" fillId="22" borderId="0"/>
    <xf numFmtId="0" fontId="29" fillId="18" borderId="0"/>
    <xf numFmtId="0" fontId="29" fillId="18" borderId="0"/>
    <xf numFmtId="0" fontId="29" fillId="23" borderId="0"/>
    <xf numFmtId="0" fontId="29" fillId="16" borderId="0"/>
    <xf numFmtId="0" fontId="29" fillId="24" borderId="0"/>
    <xf numFmtId="0" fontId="29" fillId="15" borderId="0"/>
    <xf numFmtId="0" fontId="29" fillId="24" borderId="0"/>
    <xf numFmtId="0" fontId="29" fillId="24" borderId="0"/>
    <xf numFmtId="0" fontId="29" fillId="19" borderId="0"/>
    <xf numFmtId="0" fontId="29" fillId="25" borderId="0"/>
    <xf numFmtId="0" fontId="29" fillId="18" borderId="0"/>
    <xf numFmtId="0" fontId="29" fillId="18" borderId="0"/>
    <xf numFmtId="0" fontId="29" fillId="16" borderId="0"/>
    <xf numFmtId="0" fontId="29" fillId="23" borderId="0"/>
    <xf numFmtId="0" fontId="29" fillId="16" borderId="0"/>
    <xf numFmtId="0" fontId="29" fillId="16" borderId="0"/>
    <xf numFmtId="0" fontId="38" fillId="0" borderId="0"/>
    <xf numFmtId="0" fontId="36" fillId="9" borderId="0"/>
    <xf numFmtId="0" fontId="36" fillId="11" borderId="0"/>
    <xf numFmtId="0" fontId="36" fillId="9" borderId="0"/>
    <xf numFmtId="0" fontId="36" fillId="9" borderId="0"/>
    <xf numFmtId="0" fontId="89" fillId="8" borderId="1"/>
    <xf numFmtId="0" fontId="31" fillId="13" borderId="1"/>
    <xf numFmtId="0" fontId="89" fillId="8" borderId="1"/>
    <xf numFmtId="0" fontId="31" fillId="8" borderId="1"/>
    <xf numFmtId="0" fontId="31" fillId="8" borderId="1"/>
    <xf numFmtId="0" fontId="38" fillId="0" borderId="2"/>
    <xf numFmtId="0" fontId="32" fillId="26" borderId="3"/>
    <xf numFmtId="0" fontId="32" fillId="26" borderId="3"/>
    <xf numFmtId="3" fontId="1" fillId="0" borderId="0"/>
    <xf numFmtId="3" fontId="90" fillId="0" borderId="0"/>
    <xf numFmtId="3" fontId="1" fillId="0" borderId="0"/>
    <xf numFmtId="3" fontId="1" fillId="0" borderId="0"/>
    <xf numFmtId="3" fontId="90" fillId="0" borderId="0"/>
    <xf numFmtId="0" fontId="1" fillId="4" borderId="5"/>
    <xf numFmtId="166" fontId="1" fillId="0" borderId="0"/>
    <xf numFmtId="167" fontId="7" fillId="0" borderId="0"/>
    <xf numFmtId="166" fontId="1" fillId="0" borderId="0"/>
    <xf numFmtId="168" fontId="44" fillId="0" borderId="0"/>
    <xf numFmtId="166" fontId="1" fillId="0" borderId="0"/>
    <xf numFmtId="169" fontId="75" fillId="0" borderId="0"/>
    <xf numFmtId="170" fontId="91" fillId="0" borderId="6" applyAlignment="1">
      <alignment horizontal="right"/>
    </xf>
    <xf numFmtId="0" fontId="1" fillId="0" borderId="0"/>
    <xf numFmtId="0" fontId="10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92" fillId="0" borderId="0"/>
    <xf numFmtId="0" fontId="34" fillId="12" borderId="1"/>
    <xf numFmtId="171" fontId="12" fillId="0" borderId="0"/>
    <xf numFmtId="172" fontId="1" fillId="0" borderId="0"/>
    <xf numFmtId="173" fontId="44" fillId="0" borderId="0" applyAlignment="1">
      <alignment vertical="center"/>
    </xf>
    <xf numFmtId="172" fontId="1" fillId="0" borderId="0"/>
    <xf numFmtId="0" fontId="39" fillId="0" borderId="0"/>
    <xf numFmtId="0" fontId="39" fillId="0" borderId="0"/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93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93" fillId="0" borderId="0" applyProtection="1">
      <protection locked="0" hidden="0"/>
    </xf>
    <xf numFmtId="2" fontId="1" fillId="0" borderId="0"/>
    <xf numFmtId="2" fontId="10" fillId="0" borderId="0"/>
    <xf numFmtId="2" fontId="90" fillId="0" borderId="0"/>
    <xf numFmtId="2" fontId="1" fillId="0" borderId="0"/>
    <xf numFmtId="2" fontId="1" fillId="0" borderId="0"/>
    <xf numFmtId="2" fontId="90" fillId="0" borderId="0"/>
    <xf numFmtId="0" fontId="106" fillId="0" borderId="0"/>
    <xf numFmtId="0" fontId="30" fillId="10" borderId="0"/>
    <xf numFmtId="0" fontId="30" fillId="6" borderId="0"/>
    <xf numFmtId="0" fontId="30" fillId="10" borderId="0"/>
    <xf numFmtId="0" fontId="30" fillId="10" borderId="0"/>
    <xf numFmtId="38" fontId="16" fillId="27" borderId="0"/>
    <xf numFmtId="0" fontId="40" fillId="0" borderId="7"/>
    <xf numFmtId="0" fontId="95" fillId="0" borderId="8"/>
    <xf numFmtId="0" fontId="94" fillId="0" borderId="0"/>
    <xf numFmtId="0" fontId="94" fillId="0" borderId="0"/>
    <xf numFmtId="0" fontId="41" fillId="0" borderId="9"/>
    <xf numFmtId="0" fontId="97" fillId="0" borderId="10"/>
    <xf numFmtId="0" fontId="96" fillId="0" borderId="0"/>
    <xf numFmtId="0" fontId="96" fillId="0" borderId="0"/>
    <xf numFmtId="0" fontId="42" fillId="0" borderId="11"/>
    <xf numFmtId="0" fontId="98" fillId="0" borderId="12"/>
    <xf numFmtId="0" fontId="98" fillId="0" borderId="13"/>
    <xf numFmtId="0" fontId="98" fillId="0" borderId="13"/>
    <xf numFmtId="0" fontId="42" fillId="0" borderId="0"/>
    <xf numFmtId="0" fontId="98" fillId="0" borderId="0"/>
    <xf numFmtId="0" fontId="99" fillId="0" borderId="0"/>
    <xf numFmtId="0" fontId="8" fillId="0" borderId="0"/>
    <xf numFmtId="0" fontId="112" fillId="0" borderId="0"/>
    <xf numFmtId="10" fontId="16" fillId="28" borderId="14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5" borderId="1"/>
    <xf numFmtId="0" fontId="34" fillId="12" borderId="1"/>
    <xf numFmtId="0" fontId="34" fillId="5" borderId="1"/>
    <xf numFmtId="0" fontId="34" fillId="5" borderId="1"/>
    <xf numFmtId="0" fontId="34" fillId="12" borderId="1"/>
    <xf numFmtId="0" fontId="34" fillId="5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5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4" fillId="12" borderId="1"/>
    <xf numFmtId="0" fontId="36" fillId="11" borderId="0"/>
    <xf numFmtId="41" fontId="44" fillId="0" borderId="0"/>
    <xf numFmtId="174" fontId="100" fillId="0" borderId="15"/>
    <xf numFmtId="0" fontId="33" fillId="0" borderId="4"/>
    <xf numFmtId="0" fontId="38" fillId="0" borderId="2"/>
    <xf numFmtId="0" fontId="33" fillId="0" borderId="4"/>
    <xf numFmtId="0" fontId="33" fillId="0" borderId="4"/>
    <xf numFmtId="49" fontId="16" fillId="0" borderId="16" applyAlignment="1">
      <alignment horizontal="center" vertical="center"/>
    </xf>
    <xf numFmtId="175" fontId="1" fillId="0" borderId="0"/>
    <xf numFmtId="0" fontId="1" fillId="0" borderId="0"/>
    <xf numFmtId="176" fontId="1" fillId="0" borderId="0"/>
    <xf numFmtId="177" fontId="1" fillId="0" borderId="0"/>
    <xf numFmtId="0" fontId="35" fillId="12" borderId="0"/>
    <xf numFmtId="0" fontId="101" fillId="12" borderId="0"/>
    <xf numFmtId="0" fontId="35" fillId="12" borderId="0"/>
    <xf numFmtId="0" fontId="35" fillId="12" borderId="0"/>
    <xf numFmtId="0" fontId="101" fillId="12" borderId="0"/>
    <xf numFmtId="178" fontId="1" fillId="0" borderId="0"/>
    <xf numFmtId="17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8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07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07" fillId="0" borderId="0"/>
    <xf numFmtId="0" fontId="111" fillId="0" borderId="0"/>
    <xf numFmtId="0" fontId="27" fillId="0" borderId="0" applyAlignment="1">
      <alignment vertical="top" wrapText="1"/>
    </xf>
    <xf numFmtId="0" fontId="1" fillId="0" borderId="0"/>
    <xf numFmtId="0" fontId="27" fillId="0" borderId="0" applyAlignment="1">
      <alignment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1" fillId="30" borderId="72"/>
    <xf numFmtId="0" fontId="28" fillId="4" borderId="5"/>
    <xf numFmtId="0" fontId="28" fillId="4" borderId="5"/>
    <xf numFmtId="0" fontId="28" fillId="4" borderId="5"/>
    <xf numFmtId="0" fontId="28" fillId="4" borderId="5"/>
    <xf numFmtId="0" fontId="28" fillId="4" borderId="5"/>
    <xf numFmtId="0" fontId="28" fillId="4" borderId="5"/>
    <xf numFmtId="0" fontId="1" fillId="4" borderId="5"/>
    <xf numFmtId="0" fontId="1" fillId="4" borderId="5"/>
    <xf numFmtId="0" fontId="1" fillId="4" borderId="5"/>
    <xf numFmtId="0" fontId="28" fillId="30" borderId="72"/>
    <xf numFmtId="0" fontId="9" fillId="0" borderId="0" applyAlignment="1">
      <alignment horizontal="center"/>
    </xf>
    <xf numFmtId="0" fontId="37" fillId="13" borderId="17"/>
    <xf numFmtId="0" fontId="37" fillId="8" borderId="17"/>
    <xf numFmtId="10" fontId="1" fillId="0" borderId="0"/>
    <xf numFmtId="10" fontId="1" fillId="0" borderId="0"/>
    <xf numFmtId="9" fontId="11" fillId="0" borderId="0"/>
    <xf numFmtId="0" fontId="30" fillId="6" borderId="0"/>
    <xf numFmtId="43" fontId="1" fillId="0" borderId="0"/>
    <xf numFmtId="0" fontId="4" fillId="0" borderId="14" applyAlignment="1">
      <alignment horizontal="center" vertical="center"/>
    </xf>
    <xf numFmtId="0" fontId="37" fillId="8" borderId="17"/>
    <xf numFmtId="0" fontId="44" fillId="0" borderId="0"/>
    <xf numFmtId="0" fontId="45" fillId="0" borderId="0" applyAlignment="1">
      <alignment vertical="top"/>
    </xf>
    <xf numFmtId="0" fontId="22" fillId="0" borderId="0" applyAlignment="1">
      <alignment horizontal="left" vertical="top"/>
    </xf>
    <xf numFmtId="170" fontId="102" fillId="0" borderId="18" applyAlignment="1">
      <alignment horizontal="left"/>
    </xf>
    <xf numFmtId="0" fontId="39" fillId="0" borderId="0"/>
    <xf numFmtId="0" fontId="104" fillId="0" borderId="0"/>
    <xf numFmtId="0" fontId="103" fillId="0" borderId="0"/>
    <xf numFmtId="170" fontId="100" fillId="0" borderId="19"/>
    <xf numFmtId="0" fontId="103" fillId="0" borderId="0"/>
    <xf numFmtId="0" fontId="95" fillId="0" borderId="8"/>
    <xf numFmtId="0" fontId="97" fillId="0" borderId="10"/>
    <xf numFmtId="0" fontId="98" fillId="0" borderId="12"/>
    <xf numFmtId="0" fontId="98" fillId="0" borderId="0"/>
    <xf numFmtId="0" fontId="113" fillId="0" borderId="73"/>
    <xf numFmtId="0" fontId="43" fillId="0" borderId="20"/>
    <xf numFmtId="0" fontId="43" fillId="0" borderId="21"/>
    <xf numFmtId="0" fontId="1" fillId="0" borderId="22"/>
    <xf numFmtId="0" fontId="1" fillId="0" borderId="22"/>
    <xf numFmtId="0" fontId="90" fillId="0" borderId="23"/>
    <xf numFmtId="0" fontId="1" fillId="0" borderId="22"/>
    <xf numFmtId="38" fontId="11" fillId="0" borderId="0"/>
    <xf numFmtId="40" fontId="11" fillId="0" borderId="0"/>
    <xf numFmtId="170" fontId="102" fillId="0" borderId="6" applyAlignment="1">
      <alignment horizontal="right"/>
    </xf>
    <xf numFmtId="179" fontId="11" fillId="0" borderId="0"/>
    <xf numFmtId="180" fontId="11" fillId="0" borderId="0"/>
    <xf numFmtId="0" fontId="32" fillId="26" borderId="3"/>
    <xf numFmtId="43" fontId="1" fillId="0" borderId="0"/>
    <xf numFmtId="0" fontId="38" fillId="0" borderId="0"/>
    <xf numFmtId="0" fontId="38" fillId="0" borderId="0"/>
    <xf numFmtId="0" fontId="105" fillId="0" borderId="0"/>
    <xf numFmtId="0" fontId="105" fillId="0" borderId="0"/>
    <xf numFmtId="0" fontId="49" fillId="21" borderId="0" applyAlignment="1">
      <alignment vertical="center"/>
    </xf>
    <xf numFmtId="0" fontId="49" fillId="23" borderId="0" applyAlignment="1">
      <alignment vertical="center"/>
    </xf>
    <xf numFmtId="0" fontId="49" fillId="24" borderId="0" applyAlignment="1">
      <alignment vertical="center"/>
    </xf>
    <xf numFmtId="0" fontId="49" fillId="19" borderId="0" applyAlignment="1">
      <alignment vertical="center"/>
    </xf>
    <xf numFmtId="0" fontId="49" fillId="18" borderId="0" applyAlignment="1">
      <alignment vertical="center"/>
    </xf>
    <xf numFmtId="0" fontId="49" fillId="16" borderId="0" applyAlignment="1">
      <alignment vertical="center"/>
    </xf>
    <xf numFmtId="0" fontId="51" fillId="0" borderId="0" applyAlignment="1">
      <alignment vertical="center"/>
    </xf>
    <xf numFmtId="0" fontId="53" fillId="13" borderId="1" applyAlignment="1">
      <alignment vertical="center"/>
    </xf>
    <xf numFmtId="181" fontId="11" fillId="0" borderId="0" applyProtection="1">
      <protection locked="0" hidden="0"/>
    </xf>
    <xf numFmtId="182" fontId="11" fillId="0" borderId="0" applyProtection="1">
      <protection locked="0" hidden="0"/>
    </xf>
    <xf numFmtId="181" fontId="11" fillId="0" borderId="0" applyProtection="1">
      <protection locked="0" hidden="0"/>
    </xf>
    <xf numFmtId="0" fontId="54" fillId="0" borderId="0" applyProtection="1">
      <protection locked="0" hidden="0"/>
    </xf>
    <xf numFmtId="0" fontId="55" fillId="0" borderId="0" applyProtection="1">
      <protection locked="0" hidden="0"/>
    </xf>
    <xf numFmtId="0" fontId="54" fillId="0" borderId="0" applyProtection="1">
      <protection locked="0" hidden="0"/>
    </xf>
    <xf numFmtId="0" fontId="54" fillId="0" borderId="0" applyProtection="1">
      <protection locked="0" hidden="0"/>
    </xf>
    <xf numFmtId="0" fontId="55" fillId="0" borderId="0" applyProtection="1">
      <protection locked="0" hidden="0"/>
    </xf>
    <xf numFmtId="0" fontId="54" fillId="0" borderId="0" applyProtection="1">
      <protection locked="0" hidden="0"/>
    </xf>
    <xf numFmtId="0" fontId="57" fillId="0" borderId="0" applyAlignment="1" applyProtection="1">
      <alignment vertical="top"/>
      <protection locked="0" hidden="0"/>
    </xf>
    <xf numFmtId="0" fontId="58" fillId="9" borderId="0" applyAlignment="1">
      <alignment vertical="center"/>
    </xf>
    <xf numFmtId="0" fontId="59" fillId="0" borderId="0" applyProtection="1">
      <protection locked="0" hidden="0"/>
    </xf>
    <xf numFmtId="0" fontId="60" fillId="0" borderId="0" applyProtection="1">
      <protection locked="0" hidden="0"/>
    </xf>
    <xf numFmtId="0" fontId="59" fillId="0" borderId="0" applyProtection="1">
      <protection locked="0" hidden="0"/>
    </xf>
    <xf numFmtId="0" fontId="59" fillId="0" borderId="0" applyProtection="1">
      <protection locked="0" hidden="0"/>
    </xf>
    <xf numFmtId="0" fontId="60" fillId="0" borderId="0" applyProtection="1">
      <protection locked="0" hidden="0"/>
    </xf>
    <xf numFmtId="0" fontId="59" fillId="0" borderId="0" applyProtection="1">
      <protection locked="0" hidden="0"/>
    </xf>
    <xf numFmtId="0" fontId="61" fillId="0" borderId="0"/>
    <xf numFmtId="0" fontId="44" fillId="4" borderId="5" applyAlignment="1">
      <alignment vertical="center"/>
    </xf>
    <xf numFmtId="0" fontId="1" fillId="4" borderId="5" applyAlignment="1">
      <alignment vertical="center"/>
    </xf>
    <xf numFmtId="0" fontId="62" fillId="12" borderId="0" applyAlignment="1">
      <alignment vertical="center"/>
    </xf>
    <xf numFmtId="0" fontId="63" fillId="0" borderId="0"/>
    <xf numFmtId="0" fontId="64" fillId="0" borderId="0" applyAlignment="1">
      <alignment vertical="center"/>
    </xf>
    <xf numFmtId="0" fontId="65" fillId="26" borderId="3" applyAlignment="1">
      <alignment vertical="center"/>
    </xf>
    <xf numFmtId="183" fontId="11" fillId="0" borderId="0" applyAlignment="1">
      <alignment vertical="center"/>
    </xf>
    <xf numFmtId="184" fontId="11" fillId="0" borderId="0" applyAlignment="1">
      <alignment vertical="center"/>
    </xf>
    <xf numFmtId="183" fontId="11" fillId="0" borderId="0" applyAlignment="1">
      <alignment vertical="center"/>
    </xf>
    <xf numFmtId="0" fontId="45" fillId="0" borderId="0" applyAlignment="1">
      <alignment vertical="top"/>
    </xf>
    <xf numFmtId="0" fontId="66" fillId="0" borderId="4" applyAlignment="1">
      <alignment vertical="center"/>
    </xf>
    <xf numFmtId="0" fontId="10" fillId="0" borderId="24"/>
    <xf numFmtId="0" fontId="67" fillId="5" borderId="1" applyAlignment="1">
      <alignment vertical="center"/>
    </xf>
    <xf numFmtId="4" fontId="59" fillId="0" borderId="0" applyProtection="1">
      <protection locked="0" hidden="0"/>
    </xf>
    <xf numFmtId="4" fontId="60" fillId="0" borderId="0" applyProtection="1">
      <protection locked="0" hidden="0"/>
    </xf>
    <xf numFmtId="4" fontId="59" fillId="0" borderId="0" applyProtection="1">
      <protection locked="0" hidden="0"/>
    </xf>
    <xf numFmtId="185" fontId="11" fillId="0" borderId="0" applyProtection="1">
      <protection locked="0" hidden="0"/>
    </xf>
    <xf numFmtId="186" fontId="11" fillId="0" borderId="0" applyProtection="1">
      <protection locked="0" hidden="0"/>
    </xf>
    <xf numFmtId="185" fontId="11" fillId="0" borderId="0" applyProtection="1">
      <protection locked="0" hidden="0"/>
    </xf>
    <xf numFmtId="0" fontId="68" fillId="0" borderId="7" applyAlignment="1">
      <alignment vertical="center"/>
    </xf>
    <xf numFmtId="0" fontId="69" fillId="0" borderId="9" applyAlignment="1">
      <alignment vertical="center"/>
    </xf>
    <xf numFmtId="0" fontId="70" fillId="0" borderId="11" applyAlignment="1">
      <alignment vertical="center"/>
    </xf>
    <xf numFmtId="0" fontId="70" fillId="0" borderId="0" applyAlignment="1">
      <alignment vertical="center"/>
    </xf>
    <xf numFmtId="0" fontId="71" fillId="0" borderId="0" applyAlignment="1">
      <alignment vertical="center"/>
    </xf>
    <xf numFmtId="0" fontId="72" fillId="10" borderId="0" applyAlignment="1">
      <alignment vertical="center"/>
    </xf>
    <xf numFmtId="0" fontId="74" fillId="13" borderId="17" applyAlignment="1">
      <alignment vertical="center"/>
    </xf>
    <xf numFmtId="183" fontId="1" fillId="0" borderId="0"/>
    <xf numFmtId="187" fontId="75" fillId="0" borderId="0"/>
    <xf numFmtId="187" fontId="75" fillId="0" borderId="0"/>
    <xf numFmtId="187" fontId="75" fillId="0" borderId="0"/>
    <xf numFmtId="188" fontId="1" fillId="0" borderId="0"/>
    <xf numFmtId="189" fontId="11" fillId="0" borderId="0" applyProtection="1">
      <protection locked="0" hidden="0"/>
    </xf>
    <xf numFmtId="190" fontId="11" fillId="0" borderId="0" applyProtection="1">
      <protection locked="0" hidden="0"/>
    </xf>
    <xf numFmtId="189" fontId="11" fillId="0" borderId="0" applyProtection="1">
      <protection locked="0" hidden="0"/>
    </xf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76" fillId="0" borderId="0" applyAlignment="1" applyProtection="1">
      <alignment vertical="top"/>
      <protection locked="0" hidden="0"/>
    </xf>
    <xf numFmtId="0" fontId="59" fillId="0" borderId="22" applyProtection="1">
      <protection locked="0" hidden="0"/>
    </xf>
    <xf numFmtId="0" fontId="60" fillId="0" borderId="23" applyProtection="1">
      <protection locked="0" hidden="0"/>
    </xf>
    <xf numFmtId="0" fontId="59" fillId="0" borderId="22" applyProtection="1">
      <protection locked="0" hidden="0"/>
    </xf>
    <xf numFmtId="0" fontId="59" fillId="0" borderId="22" applyProtection="1">
      <protection locked="0" hidden="0"/>
    </xf>
    <xf numFmtId="191" fontId="11" fillId="0" borderId="0" applyProtection="1">
      <protection locked="0" hidden="0"/>
    </xf>
    <xf numFmtId="192" fontId="11" fillId="0" borderId="0" applyProtection="1">
      <protection locked="0" hidden="0"/>
    </xf>
    <xf numFmtId="191" fontId="11" fillId="0" borderId="0" applyProtection="1">
      <protection locked="0" hidden="0"/>
    </xf>
    <xf numFmtId="193" fontId="11" fillId="0" borderId="0" applyProtection="1">
      <protection locked="0" hidden="0"/>
    </xf>
    <xf numFmtId="194" fontId="11" fillId="0" borderId="0" applyProtection="1">
      <protection locked="0" hidden="0"/>
    </xf>
    <xf numFmtId="193" fontId="11" fillId="0" borderId="0" applyProtection="1">
      <protection locked="0" hidden="0"/>
    </xf>
    <xf numFmtId="0" fontId="78" fillId="10" borderId="0" applyAlignment="1">
      <alignment vertical="center"/>
    </xf>
    <xf numFmtId="0" fontId="78" fillId="10" borderId="0" applyAlignment="1">
      <alignment vertical="center"/>
    </xf>
    <xf numFmtId="0" fontId="73" fillId="9" borderId="0" applyAlignment="1">
      <alignment vertical="center"/>
    </xf>
    <xf numFmtId="0" fontId="73" fillId="9" borderId="0" applyAlignment="1">
      <alignment vertical="center"/>
    </xf>
    <xf numFmtId="0" fontId="50" fillId="21" borderId="0" applyAlignment="1">
      <alignment vertical="center"/>
    </xf>
    <xf numFmtId="0" fontId="50" fillId="23" borderId="0" applyAlignment="1">
      <alignment vertical="center"/>
    </xf>
    <xf numFmtId="0" fontId="50" fillId="24" borderId="0" applyAlignment="1">
      <alignment vertical="center"/>
    </xf>
    <xf numFmtId="0" fontId="50" fillId="19" borderId="0" applyAlignment="1">
      <alignment vertical="center"/>
    </xf>
    <xf numFmtId="0" fontId="50" fillId="18" borderId="0" applyAlignment="1">
      <alignment vertical="center"/>
    </xf>
    <xf numFmtId="0" fontId="50" fillId="16" borderId="0" applyAlignment="1">
      <alignment vertical="center"/>
    </xf>
    <xf numFmtId="0" fontId="79" fillId="0" borderId="0" applyAlignment="1">
      <alignment vertical="center"/>
    </xf>
    <xf numFmtId="0" fontId="80" fillId="0" borderId="7" applyAlignment="1">
      <alignment vertical="center"/>
    </xf>
    <xf numFmtId="0" fontId="81" fillId="0" borderId="9" applyAlignment="1">
      <alignment vertical="center"/>
    </xf>
    <xf numFmtId="0" fontId="82" fillId="0" borderId="11" applyAlignment="1">
      <alignment vertical="center"/>
    </xf>
    <xf numFmtId="0" fontId="82" fillId="0" borderId="0" applyAlignment="1">
      <alignment vertical="center"/>
    </xf>
    <xf numFmtId="0" fontId="79" fillId="0" borderId="0" applyAlignment="1">
      <alignment vertical="center"/>
    </xf>
    <xf numFmtId="0" fontId="83" fillId="26" borderId="3" applyAlignment="1">
      <alignment vertical="center"/>
    </xf>
    <xf numFmtId="0" fontId="44" fillId="0" borderId="0"/>
    <xf numFmtId="0" fontId="84" fillId="0" borderId="20" applyAlignment="1">
      <alignment vertical="center"/>
    </xf>
    <xf numFmtId="0" fontId="48" fillId="4" borderId="5" applyAlignment="1">
      <alignment vertical="center"/>
    </xf>
    <xf numFmtId="0" fontId="77" fillId="0" borderId="0" applyAlignment="1">
      <alignment vertical="center"/>
    </xf>
    <xf numFmtId="0" fontId="52" fillId="0" borderId="0" applyAlignment="1">
      <alignment vertical="center"/>
    </xf>
    <xf numFmtId="0" fontId="85" fillId="13" borderId="1" applyAlignment="1">
      <alignment vertical="center"/>
    </xf>
    <xf numFmtId="0" fontId="86" fillId="5" borderId="1" applyAlignment="1">
      <alignment vertical="center"/>
    </xf>
    <xf numFmtId="0" fontId="87" fillId="13" borderId="17" applyAlignment="1">
      <alignment vertical="center"/>
    </xf>
    <xf numFmtId="0" fontId="56" fillId="12" borderId="0" applyAlignment="1">
      <alignment vertical="center"/>
    </xf>
    <xf numFmtId="0" fontId="88" fillId="0" borderId="4" applyAlignment="1">
      <alignment vertical="center"/>
    </xf>
  </cellStyleXfs>
  <cellXfs count="509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0" borderId="26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6" fillId="0" borderId="26" applyAlignment="1" pivotButton="0" quotePrefix="0" xfId="0">
      <alignment horizontal="center" vertical="center"/>
    </xf>
    <xf numFmtId="49" fontId="2" fillId="0" borderId="26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6" applyAlignment="1" pivotButton="0" quotePrefix="0" xfId="0">
      <alignment horizontal="center" vertical="center"/>
    </xf>
    <xf numFmtId="49" fontId="2" fillId="0" borderId="26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0" fontId="1" fillId="0" borderId="0" pivotButton="0" quotePrefix="0" xfId="329"/>
    <xf numFmtId="0" fontId="1" fillId="0" borderId="0" applyAlignment="1" pivotButton="0" quotePrefix="0" xfId="329">
      <alignment vertical="center"/>
    </xf>
    <xf numFmtId="0" fontId="14" fillId="0" borderId="0" pivotButton="0" quotePrefix="0" xfId="329"/>
    <xf numFmtId="0" fontId="11" fillId="29" borderId="27" pivotButton="0" quotePrefix="0" xfId="326"/>
    <xf numFmtId="0" fontId="11" fillId="29" borderId="28" pivotButton="0" quotePrefix="0" xfId="326"/>
    <xf numFmtId="0" fontId="17" fillId="29" borderId="28" applyAlignment="1" pivotButton="0" quotePrefix="0" xfId="326">
      <alignment vertical="center"/>
    </xf>
    <xf numFmtId="0" fontId="18" fillId="29" borderId="28" applyAlignment="1" pivotButton="0" quotePrefix="0" xfId="326">
      <alignment vertical="center"/>
    </xf>
    <xf numFmtId="0" fontId="18" fillId="29" borderId="29" applyAlignment="1" pivotButton="0" quotePrefix="0" xfId="326">
      <alignment vertical="center"/>
    </xf>
    <xf numFmtId="0" fontId="11" fillId="29" borderId="26" pivotButton="0" quotePrefix="0" xfId="326"/>
    <xf numFmtId="0" fontId="1" fillId="29" borderId="30" pivotButton="0" quotePrefix="0" xfId="326"/>
    <xf numFmtId="0" fontId="3" fillId="29" borderId="31" applyAlignment="1" pivotButton="0" quotePrefix="0" xfId="326">
      <alignment vertical="top"/>
    </xf>
    <xf numFmtId="0" fontId="11" fillId="29" borderId="31" pivotButton="0" quotePrefix="0" xfId="326"/>
    <xf numFmtId="0" fontId="4" fillId="29" borderId="31" applyAlignment="1" pivotButton="0" quotePrefix="0" xfId="326">
      <alignment horizontal="center" vertical="center"/>
    </xf>
    <xf numFmtId="0" fontId="3" fillId="29" borderId="30" applyAlignment="1" pivotButton="0" quotePrefix="0" xfId="326">
      <alignment vertical="top"/>
    </xf>
    <xf numFmtId="0" fontId="11" fillId="29" borderId="32" pivotButton="0" quotePrefix="0" xfId="326"/>
    <xf numFmtId="0" fontId="3" fillId="29" borderId="6" applyAlignment="1" pivotButton="0" quotePrefix="0" xfId="326">
      <alignment vertical="top"/>
    </xf>
    <xf numFmtId="0" fontId="12" fillId="29" borderId="25" applyAlignment="1" pivotButton="0" quotePrefix="0" xfId="326">
      <alignment vertical="top" wrapText="1"/>
    </xf>
    <xf numFmtId="0" fontId="23" fillId="29" borderId="25" applyAlignment="1" pivotButton="0" quotePrefix="0" xfId="326">
      <alignment vertical="top" wrapText="1"/>
    </xf>
    <xf numFmtId="0" fontId="23" fillId="29" borderId="25" applyAlignment="1" pivotButton="0" quotePrefix="0" xfId="326">
      <alignment vertical="top"/>
    </xf>
    <xf numFmtId="0" fontId="23" fillId="29" borderId="33" applyAlignment="1" pivotButton="0" quotePrefix="0" xfId="326">
      <alignment vertical="top"/>
    </xf>
    <xf numFmtId="49" fontId="4" fillId="0" borderId="34" applyAlignment="1" pivotButton="0" quotePrefix="0" xfId="0">
      <alignment horizontal="center" vertical="center"/>
    </xf>
    <xf numFmtId="49" fontId="4" fillId="0" borderId="35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49" fontId="5" fillId="0" borderId="35" applyAlignment="1" pivotButton="0" quotePrefix="0" xfId="0">
      <alignment horizontal="center" vertical="center"/>
    </xf>
    <xf numFmtId="0" fontId="4" fillId="0" borderId="36" applyAlignment="1" pivotButton="0" quotePrefix="0" xfId="0">
      <alignment horizontal="center" vertical="center"/>
    </xf>
    <xf numFmtId="0" fontId="7" fillId="0" borderId="25" applyAlignment="1" pivotButton="0" quotePrefix="0" xfId="0">
      <alignment horizontal="center" vertical="center"/>
    </xf>
    <xf numFmtId="0" fontId="23" fillId="29" borderId="33" applyAlignment="1" pivotButton="0" quotePrefix="0" xfId="326">
      <alignment vertical="top" wrapText="1"/>
    </xf>
    <xf numFmtId="0" fontId="1" fillId="0" borderId="37" applyAlignment="1" pivotButton="0" quotePrefix="0" xfId="326">
      <alignment vertical="center"/>
    </xf>
    <xf numFmtId="0" fontId="1" fillId="0" borderId="38" applyAlignment="1" pivotButton="0" quotePrefix="0" xfId="326">
      <alignment vertical="center"/>
    </xf>
    <xf numFmtId="0" fontId="1" fillId="0" borderId="37" applyAlignment="1" pivotButton="0" quotePrefix="0" xfId="326">
      <alignment horizontal="left" vertical="center"/>
    </xf>
    <xf numFmtId="0" fontId="1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15" fillId="31" borderId="0" applyAlignment="1" pivotButton="0" quotePrefix="0" xfId="0">
      <alignment horizontal="left" vertical="top"/>
    </xf>
    <xf numFmtId="0" fontId="2" fillId="31" borderId="0" applyAlignment="1" pivotButton="0" quotePrefix="0" xfId="0">
      <alignment vertical="center"/>
    </xf>
    <xf numFmtId="0" fontId="2" fillId="31" borderId="0" applyAlignment="1" pivotButton="0" quotePrefix="0" xfId="0">
      <alignment horizontal="center" vertical="center"/>
    </xf>
    <xf numFmtId="0" fontId="7" fillId="31" borderId="0" applyAlignment="1" pivotButton="0" quotePrefix="0" xfId="0">
      <alignment horizontal="center" vertical="center"/>
    </xf>
    <xf numFmtId="0" fontId="3" fillId="0" borderId="31" applyAlignment="1" pivotButton="0" quotePrefix="0" xfId="373">
      <alignment vertical="top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49" fontId="114" fillId="0" borderId="0" applyAlignment="1" pivotButton="0" quotePrefix="0" xfId="0">
      <alignment horizontal="center" vertical="center"/>
    </xf>
    <xf numFmtId="0" fontId="21" fillId="29" borderId="31" applyAlignment="1" pivotButton="0" quotePrefix="0" xfId="326">
      <alignment horizontal="left" vertical="top"/>
    </xf>
    <xf numFmtId="0" fontId="21" fillId="29" borderId="39" applyAlignment="1" applyProtection="1" pivotButton="0" quotePrefix="0" xfId="326">
      <alignment vertical="top"/>
      <protection locked="0" hidden="0"/>
    </xf>
    <xf numFmtId="0" fontId="13" fillId="0" borderId="40" applyAlignment="1" pivotButton="0" quotePrefix="0" xfId="412">
      <alignment horizontal="left" vertical="top"/>
    </xf>
    <xf numFmtId="0" fontId="13" fillId="0" borderId="31" applyAlignment="1" pivotButton="0" quotePrefix="0" xfId="412">
      <alignment horizontal="left" vertical="top"/>
    </xf>
    <xf numFmtId="0" fontId="11" fillId="29" borderId="0" pivotButton="0" quotePrefix="0" xfId="326"/>
    <xf numFmtId="0" fontId="3" fillId="29" borderId="0" applyAlignment="1" pivotButton="0" quotePrefix="0" xfId="326">
      <alignment vertical="top"/>
    </xf>
    <xf numFmtId="0" fontId="1" fillId="29" borderId="0" pivotButton="0" quotePrefix="0" xfId="326"/>
    <xf numFmtId="0" fontId="21" fillId="29" borderId="41" applyAlignment="1" applyProtection="1" pivotButton="0" quotePrefix="0" xfId="326">
      <alignment vertical="top"/>
      <protection locked="0" hidden="0"/>
    </xf>
    <xf numFmtId="0" fontId="23" fillId="29" borderId="0" applyAlignment="1" pivotButton="0" quotePrefix="0" xfId="326">
      <alignment vertical="top" wrapText="1"/>
    </xf>
    <xf numFmtId="0" fontId="26" fillId="0" borderId="0" applyAlignment="1" pivotButton="0" quotePrefix="0" xfId="0">
      <alignment vertical="center" wrapText="1"/>
    </xf>
    <xf numFmtId="0" fontId="3" fillId="29" borderId="42" applyAlignment="1" applyProtection="1" pivotButton="0" quotePrefix="0" xfId="326">
      <alignment vertical="center" wrapText="1"/>
      <protection locked="0" hidden="0"/>
    </xf>
    <xf numFmtId="0" fontId="21" fillId="29" borderId="42" applyAlignment="1" applyProtection="1" pivotButton="0" quotePrefix="0" xfId="326">
      <alignment vertical="top" wrapText="1"/>
      <protection locked="0" hidden="0"/>
    </xf>
    <xf numFmtId="0" fontId="8" fillId="29" borderId="43" applyAlignment="1" applyProtection="1" pivotButton="0" quotePrefix="0" xfId="326">
      <alignment vertical="center" wrapText="1"/>
      <protection locked="0" hidden="0"/>
    </xf>
    <xf numFmtId="0" fontId="21" fillId="29" borderId="44" applyAlignment="1" applyProtection="1" pivotButton="0" quotePrefix="0" xfId="326">
      <alignment vertical="top" wrapText="1"/>
      <protection locked="0" hidden="0"/>
    </xf>
    <xf numFmtId="0" fontId="8" fillId="29" borderId="44" applyAlignment="1" applyProtection="1" pivotButton="0" quotePrefix="0" xfId="326">
      <alignment vertical="center" wrapText="1"/>
      <protection locked="0" hidden="0"/>
    </xf>
    <xf numFmtId="0" fontId="1" fillId="0" borderId="44" pivotButton="0" quotePrefix="0" xfId="329"/>
    <xf numFmtId="0" fontId="21" fillId="29" borderId="44" applyAlignment="1" applyProtection="1" pivotButton="0" quotePrefix="0" xfId="326">
      <alignment vertical="top"/>
      <protection locked="0" hidden="0"/>
    </xf>
    <xf numFmtId="0" fontId="3" fillId="29" borderId="44" applyAlignment="1" applyProtection="1" pivotButton="0" quotePrefix="0" xfId="326">
      <alignment vertical="center" wrapText="1"/>
      <protection locked="0" hidden="0"/>
    </xf>
    <xf numFmtId="0" fontId="108" fillId="0" borderId="18" applyAlignment="1" pivotButton="0" quotePrefix="0" xfId="373">
      <alignment vertical="top"/>
    </xf>
    <xf numFmtId="0" fontId="109" fillId="29" borderId="31" pivotButton="0" quotePrefix="0" xfId="326"/>
    <xf numFmtId="0" fontId="109" fillId="29" borderId="31" pivotButton="0" quotePrefix="0" xfId="326"/>
    <xf numFmtId="0" fontId="13" fillId="0" borderId="44" applyAlignment="1" pivotButton="0" quotePrefix="0" xfId="412">
      <alignment horizontal="left" vertical="top"/>
    </xf>
    <xf numFmtId="49" fontId="2" fillId="0" borderId="45" applyAlignment="1" pivotButton="0" quotePrefix="0" xfId="0">
      <alignment horizontal="center" vertical="center"/>
    </xf>
    <xf numFmtId="0" fontId="2" fillId="0" borderId="40" applyAlignment="1" pivotButton="0" quotePrefix="0" xfId="0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3" fillId="29" borderId="33" pivotButton="0" quotePrefix="0" xfId="326"/>
    <xf numFmtId="0" fontId="23" fillId="29" borderId="0" applyAlignment="1" pivotButton="0" quotePrefix="0" xfId="326">
      <alignment wrapText="1"/>
    </xf>
    <xf numFmtId="0" fontId="23" fillId="29" borderId="25" applyAlignment="1" pivotButton="0" quotePrefix="0" xfId="326">
      <alignment wrapText="1"/>
    </xf>
    <xf numFmtId="0" fontId="23" fillId="29" borderId="33" applyAlignment="1" pivotButton="0" quotePrefix="0" xfId="326">
      <alignment wrapText="1"/>
    </xf>
    <xf numFmtId="0" fontId="24" fillId="29" borderId="26" applyAlignment="1" applyProtection="1" pivotButton="0" quotePrefix="0" xfId="326">
      <alignment horizontal="center"/>
      <protection locked="0" hidden="0"/>
    </xf>
    <xf numFmtId="0" fontId="24" fillId="29" borderId="0" applyAlignment="1" applyProtection="1" pivotButton="0" quotePrefix="0" xfId="326">
      <alignment horizontal="center"/>
      <protection locked="0" hidden="0"/>
    </xf>
    <xf numFmtId="0" fontId="24" fillId="29" borderId="30" applyAlignment="1" applyProtection="1" pivotButton="0" quotePrefix="0" xfId="326">
      <alignment horizontal="center"/>
      <protection locked="0" hidden="0"/>
    </xf>
    <xf numFmtId="0" fontId="12" fillId="29" borderId="0" applyAlignment="1" pivotButton="0" quotePrefix="0" xfId="326">
      <alignment wrapText="1"/>
    </xf>
    <xf numFmtId="0" fontId="12" fillId="29" borderId="0" pivotButton="0" quotePrefix="1" xfId="326"/>
    <xf numFmtId="0" fontId="12" fillId="0" borderId="0" pivotButton="0" quotePrefix="0" xfId="329"/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12" fillId="29" borderId="0" pivotButton="0" quotePrefix="0" xfId="326"/>
    <xf numFmtId="0" fontId="1" fillId="0" borderId="40" applyAlignment="1" pivotButton="0" quotePrefix="0" xfId="0">
      <alignment vertical="center"/>
    </xf>
    <xf numFmtId="0" fontId="4" fillId="0" borderId="40" applyAlignment="1" pivotButton="0" quotePrefix="0" xfId="0">
      <alignment vertical="center"/>
    </xf>
    <xf numFmtId="0" fontId="7" fillId="0" borderId="40" applyAlignment="1" pivotButton="0" quotePrefix="0" xfId="0">
      <alignment vertical="center"/>
    </xf>
    <xf numFmtId="0" fontId="2" fillId="0" borderId="48" applyAlignment="1" pivotButton="0" quotePrefix="0" xfId="0">
      <alignment horizontal="center" vertical="center"/>
    </xf>
    <xf numFmtId="164" fontId="2" fillId="0" borderId="48" applyAlignment="1" pivotButton="0" quotePrefix="1" xfId="448">
      <alignment horizontal="center" vertical="center"/>
    </xf>
    <xf numFmtId="49" fontId="2" fillId="0" borderId="48" applyAlignment="1" pivotButton="0" quotePrefix="0" xfId="0">
      <alignment horizontal="center" vertical="center"/>
    </xf>
    <xf numFmtId="0" fontId="115" fillId="0" borderId="49" applyAlignment="1" pivotButton="0" quotePrefix="0" xfId="0">
      <alignment horizontal="center" vertical="center"/>
    </xf>
    <xf numFmtId="164" fontId="2" fillId="0" borderId="14" applyAlignment="1" pivotButton="0" quotePrefix="1" xfId="448">
      <alignment horizontal="center" vertical="center"/>
    </xf>
    <xf numFmtId="49" fontId="2" fillId="0" borderId="14" applyAlignment="1" pivotButton="0" quotePrefix="0" xfId="0">
      <alignment horizontal="center" vertical="center"/>
    </xf>
    <xf numFmtId="0" fontId="2" fillId="31" borderId="14" applyAlignment="1" pivotButton="0" quotePrefix="0" xfId="0">
      <alignment horizontal="center" vertical="center"/>
    </xf>
    <xf numFmtId="0" fontId="2" fillId="31" borderId="48" applyAlignment="1" pivotButton="0" quotePrefix="0" xfId="0">
      <alignment horizontal="center" vertical="center"/>
    </xf>
    <xf numFmtId="164" fontId="2" fillId="31" borderId="48" applyAlignment="1" pivotButton="0" quotePrefix="1" xfId="448">
      <alignment horizontal="center" vertical="center"/>
    </xf>
    <xf numFmtId="49" fontId="2" fillId="31" borderId="48" applyAlignment="1" pivotButton="0" quotePrefix="0" xfId="0">
      <alignment horizontal="center" vertical="center"/>
    </xf>
    <xf numFmtId="164" fontId="2" fillId="31" borderId="14" applyAlignment="1" pivotButton="0" quotePrefix="1" xfId="448">
      <alignment horizontal="center" vertical="center"/>
    </xf>
    <xf numFmtId="49" fontId="2" fillId="31" borderId="14" applyAlignment="1" pivotButton="0" quotePrefix="0" xfId="0">
      <alignment horizontal="center" vertical="center"/>
    </xf>
    <xf numFmtId="0" fontId="115" fillId="0" borderId="50" applyAlignment="1" pivotButton="0" quotePrefix="0" xfId="0">
      <alignment horizontal="center" vertical="center"/>
    </xf>
    <xf numFmtId="0" fontId="2" fillId="31" borderId="51" applyAlignment="1" pivotButton="0" quotePrefix="0" xfId="0">
      <alignment horizontal="center" vertical="center"/>
    </xf>
    <xf numFmtId="164" fontId="2" fillId="31" borderId="51" applyAlignment="1" pivotButton="0" quotePrefix="1" xfId="448">
      <alignment horizontal="center" vertical="center"/>
    </xf>
    <xf numFmtId="0" fontId="2" fillId="0" borderId="48" applyAlignment="1" pivotButton="0" quotePrefix="1" xfId="0">
      <alignment horizontal="center" vertical="center"/>
    </xf>
    <xf numFmtId="164" fontId="2" fillId="0" borderId="51" applyAlignment="1" pivotButton="0" quotePrefix="1" xfId="448">
      <alignment horizontal="center" vertical="center"/>
    </xf>
    <xf numFmtId="49" fontId="2" fillId="0" borderId="51" applyAlignment="1" pivotButton="0" quotePrefix="0" xfId="0">
      <alignment horizontal="center" vertical="center"/>
    </xf>
    <xf numFmtId="0" fontId="6" fillId="0" borderId="48" applyAlignment="1" pivotButton="0" quotePrefix="0" xfId="0">
      <alignment vertical="center"/>
    </xf>
    <xf numFmtId="0" fontId="115" fillId="0" borderId="78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/>
    </xf>
    <xf numFmtId="164" fontId="2" fillId="31" borderId="52" applyAlignment="1" pivotButton="0" quotePrefix="1" xfId="448">
      <alignment horizontal="center" vertical="center"/>
    </xf>
    <xf numFmtId="49" fontId="2" fillId="31" borderId="52" applyAlignment="1" pivotButton="0" quotePrefix="0" xfId="0">
      <alignment horizontal="center" vertical="center"/>
    </xf>
    <xf numFmtId="0" fontId="2" fillId="31" borderId="52" applyAlignment="1" pivotButton="0" quotePrefix="0" xfId="0">
      <alignment horizontal="center" vertical="center"/>
    </xf>
    <xf numFmtId="0" fontId="2" fillId="0" borderId="76" applyAlignment="1" pivotButton="0" quotePrefix="0" xfId="0">
      <alignment horizontal="center" vertical="center"/>
    </xf>
    <xf numFmtId="0" fontId="2" fillId="31" borderId="76" applyAlignment="1" pivotButton="0" quotePrefix="0" xfId="0">
      <alignment horizontal="center" vertical="center"/>
    </xf>
    <xf numFmtId="164" fontId="2" fillId="31" borderId="76" applyAlignment="1" pivotButton="0" quotePrefix="1" xfId="448">
      <alignment horizontal="center" vertical="center"/>
    </xf>
    <xf numFmtId="49" fontId="2" fillId="31" borderId="76" applyAlignment="1" pivotButton="0" quotePrefix="0" xfId="0">
      <alignment horizontal="center" vertical="center"/>
    </xf>
    <xf numFmtId="0" fontId="12" fillId="29" borderId="0" applyAlignment="1" pivotButton="0" quotePrefix="0" xfId="326">
      <alignment vertical="top" wrapText="1"/>
    </xf>
    <xf numFmtId="0" fontId="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/>
    </xf>
    <xf numFmtId="0" fontId="4" fillId="0" borderId="76" applyAlignment="1" pivotButton="0" quotePrefix="0" xfId="0">
      <alignment horizontal="center" vertical="center"/>
    </xf>
    <xf numFmtId="0" fontId="2" fillId="0" borderId="5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" fillId="0" borderId="40" applyAlignment="1" pivotButton="0" quotePrefix="0" xfId="0">
      <alignment horizontal="center" vertical="center"/>
    </xf>
    <xf numFmtId="0" fontId="1" fillId="0" borderId="40" applyAlignment="1" pivotButton="0" quotePrefix="0" xfId="0">
      <alignment horizontal="left" vertical="center"/>
    </xf>
    <xf numFmtId="0" fontId="8" fillId="29" borderId="0" applyAlignment="1" applyProtection="1" pivotButton="0" quotePrefix="0" xfId="326">
      <alignment vertical="center" wrapText="1"/>
      <protection locked="0" hidden="0"/>
    </xf>
    <xf numFmtId="0" fontId="21" fillId="29" borderId="33" applyAlignment="1" applyProtection="1" pivotButton="0" quotePrefix="0" xfId="326">
      <alignment vertical="top"/>
      <protection locked="0" hidden="0"/>
    </xf>
    <xf numFmtId="0" fontId="21" fillId="29" borderId="0" applyAlignment="1" applyProtection="1" pivotButton="0" quotePrefix="0" xfId="326">
      <alignment vertical="top"/>
      <protection locked="0" hidden="0"/>
    </xf>
    <xf numFmtId="0" fontId="2" fillId="0" borderId="62" applyAlignment="1" pivotButton="0" quotePrefix="0" xfId="0">
      <alignment horizontal="center" vertical="center"/>
    </xf>
    <xf numFmtId="0" fontId="2" fillId="0" borderId="14" applyAlignment="1" pivotButton="0" quotePrefix="1" xfId="0">
      <alignment horizontal="center" vertical="center"/>
    </xf>
    <xf numFmtId="0" fontId="2" fillId="31" borderId="48" applyAlignment="1" pivotButton="0" quotePrefix="1" xfId="0">
      <alignment horizontal="center" vertical="center"/>
    </xf>
    <xf numFmtId="0" fontId="2" fillId="0" borderId="76" applyAlignment="1" pivotButton="0" quotePrefix="1" xfId="0">
      <alignment horizontal="center" vertical="center"/>
    </xf>
    <xf numFmtId="0" fontId="2" fillId="31" borderId="52" applyAlignment="1" pivotButton="0" quotePrefix="1" xfId="0">
      <alignment horizontal="center" vertical="center"/>
    </xf>
    <xf numFmtId="0" fontId="2" fillId="31" borderId="14" applyAlignment="1" pivotButton="0" quotePrefix="1" xfId="0">
      <alignment horizontal="center" vertical="center"/>
    </xf>
    <xf numFmtId="0" fontId="2" fillId="31" borderId="51" applyAlignment="1" pivotButton="0" quotePrefix="1" xfId="0">
      <alignment horizontal="center" vertical="center"/>
    </xf>
    <xf numFmtId="0" fontId="115" fillId="0" borderId="87" applyAlignment="1" pivotButton="0" quotePrefix="0" xfId="0">
      <alignment horizontal="center" vertical="center"/>
    </xf>
    <xf numFmtId="0" fontId="115" fillId="0" borderId="47" applyAlignment="1" pivotButton="0" quotePrefix="0" xfId="0">
      <alignment horizontal="center" vertical="center"/>
    </xf>
    <xf numFmtId="0" fontId="2" fillId="0" borderId="51" applyAlignment="1" pivotButton="0" quotePrefix="1" xfId="0">
      <alignment horizontal="center" vertical="center"/>
    </xf>
    <xf numFmtId="0" fontId="7" fillId="0" borderId="19" applyAlignment="1" pivotButton="0" quotePrefix="0" xfId="326">
      <alignment horizontal="center" vertical="center"/>
    </xf>
    <xf numFmtId="0" fontId="7" fillId="0" borderId="37" applyAlignment="1" pivotButton="0" quotePrefix="0" xfId="326">
      <alignment horizontal="center" vertical="center"/>
    </xf>
    <xf numFmtId="0" fontId="7" fillId="0" borderId="60" applyAlignment="1" pivotButton="0" quotePrefix="0" xfId="326">
      <alignment horizontal="center" vertical="center"/>
    </xf>
    <xf numFmtId="0" fontId="7" fillId="0" borderId="59" applyAlignment="1" pivotButton="0" quotePrefix="0" xfId="373">
      <alignment horizontal="left" vertical="center"/>
    </xf>
    <xf numFmtId="0" fontId="7" fillId="0" borderId="37" applyAlignment="1" pivotButton="0" quotePrefix="0" xfId="373">
      <alignment horizontal="left" vertical="center"/>
    </xf>
    <xf numFmtId="0" fontId="7" fillId="0" borderId="38" applyAlignment="1" pivotButton="0" quotePrefix="0" xfId="373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 wrapText="1"/>
    </xf>
    <xf numFmtId="0" fontId="1" fillId="0" borderId="59" applyAlignment="1" pivotButton="0" quotePrefix="0" xfId="326">
      <alignment horizontal="center" vertical="center"/>
    </xf>
    <xf numFmtId="0" fontId="1" fillId="0" borderId="37" applyAlignment="1" pivotButton="0" quotePrefix="0" xfId="326">
      <alignment horizontal="center" vertical="center"/>
    </xf>
    <xf numFmtId="14" fontId="7" fillId="0" borderId="52" applyAlignment="1" applyProtection="1" pivotButton="0" quotePrefix="0" xfId="373">
      <alignment horizontal="center" vertical="center"/>
      <protection locked="0" hidden="0"/>
    </xf>
    <xf numFmtId="0" fontId="7" fillId="0" borderId="52" applyAlignment="1" applyProtection="1" pivotButton="0" quotePrefix="0" xfId="373">
      <alignment horizontal="center" vertical="center"/>
      <protection locked="0" hidden="0"/>
    </xf>
    <xf numFmtId="14" fontId="7" fillId="29" borderId="52" applyAlignment="1" applyProtection="1" pivotButton="0" quotePrefix="0" xfId="326">
      <alignment horizontal="center" vertical="center"/>
      <protection locked="0" hidden="0"/>
    </xf>
    <xf numFmtId="0" fontId="7" fillId="29" borderId="52" applyAlignment="1" applyProtection="1" pivotButton="0" quotePrefix="0" xfId="326">
      <alignment horizontal="center" vertical="center"/>
      <protection locked="0" hidden="0"/>
    </xf>
    <xf numFmtId="0" fontId="7" fillId="0" borderId="38" applyAlignment="1" pivotButton="0" quotePrefix="0" xfId="326">
      <alignment horizontal="center" vertical="center"/>
    </xf>
    <xf numFmtId="0" fontId="19" fillId="29" borderId="61" applyAlignment="1" pivotButton="0" quotePrefix="0" xfId="326">
      <alignment horizontal="center" vertical="center"/>
    </xf>
    <xf numFmtId="0" fontId="19" fillId="29" borderId="62" applyAlignment="1" pivotButton="0" quotePrefix="0" xfId="326">
      <alignment horizontal="center" vertical="center"/>
    </xf>
    <xf numFmtId="0" fontId="108" fillId="29" borderId="63" applyAlignment="1" pivotButton="0" quotePrefix="0" xfId="326">
      <alignment horizontal="left" vertical="top"/>
    </xf>
    <xf numFmtId="0" fontId="108" fillId="29" borderId="61" applyAlignment="1" pivotButton="0" quotePrefix="0" xfId="326">
      <alignment horizontal="left" vertical="top"/>
    </xf>
    <xf numFmtId="0" fontId="19" fillId="29" borderId="61" applyAlignment="1" pivotButton="0" quotePrefix="0" xfId="326">
      <alignment horizontal="center" vertical="center"/>
    </xf>
    <xf numFmtId="0" fontId="20" fillId="29" borderId="61" applyAlignment="1" pivotButton="0" quotePrefix="0" xfId="326">
      <alignment horizontal="center" vertical="center"/>
    </xf>
    <xf numFmtId="0" fontId="20" fillId="29" borderId="64" applyAlignment="1" pivotButton="0" quotePrefix="0" xfId="326">
      <alignment horizontal="center" vertical="center"/>
    </xf>
    <xf numFmtId="0" fontId="8" fillId="0" borderId="37" applyAlignment="1" applyProtection="1" pivotButton="0" quotePrefix="0" xfId="373">
      <alignment horizontal="center" vertical="center"/>
      <protection locked="0" hidden="0"/>
    </xf>
    <xf numFmtId="0" fontId="8" fillId="0" borderId="38" applyAlignment="1" applyProtection="1" pivotButton="0" quotePrefix="0" xfId="373">
      <alignment horizontal="center" vertical="center"/>
      <protection locked="0" hidden="0"/>
    </xf>
    <xf numFmtId="0" fontId="25" fillId="29" borderId="37" applyAlignment="1" applyProtection="1" pivotButton="0" quotePrefix="0" xfId="326">
      <alignment horizontal="right" vertical="center"/>
      <protection locked="0" hidden="0"/>
    </xf>
    <xf numFmtId="0" fontId="25" fillId="29" borderId="37" applyAlignment="1" applyProtection="1" pivotButton="0" quotePrefix="0" xfId="326">
      <alignment horizontal="left" vertical="center"/>
      <protection locked="0" hidden="0"/>
    </xf>
    <xf numFmtId="0" fontId="25" fillId="29" borderId="60" applyAlignment="1" applyProtection="1" pivotButton="0" quotePrefix="0" xfId="326">
      <alignment horizontal="left" vertical="center"/>
      <protection locked="0" hidden="0"/>
    </xf>
    <xf numFmtId="0" fontId="2" fillId="0" borderId="14" applyAlignment="1" applyProtection="1" pivotButton="0" quotePrefix="0" xfId="326">
      <alignment horizontal="center" vertical="center"/>
      <protection locked="0" hidden="0"/>
    </xf>
    <xf numFmtId="0" fontId="2" fillId="0" borderId="55" applyAlignment="1" applyProtection="1" pivotButton="0" quotePrefix="0" xfId="326">
      <alignment horizontal="center" vertical="center"/>
      <protection locked="0" hidden="0"/>
    </xf>
    <xf numFmtId="0" fontId="7" fillId="29" borderId="65" applyAlignment="1" applyProtection="1" pivotButton="0" quotePrefix="0" xfId="326">
      <alignment horizontal="center" vertical="center"/>
      <protection locked="0" hidden="0"/>
    </xf>
    <xf numFmtId="0" fontId="2" fillId="29" borderId="14" applyAlignment="1" applyProtection="1" pivotButton="0" quotePrefix="0" xfId="326">
      <alignment horizontal="center" vertical="center"/>
      <protection locked="0" hidden="0"/>
    </xf>
    <xf numFmtId="0" fontId="10" fillId="29" borderId="41" applyAlignment="1" applyProtection="1" pivotButton="0" quotePrefix="0" xfId="326">
      <alignment horizontal="center" vertical="center"/>
      <protection locked="0" hidden="0"/>
    </xf>
    <xf numFmtId="0" fontId="10" fillId="29" borderId="44" applyAlignment="1" applyProtection="1" pivotButton="0" quotePrefix="0" xfId="326">
      <alignment horizontal="center" vertical="center"/>
      <protection locked="0" hidden="0"/>
    </xf>
    <xf numFmtId="0" fontId="10" fillId="29" borderId="43" applyAlignment="1" applyProtection="1" pivotButton="0" quotePrefix="0" xfId="326">
      <alignment horizontal="center" vertical="center"/>
      <protection locked="0" hidden="0"/>
    </xf>
    <xf numFmtId="0" fontId="12" fillId="29" borderId="39" applyAlignment="1" pivotButton="0" quotePrefix="0" xfId="326">
      <alignment horizontal="left" vertical="top" wrapText="1"/>
    </xf>
    <xf numFmtId="0" fontId="12" fillId="29" borderId="44" applyAlignment="1" pivotButton="0" quotePrefix="0" xfId="326">
      <alignment horizontal="left" vertical="top" wrapText="1"/>
    </xf>
    <xf numFmtId="0" fontId="12" fillId="29" borderId="42" applyAlignment="1" pivotButton="0" quotePrefix="0" xfId="326">
      <alignment horizontal="left" vertical="top" wrapText="1"/>
    </xf>
    <xf numFmtId="0" fontId="108" fillId="0" borderId="19" applyAlignment="1" pivotButton="0" quotePrefix="0" xfId="373">
      <alignment horizontal="left" vertical="top"/>
    </xf>
    <xf numFmtId="0" fontId="108" fillId="0" borderId="37" applyAlignment="1" pivotButton="0" quotePrefix="0" xfId="373">
      <alignment horizontal="left" vertical="top"/>
    </xf>
    <xf numFmtId="0" fontId="8" fillId="29" borderId="44" applyAlignment="1" applyProtection="1" pivotButton="0" quotePrefix="0" xfId="326">
      <alignment horizontal="center" vertical="center" wrapText="1"/>
      <protection locked="0" hidden="0"/>
    </xf>
    <xf numFmtId="0" fontId="8" fillId="29" borderId="43" applyAlignment="1" applyProtection="1" pivotButton="0" quotePrefix="0" xfId="326">
      <alignment horizontal="center" vertical="center" wrapText="1"/>
      <protection locked="0" hidden="0"/>
    </xf>
    <xf numFmtId="0" fontId="8" fillId="29" borderId="79" applyAlignment="1" applyProtection="1" pivotButton="0" quotePrefix="0" xfId="326">
      <alignment horizontal="center" vertical="center" wrapText="1"/>
      <protection locked="0" hidden="0"/>
    </xf>
    <xf numFmtId="0" fontId="8" fillId="29" borderId="80" applyAlignment="1" applyProtection="1" pivotButton="0" quotePrefix="0" xfId="326">
      <alignment horizontal="center" vertical="center" wrapText="1"/>
      <protection locked="0" hidden="0"/>
    </xf>
    <xf numFmtId="0" fontId="25" fillId="29" borderId="41" applyAlignment="1" applyProtection="1" pivotButton="0" quotePrefix="0" xfId="326">
      <alignment horizontal="center" vertical="center" wrapText="1"/>
      <protection locked="0" hidden="0"/>
    </xf>
    <xf numFmtId="0" fontId="10" fillId="29" borderId="44" applyAlignment="1" applyProtection="1" pivotButton="0" quotePrefix="0" xfId="326">
      <alignment horizontal="center" vertical="center" wrapText="1"/>
      <protection locked="0" hidden="0"/>
    </xf>
    <xf numFmtId="0" fontId="10" fillId="29" borderId="43" applyAlignment="1" applyProtection="1" pivotButton="0" quotePrefix="0" xfId="326">
      <alignment horizontal="center" vertical="center" wrapText="1"/>
      <protection locked="0" hidden="0"/>
    </xf>
    <xf numFmtId="0" fontId="10" fillId="29" borderId="26" applyAlignment="1" applyProtection="1" pivotButton="0" quotePrefix="0" xfId="326">
      <alignment horizontal="center" vertical="center" wrapText="1"/>
      <protection locked="0" hidden="0"/>
    </xf>
    <xf numFmtId="0" fontId="10" fillId="29" borderId="0" applyAlignment="1" applyProtection="1" pivotButton="0" quotePrefix="0" xfId="326">
      <alignment horizontal="center" vertical="center" wrapText="1"/>
      <protection locked="0" hidden="0"/>
    </xf>
    <xf numFmtId="0" fontId="10" fillId="29" borderId="30" applyAlignment="1" applyProtection="1" pivotButton="0" quotePrefix="0" xfId="326">
      <alignment horizontal="center" vertical="center" wrapText="1"/>
      <protection locked="0" hidden="0"/>
    </xf>
    <xf numFmtId="0" fontId="21" fillId="29" borderId="19" applyAlignment="1" pivotButton="0" quotePrefix="0" xfId="326">
      <alignment horizontal="left" vertical="top" wrapText="1"/>
    </xf>
    <xf numFmtId="0" fontId="21" fillId="29" borderId="37" applyAlignment="1" pivotButton="0" quotePrefix="0" xfId="326">
      <alignment horizontal="left" vertical="top" wrapText="1"/>
    </xf>
    <xf numFmtId="0" fontId="21" fillId="29" borderId="60" applyAlignment="1" pivotButton="0" quotePrefix="0" xfId="326">
      <alignment horizontal="left" vertical="top" wrapText="1"/>
    </xf>
    <xf numFmtId="0" fontId="8" fillId="29" borderId="33" applyAlignment="1" applyProtection="1" pivotButton="0" quotePrefix="0" xfId="326">
      <alignment horizontal="center" vertical="top" wrapText="1"/>
      <protection locked="0" hidden="0"/>
    </xf>
    <xf numFmtId="0" fontId="8" fillId="29" borderId="0" applyAlignment="1" applyProtection="1" pivotButton="0" quotePrefix="0" xfId="326">
      <alignment horizontal="center" vertical="top" wrapText="1"/>
      <protection locked="0" hidden="0"/>
    </xf>
    <xf numFmtId="0" fontId="8" fillId="29" borderId="25" applyAlignment="1" applyProtection="1" pivotButton="0" quotePrefix="0" xfId="326">
      <alignment horizontal="center" vertical="top" wrapText="1"/>
      <protection locked="0" hidden="0"/>
    </xf>
    <xf numFmtId="0" fontId="10" fillId="29" borderId="26" applyAlignment="1" applyProtection="1" pivotButton="0" quotePrefix="0" xfId="326">
      <alignment horizontal="center" vertical="center"/>
      <protection locked="0" hidden="0"/>
    </xf>
    <xf numFmtId="0" fontId="10" fillId="29" borderId="0" applyAlignment="1" applyProtection="1" pivotButton="0" quotePrefix="0" xfId="326">
      <alignment horizontal="center" vertical="center"/>
      <protection locked="0" hidden="0"/>
    </xf>
    <xf numFmtId="0" fontId="10" fillId="29" borderId="30" applyAlignment="1" applyProtection="1" pivotButton="0" quotePrefix="0" xfId="326">
      <alignment horizontal="center" vertical="center"/>
      <protection locked="0" hidden="0"/>
    </xf>
    <xf numFmtId="0" fontId="12" fillId="29" borderId="33" applyAlignment="1" pivotButton="0" quotePrefix="0" xfId="326">
      <alignment horizontal="left" vertical="top" wrapText="1"/>
    </xf>
    <xf numFmtId="0" fontId="12" fillId="29" borderId="0" applyAlignment="1" pivotButton="0" quotePrefix="0" xfId="326">
      <alignment horizontal="left" vertical="top" wrapText="1"/>
    </xf>
    <xf numFmtId="0" fontId="12" fillId="29" borderId="25" applyAlignment="1" pivotButton="0" quotePrefix="0" xfId="326">
      <alignment horizontal="left" vertical="top" wrapText="1"/>
    </xf>
    <xf numFmtId="0" fontId="108" fillId="29" borderId="39" applyAlignment="1" pivotButton="0" quotePrefix="0" xfId="326">
      <alignment horizontal="left" vertical="top"/>
    </xf>
    <xf numFmtId="0" fontId="108" fillId="29" borderId="44" applyAlignment="1" pivotButton="0" quotePrefix="0" xfId="326">
      <alignment horizontal="left" vertical="top"/>
    </xf>
    <xf numFmtId="0" fontId="108" fillId="29" borderId="33" applyAlignment="1" pivotButton="0" quotePrefix="0" xfId="326">
      <alignment horizontal="left" vertical="top"/>
    </xf>
    <xf numFmtId="0" fontId="108" fillId="29" borderId="0" applyAlignment="1" pivotButton="0" quotePrefix="0" xfId="326">
      <alignment horizontal="left" vertical="top"/>
    </xf>
    <xf numFmtId="0" fontId="12" fillId="29" borderId="33" applyAlignment="1" pivotButton="0" quotePrefix="0" xfId="326">
      <alignment horizontal="left" wrapText="1"/>
    </xf>
    <xf numFmtId="0" fontId="12" fillId="29" borderId="0" applyAlignment="1" pivotButton="0" quotePrefix="0" xfId="326">
      <alignment horizontal="left" wrapText="1"/>
    </xf>
    <xf numFmtId="0" fontId="12" fillId="29" borderId="25" applyAlignment="1" pivotButton="0" quotePrefix="0" xfId="326">
      <alignment horizontal="left" wrapText="1"/>
    </xf>
    <xf numFmtId="0" fontId="22" fillId="0" borderId="26" applyAlignment="1" pivotButton="0" quotePrefix="0" xfId="326">
      <alignment horizontal="center" vertical="center"/>
    </xf>
    <xf numFmtId="0" fontId="22" fillId="0" borderId="0" applyAlignment="1" pivotButton="0" quotePrefix="0" xfId="326">
      <alignment horizontal="center" vertical="center"/>
    </xf>
    <xf numFmtId="0" fontId="2" fillId="0" borderId="0" applyAlignment="1" pivotButton="0" quotePrefix="0" xfId="326">
      <alignment horizontal="center" vertical="center"/>
    </xf>
    <xf numFmtId="0" fontId="22" fillId="0" borderId="25" applyAlignment="1" pivotButton="0" quotePrefix="0" xfId="326">
      <alignment horizontal="center" vertical="center"/>
    </xf>
    <xf numFmtId="0" fontId="22" fillId="0" borderId="32" applyAlignment="1" pivotButton="0" quotePrefix="0" xfId="326">
      <alignment horizontal="center" vertical="center"/>
    </xf>
    <xf numFmtId="0" fontId="22" fillId="0" borderId="31" applyAlignment="1" pivotButton="0" quotePrefix="0" xfId="326">
      <alignment horizontal="center" vertical="center"/>
    </xf>
    <xf numFmtId="0" fontId="22" fillId="0" borderId="53" applyAlignment="1" pivotButton="0" quotePrefix="0" xfId="326">
      <alignment horizontal="center" vertical="center"/>
    </xf>
    <xf numFmtId="0" fontId="22" fillId="0" borderId="41" applyAlignment="1" pivotButton="0" quotePrefix="0" xfId="326">
      <alignment horizontal="center" vertical="center"/>
    </xf>
    <xf numFmtId="0" fontId="22" fillId="0" borderId="44" applyAlignment="1" pivotButton="0" quotePrefix="0" xfId="326">
      <alignment horizontal="center" vertical="center"/>
    </xf>
    <xf numFmtId="0" fontId="22" fillId="0" borderId="43" applyAlignment="1" pivotButton="0" quotePrefix="0" xfId="326">
      <alignment horizontal="center" vertical="center"/>
    </xf>
    <xf numFmtId="0" fontId="22" fillId="0" borderId="6" applyAlignment="1" pivotButton="0" quotePrefix="0" xfId="326">
      <alignment horizontal="center" vertical="center"/>
    </xf>
    <xf numFmtId="0" fontId="22" fillId="0" borderId="39" applyAlignment="1" pivotButton="0" quotePrefix="0" xfId="326">
      <alignment horizontal="center" vertical="center"/>
    </xf>
    <xf numFmtId="0" fontId="22" fillId="0" borderId="42" applyAlignment="1" pivotButton="0" quotePrefix="0" xfId="326">
      <alignment horizontal="center" vertical="center"/>
    </xf>
    <xf numFmtId="0" fontId="22" fillId="0" borderId="18" applyAlignment="1" pivotButton="0" quotePrefix="0" xfId="326">
      <alignment horizontal="center" vertical="center"/>
    </xf>
    <xf numFmtId="0" fontId="12" fillId="29" borderId="26" applyAlignment="1" applyProtection="1" pivotButton="0" quotePrefix="0" xfId="326">
      <alignment horizontal="center"/>
      <protection locked="0" hidden="0"/>
    </xf>
    <xf numFmtId="0" fontId="12" fillId="29" borderId="0" applyAlignment="1" applyProtection="1" pivotButton="0" quotePrefix="0" xfId="326">
      <alignment horizontal="center"/>
      <protection locked="0" hidden="0"/>
    </xf>
    <xf numFmtId="0" fontId="12" fillId="29" borderId="30" applyAlignment="1" applyProtection="1" pivotButton="0" quotePrefix="0" xfId="326">
      <alignment horizontal="center"/>
      <protection locked="0" hidden="0"/>
    </xf>
    <xf numFmtId="0" fontId="25" fillId="29" borderId="19" applyAlignment="1" applyProtection="1" pivotButton="0" quotePrefix="0" xfId="326">
      <alignment horizontal="center" vertical="center"/>
      <protection locked="0" hidden="0"/>
    </xf>
    <xf numFmtId="0" fontId="25" fillId="29" borderId="37" applyAlignment="1" applyProtection="1" pivotButton="0" quotePrefix="0" xfId="326">
      <alignment horizontal="center" vertical="center"/>
      <protection locked="0" hidden="0"/>
    </xf>
    <xf numFmtId="0" fontId="25" fillId="29" borderId="60" applyAlignment="1" applyProtection="1" pivotButton="0" quotePrefix="0" xfId="326">
      <alignment horizontal="center" vertical="center"/>
      <protection locked="0" hidden="0"/>
    </xf>
    <xf numFmtId="0" fontId="21" fillId="29" borderId="0" applyAlignment="1" applyProtection="1" pivotButton="0" quotePrefix="0" xfId="326">
      <alignment horizontal="center" vertical="top"/>
      <protection locked="0" hidden="0"/>
    </xf>
    <xf numFmtId="0" fontId="21" fillId="29" borderId="44" applyAlignment="1" applyProtection="1" pivotButton="0" quotePrefix="0" xfId="326">
      <alignment horizontal="center" vertical="top"/>
      <protection locked="0" hidden="0"/>
    </xf>
    <xf numFmtId="0" fontId="21" fillId="29" borderId="42" applyAlignment="1" applyProtection="1" pivotButton="0" quotePrefix="0" xfId="326">
      <alignment horizontal="center" vertical="top"/>
      <protection locked="0" hidden="0"/>
    </xf>
    <xf numFmtId="0" fontId="10" fillId="0" borderId="33" applyAlignment="1" pivotButton="0" quotePrefix="0" xfId="329">
      <alignment horizontal="center" vertical="center"/>
    </xf>
    <xf numFmtId="0" fontId="10" fillId="0" borderId="0" applyAlignment="1" pivotButton="0" quotePrefix="0" xfId="329">
      <alignment horizontal="center" vertical="center"/>
    </xf>
    <xf numFmtId="0" fontId="10" fillId="0" borderId="25" applyAlignment="1" pivotButton="0" quotePrefix="0" xfId="329">
      <alignment horizontal="center" vertical="center"/>
    </xf>
    <xf numFmtId="0" fontId="10" fillId="0" borderId="26" applyAlignment="1" pivotButton="0" quotePrefix="0" xfId="329">
      <alignment horizontal="center" vertical="center"/>
    </xf>
    <xf numFmtId="0" fontId="10" fillId="0" borderId="30" applyAlignment="1" pivotButton="0" quotePrefix="0" xfId="329">
      <alignment horizontal="center" vertical="center"/>
    </xf>
    <xf numFmtId="0" fontId="10" fillId="29" borderId="32" applyAlignment="1" applyProtection="1" pivotButton="0" quotePrefix="0" xfId="326">
      <alignment horizontal="center" vertical="center"/>
      <protection locked="0" hidden="0"/>
    </xf>
    <xf numFmtId="0" fontId="10" fillId="29" borderId="31" applyAlignment="1" applyProtection="1" pivotButton="0" quotePrefix="0" xfId="326">
      <alignment horizontal="center" vertical="center"/>
      <protection locked="0" hidden="0"/>
    </xf>
    <xf numFmtId="0" fontId="3" fillId="29" borderId="18" applyAlignment="1" applyProtection="1" pivotButton="0" quotePrefix="0" xfId="326">
      <alignment horizontal="center" vertical="center"/>
      <protection locked="0" hidden="0"/>
    </xf>
    <xf numFmtId="0" fontId="3" fillId="29" borderId="31" applyAlignment="1" applyProtection="1" pivotButton="0" quotePrefix="0" xfId="326">
      <alignment horizontal="center" vertical="center"/>
      <protection locked="0" hidden="0"/>
    </xf>
    <xf numFmtId="0" fontId="3" fillId="29" borderId="53" applyAlignment="1" applyProtection="1" pivotButton="0" quotePrefix="0" xfId="326">
      <alignment horizontal="center" vertical="center"/>
      <protection locked="0" hidden="0"/>
    </xf>
    <xf numFmtId="0" fontId="10" fillId="29" borderId="18" applyAlignment="1" applyProtection="1" pivotButton="0" quotePrefix="0" xfId="326">
      <alignment horizontal="center" vertical="top"/>
      <protection locked="0" hidden="0"/>
    </xf>
    <xf numFmtId="0" fontId="10" fillId="29" borderId="31" applyAlignment="1" applyProtection="1" pivotButton="0" quotePrefix="0" xfId="326">
      <alignment horizontal="center" vertical="top"/>
      <protection locked="0" hidden="0"/>
    </xf>
    <xf numFmtId="0" fontId="10" fillId="29" borderId="6" applyAlignment="1" applyProtection="1" pivotButton="0" quotePrefix="0" xfId="326">
      <alignment horizontal="center" vertical="top"/>
      <protection locked="0" hidden="0"/>
    </xf>
    <xf numFmtId="0" fontId="12" fillId="29" borderId="33" applyAlignment="1" pivotButton="0" quotePrefix="0" xfId="326">
      <alignment vertical="top" wrapText="1"/>
    </xf>
    <xf numFmtId="0" fontId="12" fillId="29" borderId="0" applyAlignment="1" pivotButton="0" quotePrefix="0" xfId="326">
      <alignment vertical="top" wrapText="1"/>
    </xf>
    <xf numFmtId="0" fontId="12" fillId="29" borderId="33" applyAlignment="1" pivotButton="0" quotePrefix="0" xfId="326">
      <alignment horizontal="left" vertical="top"/>
    </xf>
    <xf numFmtId="0" fontId="12" fillId="29" borderId="0" applyAlignment="1" pivotButton="0" quotePrefix="0" xfId="326">
      <alignment horizontal="left" vertical="top"/>
    </xf>
    <xf numFmtId="0" fontId="24" fillId="29" borderId="26" applyAlignment="1" applyProtection="1" pivotButton="0" quotePrefix="0" xfId="326">
      <alignment horizontal="center" vertical="center"/>
      <protection locked="0" hidden="0"/>
    </xf>
    <xf numFmtId="0" fontId="24" fillId="29" borderId="0" applyAlignment="1" applyProtection="1" pivotButton="0" quotePrefix="0" xfId="326">
      <alignment horizontal="center" vertical="center"/>
      <protection locked="0" hidden="0"/>
    </xf>
    <xf numFmtId="0" fontId="24" fillId="29" borderId="30" applyAlignment="1" applyProtection="1" pivotButton="0" quotePrefix="0" xfId="326">
      <alignment horizontal="center" vertical="center"/>
      <protection locked="0" hidden="0"/>
    </xf>
    <xf numFmtId="0" fontId="10" fillId="29" borderId="26" applyAlignment="1" applyProtection="1" pivotButton="0" quotePrefix="0" xfId="326">
      <alignment horizontal="center"/>
      <protection locked="0" hidden="0"/>
    </xf>
    <xf numFmtId="0" fontId="10" fillId="29" borderId="0" applyAlignment="1" applyProtection="1" pivotButton="0" quotePrefix="0" xfId="326">
      <alignment horizontal="center"/>
      <protection locked="0" hidden="0"/>
    </xf>
    <xf numFmtId="0" fontId="10" fillId="29" borderId="30" applyAlignment="1" applyProtection="1" pivotButton="0" quotePrefix="0" xfId="326">
      <alignment horizontal="center"/>
      <protection locked="0" hidden="0"/>
    </xf>
    <xf numFmtId="0" fontId="2" fillId="29" borderId="14" applyAlignment="1" applyProtection="1" pivotButton="0" quotePrefix="0" xfId="373">
      <alignment horizontal="center" vertical="center"/>
      <protection locked="0" hidden="0"/>
    </xf>
    <xf numFmtId="0" fontId="2" fillId="0" borderId="51" applyAlignment="1" applyProtection="1" pivotButton="0" quotePrefix="0" xfId="326">
      <alignment horizontal="center" vertical="center"/>
      <protection locked="0" hidden="0"/>
    </xf>
    <xf numFmtId="0" fontId="2" fillId="0" borderId="54" applyAlignment="1" applyProtection="1" pivotButton="0" quotePrefix="0" xfId="326">
      <alignment horizontal="center" vertical="center"/>
      <protection locked="0" hidden="0"/>
    </xf>
    <xf numFmtId="0" fontId="7" fillId="0" borderId="56" applyAlignment="1" pivotButton="0" quotePrefix="0" xfId="373">
      <alignment horizontal="left" vertical="center"/>
    </xf>
    <xf numFmtId="0" fontId="7" fillId="0" borderId="57" applyAlignment="1" pivotButton="0" quotePrefix="0" xfId="373">
      <alignment horizontal="left" vertical="center"/>
    </xf>
    <xf numFmtId="0" fontId="7" fillId="0" borderId="58" applyAlignment="1" pivotButton="0" quotePrefix="0" xfId="373">
      <alignment horizontal="left" vertical="center"/>
    </xf>
    <xf numFmtId="0" fontId="2" fillId="29" borderId="51" applyAlignment="1" applyProtection="1" pivotButton="0" quotePrefix="0" xfId="373">
      <alignment horizontal="center" vertical="center"/>
      <protection locked="0" hidden="0"/>
    </xf>
    <xf numFmtId="0" fontId="8" fillId="0" borderId="44" applyAlignment="1" pivotButton="0" quotePrefix="0" xfId="412">
      <alignment horizontal="center" vertical="center" shrinkToFit="1"/>
    </xf>
    <xf numFmtId="0" fontId="8" fillId="0" borderId="43" applyAlignment="1" pivotButton="0" quotePrefix="0" xfId="412">
      <alignment horizontal="center" vertical="center" shrinkToFit="1"/>
    </xf>
    <xf numFmtId="0" fontId="8" fillId="0" borderId="40" applyAlignment="1" pivotButton="0" quotePrefix="0" xfId="412">
      <alignment horizontal="center" vertical="center" shrinkToFit="1"/>
    </xf>
    <xf numFmtId="0" fontId="8" fillId="0" borderId="69" applyAlignment="1" pivotButton="0" quotePrefix="0" xfId="412">
      <alignment horizontal="center" vertical="center" shrinkToFit="1"/>
    </xf>
    <xf numFmtId="0" fontId="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8" fillId="0" borderId="39" applyAlignment="1" pivotButton="0" quotePrefix="0" xfId="412">
      <alignment horizontal="center" vertical="center" wrapText="1"/>
    </xf>
    <xf numFmtId="49" fontId="8" fillId="0" borderId="42" applyAlignment="1" pivotButton="0" quotePrefix="0" xfId="412">
      <alignment horizontal="center" vertical="center" wrapText="1"/>
    </xf>
    <xf numFmtId="49" fontId="8" fillId="0" borderId="66" applyAlignment="1" pivotButton="0" quotePrefix="0" xfId="412">
      <alignment horizontal="center" vertical="center" wrapText="1"/>
    </xf>
    <xf numFmtId="49" fontId="8" fillId="0" borderId="46" applyAlignment="1" pivotButton="0" quotePrefix="0" xfId="412">
      <alignment horizontal="center" vertical="center" wrapText="1"/>
    </xf>
    <xf numFmtId="0" fontId="13" fillId="0" borderId="67" applyAlignment="1" pivotButton="0" quotePrefix="0" xfId="412">
      <alignment horizontal="left" vertical="center"/>
    </xf>
    <xf numFmtId="0" fontId="13" fillId="0" borderId="18" applyAlignment="1" pivotButton="0" quotePrefix="0" xfId="412">
      <alignment horizontal="left" vertical="center"/>
    </xf>
    <xf numFmtId="0" fontId="10" fillId="0" borderId="68" applyAlignment="1" pivotButton="0" quotePrefix="1" xfId="0">
      <alignment horizontal="center" vertical="center"/>
    </xf>
    <xf numFmtId="0" fontId="10" fillId="0" borderId="53" applyAlignment="1" pivotButton="0" quotePrefix="1" xfId="0">
      <alignment horizontal="center" vertical="center"/>
    </xf>
    <xf numFmtId="0" fontId="13" fillId="0" borderId="39" applyAlignment="1" pivotButton="0" quotePrefix="0" xfId="412">
      <alignment horizontal="left" vertical="center"/>
    </xf>
    <xf numFmtId="0" fontId="110" fillId="0" borderId="42" applyAlignment="1" pivotButton="0" quotePrefix="0" xfId="0">
      <alignment horizontal="center" vertical="center"/>
    </xf>
    <xf numFmtId="0" fontId="110" fillId="0" borderId="53" applyAlignment="1" pivotButton="0" quotePrefix="0" xfId="0">
      <alignment horizontal="center" vertical="center"/>
    </xf>
    <xf numFmtId="0" fontId="116" fillId="0" borderId="0" applyAlignment="1" pivotButton="0" quotePrefix="0" xfId="0">
      <alignment horizontal="center" vertical="center" textRotation="90"/>
    </xf>
    <xf numFmtId="0" fontId="8" fillId="0" borderId="0" applyAlignment="1" pivotButton="0" quotePrefix="0" xfId="0">
      <alignment horizontal="left" vertical="center"/>
    </xf>
    <xf numFmtId="0" fontId="0" fillId="0" borderId="27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13" fillId="0" borderId="39" applyAlignment="1" pivotButton="0" quotePrefix="0" xfId="412">
      <alignment horizontal="left" vertical="top"/>
    </xf>
    <xf numFmtId="0" fontId="13" fillId="0" borderId="66" applyAlignment="1" pivotButton="0" quotePrefix="0" xfId="412">
      <alignment horizontal="left" vertical="top"/>
    </xf>
    <xf numFmtId="49" fontId="8" fillId="0" borderId="67" applyAlignment="1" pivotButton="0" quotePrefix="0" xfId="412">
      <alignment horizontal="center" vertical="center"/>
    </xf>
    <xf numFmtId="49" fontId="8" fillId="0" borderId="28" applyAlignment="1" pivotButton="0" quotePrefix="0" xfId="412">
      <alignment horizontal="center" vertical="center"/>
    </xf>
    <xf numFmtId="49" fontId="8" fillId="0" borderId="29" applyAlignment="1" pivotButton="0" quotePrefix="0" xfId="412">
      <alignment horizontal="center" vertical="center"/>
    </xf>
    <xf numFmtId="49" fontId="8" fillId="0" borderId="18" applyAlignment="1" pivotButton="0" quotePrefix="0" xfId="412">
      <alignment horizontal="center" vertical="center"/>
    </xf>
    <xf numFmtId="49" fontId="8" fillId="0" borderId="31" applyAlignment="1" pivotButton="0" quotePrefix="0" xfId="412">
      <alignment horizontal="center" vertical="center"/>
    </xf>
    <xf numFmtId="49" fontId="8" fillId="0" borderId="6" applyAlignment="1" pivotButton="0" quotePrefix="0" xfId="412">
      <alignment horizontal="center" vertical="center"/>
    </xf>
    <xf numFmtId="0" fontId="13" fillId="0" borderId="18" applyAlignment="1" pivotButton="0" quotePrefix="0" xfId="412">
      <alignment horizontal="left" vertical="top"/>
    </xf>
    <xf numFmtId="0" fontId="8" fillId="0" borderId="28" applyAlignment="1" pivotButton="0" quotePrefix="0" xfId="412">
      <alignment horizontal="center" vertical="center" shrinkToFit="1"/>
    </xf>
    <xf numFmtId="0" fontId="8" fillId="0" borderId="29" applyAlignment="1" pivotButton="0" quotePrefix="0" xfId="412">
      <alignment horizontal="center" vertical="center" shrinkToFit="1"/>
    </xf>
    <xf numFmtId="0" fontId="8" fillId="0" borderId="31" applyAlignment="1" pivotButton="0" quotePrefix="0" xfId="412">
      <alignment horizontal="center" vertical="center" shrinkToFit="1"/>
    </xf>
    <xf numFmtId="0" fontId="8" fillId="0" borderId="6" applyAlignment="1" pivotButton="0" quotePrefix="0" xfId="412">
      <alignment horizontal="center" vertical="center" shrinkToFit="1"/>
    </xf>
    <xf numFmtId="0" fontId="13" fillId="0" borderId="67" applyAlignment="1" pivotButton="0" quotePrefix="0" xfId="412">
      <alignment horizontal="left" vertical="top"/>
    </xf>
    <xf numFmtId="0" fontId="6" fillId="0" borderId="48" applyAlignment="1" pivotButton="0" quotePrefix="0" xfId="0">
      <alignment horizontal="center" vertical="center" wrapText="1"/>
    </xf>
    <xf numFmtId="0" fontId="6" fillId="0" borderId="70" applyAlignment="1" pivotButton="0" quotePrefix="0" xfId="0">
      <alignment horizontal="center" vertical="center" wrapText="1"/>
    </xf>
    <xf numFmtId="0" fontId="6" fillId="0" borderId="76" applyAlignment="1" pivotButton="0" quotePrefix="0" xfId="0">
      <alignment horizontal="center" vertical="center" wrapText="1"/>
    </xf>
    <xf numFmtId="0" fontId="6" fillId="0" borderId="77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76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49" fontId="6" fillId="0" borderId="34" applyAlignment="1" pivotButton="0" quotePrefix="0" xfId="0">
      <alignment horizontal="center" vertical="center"/>
    </xf>
    <xf numFmtId="49" fontId="6" fillId="0" borderId="35" applyAlignment="1" pivotButton="0" quotePrefix="0" xfId="0">
      <alignment horizontal="center" vertical="center"/>
    </xf>
    <xf numFmtId="49" fontId="6" fillId="0" borderId="36" applyAlignment="1" pivotButton="0" quotePrefix="0" xfId="0">
      <alignment horizontal="center" vertical="center"/>
    </xf>
    <xf numFmtId="49" fontId="117" fillId="0" borderId="47" applyAlignment="1" pivotButton="0" quotePrefix="0" xfId="0">
      <alignment horizontal="center" vertical="center"/>
    </xf>
    <xf numFmtId="49" fontId="117" fillId="0" borderId="75" applyAlignment="1" pivotButton="0" quotePrefix="0" xfId="0">
      <alignment horizontal="center" vertical="center"/>
    </xf>
    <xf numFmtId="0" fontId="6" fillId="0" borderId="48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/>
    </xf>
    <xf numFmtId="0" fontId="0" fillId="0" borderId="76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 wrapText="1"/>
    </xf>
    <xf numFmtId="0" fontId="2" fillId="0" borderId="70" applyAlignment="1" pivotButton="0" quotePrefix="0" xfId="0">
      <alignment horizontal="center" vertical="center" wrapText="1"/>
    </xf>
    <xf numFmtId="0" fontId="2" fillId="0" borderId="88" applyAlignment="1" pivotButton="0" quotePrefix="0" xfId="0">
      <alignment horizontal="center" vertical="center"/>
    </xf>
    <xf numFmtId="0" fontId="2" fillId="0" borderId="89" applyAlignment="1" pivotButton="0" quotePrefix="0" xfId="0">
      <alignment horizontal="center" vertical="center"/>
    </xf>
    <xf numFmtId="0" fontId="2" fillId="0" borderId="90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2" fillId="0" borderId="84" applyAlignment="1" pivotButton="0" quotePrefix="0" xfId="0">
      <alignment horizontal="center" vertical="center"/>
    </xf>
    <xf numFmtId="0" fontId="2" fillId="0" borderId="85" applyAlignment="1" pivotButton="0" quotePrefix="0" xfId="0">
      <alignment horizontal="center" vertical="center"/>
    </xf>
    <xf numFmtId="0" fontId="2" fillId="0" borderId="86" applyAlignment="1" pivotButton="0" quotePrefix="0" xfId="0">
      <alignment horizontal="center" vertical="center"/>
    </xf>
    <xf numFmtId="0" fontId="2" fillId="0" borderId="91" applyAlignment="1" pivotButton="0" quotePrefix="0" xfId="0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93" applyAlignment="1" pivotButton="0" quotePrefix="0" xfId="0">
      <alignment horizontal="center" vertical="center"/>
    </xf>
    <xf numFmtId="0" fontId="2" fillId="0" borderId="14" applyAlignment="1" pivotButton="0" quotePrefix="0" xfId="0">
      <alignment horizontal="left" vertical="center" wrapText="1"/>
    </xf>
    <xf numFmtId="0" fontId="2" fillId="0" borderId="55" applyAlignment="1" pivotButton="0" quotePrefix="0" xfId="0">
      <alignment horizontal="left" vertical="center" wrapText="1"/>
    </xf>
    <xf numFmtId="0" fontId="2" fillId="31" borderId="14" applyAlignment="1" pivotButton="0" quotePrefix="0" xfId="0">
      <alignment horizontal="center" vertical="center" wrapText="1"/>
    </xf>
    <xf numFmtId="0" fontId="2" fillId="31" borderId="55" applyAlignment="1" pivotButton="0" quotePrefix="0" xfId="0">
      <alignment horizontal="center" vertical="center" wrapText="1"/>
    </xf>
    <xf numFmtId="0" fontId="2" fillId="31" borderId="14" applyAlignment="1" pivotButton="0" quotePrefix="0" xfId="0">
      <alignment horizontal="left" vertical="center" wrapText="1"/>
    </xf>
    <xf numFmtId="0" fontId="2" fillId="31" borderId="55" applyAlignment="1" pivotButton="0" quotePrefix="0" xfId="0">
      <alignment horizontal="left" vertical="center" wrapText="1"/>
    </xf>
    <xf numFmtId="0" fontId="2" fillId="0" borderId="39" applyAlignment="1" pivotButton="0" quotePrefix="0" xfId="0">
      <alignment horizontal="center" vertical="center"/>
    </xf>
    <xf numFmtId="0" fontId="2" fillId="0" borderId="44" applyAlignment="1" pivotButton="0" quotePrefix="0" xfId="0">
      <alignment horizontal="center" vertical="center"/>
    </xf>
    <xf numFmtId="0" fontId="2" fillId="0" borderId="43" applyAlignment="1" pivotButton="0" quotePrefix="0" xfId="0">
      <alignment horizontal="center" vertical="center"/>
    </xf>
    <xf numFmtId="0" fontId="2" fillId="0" borderId="51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31" borderId="48" applyAlignment="1" pivotButton="0" quotePrefix="0" xfId="0">
      <alignment horizontal="center" vertical="center" wrapText="1"/>
    </xf>
    <xf numFmtId="0" fontId="2" fillId="31" borderId="70" applyAlignment="1" pivotButton="0" quotePrefix="0" xfId="0">
      <alignment horizontal="center" vertical="center" wrapText="1"/>
    </xf>
    <xf numFmtId="0" fontId="2" fillId="0" borderId="51" applyAlignment="1" pivotButton="0" quotePrefix="0" xfId="0">
      <alignment horizontal="center" vertical="center"/>
    </xf>
    <xf numFmtId="0" fontId="2" fillId="31" borderId="76" applyAlignment="1" pivotButton="0" quotePrefix="0" xfId="0">
      <alignment horizontal="center" vertical="center" wrapText="1"/>
    </xf>
    <xf numFmtId="0" fontId="2" fillId="31" borderId="77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2" fillId="0" borderId="63" applyAlignment="1" pivotButton="0" quotePrefix="0" xfId="0">
      <alignment horizontal="center" vertical="center"/>
    </xf>
    <xf numFmtId="0" fontId="2" fillId="0" borderId="61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0" fontId="2" fillId="31" borderId="52" applyAlignment="1" pivotButton="0" quotePrefix="0" xfId="0">
      <alignment horizontal="left" vertical="center" wrapText="1"/>
    </xf>
    <xf numFmtId="0" fontId="2" fillId="31" borderId="65" applyAlignment="1" pivotButton="0" quotePrefix="0" xfId="0">
      <alignment horizontal="left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31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0" fontId="2" fillId="0" borderId="51" applyAlignment="1" pivotButton="0" quotePrefix="0" xfId="0">
      <alignment horizontal="left" vertical="center" wrapText="1"/>
    </xf>
    <xf numFmtId="0" fontId="2" fillId="0" borderId="54" applyAlignment="1" pivotButton="0" quotePrefix="0" xfId="0">
      <alignment horizontal="left" vertical="center" wrapText="1"/>
    </xf>
    <xf numFmtId="0" fontId="2" fillId="0" borderId="63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 wrapText="1"/>
    </xf>
    <xf numFmtId="0" fontId="2" fillId="0" borderId="44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60" applyAlignment="1" pivotButton="0" quotePrefix="0" xfId="0">
      <alignment horizontal="center" vertical="center" wrapText="1"/>
    </xf>
    <xf numFmtId="0" fontId="2" fillId="0" borderId="81" applyAlignment="1" pivotButton="0" quotePrefix="0" xfId="0">
      <alignment horizontal="center" vertical="center" wrapText="1"/>
    </xf>
    <xf numFmtId="0" fontId="2" fillId="0" borderId="82" applyAlignment="1" pivotButton="0" quotePrefix="0" xfId="0">
      <alignment horizontal="center" vertical="center" wrapText="1"/>
    </xf>
    <xf numFmtId="0" fontId="2" fillId="0" borderId="83" applyAlignment="1" pivotButton="0" quotePrefix="0" xfId="0">
      <alignment horizontal="center" vertical="center" wrapText="1"/>
    </xf>
    <xf numFmtId="0" fontId="2" fillId="0" borderId="71" applyAlignment="1" pivotButton="0" quotePrefix="0" xfId="0">
      <alignment horizontal="center" vertical="center" wrapText="1"/>
    </xf>
    <xf numFmtId="0" fontId="2" fillId="0" borderId="57" applyAlignment="1" pivotButton="0" quotePrefix="0" xfId="0">
      <alignment horizontal="center" vertical="center" wrapText="1"/>
    </xf>
    <xf numFmtId="0" fontId="2" fillId="0" borderId="58" applyAlignment="1" pivotButton="0" quotePrefix="0" xfId="0">
      <alignment horizontal="center" vertical="center" wrapText="1"/>
    </xf>
    <xf numFmtId="0" fontId="10" fillId="0" borderId="0" applyAlignment="1" pivotButton="0" quotePrefix="1" xfId="0">
      <alignment horizontal="center" vertical="center"/>
    </xf>
    <xf numFmtId="0" fontId="13" fillId="0" borderId="0" applyAlignment="1" pivotButton="0" quotePrefix="0" xfId="412">
      <alignment horizontal="left" vertical="center"/>
    </xf>
    <xf numFmtId="0" fontId="4" fillId="0" borderId="48" applyAlignment="1" pivotButton="0" quotePrefix="0" xfId="0">
      <alignment horizontal="center" vertical="center"/>
    </xf>
    <xf numFmtId="0" fontId="4" fillId="0" borderId="76" applyAlignment="1" pivotButton="0" quotePrefix="0" xfId="0">
      <alignment horizontal="center" vertical="center"/>
    </xf>
    <xf numFmtId="0" fontId="2" fillId="31" borderId="51" applyAlignment="1" pivotButton="0" quotePrefix="0" xfId="0">
      <alignment horizontal="left" vertical="center" wrapText="1"/>
    </xf>
    <xf numFmtId="0" fontId="2" fillId="31" borderId="54" applyAlignment="1" pivotButton="0" quotePrefix="0" xfId="0">
      <alignment horizontal="left" vertical="center" wrapText="1"/>
    </xf>
    <xf numFmtId="0" fontId="2" fillId="0" borderId="71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0" fontId="2" fillId="0" borderId="74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2" pivotButton="0" quotePrefix="0" xfId="0"/>
    <xf numFmtId="0" fontId="19" fillId="29" borderId="64" applyAlignment="1" pivotButton="0" quotePrefix="0" xfId="326">
      <alignment horizontal="center" vertical="center"/>
    </xf>
    <xf numFmtId="0" fontId="0" fillId="0" borderId="64" pivotButton="0" quotePrefix="0" xfId="0"/>
    <xf numFmtId="0" fontId="0" fillId="0" borderId="37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37" pivotButton="0" quotePrefix="0" xfId="0"/>
    <xf numFmtId="0" fontId="21" fillId="29" borderId="55" applyAlignment="1" pivotButton="0" quotePrefix="0" xfId="326">
      <alignment horizontal="left" vertical="top" wrapText="1"/>
    </xf>
    <xf numFmtId="0" fontId="0" fillId="0" borderId="60" pivotButton="0" quotePrefix="0" xfId="0"/>
    <xf numFmtId="0" fontId="25" fillId="29" borderId="55" applyAlignment="1" applyProtection="1" pivotButton="0" quotePrefix="0" xfId="326">
      <alignment horizontal="center" vertical="center"/>
      <protection locked="0" hidden="0"/>
    </xf>
    <xf numFmtId="0" fontId="25" fillId="29" borderId="75" applyAlignment="1" applyProtection="1" pivotButton="0" quotePrefix="0" xfId="326">
      <alignment horizontal="center" vertical="center" wrapText="1"/>
      <protection locked="0" hidden="0"/>
    </xf>
    <xf numFmtId="0" fontId="0" fillId="0" borderId="44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0" fillId="0" borderId="44" pivotButton="0" quotePrefix="0" xfId="0"/>
    <xf numFmtId="0" fontId="8" fillId="29" borderId="96" applyAlignment="1" applyProtection="1" pivotButton="0" quotePrefix="0" xfId="326">
      <alignment horizontal="center" vertical="center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3" pivotButton="0" quotePrefix="0" xfId="0"/>
    <xf numFmtId="0" fontId="0" fillId="0" borderId="79" applyProtection="1" pivotButton="0" quotePrefix="0" xfId="0">
      <protection locked="0" hidden="0"/>
    </xf>
    <xf numFmtId="0" fontId="0" fillId="0" borderId="80" applyProtection="1" pivotButton="0" quotePrefix="0" xfId="0">
      <protection locked="0" hidden="0"/>
    </xf>
    <xf numFmtId="0" fontId="8" fillId="29" borderId="95" applyAlignment="1" applyProtection="1" pivotButton="0" quotePrefix="0" xfId="326">
      <alignment horizontal="center" vertical="top" wrapText="1"/>
      <protection locked="0" hidden="0"/>
    </xf>
    <xf numFmtId="0" fontId="0" fillId="0" borderId="25" applyProtection="1" pivotButton="0" quotePrefix="0" xfId="0">
      <protection locked="0" hidden="0"/>
    </xf>
    <xf numFmtId="0" fontId="21" fillId="29" borderId="25" applyAlignment="1" applyProtection="1" pivotButton="0" quotePrefix="0" xfId="326">
      <alignment horizontal="center" vertical="top"/>
      <protection locked="0" hidden="0"/>
    </xf>
    <xf numFmtId="0" fontId="10" fillId="0" borderId="94" applyAlignment="1" pivotButton="0" quotePrefix="0" xfId="329">
      <alignment horizontal="center" vertical="center"/>
    </xf>
    <xf numFmtId="0" fontId="0" fillId="0" borderId="30" pivotButton="0" quotePrefix="0" xfId="0"/>
    <xf numFmtId="0" fontId="10" fillId="0" borderId="95" applyAlignment="1" pivotButton="0" quotePrefix="0" xfId="329">
      <alignment horizontal="center" vertical="center"/>
    </xf>
    <xf numFmtId="0" fontId="0" fillId="0" borderId="25" pivotButton="0" quotePrefix="0" xfId="0"/>
    <xf numFmtId="0" fontId="0" fillId="0" borderId="31" applyProtection="1" pivotButton="0" quotePrefix="0" xfId="0">
      <protection locked="0" hidden="0"/>
    </xf>
    <xf numFmtId="0" fontId="10" fillId="29" borderId="52" applyAlignment="1" applyProtection="1" pivotButton="0" quotePrefix="0" xfId="326">
      <alignment horizontal="center" vertical="top"/>
      <protection locked="0" hidden="0"/>
    </xf>
    <xf numFmtId="0" fontId="0" fillId="0" borderId="6" applyProtection="1" pivotButton="0" quotePrefix="0" xfId="0">
      <protection locked="0" hidden="0"/>
    </xf>
    <xf numFmtId="0" fontId="3" fillId="29" borderId="65" applyAlignment="1" applyProtection="1" pivotButton="0" quotePrefix="0" xfId="326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22" fillId="0" borderId="97" applyAlignment="1" pivotButton="0" quotePrefix="0" xfId="326">
      <alignment horizontal="center" vertical="center"/>
    </xf>
    <xf numFmtId="0" fontId="0" fillId="0" borderId="32" pivotButton="0" quotePrefix="0" xfId="0"/>
    <xf numFmtId="0" fontId="0" fillId="0" borderId="31" pivotButton="0" quotePrefix="0" xfId="0"/>
    <xf numFmtId="0" fontId="0" fillId="0" borderId="53" pivotButton="0" quotePrefix="0" xfId="0"/>
    <xf numFmtId="0" fontId="22" fillId="0" borderId="49" applyAlignment="1" pivotButton="0" quotePrefix="0" xfId="326">
      <alignment horizontal="center" vertical="center"/>
    </xf>
    <xf numFmtId="0" fontId="0" fillId="0" borderId="43" pivotButton="0" quotePrefix="0" xfId="0"/>
    <xf numFmtId="0" fontId="22" fillId="0" borderId="55" applyAlignment="1" pivotButton="0" quotePrefix="0" xfId="326">
      <alignment horizontal="center" vertical="center"/>
    </xf>
    <xf numFmtId="0" fontId="0" fillId="0" borderId="42" pivotButton="0" quotePrefix="0" xfId="0"/>
    <xf numFmtId="0" fontId="0" fillId="0" borderId="6" pivotButton="0" quotePrefix="0" xfId="0"/>
    <xf numFmtId="0" fontId="0" fillId="0" borderId="18" pivotButton="0" quotePrefix="0" xfId="0"/>
    <xf numFmtId="0" fontId="10" fillId="29" borderId="75" applyAlignment="1" applyProtection="1" pivotButton="0" quotePrefix="0" xfId="326">
      <alignment horizontal="center" vertical="center"/>
      <protection locked="0" hidden="0"/>
    </xf>
    <xf numFmtId="0" fontId="12" fillId="29" borderId="77" applyAlignment="1" pivotButton="0" quotePrefix="0" xfId="326">
      <alignment horizontal="left" vertical="top" wrapText="1"/>
    </xf>
    <xf numFmtId="0" fontId="12" fillId="29" borderId="94" applyAlignment="1" applyProtection="1" pivotButton="0" quotePrefix="0" xfId="326">
      <alignment horizontal="center"/>
      <protection locked="0" hidden="0"/>
    </xf>
    <xf numFmtId="0" fontId="12" fillId="29" borderId="95" applyAlignment="1" pivotButton="0" quotePrefix="0" xfId="326">
      <alignment horizontal="left" wrapText="1"/>
    </xf>
    <xf numFmtId="0" fontId="10" fillId="29" borderId="94" applyAlignment="1" applyProtection="1" pivotButton="0" quotePrefix="0" xfId="326">
      <alignment horizontal="center" vertical="center"/>
      <protection locked="0" hidden="0"/>
    </xf>
    <xf numFmtId="0" fontId="12" fillId="29" borderId="95" applyAlignment="1" pivotButton="0" quotePrefix="0" xfId="326">
      <alignment horizontal="left" vertical="top" wrapText="1"/>
    </xf>
    <xf numFmtId="0" fontId="24" fillId="29" borderId="94" applyAlignment="1" applyProtection="1" pivotButton="0" quotePrefix="0" xfId="326">
      <alignment horizontal="center" vertical="center"/>
      <protection locked="0" hidden="0"/>
    </xf>
    <xf numFmtId="0" fontId="10" fillId="29" borderId="94" applyAlignment="1" applyProtection="1" pivotButton="0" quotePrefix="0" xfId="326">
      <alignment horizontal="center"/>
      <protection locked="0" hidden="0"/>
    </xf>
    <xf numFmtId="0" fontId="0" fillId="0" borderId="38" pivotButton="0" quotePrefix="0" xfId="0"/>
    <xf numFmtId="0" fontId="7" fillId="0" borderId="14" applyAlignment="1" pivotButton="0" quotePrefix="0" xfId="326">
      <alignment horizontal="center" vertical="center"/>
    </xf>
    <xf numFmtId="0" fontId="7" fillId="0" borderId="55" applyAlignment="1" pivotButton="0" quotePrefix="0" xfId="326">
      <alignment horizontal="center" vertical="center"/>
    </xf>
    <xf numFmtId="0" fontId="7" fillId="0" borderId="49" applyAlignment="1" pivotButton="0" quotePrefix="0" xfId="373">
      <alignment horizontal="left" vertical="center"/>
    </xf>
    <xf numFmtId="0" fontId="7" fillId="0" borderId="50" applyAlignment="1" pivotButton="0" quotePrefix="0" xfId="373">
      <alignment horizontal="left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7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0" fontId="0" fillId="0" borderId="34" applyAlignment="1" pivotButton="0" quotePrefix="0" xfId="0">
      <alignment horizontal="center" vertical="center"/>
    </xf>
    <xf numFmtId="49" fontId="8" fillId="0" borderId="48" applyAlignment="1" pivotButton="0" quotePrefix="0" xfId="412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13" fillId="0" borderId="63" applyAlignment="1" pivotButton="0" quotePrefix="0" xfId="412">
      <alignment horizontal="left" vertical="top"/>
    </xf>
    <xf numFmtId="0" fontId="8" fillId="0" borderId="62" applyAlignment="1" pivotButton="0" quotePrefix="0" xfId="412">
      <alignment horizontal="center" vertical="center" shrinkToFit="1"/>
    </xf>
    <xf numFmtId="0" fontId="13" fillId="0" borderId="63" applyAlignment="1" pivotButton="0" quotePrefix="0" xfId="412">
      <alignment horizontal="left" vertical="center"/>
    </xf>
    <xf numFmtId="0" fontId="10" fillId="0" borderId="64" applyAlignment="1" pivotButton="0" quotePrefix="1" xfId="0">
      <alignment horizontal="center" vertical="center"/>
    </xf>
    <xf numFmtId="0" fontId="0" fillId="0" borderId="26" pivotButton="0" quotePrefix="0" xfId="0"/>
    <xf numFmtId="0" fontId="13" fillId="0" borderId="19" applyAlignment="1" pivotButton="0" quotePrefix="0" xfId="412">
      <alignment horizontal="left" vertical="top"/>
    </xf>
    <xf numFmtId="0" fontId="8" fillId="0" borderId="38" applyAlignment="1" pivotButton="0" quotePrefix="0" xfId="412">
      <alignment horizontal="center" vertical="center" shrinkToFit="1"/>
    </xf>
    <xf numFmtId="0" fontId="13" fillId="0" borderId="19" applyAlignment="1" pivotButton="0" quotePrefix="0" xfId="412">
      <alignment horizontal="left" vertical="center"/>
    </xf>
    <xf numFmtId="0" fontId="110" fillId="0" borderId="60" applyAlignment="1" pivotButton="0" quotePrefix="0" xfId="0">
      <alignment horizontal="center" vertical="center"/>
    </xf>
    <xf numFmtId="0" fontId="13" fillId="0" borderId="71" applyAlignment="1" pivotButton="0" quotePrefix="0" xfId="412">
      <alignment horizontal="left" vertical="top"/>
    </xf>
    <xf numFmtId="0" fontId="8" fillId="0" borderId="58" applyAlignment="1" pivotButton="0" quotePrefix="0" xfId="412">
      <alignment horizontal="center" vertical="center" shrinkToFit="1"/>
    </xf>
    <xf numFmtId="49" fontId="8" fillId="0" borderId="54" applyAlignment="1" pivotButton="0" quotePrefix="0" xfId="412">
      <alignment horizontal="center" vertical="center" wrapText="1"/>
    </xf>
    <xf numFmtId="0" fontId="0" fillId="0" borderId="45" pivotButton="0" quotePrefix="0" xfId="0"/>
    <xf numFmtId="0" fontId="0" fillId="0" borderId="66" pivotButton="0" quotePrefix="0" xfId="0"/>
    <xf numFmtId="0" fontId="0" fillId="0" borderId="40" pivotButton="0" quotePrefix="0" xfId="0"/>
    <xf numFmtId="0" fontId="0" fillId="0" borderId="69" pivotButton="0" quotePrefix="0" xfId="0"/>
    <xf numFmtId="0" fontId="0" fillId="0" borderId="46" pivotButton="0" quotePrefix="0" xfId="0"/>
    <xf numFmtId="0" fontId="1" fillId="0" borderId="60" applyAlignment="1" pivotButton="0" quotePrefix="0" xfId="0">
      <alignment horizontal="center" vertical="center"/>
    </xf>
    <xf numFmtId="49" fontId="6" fillId="0" borderId="16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0" fillId="0" borderId="78" pivotButton="0" quotePrefix="0" xfId="0"/>
    <xf numFmtId="0" fontId="0" fillId="0" borderId="52" pivotButton="0" quotePrefix="0" xfId="0"/>
    <xf numFmtId="0" fontId="0" fillId="0" borderId="104" pivotButton="0" quotePrefix="0" xfId="0"/>
    <xf numFmtId="0" fontId="0" fillId="0" borderId="105" pivotButton="0" quotePrefix="0" xfId="0"/>
    <xf numFmtId="164" fontId="2" fillId="0" borderId="48" applyAlignment="1" pivotButton="0" quotePrefix="1" xfId="448">
      <alignment horizontal="center" vertical="center"/>
    </xf>
    <xf numFmtId="0" fontId="2" fillId="0" borderId="106" applyAlignment="1" pivotButton="0" quotePrefix="0" xfId="0">
      <alignment horizontal="center" vertical="center"/>
    </xf>
    <xf numFmtId="0" fontId="0" fillId="0" borderId="92" pivotButton="0" quotePrefix="0" xfId="0"/>
    <xf numFmtId="0" fontId="0" fillId="0" borderId="93" pivotButton="0" quotePrefix="0" xfId="0"/>
    <xf numFmtId="164" fontId="2" fillId="0" borderId="14" applyAlignment="1" pivotButton="0" quotePrefix="1" xfId="448">
      <alignment horizontal="center" vertical="center"/>
    </xf>
    <xf numFmtId="0" fontId="2" fillId="0" borderId="98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90" pivotButton="0" quotePrefix="0" xfId="0"/>
    <xf numFmtId="164" fontId="2" fillId="31" borderId="14" applyAlignment="1" pivotButton="0" quotePrefix="1" xfId="448">
      <alignment horizontal="center" vertical="center"/>
    </xf>
    <xf numFmtId="164" fontId="2" fillId="0" borderId="51" applyAlignment="1" pivotButton="0" quotePrefix="1" xfId="448">
      <alignment horizontal="center" vertical="center"/>
    </xf>
    <xf numFmtId="164" fontId="2" fillId="31" borderId="48" applyAlignment="1" pivotButton="0" quotePrefix="1" xfId="448">
      <alignment horizontal="center" vertical="center"/>
    </xf>
    <xf numFmtId="164" fontId="2" fillId="31" borderId="76" applyAlignment="1" pivotButton="0" quotePrefix="1" xfId="448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164" fontId="2" fillId="31" borderId="52" applyAlignment="1" pivotButton="0" quotePrefix="1" xfId="448">
      <alignment horizontal="center" vertical="center"/>
    </xf>
    <xf numFmtId="0" fontId="2" fillId="0" borderId="76" applyAlignment="1" pivotButton="0" quotePrefix="0" xfId="0">
      <alignment horizontal="center" vertical="center" wrapText="1"/>
    </xf>
    <xf numFmtId="0" fontId="2" fillId="0" borderId="101" applyAlignment="1" pivotButton="0" quotePrefix="0" xfId="0">
      <alignment horizontal="center" vertical="center" wrapText="1"/>
    </xf>
    <xf numFmtId="0" fontId="0" fillId="0" borderId="82" pivotButton="0" quotePrefix="0" xfId="0"/>
    <xf numFmtId="0" fontId="0" fillId="0" borderId="83" pivotButton="0" quotePrefix="0" xfId="0"/>
    <xf numFmtId="0" fontId="0" fillId="0" borderId="74" pivotButton="0" quotePrefix="0" xfId="0"/>
    <xf numFmtId="164" fontId="2" fillId="31" borderId="51" applyAlignment="1" pivotButton="0" quotePrefix="1" xfId="448">
      <alignment horizontal="center" vertical="center"/>
    </xf>
  </cellXfs>
  <cellStyles count="556">
    <cellStyle name="Normal" xfId="0" builtinId="0"/>
    <cellStyle name=" 1" xfId="1"/>
    <cellStyle name="?렑띙귒궻긪귽긬?깏깛긏" xfId="2"/>
    <cellStyle name="0,0" xfId="3"/>
    <cellStyle name="20 % - Accent1" xfId="4"/>
    <cellStyle name="20 % - Accent2" xfId="5"/>
    <cellStyle name="20 % - Accent3" xfId="6"/>
    <cellStyle name="20 % - Accent4" xfId="7"/>
    <cellStyle name="20 % - Accent5" xfId="8"/>
    <cellStyle name="20 % - Accent6" xfId="9"/>
    <cellStyle name="20% - Accent1 2" xfId="10"/>
    <cellStyle name="20% - Accent1 2 2" xfId="11"/>
    <cellStyle name="20% - Accent1 3" xfId="12"/>
    <cellStyle name="20% - Accent1 3 2" xfId="13"/>
    <cellStyle name="20% - Accent1 4" xfId="14"/>
    <cellStyle name="20% - Accent1 5" xfId="15"/>
    <cellStyle name="20% - Accent1 6" xfId="16"/>
    <cellStyle name="20% - Accent2 2" xfId="17"/>
    <cellStyle name="20% - Accent2 2 2" xfId="18"/>
    <cellStyle name="20% - Accent2 3" xfId="19"/>
    <cellStyle name="20% - Accent2 3 2" xfId="20"/>
    <cellStyle name="20% - Accent2 4" xfId="21"/>
    <cellStyle name="20% - Accent2 5" xfId="22"/>
    <cellStyle name="20% - Accent2 6" xfId="23"/>
    <cellStyle name="20% - Accent3 2" xfId="24"/>
    <cellStyle name="20% - Accent3 2 2" xfId="25"/>
    <cellStyle name="20% - Accent3 3" xfId="26"/>
    <cellStyle name="20% - Accent3 3 2" xfId="27"/>
    <cellStyle name="20% - Accent3 4" xfId="28"/>
    <cellStyle name="20% - Accent4 2" xfId="29"/>
    <cellStyle name="20% - Accent4 2 2" xfId="30"/>
    <cellStyle name="20% - Accent4 3" xfId="31"/>
    <cellStyle name="20% - Accent4 3 2" xfId="32"/>
    <cellStyle name="20% - Accent4 4" xfId="33"/>
    <cellStyle name="20% - Accent4 5" xfId="34"/>
    <cellStyle name="20% - Accent4 6" xfId="35"/>
    <cellStyle name="20% - Accent5 2" xfId="36"/>
    <cellStyle name="20% - Accent5 2 2" xfId="37"/>
    <cellStyle name="20% - Accent5 3" xfId="38"/>
    <cellStyle name="20% - Accent5 3 2" xfId="39"/>
    <cellStyle name="20% - Accent5 4" xfId="40"/>
    <cellStyle name="20% - Accent6 2" xfId="41"/>
    <cellStyle name="20% - Accent6 2 2" xfId="42"/>
    <cellStyle name="20% - Accent6 3" xfId="43"/>
    <cellStyle name="20% - Accent6 3 2" xfId="44"/>
    <cellStyle name="20% - Accent6 4" xfId="45"/>
    <cellStyle name="20% - Accent6 5" xfId="46"/>
    <cellStyle name="20% - Accent6 6" xfId="47"/>
    <cellStyle name="20% - 강조색1 2" xfId="48"/>
    <cellStyle name="20% - 강조색2 2" xfId="49"/>
    <cellStyle name="20% - 강조색3 2" xfId="50"/>
    <cellStyle name="20% - 강조색4 2" xfId="51"/>
    <cellStyle name="20% - 강조색5 2" xfId="52"/>
    <cellStyle name="20% - 강조색6 2" xfId="53"/>
    <cellStyle name="20% - 强调文字颜色 1" xfId="54"/>
    <cellStyle name="20% - 强调文字颜色 2" xfId="55"/>
    <cellStyle name="20% - 强调文字颜色 3" xfId="56"/>
    <cellStyle name="20% - 强调文字颜色 4" xfId="57"/>
    <cellStyle name="20% - 强调文字颜色 5" xfId="58"/>
    <cellStyle name="20% - 强调文字颜色 6" xfId="59"/>
    <cellStyle name="40 % - Accent1" xfId="60"/>
    <cellStyle name="40 % - Accent2" xfId="61"/>
    <cellStyle name="40 % - Accent3" xfId="62"/>
    <cellStyle name="40 % - Accent4" xfId="63"/>
    <cellStyle name="40 % - Accent5" xfId="64"/>
    <cellStyle name="40 % - Accent6" xfId="65"/>
    <cellStyle name="40% - Accent1 2" xfId="66"/>
    <cellStyle name="40% - Accent1 2 2" xfId="67"/>
    <cellStyle name="40% - Accent1 3" xfId="68"/>
    <cellStyle name="40% - Accent1 3 2" xfId="69"/>
    <cellStyle name="40% - Accent1 4" xfId="70"/>
    <cellStyle name="40% - Accent1 5" xfId="71"/>
    <cellStyle name="40% - Accent1 6" xfId="72"/>
    <cellStyle name="40% - Accent2 2" xfId="73"/>
    <cellStyle name="40% - Accent2 2 2" xfId="74"/>
    <cellStyle name="40% - Accent2 3" xfId="75"/>
    <cellStyle name="40% - Accent2 3 2" xfId="76"/>
    <cellStyle name="40% - Accent2 4" xfId="77"/>
    <cellStyle name="40% - Accent3 2" xfId="78"/>
    <cellStyle name="40% - Accent3 2 2" xfId="79"/>
    <cellStyle name="40% - Accent3 3" xfId="80"/>
    <cellStyle name="40% - Accent3 3 2" xfId="81"/>
    <cellStyle name="40% - Accent3 4" xfId="82"/>
    <cellStyle name="40% - Accent4 2" xfId="83"/>
    <cellStyle name="40% - Accent4 2 2" xfId="84"/>
    <cellStyle name="40% - Accent4 3" xfId="85"/>
    <cellStyle name="40% - Accent4 3 2" xfId="86"/>
    <cellStyle name="40% - Accent4 4" xfId="87"/>
    <cellStyle name="40% - Accent4 5" xfId="88"/>
    <cellStyle name="40% - Accent4 6" xfId="89"/>
    <cellStyle name="40% - Accent5 2" xfId="90"/>
    <cellStyle name="40% - Accent5 2 2" xfId="91"/>
    <cellStyle name="40% - Accent5 3" xfId="92"/>
    <cellStyle name="40% - Accent5 3 2" xfId="93"/>
    <cellStyle name="40% - Accent5 4" xfId="94"/>
    <cellStyle name="40% - Accent5 5" xfId="95"/>
    <cellStyle name="40% - Accent5 6" xfId="96"/>
    <cellStyle name="40% - Accent6 2" xfId="97"/>
    <cellStyle name="40% - Accent6 2 2" xfId="98"/>
    <cellStyle name="40% - Accent6 3" xfId="99"/>
    <cellStyle name="40% - Accent6 3 2" xfId="100"/>
    <cellStyle name="40% - Accent6 4" xfId="101"/>
    <cellStyle name="40% - Accent6 5" xfId="102"/>
    <cellStyle name="40% - Accent6 6" xfId="103"/>
    <cellStyle name="40% - 강조색1 2" xfId="104"/>
    <cellStyle name="40% - 강조색2 2" xfId="105"/>
    <cellStyle name="40% - 강조색3 2" xfId="106"/>
    <cellStyle name="40% - 강조색4 2" xfId="107"/>
    <cellStyle name="40% - 강조색5 2" xfId="108"/>
    <cellStyle name="40% - 강조색6 2" xfId="109"/>
    <cellStyle name="40% - 强调文字颜色 1" xfId="110"/>
    <cellStyle name="40% - 强调文字颜色 2" xfId="111"/>
    <cellStyle name="40% - 强调文字颜色 3" xfId="112"/>
    <cellStyle name="40% - 强调文字颜色 4" xfId="113"/>
    <cellStyle name="40% - 强调文字颜色 5" xfId="114"/>
    <cellStyle name="40% - 强调文字颜色 6" xfId="115"/>
    <cellStyle name="60 % - Accent1" xfId="116"/>
    <cellStyle name="60 % - Accent2" xfId="117"/>
    <cellStyle name="60 % - Accent3" xfId="118"/>
    <cellStyle name="60 % - Accent4" xfId="119"/>
    <cellStyle name="60 % - Accent5" xfId="120"/>
    <cellStyle name="60 % - Accent6" xfId="121"/>
    <cellStyle name="60% - Accent1 2" xfId="122"/>
    <cellStyle name="60% - Accent1 3" xfId="123"/>
    <cellStyle name="60% - Accent1 4" xfId="124"/>
    <cellStyle name="60% - Accent1 5" xfId="125"/>
    <cellStyle name="60% - Accent2 2" xfId="126"/>
    <cellStyle name="60% - Accent2 3" xfId="127"/>
    <cellStyle name="60% - Accent2 4" xfId="128"/>
    <cellStyle name="60% - Accent2 5" xfId="129"/>
    <cellStyle name="60% - Accent3 2" xfId="130"/>
    <cellStyle name="60% - Accent3 3" xfId="131"/>
    <cellStyle name="60% - Accent3 4" xfId="132"/>
    <cellStyle name="60% - Accent3 5" xfId="133"/>
    <cellStyle name="60% - Accent4 2" xfId="134"/>
    <cellStyle name="60% - Accent4 3" xfId="135"/>
    <cellStyle name="60% - Accent4 4" xfId="136"/>
    <cellStyle name="60% - Accent4 5" xfId="137"/>
    <cellStyle name="60% - Accent5 2" xfId="138"/>
    <cellStyle name="60% - Accent5 3" xfId="139"/>
    <cellStyle name="60% - Accent5 4" xfId="140"/>
    <cellStyle name="60% - Accent5 5" xfId="141"/>
    <cellStyle name="60% - Accent6 2" xfId="142"/>
    <cellStyle name="60% - Accent6 3" xfId="143"/>
    <cellStyle name="60% - Accent6 4" xfId="144"/>
    <cellStyle name="60% - Accent6 5" xfId="145"/>
    <cellStyle name="60% - 강조색1 2" xfId="146"/>
    <cellStyle name="60% - 강조색2 2" xfId="147"/>
    <cellStyle name="60% - 강조색3 2" xfId="148"/>
    <cellStyle name="60% - 강조색4 2" xfId="149"/>
    <cellStyle name="60% - 강조색5 2" xfId="150"/>
    <cellStyle name="60% - 강조색6 2" xfId="151"/>
    <cellStyle name="60% - 强调文字颜色 1" xfId="152"/>
    <cellStyle name="60% - 强调文字颜色 2" xfId="153"/>
    <cellStyle name="60% - 强调文字颜色 3" xfId="154"/>
    <cellStyle name="60% - 强调文字颜色 4" xfId="155"/>
    <cellStyle name="60% - 强调文字颜色 5" xfId="156"/>
    <cellStyle name="60% - 强调文字颜色 6" xfId="157"/>
    <cellStyle name="Accent1 2" xfId="158"/>
    <cellStyle name="Accent1 3" xfId="159"/>
    <cellStyle name="Accent1 4" xfId="160"/>
    <cellStyle name="Accent1 5" xfId="161"/>
    <cellStyle name="Accent2 2" xfId="162"/>
    <cellStyle name="Accent2 3" xfId="163"/>
    <cellStyle name="Accent3 2" xfId="164"/>
    <cellStyle name="Accent3 3" xfId="165"/>
    <cellStyle name="Accent3 4" xfId="166"/>
    <cellStyle name="Accent3 5" xfId="167"/>
    <cellStyle name="Accent4 2" xfId="168"/>
    <cellStyle name="Accent4 3" xfId="169"/>
    <cellStyle name="Accent5 2" xfId="170"/>
    <cellStyle name="Accent5 3" xfId="171"/>
    <cellStyle name="Accent6 2" xfId="172"/>
    <cellStyle name="Accent6 3" xfId="173"/>
    <cellStyle name="Accent6 4" xfId="174"/>
    <cellStyle name="Accent6 5" xfId="175"/>
    <cellStyle name="Avertissement" xfId="176"/>
    <cellStyle name="Bad 2" xfId="177"/>
    <cellStyle name="Bad 3" xfId="178"/>
    <cellStyle name="Bad 4" xfId="179"/>
    <cellStyle name="Bad 5" xfId="180"/>
    <cellStyle name="Calcul" xfId="181"/>
    <cellStyle name="Calculation 2" xfId="182"/>
    <cellStyle name="Calculation 3" xfId="183"/>
    <cellStyle name="Calculation 4" xfId="184"/>
    <cellStyle name="Calculation 5" xfId="185"/>
    <cellStyle name="Cellule liée" xfId="186"/>
    <cellStyle name="Check Cell 2" xfId="187"/>
    <cellStyle name="Check Cell 3" xfId="188"/>
    <cellStyle name="Comma0" xfId="189"/>
    <cellStyle name="Comma0 2" xfId="190"/>
    <cellStyle name="Comma0 3" xfId="191"/>
    <cellStyle name="Comma0 4" xfId="192"/>
    <cellStyle name="Comma0_3609DA931E002_0" xfId="193"/>
    <cellStyle name="Commentaire" xfId="194"/>
    <cellStyle name="Currency0" xfId="195"/>
    <cellStyle name="Currency0 2" xfId="196"/>
    <cellStyle name="Currency0 3" xfId="197"/>
    <cellStyle name="Currency0 4" xfId="198"/>
    <cellStyle name="Currency0 5" xfId="199"/>
    <cellStyle name="Currency0_3609DA931E002_0" xfId="200"/>
    <cellStyle name="Data" xfId="201"/>
    <cellStyle name="Date" xfId="202"/>
    <cellStyle name="Date 2" xfId="203"/>
    <cellStyle name="Date 3" xfId="204"/>
    <cellStyle name="Date 4" xfId="205"/>
    <cellStyle name="Date 5" xfId="206"/>
    <cellStyle name="Date_3609DA931E002_0" xfId="207"/>
    <cellStyle name="Deleted points" xfId="208"/>
    <cellStyle name="Entrée" xfId="209"/>
    <cellStyle name="Euro" xfId="210"/>
    <cellStyle name="Euro 2" xfId="211"/>
    <cellStyle name="Euro 3" xfId="212"/>
    <cellStyle name="Euro_FNG" xfId="213"/>
    <cellStyle name="Explanatory Text 2" xfId="214"/>
    <cellStyle name="Explanatory Text 3" xfId="215"/>
    <cellStyle name="F2" xfId="216"/>
    <cellStyle name="F3" xfId="217"/>
    <cellStyle name="F4" xfId="218"/>
    <cellStyle name="F5" xfId="219"/>
    <cellStyle name="F6" xfId="220"/>
    <cellStyle name="F7" xfId="221"/>
    <cellStyle name="F8" xfId="222"/>
    <cellStyle name="Fixed" xfId="223"/>
    <cellStyle name="Fixed 2" xfId="224"/>
    <cellStyle name="Fixed 3" xfId="225"/>
    <cellStyle name="Fixed 4" xfId="226"/>
    <cellStyle name="Fixed 5" xfId="227"/>
    <cellStyle name="Fixed_3609DA931E002_0" xfId="228"/>
    <cellStyle name="FORM" xfId="229"/>
    <cellStyle name="Good 2" xfId="230"/>
    <cellStyle name="Good 3" xfId="231"/>
    <cellStyle name="Good 4" xfId="232"/>
    <cellStyle name="Good 5" xfId="233"/>
    <cellStyle name="Grey" xfId="234"/>
    <cellStyle name="Heading 1 2" xfId="235"/>
    <cellStyle name="Heading 1 3" xfId="236"/>
    <cellStyle name="Heading 1 4" xfId="237"/>
    <cellStyle name="Heading 1 5" xfId="238"/>
    <cellStyle name="Heading 2 2" xfId="239"/>
    <cellStyle name="Heading 2 3" xfId="240"/>
    <cellStyle name="Heading 2 4" xfId="241"/>
    <cellStyle name="Heading 2 5" xfId="242"/>
    <cellStyle name="Heading 3 2" xfId="243"/>
    <cellStyle name="Heading 3 3" xfId="244"/>
    <cellStyle name="Heading 3 4" xfId="245"/>
    <cellStyle name="Heading 3 5" xfId="246"/>
    <cellStyle name="Heading 4 2" xfId="247"/>
    <cellStyle name="Heading 4 3" xfId="248"/>
    <cellStyle name="HEADING1" xfId="249"/>
    <cellStyle name="HEADING2" xfId="250"/>
    <cellStyle name="Hiperlink 2" xfId="251"/>
    <cellStyle name="Input [yellow]" xfId="252"/>
    <cellStyle name="Input 10" xfId="253"/>
    <cellStyle name="Input 11" xfId="254"/>
    <cellStyle name="Input 12" xfId="255"/>
    <cellStyle name="Input 13" xfId="256"/>
    <cellStyle name="Input 14" xfId="257"/>
    <cellStyle name="Input 15" xfId="258"/>
    <cellStyle name="Input 16" xfId="259"/>
    <cellStyle name="Input 17" xfId="260"/>
    <cellStyle name="Input 18" xfId="261"/>
    <cellStyle name="Input 19" xfId="262"/>
    <cellStyle name="Input 2" xfId="263"/>
    <cellStyle name="Input 20" xfId="264"/>
    <cellStyle name="Input 21" xfId="265"/>
    <cellStyle name="Input 22" xfId="266"/>
    <cellStyle name="Input 23" xfId="267"/>
    <cellStyle name="Input 24" xfId="268"/>
    <cellStyle name="Input 25" xfId="269"/>
    <cellStyle name="Input 26" xfId="270"/>
    <cellStyle name="Input 27" xfId="271"/>
    <cellStyle name="Input 28" xfId="272"/>
    <cellStyle name="Input 29" xfId="273"/>
    <cellStyle name="Input 3" xfId="274"/>
    <cellStyle name="Input 30" xfId="275"/>
    <cellStyle name="Input 31" xfId="276"/>
    <cellStyle name="Input 32" xfId="277"/>
    <cellStyle name="Input 33" xfId="278"/>
    <cellStyle name="Input 34" xfId="279"/>
    <cellStyle name="Input 35" xfId="280"/>
    <cellStyle name="Input 36" xfId="281"/>
    <cellStyle name="Input 37" xfId="282"/>
    <cellStyle name="Input 38" xfId="283"/>
    <cellStyle name="Input 39" xfId="284"/>
    <cellStyle name="Input 4" xfId="285"/>
    <cellStyle name="Input 40" xfId="286"/>
    <cellStyle name="Input 41" xfId="287"/>
    <cellStyle name="Input 42" xfId="288"/>
    <cellStyle name="Input 43" xfId="289"/>
    <cellStyle name="Input 44" xfId="290"/>
    <cellStyle name="Input 45" xfId="291"/>
    <cellStyle name="Input 5" xfId="292"/>
    <cellStyle name="Input 6" xfId="293"/>
    <cellStyle name="Input 7" xfId="294"/>
    <cellStyle name="Input 8" xfId="295"/>
    <cellStyle name="Input 9" xfId="296"/>
    <cellStyle name="Insatisfaisant" xfId="297"/>
    <cellStyle name="Komma [0]_Attachment 2. Consumable List(Lubricant-HVAC BFE Equipment)" xfId="298"/>
    <cellStyle name="line no" xfId="299"/>
    <cellStyle name="Linked Cell 2" xfId="300"/>
    <cellStyle name="Linked Cell 3" xfId="301"/>
    <cellStyle name="Linked Cell 4" xfId="302"/>
    <cellStyle name="Linked Cell 5" xfId="303"/>
    <cellStyle name="LISTA" xfId="304"/>
    <cellStyle name="Milliers [0]_CREATIVE" xfId="305"/>
    <cellStyle name="Milliers_CREATIVE" xfId="306"/>
    <cellStyle name="Monétaire [0]_CREATIVE" xfId="307"/>
    <cellStyle name="Monétaire_CREATIVE" xfId="308"/>
    <cellStyle name="Neutral 2" xfId="309"/>
    <cellStyle name="Neutral 3" xfId="310"/>
    <cellStyle name="Neutral 4" xfId="311"/>
    <cellStyle name="Neutral 5" xfId="312"/>
    <cellStyle name="Neutre" xfId="313"/>
    <cellStyle name="Normal - Style1" xfId="314"/>
    <cellStyle name="Normal - Style1 2" xfId="315"/>
    <cellStyle name="Normal 10" xfId="316"/>
    <cellStyle name="Normal 11" xfId="317"/>
    <cellStyle name="Normal 12" xfId="318"/>
    <cellStyle name="Normal 13" xfId="319"/>
    <cellStyle name="Normal 14" xfId="320"/>
    <cellStyle name="Normal 15" xfId="321"/>
    <cellStyle name="Normal 16" xfId="322"/>
    <cellStyle name="Normal 17" xfId="323"/>
    <cellStyle name="Normal 18" xfId="324"/>
    <cellStyle name="Normal 19" xfId="325"/>
    <cellStyle name="Normal 2" xfId="326"/>
    <cellStyle name="Normal 2 10 2" xfId="327"/>
    <cellStyle name="Normal 2 2" xfId="328"/>
    <cellStyle name="Normal 2 2 2" xfId="329"/>
    <cellStyle name="Normal 2 2 2 2" xfId="330"/>
    <cellStyle name="Normal 2 2 2 3" xfId="331"/>
    <cellStyle name="Normal 2 2 2 4" xfId="332"/>
    <cellStyle name="Normal 2 2 3" xfId="333"/>
    <cellStyle name="Normal 2 2 4" xfId="334"/>
    <cellStyle name="Normal 2 2 5" xfId="335"/>
    <cellStyle name="Normal 2 2 6" xfId="336"/>
    <cellStyle name="Normal 2 2 7" xfId="337"/>
    <cellStyle name="Normal 2 3" xfId="338"/>
    <cellStyle name="Normal 2 3 2" xfId="339"/>
    <cellStyle name="Normal 2 3 3" xfId="340"/>
    <cellStyle name="Normal 2 3 4" xfId="341"/>
    <cellStyle name="Normal 2 4" xfId="342"/>
    <cellStyle name="Normal 2 5" xfId="343"/>
    <cellStyle name="Normal 2 6" xfId="344"/>
    <cellStyle name="Normal 2 7" xfId="345"/>
    <cellStyle name="Normal 20" xfId="346"/>
    <cellStyle name="Normal 21" xfId="347"/>
    <cellStyle name="Normal 22" xfId="348"/>
    <cellStyle name="Normal 23" xfId="349"/>
    <cellStyle name="Normal 24" xfId="350"/>
    <cellStyle name="Normal 25" xfId="351"/>
    <cellStyle name="Normal 26" xfId="352"/>
    <cellStyle name="Normal 27" xfId="353"/>
    <cellStyle name="Normal 28" xfId="354"/>
    <cellStyle name="Normal 29" xfId="355"/>
    <cellStyle name="Normal 3" xfId="356"/>
    <cellStyle name="Normal 3 2" xfId="357"/>
    <cellStyle name="Normal 3 2 2" xfId="358"/>
    <cellStyle name="Normal 3 3" xfId="359"/>
    <cellStyle name="Normal 3 4" xfId="360"/>
    <cellStyle name="Normal 3 4 2" xfId="361"/>
    <cellStyle name="Normal 3 5" xfId="362"/>
    <cellStyle name="Normal 30" xfId="363"/>
    <cellStyle name="Normal 31" xfId="364"/>
    <cellStyle name="Normal 32" xfId="365"/>
    <cellStyle name="Normal 33" xfId="366"/>
    <cellStyle name="Normal 34" xfId="367"/>
    <cellStyle name="Normal 35" xfId="368"/>
    <cellStyle name="Normal 36" xfId="369"/>
    <cellStyle name="Normal 37" xfId="370"/>
    <cellStyle name="Normal 38" xfId="371"/>
    <cellStyle name="Normal 39" xfId="372"/>
    <cellStyle name="Normal 4" xfId="373"/>
    <cellStyle name="Normal 4 2" xfId="374"/>
    <cellStyle name="Normal 4 2 2" xfId="375"/>
    <cellStyle name="Normal 4 3" xfId="376"/>
    <cellStyle name="Normal 4 4" xfId="377"/>
    <cellStyle name="Normal 4 5" xfId="378"/>
    <cellStyle name="Normal 40" xfId="379"/>
    <cellStyle name="Normal 41" xfId="380"/>
    <cellStyle name="Normal 42" xfId="381"/>
    <cellStyle name="Normal 43" xfId="382"/>
    <cellStyle name="Normal 44" xfId="383"/>
    <cellStyle name="Normal 45" xfId="384"/>
    <cellStyle name="Normal 46" xfId="385"/>
    <cellStyle name="Normal 47" xfId="386"/>
    <cellStyle name="Normal 48" xfId="387"/>
    <cellStyle name="Normal 49" xfId="388"/>
    <cellStyle name="Normal 5" xfId="389"/>
    <cellStyle name="Normal 5 2" xfId="390"/>
    <cellStyle name="Normal 50" xfId="391"/>
    <cellStyle name="Normal 51" xfId="392"/>
    <cellStyle name="Normal 6" xfId="393"/>
    <cellStyle name="Normal 6 2" xfId="394"/>
    <cellStyle name="Normal 6 7" xfId="395"/>
    <cellStyle name="Normal 7" xfId="396"/>
    <cellStyle name="Normal 8" xfId="397"/>
    <cellStyle name="Normal 9" xfId="398"/>
    <cellStyle name="Normale_HVAC201" xfId="399"/>
    <cellStyle name="Normalny_svc" xfId="400"/>
    <cellStyle name="Nota 2" xfId="401"/>
    <cellStyle name="Note 2" xfId="402"/>
    <cellStyle name="Note 2 2" xfId="403"/>
    <cellStyle name="Note 3" xfId="404"/>
    <cellStyle name="Note 3 2" xfId="405"/>
    <cellStyle name="Note 4" xfId="406"/>
    <cellStyle name="Note 4 2" xfId="407"/>
    <cellStyle name="Note 5" xfId="408"/>
    <cellStyle name="Note 6" xfId="409"/>
    <cellStyle name="Note 7" xfId="410"/>
    <cellStyle name="Note 8" xfId="411"/>
    <cellStyle name="NUOVO" xfId="412"/>
    <cellStyle name="Output 2" xfId="413"/>
    <cellStyle name="Output 3" xfId="414"/>
    <cellStyle name="Percent [2]" xfId="415"/>
    <cellStyle name="Percent [2] 2" xfId="416"/>
    <cellStyle name="Prosent_kalkyle97" xfId="417"/>
    <cellStyle name="Satisfaisant" xfId="418"/>
    <cellStyle name="Separador de milhares 2" xfId="419"/>
    <cellStyle name="SmallBold" xfId="420"/>
    <cellStyle name="Sortie" xfId="421"/>
    <cellStyle name="Standaard_Attachment 2. Consumable List(Lubricant-HVAC BFE Equipment)" xfId="422"/>
    <cellStyle name="Style 1" xfId="423"/>
    <cellStyle name="SubTitle" xfId="424"/>
    <cellStyle name="text" xfId="425"/>
    <cellStyle name="Texte explicatif" xfId="426"/>
    <cellStyle name="Title 2" xfId="427"/>
    <cellStyle name="Title 3" xfId="428"/>
    <cellStyle name="title line" xfId="429"/>
    <cellStyle name="Titre" xfId="430"/>
    <cellStyle name="Titre 1" xfId="431"/>
    <cellStyle name="Titre 2" xfId="432"/>
    <cellStyle name="Titre 3" xfId="433"/>
    <cellStyle name="Titre 4" xfId="434"/>
    <cellStyle name="Total" xfId="435" builtinId="25"/>
    <cellStyle name="Total 2" xfId="436"/>
    <cellStyle name="Total 3" xfId="437"/>
    <cellStyle name="Total 4" xfId="438"/>
    <cellStyle name="Total 5" xfId="439"/>
    <cellStyle name="Total 6" xfId="440"/>
    <cellStyle name="Total 7" xfId="441"/>
    <cellStyle name="Tusenskille [0]_kalkyle97" xfId="442"/>
    <cellStyle name="Tusenskille_kalkyle97" xfId="443"/>
    <cellStyle name="units" xfId="444"/>
    <cellStyle name="Valuta [0]_kalkyle97" xfId="445"/>
    <cellStyle name="Valuta_kalkyle97" xfId="446"/>
    <cellStyle name="Vérification" xfId="447"/>
    <cellStyle name="Vírgula" xfId="448" builtinId="3"/>
    <cellStyle name="Warning Text 2" xfId="449"/>
    <cellStyle name="Warning Text 3" xfId="450"/>
    <cellStyle name="Warning Text 4" xfId="451"/>
    <cellStyle name="Warning Text 5" xfId="452"/>
    <cellStyle name="강조색1 2" xfId="453"/>
    <cellStyle name="강조색2 2" xfId="454"/>
    <cellStyle name="강조색3 2" xfId="455"/>
    <cellStyle name="강조색4 2" xfId="456"/>
    <cellStyle name="강조색5 2" xfId="457"/>
    <cellStyle name="강조색6 2" xfId="458"/>
    <cellStyle name="경고문 2" xfId="459"/>
    <cellStyle name="계산 2" xfId="460"/>
    <cellStyle name="고정소숫점" xfId="461"/>
    <cellStyle name="고정소숫점 2" xfId="462"/>
    <cellStyle name="고정소숫점 3" xfId="463"/>
    <cellStyle name="고정출력1" xfId="464"/>
    <cellStyle name="고정출력1 2" xfId="465"/>
    <cellStyle name="고정출력1 3" xfId="466"/>
    <cellStyle name="고정출력2" xfId="467"/>
    <cellStyle name="고정출력2 2" xfId="468"/>
    <cellStyle name="고정출력2 3" xfId="469"/>
    <cellStyle name="긪귽긬?깏깛긏" xfId="470"/>
    <cellStyle name="나쁨 2" xfId="471"/>
    <cellStyle name="날짜" xfId="472"/>
    <cellStyle name="날짜 2" xfId="473"/>
    <cellStyle name="날짜 3" xfId="474"/>
    <cellStyle name="달러" xfId="475"/>
    <cellStyle name="달러 2" xfId="476"/>
    <cellStyle name="달러 3" xfId="477"/>
    <cellStyle name="뒤에 오는 하이퍼링크_PCP70015-01_REV2_Cover-SAFE Chart" xfId="478"/>
    <cellStyle name="메모 2" xfId="479"/>
    <cellStyle name="메모 3" xfId="480"/>
    <cellStyle name="보통 2" xfId="481"/>
    <cellStyle name="뷭?_BOOKSHIP" xfId="482"/>
    <cellStyle name="설명 텍스트 2" xfId="483"/>
    <cellStyle name="셀 확인 2" xfId="484"/>
    <cellStyle name="숫자(R)" xfId="485"/>
    <cellStyle name="숫자(R) 2" xfId="486"/>
    <cellStyle name="숫자(R) 3" xfId="487"/>
    <cellStyle name="스타일 1" xfId="488"/>
    <cellStyle name="연결된 셀 2" xfId="489"/>
    <cellStyle name="요약 2" xfId="490"/>
    <cellStyle name="입력 2" xfId="491"/>
    <cellStyle name="자리수" xfId="492"/>
    <cellStyle name="자리수 2" xfId="493"/>
    <cellStyle name="자리수 3" xfId="494"/>
    <cellStyle name="자리수0" xfId="495"/>
    <cellStyle name="자리수0 2" xfId="496"/>
    <cellStyle name="자리수0 3" xfId="497"/>
    <cellStyle name="제목 1 2" xfId="498"/>
    <cellStyle name="제목 2 2" xfId="499"/>
    <cellStyle name="제목 3 2" xfId="500"/>
    <cellStyle name="제목 4 2" xfId="501"/>
    <cellStyle name="제목 5" xfId="502"/>
    <cellStyle name="좋음 2" xfId="503"/>
    <cellStyle name="출력 2" xfId="504"/>
    <cellStyle name="콤마 [0]_(type)총괄" xfId="505"/>
    <cellStyle name="콤마(0)" xfId="506"/>
    <cellStyle name="콤마(0) 2" xfId="507"/>
    <cellStyle name="콤마(0) 3" xfId="508"/>
    <cellStyle name="콤마_(type)총괄" xfId="509"/>
    <cellStyle name="퍼센트" xfId="510"/>
    <cellStyle name="퍼센트 2" xfId="511"/>
    <cellStyle name="퍼센트 3" xfId="512"/>
    <cellStyle name="표준 101" xfId="513"/>
    <cellStyle name="표준 124" xfId="514"/>
    <cellStyle name="표준 2" xfId="515"/>
    <cellStyle name="표준 3" xfId="516"/>
    <cellStyle name="표준_CABLE SCHEDULE_REV-B" xfId="517"/>
    <cellStyle name="하이퍼링크 2" xfId="518"/>
    <cellStyle name="합산" xfId="519"/>
    <cellStyle name="합산 2" xfId="520"/>
    <cellStyle name="합산 3" xfId="521"/>
    <cellStyle name="합산_3609DA931E002_0" xfId="522"/>
    <cellStyle name="화폐기호" xfId="523"/>
    <cellStyle name="화폐기호 2" xfId="524"/>
    <cellStyle name="화폐기호 3" xfId="525"/>
    <cellStyle name="화폐기호0" xfId="526"/>
    <cellStyle name="화폐기호0 2" xfId="527"/>
    <cellStyle name="화폐기호0 3" xfId="528"/>
    <cellStyle name="好" xfId="529"/>
    <cellStyle name="好_COVER_3609DA931E002 (2)" xfId="530"/>
    <cellStyle name="差" xfId="531"/>
    <cellStyle name="差_COVER_3609DA931E002 (2)" xfId="532"/>
    <cellStyle name="强调文字颜色 1" xfId="533"/>
    <cellStyle name="强调文字颜色 2" xfId="534"/>
    <cellStyle name="强调文字颜色 3" xfId="535"/>
    <cellStyle name="强调文字颜色 4" xfId="536"/>
    <cellStyle name="强调文字颜色 5" xfId="537"/>
    <cellStyle name="强调文字颜色 6" xfId="538"/>
    <cellStyle name="标题" xfId="539"/>
    <cellStyle name="标题 1" xfId="540"/>
    <cellStyle name="标题 2" xfId="541"/>
    <cellStyle name="标题 3" xfId="542"/>
    <cellStyle name="标题 4" xfId="543"/>
    <cellStyle name="标题_COVER_3609DA931E002 (2)" xfId="544"/>
    <cellStyle name="检查单元格" xfId="545"/>
    <cellStyle name="標準_Akia(F）-8" xfId="546"/>
    <cellStyle name="汇总" xfId="547"/>
    <cellStyle name="注释" xfId="548"/>
    <cellStyle name="解释性文本" xfId="549"/>
    <cellStyle name="警告文本" xfId="550"/>
    <cellStyle name="计算" xfId="551"/>
    <cellStyle name="输入" xfId="552"/>
    <cellStyle name="输出" xfId="553"/>
    <cellStyle name="适中" xfId="554"/>
    <cellStyle name="链接单元格" xfId="5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O:\Arquivos%20de%20programas\SENEC\Smec32\consultas\MTV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O:\Arquivos%20de%20programas\SENEC\Smec32\consultas\MTV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O:\Arquivos%20de%20programas\SENEC\Smec32\consultas\MTV3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O:\Arquivos%20de%20programas\SENEC\Smec32\consultas\MTV4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O:\Arquivos%20de%20programas\SENEC\Smec32\consultas\MTV5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O:\Arquivos%20de%20programas\SENEC\Smec32\consultas\V&#225;lvulas%20-%20Temp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Marcia-doring\marcelle\Planejamento_Trabalho\1.2005.177%20-%20REPAR\ACOMPANHAMENTO\EAP%20CONTRATUAL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Josepaulo\Rede\Publica\SGO5%20-%20Helon\A_A_Volare_modelos\Vol_rel_2005_0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</sheetNames>
    <sheetDataSet>
      <sheetData sheetId="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</sheetNames>
    <sheetDataSet>
      <sheetData sheetId="0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Plan1"/>
      <sheetName val="Plan2"/>
    </sheet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AP"/>
      <sheetName val="CRITÉRIOS_EAP"/>
      <sheetName val="CRITÉRIOS"/>
      <sheetName val="Plan1"/>
      <sheetName val="Plan3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75"/>
  <sheetViews>
    <sheetView showGridLines="0" tabSelected="1" view="pageBreakPreview" zoomScale="145" zoomScaleNormal="100" zoomScaleSheetLayoutView="145" workbookViewId="0">
      <selection activeCell="M4" sqref="M4:AO4"/>
    </sheetView>
  </sheetViews>
  <sheetFormatPr baseColWidth="8" defaultColWidth="2.140625" defaultRowHeight="12.75"/>
  <cols>
    <col width="2.28515625" customWidth="1" style="15" min="1" max="51"/>
    <col width="2.140625" customWidth="1" style="15" min="52" max="16384"/>
  </cols>
  <sheetData>
    <row r="1" ht="18" customHeight="1">
      <c r="A1" s="18" t="n"/>
      <c r="B1" s="19" t="n"/>
      <c r="C1" s="19" t="n"/>
      <c r="D1" s="20" t="n"/>
      <c r="E1" s="21" t="n"/>
      <c r="F1" s="21" t="n"/>
      <c r="G1" s="21" t="n"/>
      <c r="H1" s="22" t="n"/>
      <c r="I1" s="170" t="inlineStr">
        <is>
          <t>LISTA</t>
        </is>
      </c>
      <c r="J1" s="399" t="n"/>
      <c r="K1" s="399" t="n"/>
      <c r="L1" s="399" t="n"/>
      <c r="M1" s="399" t="n"/>
      <c r="N1" s="399" t="n"/>
      <c r="O1" s="399" t="n"/>
      <c r="P1" s="399" t="n"/>
      <c r="Q1" s="399" t="n"/>
      <c r="R1" s="399" t="n"/>
      <c r="S1" s="399" t="n"/>
      <c r="T1" s="399" t="n"/>
      <c r="U1" s="399" t="n"/>
      <c r="V1" s="399" t="n"/>
      <c r="W1" s="399" t="n"/>
      <c r="X1" s="399" t="n"/>
      <c r="Y1" s="399" t="n"/>
      <c r="Z1" s="399" t="n"/>
      <c r="AA1" s="399" t="n"/>
      <c r="AB1" s="400" t="n"/>
      <c r="AC1" s="171" t="inlineStr">
        <is>
          <t>Nº</t>
        </is>
      </c>
      <c r="AD1" s="399" t="n"/>
      <c r="AE1" s="401" t="inlineStr">
        <is>
          <t>LI-4155.25-6270-862-RKW-001</t>
        </is>
      </c>
      <c r="AF1" s="399" t="n"/>
      <c r="AG1" s="399" t="n"/>
      <c r="AH1" s="399" t="n"/>
      <c r="AI1" s="399" t="n"/>
      <c r="AJ1" s="399" t="n"/>
      <c r="AK1" s="399" t="n"/>
      <c r="AL1" s="399" t="n"/>
      <c r="AM1" s="399" t="n"/>
      <c r="AN1" s="399" t="n"/>
      <c r="AO1" s="399" t="n"/>
      <c r="AP1" s="399" t="n"/>
      <c r="AQ1" s="399" t="n"/>
      <c r="AR1" s="399" t="n"/>
      <c r="AS1" s="399" t="n"/>
      <c r="AT1" s="399" t="n"/>
      <c r="AU1" s="399" t="n"/>
      <c r="AV1" s="399" t="n"/>
      <c r="AW1" s="399" t="n"/>
      <c r="AX1" s="399" t="n"/>
      <c r="AY1" s="402" t="n"/>
    </row>
    <row r="2" ht="18" customHeight="1">
      <c r="A2" s="23" t="n"/>
      <c r="B2" s="59" t="n"/>
      <c r="C2" s="59" t="n"/>
      <c r="D2" s="60" t="n"/>
      <c r="E2" s="60" t="n"/>
      <c r="F2" s="61" t="n"/>
      <c r="G2" s="61" t="n"/>
      <c r="H2" s="24" t="n"/>
      <c r="I2" s="73" t="inlineStr">
        <is>
          <t>CLIENTE:</t>
        </is>
      </c>
      <c r="J2" s="51" t="n"/>
      <c r="K2" s="51" t="n"/>
      <c r="L2" s="51" t="n"/>
      <c r="M2" s="177" t="inlineStr">
        <is>
          <t>TRANSPORTADORA ASSOCIADA DE GÁS S.A. - TAG</t>
        </is>
      </c>
      <c r="N2" s="403" t="n"/>
      <c r="O2" s="403" t="n"/>
      <c r="P2" s="403" t="n"/>
      <c r="Q2" s="403" t="n"/>
      <c r="R2" s="403" t="n"/>
      <c r="S2" s="403" t="n"/>
      <c r="T2" s="403" t="n"/>
      <c r="U2" s="403" t="n"/>
      <c r="V2" s="403" t="n"/>
      <c r="W2" s="403" t="n"/>
      <c r="X2" s="403" t="n"/>
      <c r="Y2" s="403" t="n"/>
      <c r="Z2" s="403" t="n"/>
      <c r="AA2" s="403" t="n"/>
      <c r="AB2" s="403" t="n"/>
      <c r="AC2" s="403" t="n"/>
      <c r="AD2" s="403" t="n"/>
      <c r="AE2" s="403" t="n"/>
      <c r="AF2" s="403" t="n"/>
      <c r="AG2" s="403" t="n"/>
      <c r="AH2" s="403" t="n"/>
      <c r="AI2" s="403" t="n"/>
      <c r="AJ2" s="403" t="n"/>
      <c r="AK2" s="403" t="n"/>
      <c r="AL2" s="403" t="n"/>
      <c r="AM2" s="403" t="n"/>
      <c r="AN2" s="403" t="n"/>
      <c r="AO2" s="404" t="n"/>
      <c r="AP2" s="55" t="inlineStr">
        <is>
          <t>FOLHA:</t>
        </is>
      </c>
      <c r="AQ2" s="75" t="n"/>
      <c r="AR2" s="75" t="n"/>
      <c r="AS2" s="178" t="n">
        <v>1</v>
      </c>
      <c r="AT2" s="403" t="n"/>
      <c r="AU2" s="403" t="n"/>
      <c r="AV2" s="27" t="inlineStr">
        <is>
          <t>de</t>
        </is>
      </c>
      <c r="AW2" s="180" t="n">
        <v>5</v>
      </c>
      <c r="AX2" s="403" t="n"/>
      <c r="AY2" s="405" t="n"/>
    </row>
    <row r="3" ht="18" customHeight="1">
      <c r="A3" s="23" t="n"/>
      <c r="B3" s="59" t="n"/>
      <c r="C3" s="59" t="n"/>
      <c r="D3" s="60" t="n"/>
      <c r="E3" s="60" t="n"/>
      <c r="F3" s="60" t="n"/>
      <c r="G3" s="60" t="n"/>
      <c r="H3" s="28" t="n"/>
      <c r="I3" s="191" t="inlineStr">
        <is>
          <t>PROGRAMA:</t>
        </is>
      </c>
      <c r="J3" s="406" t="n"/>
      <c r="K3" s="406" t="n"/>
      <c r="L3" s="406" t="n"/>
      <c r="M3" s="406" t="n"/>
      <c r="N3" s="177" t="inlineStr">
        <is>
          <t>SUBSTITUIÇÃO DE CLPS POR OBSOLESCÊNCIA</t>
        </is>
      </c>
      <c r="O3" s="403" t="n"/>
      <c r="P3" s="403" t="n"/>
      <c r="Q3" s="403" t="n"/>
      <c r="R3" s="403" t="n"/>
      <c r="S3" s="403" t="n"/>
      <c r="T3" s="403" t="n"/>
      <c r="U3" s="403" t="n"/>
      <c r="V3" s="403" t="n"/>
      <c r="W3" s="403" t="n"/>
      <c r="X3" s="403" t="n"/>
      <c r="Y3" s="403" t="n"/>
      <c r="Z3" s="403" t="n"/>
      <c r="AA3" s="403" t="n"/>
      <c r="AB3" s="403" t="n"/>
      <c r="AC3" s="403" t="n"/>
      <c r="AD3" s="403" t="n"/>
      <c r="AE3" s="403" t="n"/>
      <c r="AF3" s="403" t="n"/>
      <c r="AG3" s="403" t="n"/>
      <c r="AH3" s="403" t="n"/>
      <c r="AI3" s="403" t="n"/>
      <c r="AJ3" s="403" t="n"/>
      <c r="AK3" s="403" t="n"/>
      <c r="AL3" s="403" t="n"/>
      <c r="AM3" s="403" t="n"/>
      <c r="AN3" s="403" t="n"/>
      <c r="AO3" s="404" t="n"/>
      <c r="AP3" s="407" t="inlineStr">
        <is>
          <t>OT/SS/CC:                                                                                        
              SS-TAG03-074</t>
        </is>
      </c>
      <c r="AQ3" s="406" t="n"/>
      <c r="AR3" s="406" t="n"/>
      <c r="AS3" s="406" t="n"/>
      <c r="AT3" s="406" t="n"/>
      <c r="AU3" s="406" t="n"/>
      <c r="AV3" s="406" t="n"/>
      <c r="AW3" s="406" t="n"/>
      <c r="AX3" s="406" t="n"/>
      <c r="AY3" s="408" t="n"/>
    </row>
    <row r="4" ht="18" customHeight="1">
      <c r="A4" s="29" t="n"/>
      <c r="B4" s="26" t="n"/>
      <c r="C4" s="26" t="n"/>
      <c r="D4" s="25" t="n"/>
      <c r="E4" s="25" t="n"/>
      <c r="F4" s="25" t="n"/>
      <c r="G4" s="25" t="n"/>
      <c r="H4" s="30" t="n"/>
      <c r="I4" s="73" t="inlineStr">
        <is>
          <t>ÁREA:</t>
        </is>
      </c>
      <c r="J4" s="51" t="n"/>
      <c r="K4" s="51" t="n"/>
      <c r="L4" s="51" t="n"/>
      <c r="M4" s="177" t="inlineStr">
        <is>
          <t>PONTO DE ENTREGA - BARRA DO RIACHO - ES</t>
        </is>
      </c>
      <c r="N4" s="403" t="n"/>
      <c r="O4" s="403" t="n"/>
      <c r="P4" s="403" t="n"/>
      <c r="Q4" s="403" t="n"/>
      <c r="R4" s="403" t="n"/>
      <c r="S4" s="403" t="n"/>
      <c r="T4" s="403" t="n"/>
      <c r="U4" s="403" t="n"/>
      <c r="V4" s="403" t="n"/>
      <c r="W4" s="403" t="n"/>
      <c r="X4" s="403" t="n"/>
      <c r="Y4" s="403" t="n"/>
      <c r="Z4" s="403" t="n"/>
      <c r="AA4" s="403" t="n"/>
      <c r="AB4" s="403" t="n"/>
      <c r="AC4" s="403" t="n"/>
      <c r="AD4" s="403" t="n"/>
      <c r="AE4" s="403" t="n"/>
      <c r="AF4" s="403" t="n"/>
      <c r="AG4" s="403" t="n"/>
      <c r="AH4" s="403" t="n"/>
      <c r="AI4" s="403" t="n"/>
      <c r="AJ4" s="403" t="n"/>
      <c r="AK4" s="403" t="n"/>
      <c r="AL4" s="403" t="n"/>
      <c r="AM4" s="403" t="n"/>
      <c r="AN4" s="403" t="n"/>
      <c r="AO4" s="404" t="n"/>
      <c r="AP4" s="409" t="n"/>
      <c r="AQ4" s="403" t="n"/>
      <c r="AR4" s="403" t="n"/>
      <c r="AS4" s="403" t="n"/>
      <c r="AT4" s="403" t="n"/>
      <c r="AU4" s="403" t="n"/>
      <c r="AV4" s="403" t="n"/>
      <c r="AW4" s="403" t="n"/>
      <c r="AX4" s="403" t="n"/>
      <c r="AY4" s="405" t="n"/>
    </row>
    <row r="5" ht="18" customHeight="1">
      <c r="A5" s="410" t="inlineStr">
        <is>
          <t>INTERNO</t>
        </is>
      </c>
      <c r="B5" s="411" t="n"/>
      <c r="C5" s="411" t="n"/>
      <c r="D5" s="411" t="n"/>
      <c r="E5" s="411" t="n"/>
      <c r="F5" s="411" t="n"/>
      <c r="G5" s="411" t="n"/>
      <c r="H5" s="412" t="n"/>
      <c r="I5" s="215" t="inlineStr">
        <is>
          <t>TITULO:</t>
        </is>
      </c>
      <c r="J5" s="413" t="n"/>
      <c r="K5" s="413" t="n"/>
      <c r="L5" s="413" t="n"/>
      <c r="M5" s="414" t="inlineStr">
        <is>
          <t>PN-4155.2502 - CARREGAMENTO DE ENTRADAS E SAÍDAS</t>
        </is>
      </c>
      <c r="N5" s="411" t="n"/>
      <c r="O5" s="411" t="n"/>
      <c r="P5" s="41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  <c r="AD5" s="411" t="n"/>
      <c r="AE5" s="411" t="n"/>
      <c r="AF5" s="411" t="n"/>
      <c r="AG5" s="411" t="n"/>
      <c r="AH5" s="411" t="n"/>
      <c r="AI5" s="411" t="n"/>
      <c r="AJ5" s="411" t="n"/>
      <c r="AK5" s="411" t="n"/>
      <c r="AL5" s="411" t="n"/>
      <c r="AM5" s="411" t="n"/>
      <c r="AN5" s="411" t="n"/>
      <c r="AO5" s="412" t="n"/>
      <c r="AP5" s="56" t="inlineStr">
        <is>
          <t xml:space="preserve">CLASSIFICAÇÃO: </t>
        </is>
      </c>
      <c r="AQ5" s="68" t="n"/>
      <c r="AR5" s="68" t="n"/>
      <c r="AS5" s="68" t="n"/>
      <c r="AT5" s="68" t="n"/>
      <c r="AU5" s="68" t="n"/>
      <c r="AV5" s="68" t="n"/>
      <c r="AW5" s="68" t="n"/>
      <c r="AX5" s="68" t="n"/>
      <c r="AY5" s="66" t="n"/>
    </row>
    <row r="6" ht="18" customHeight="1">
      <c r="A6" s="415" t="n"/>
      <c r="B6" s="416" t="n"/>
      <c r="C6" s="416" t="n"/>
      <c r="D6" s="416" t="n"/>
      <c r="E6" s="416" t="n"/>
      <c r="F6" s="416" t="n"/>
      <c r="G6" s="416" t="n"/>
      <c r="H6" s="417" t="n"/>
      <c r="I6" s="418" t="n"/>
      <c r="M6" s="419" t="n"/>
      <c r="N6" s="419" t="n"/>
      <c r="O6" s="419" t="n"/>
      <c r="P6" s="419" t="n"/>
      <c r="Q6" s="419" t="n"/>
      <c r="R6" s="419" t="n"/>
      <c r="S6" s="419" t="n"/>
      <c r="T6" s="419" t="n"/>
      <c r="U6" s="419" t="n"/>
      <c r="V6" s="419" t="n"/>
      <c r="W6" s="419" t="n"/>
      <c r="X6" s="419" t="n"/>
      <c r="Y6" s="419" t="n"/>
      <c r="Z6" s="419" t="n"/>
      <c r="AA6" s="419" t="n"/>
      <c r="AB6" s="419" t="n"/>
      <c r="AC6" s="419" t="n"/>
      <c r="AD6" s="419" t="n"/>
      <c r="AE6" s="419" t="n"/>
      <c r="AF6" s="419" t="n"/>
      <c r="AG6" s="419" t="n"/>
      <c r="AH6" s="419" t="n"/>
      <c r="AI6" s="419" t="n"/>
      <c r="AJ6" s="419" t="n"/>
      <c r="AK6" s="419" t="n"/>
      <c r="AL6" s="419" t="n"/>
      <c r="AM6" s="419" t="n"/>
      <c r="AN6" s="419" t="n"/>
      <c r="AO6" s="420" t="n"/>
      <c r="AP6" s="421" t="inlineStr">
        <is>
          <t>INTERNO</t>
        </is>
      </c>
      <c r="AQ6" s="416" t="n"/>
      <c r="AR6" s="416" t="n"/>
      <c r="AS6" s="416" t="n"/>
      <c r="AT6" s="416" t="n"/>
      <c r="AU6" s="416" t="n"/>
      <c r="AV6" s="416" t="n"/>
      <c r="AW6" s="416" t="n"/>
      <c r="AX6" s="416" t="n"/>
      <c r="AY6" s="422" t="n"/>
    </row>
    <row r="7" ht="18.6" customHeight="1">
      <c r="A7" s="62" t="inlineStr">
        <is>
          <t xml:space="preserve">EMPRESA CONTRATADA: </t>
        </is>
      </c>
      <c r="B7" s="68" t="n"/>
      <c r="C7" s="68" t="n"/>
      <c r="D7" s="68" t="n"/>
      <c r="E7" s="68" t="n"/>
      <c r="F7" s="68" t="n"/>
      <c r="G7" s="68" t="n"/>
      <c r="H7" s="69" t="n"/>
      <c r="I7" s="69" t="n"/>
      <c r="J7" s="69" t="n"/>
      <c r="K7" s="69" t="n"/>
      <c r="L7" s="69" t="n"/>
      <c r="M7" s="141" t="n"/>
      <c r="N7" s="142" t="inlineStr">
        <is>
          <t xml:space="preserve">RESPONSÁVEL TÉCNICO/RÚBRICA: </t>
        </is>
      </c>
      <c r="O7" s="143" t="n"/>
      <c r="P7" s="143" t="n"/>
      <c r="Q7" s="143" t="n"/>
      <c r="R7" s="143" t="n"/>
      <c r="S7" s="143" t="n"/>
      <c r="T7" s="143" t="n"/>
      <c r="U7" s="143" t="n"/>
      <c r="V7" s="143" t="n"/>
      <c r="W7" s="143" t="n"/>
      <c r="X7" s="143" t="n"/>
      <c r="Y7" s="143" t="n"/>
      <c r="Z7" s="423" t="n"/>
      <c r="AA7" s="416" t="n"/>
      <c r="AB7" s="416" t="n"/>
      <c r="AC7" s="416" t="n"/>
      <c r="AD7" s="416" t="n"/>
      <c r="AE7" s="416" t="n"/>
      <c r="AF7" s="416" t="n"/>
      <c r="AG7" s="416" t="n"/>
      <c r="AH7" s="416" t="n"/>
      <c r="AI7" s="416" t="n"/>
      <c r="AJ7" s="416" t="n"/>
      <c r="AK7" s="416" t="n"/>
      <c r="AL7" s="416" t="n"/>
      <c r="AM7" s="416" t="n"/>
      <c r="AN7" s="416" t="n"/>
      <c r="AO7" s="416" t="n"/>
      <c r="AP7" s="416" t="n"/>
      <c r="AQ7" s="416" t="n"/>
      <c r="AR7" s="416" t="n"/>
      <c r="AS7" s="416" t="n"/>
      <c r="AT7" s="416" t="n"/>
      <c r="AU7" s="416" t="n"/>
      <c r="AV7" s="416" t="n"/>
      <c r="AW7" s="416" t="n"/>
      <c r="AX7" s="416" t="n"/>
      <c r="AY7" s="422" t="n"/>
    </row>
    <row r="8" ht="17.45" customHeight="1">
      <c r="A8" s="424" t="inlineStr">
        <is>
          <t>SENSIA / ROCKWELL</t>
        </is>
      </c>
      <c r="M8" s="425" t="n"/>
      <c r="N8" s="426" t="inlineStr">
        <is>
          <t>LUIZ DELICATO</t>
        </is>
      </c>
      <c r="AY8" s="427" t="n"/>
    </row>
    <row r="9" ht="15.75" customHeight="1">
      <c r="A9" s="62" t="inlineStr">
        <is>
          <t xml:space="preserve">N° CONTRATO: </t>
        </is>
      </c>
      <c r="B9" s="68" t="n"/>
      <c r="C9" s="68" t="n"/>
      <c r="D9" s="68" t="n"/>
      <c r="E9" s="69" t="n"/>
      <c r="F9" s="69" t="n"/>
      <c r="G9" s="69" t="n"/>
      <c r="H9" s="69" t="n"/>
      <c r="I9" s="69" t="n"/>
      <c r="J9" s="69" t="n"/>
      <c r="K9" s="69" t="n"/>
      <c r="L9" s="69" t="n"/>
      <c r="M9" s="69" t="n"/>
      <c r="N9" s="56" t="inlineStr">
        <is>
          <t xml:space="preserve">N° CREA: </t>
        </is>
      </c>
      <c r="O9" s="68" t="n"/>
      <c r="P9" s="68" t="n"/>
      <c r="Q9" s="69" t="n"/>
      <c r="R9" s="69" t="n"/>
      <c r="S9" s="69" t="n"/>
      <c r="T9" s="69" t="n"/>
      <c r="U9" s="69" t="n"/>
      <c r="V9" s="69" t="n"/>
      <c r="W9" s="69" t="n"/>
      <c r="X9" s="69" t="n"/>
      <c r="Y9" s="69" t="n"/>
      <c r="Z9" s="69" t="n"/>
      <c r="AA9" s="67" t="n"/>
      <c r="AB9" s="56" t="inlineStr">
        <is>
          <t xml:space="preserve">ARQUIVO ELETRÔNICO: </t>
        </is>
      </c>
      <c r="AC9" s="69" t="n"/>
      <c r="AD9" s="69" t="n"/>
      <c r="AE9" s="69" t="n"/>
      <c r="AF9" s="69" t="n"/>
      <c r="AG9" s="69" t="n"/>
      <c r="AH9" s="69" t="n"/>
      <c r="AI9" s="69" t="n"/>
      <c r="AJ9" s="69" t="n"/>
      <c r="AK9" s="69" t="n"/>
      <c r="AL9" s="69" t="n"/>
      <c r="AM9" s="69" t="n"/>
      <c r="AN9" s="69" t="n"/>
      <c r="AO9" s="70" t="n"/>
      <c r="AP9" s="68" t="n"/>
      <c r="AQ9" s="68" t="n"/>
      <c r="AR9" s="68" t="n"/>
      <c r="AS9" s="71" t="n"/>
      <c r="AT9" s="72" t="n"/>
      <c r="AU9" s="72" t="n"/>
      <c r="AV9" s="72" t="n"/>
      <c r="AW9" s="72" t="n"/>
      <c r="AX9" s="72" t="n"/>
      <c r="AY9" s="65" t="n"/>
    </row>
    <row r="10" ht="18" customHeight="1">
      <c r="A10" s="250" t="n">
        <v>209013</v>
      </c>
      <c r="B10" s="428" t="n"/>
      <c r="C10" s="428" t="n"/>
      <c r="D10" s="428" t="n"/>
      <c r="E10" s="428" t="n"/>
      <c r="F10" s="428" t="n"/>
      <c r="G10" s="428" t="n"/>
      <c r="H10" s="428" t="n"/>
      <c r="I10" s="428" t="n"/>
      <c r="J10" s="428" t="n"/>
      <c r="K10" s="428" t="n"/>
      <c r="L10" s="428" t="n"/>
      <c r="M10" s="428" t="n"/>
      <c r="N10" s="429" t="inlineStr">
        <is>
          <t>5060545930-SP</t>
        </is>
      </c>
      <c r="O10" s="428" t="n"/>
      <c r="P10" s="428" t="n"/>
      <c r="Q10" s="428" t="n"/>
      <c r="R10" s="428" t="n"/>
      <c r="S10" s="428" t="n"/>
      <c r="T10" s="428" t="n"/>
      <c r="U10" s="428" t="n"/>
      <c r="V10" s="428" t="n"/>
      <c r="W10" s="428" t="n"/>
      <c r="X10" s="428" t="n"/>
      <c r="Y10" s="428" t="n"/>
      <c r="Z10" s="428" t="n"/>
      <c r="AA10" s="430" t="n"/>
      <c r="AB10" s="431" t="inlineStr">
        <is>
          <t>MICROSOFT EXCEL / V.2016 /LI-4155.25-6270-862-RKW-001_0.xlsx</t>
        </is>
      </c>
      <c r="AC10" s="428" t="n"/>
      <c r="AD10" s="428" t="n"/>
      <c r="AE10" s="428" t="n"/>
      <c r="AF10" s="428" t="n"/>
      <c r="AG10" s="428" t="n"/>
      <c r="AH10" s="428" t="n"/>
      <c r="AI10" s="428" t="n"/>
      <c r="AJ10" s="428" t="n"/>
      <c r="AK10" s="428" t="n"/>
      <c r="AL10" s="428" t="n"/>
      <c r="AM10" s="428" t="n"/>
      <c r="AN10" s="428" t="n"/>
      <c r="AO10" s="428" t="n"/>
      <c r="AP10" s="428" t="n"/>
      <c r="AQ10" s="428" t="n"/>
      <c r="AR10" s="428" t="n"/>
      <c r="AS10" s="428" t="n"/>
      <c r="AT10" s="428" t="n"/>
      <c r="AU10" s="428" t="n"/>
      <c r="AV10" s="428" t="n"/>
      <c r="AW10" s="428" t="n"/>
      <c r="AX10" s="428" t="n"/>
      <c r="AY10" s="432" t="n"/>
    </row>
    <row r="11" ht="18" customFormat="1" customHeight="1" s="16">
      <c r="A11" s="433" t="inlineStr">
        <is>
          <t>ÍNDICE DE REVISÕES</t>
        </is>
      </c>
      <c r="AY11" s="427" t="n"/>
    </row>
    <row r="12" ht="18" customFormat="1" customHeight="1" s="16">
      <c r="A12" s="434" t="n"/>
      <c r="B12" s="435" t="n"/>
      <c r="C12" s="435" t="n"/>
      <c r="D12" s="435" t="n"/>
      <c r="E12" s="435" t="n"/>
      <c r="F12" s="435" t="n"/>
      <c r="G12" s="435" t="n"/>
      <c r="H12" s="435" t="n"/>
      <c r="I12" s="435" t="n"/>
      <c r="J12" s="435" t="n"/>
      <c r="K12" s="435" t="n"/>
      <c r="L12" s="435" t="n"/>
      <c r="M12" s="435" t="n"/>
      <c r="N12" s="435" t="n"/>
      <c r="O12" s="435" t="n"/>
      <c r="P12" s="435" t="n"/>
      <c r="Q12" s="435" t="n"/>
      <c r="R12" s="435" t="n"/>
      <c r="S12" s="435" t="n"/>
      <c r="T12" s="435" t="n"/>
      <c r="U12" s="435" t="n"/>
      <c r="V12" s="435" t="n"/>
      <c r="W12" s="435" t="n"/>
      <c r="X12" s="435" t="n"/>
      <c r="Y12" s="435" t="n"/>
      <c r="Z12" s="435" t="n"/>
      <c r="AA12" s="435" t="n"/>
      <c r="AB12" s="435" t="n"/>
      <c r="AC12" s="435" t="n"/>
      <c r="AD12" s="435" t="n"/>
      <c r="AE12" s="435" t="n"/>
      <c r="AF12" s="435" t="n"/>
      <c r="AG12" s="435" t="n"/>
      <c r="AH12" s="435" t="n"/>
      <c r="AI12" s="435" t="n"/>
      <c r="AJ12" s="435" t="n"/>
      <c r="AK12" s="435" t="n"/>
      <c r="AL12" s="435" t="n"/>
      <c r="AM12" s="435" t="n"/>
      <c r="AN12" s="435" t="n"/>
      <c r="AO12" s="435" t="n"/>
      <c r="AP12" s="435" t="n"/>
      <c r="AQ12" s="435" t="n"/>
      <c r="AR12" s="435" t="n"/>
      <c r="AS12" s="435" t="n"/>
      <c r="AT12" s="435" t="n"/>
      <c r="AU12" s="435" t="n"/>
      <c r="AV12" s="435" t="n"/>
      <c r="AW12" s="435" t="n"/>
      <c r="AX12" s="435" t="n"/>
      <c r="AY12" s="436" t="n"/>
    </row>
    <row r="13" ht="18" customFormat="1" customHeight="1" s="16">
      <c r="A13" s="437" t="inlineStr">
        <is>
          <t>REV.</t>
        </is>
      </c>
      <c r="B13" s="413" t="n"/>
      <c r="C13" s="413" t="n"/>
      <c r="D13" s="438" t="n"/>
      <c r="E13" s="439" t="inlineStr">
        <is>
          <t>DESCRIÇÃO E/OU FOLHAS ATINGIDAS</t>
        </is>
      </c>
      <c r="F13" s="413" t="n"/>
      <c r="G13" s="413" t="n"/>
      <c r="H13" s="413" t="n"/>
      <c r="I13" s="413" t="n"/>
      <c r="J13" s="413" t="n"/>
      <c r="K13" s="413" t="n"/>
      <c r="L13" s="413" t="n"/>
      <c r="M13" s="413" t="n"/>
      <c r="N13" s="413" t="n"/>
      <c r="O13" s="413" t="n"/>
      <c r="P13" s="413" t="n"/>
      <c r="Q13" s="413" t="n"/>
      <c r="R13" s="413" t="n"/>
      <c r="S13" s="413" t="n"/>
      <c r="T13" s="413" t="n"/>
      <c r="U13" s="413" t="n"/>
      <c r="V13" s="413" t="n"/>
      <c r="W13" s="413" t="n"/>
      <c r="X13" s="413" t="n"/>
      <c r="Y13" s="413" t="n"/>
      <c r="Z13" s="413" t="n"/>
      <c r="AA13" s="413" t="n"/>
      <c r="AB13" s="413" t="n"/>
      <c r="AC13" s="413" t="n"/>
      <c r="AD13" s="413" t="n"/>
      <c r="AE13" s="413" t="n"/>
      <c r="AF13" s="413" t="n"/>
      <c r="AG13" s="413" t="n"/>
      <c r="AH13" s="413" t="n"/>
      <c r="AI13" s="413" t="n"/>
      <c r="AJ13" s="413" t="n"/>
      <c r="AK13" s="413" t="n"/>
      <c r="AL13" s="413" t="n"/>
      <c r="AM13" s="413" t="n"/>
      <c r="AN13" s="413" t="n"/>
      <c r="AO13" s="413" t="n"/>
      <c r="AP13" s="413" t="n"/>
      <c r="AQ13" s="413" t="n"/>
      <c r="AR13" s="413" t="n"/>
      <c r="AS13" s="413" t="n"/>
      <c r="AT13" s="413" t="n"/>
      <c r="AU13" s="413" t="n"/>
      <c r="AV13" s="413" t="n"/>
      <c r="AW13" s="413" t="n"/>
      <c r="AX13" s="413" t="n"/>
      <c r="AY13" s="440" t="n"/>
    </row>
    <row r="14" ht="18" customFormat="1" customHeight="1" s="16">
      <c r="A14" s="434" t="n"/>
      <c r="B14" s="435" t="n"/>
      <c r="C14" s="435" t="n"/>
      <c r="D14" s="441" t="n"/>
      <c r="E14" s="442" t="n"/>
      <c r="F14" s="435" t="n"/>
      <c r="G14" s="435" t="n"/>
      <c r="H14" s="435" t="n"/>
      <c r="I14" s="435" t="n"/>
      <c r="J14" s="435" t="n"/>
      <c r="K14" s="435" t="n"/>
      <c r="L14" s="435" t="n"/>
      <c r="M14" s="435" t="n"/>
      <c r="N14" s="435" t="n"/>
      <c r="O14" s="435" t="n"/>
      <c r="P14" s="435" t="n"/>
      <c r="Q14" s="435" t="n"/>
      <c r="R14" s="435" t="n"/>
      <c r="S14" s="435" t="n"/>
      <c r="T14" s="435" t="n"/>
      <c r="U14" s="435" t="n"/>
      <c r="V14" s="435" t="n"/>
      <c r="W14" s="435" t="n"/>
      <c r="X14" s="435" t="n"/>
      <c r="Y14" s="435" t="n"/>
      <c r="Z14" s="435" t="n"/>
      <c r="AA14" s="435" t="n"/>
      <c r="AB14" s="435" t="n"/>
      <c r="AC14" s="435" t="n"/>
      <c r="AD14" s="435" t="n"/>
      <c r="AE14" s="435" t="n"/>
      <c r="AF14" s="435" t="n"/>
      <c r="AG14" s="435" t="n"/>
      <c r="AH14" s="435" t="n"/>
      <c r="AI14" s="435" t="n"/>
      <c r="AJ14" s="435" t="n"/>
      <c r="AK14" s="435" t="n"/>
      <c r="AL14" s="435" t="n"/>
      <c r="AM14" s="435" t="n"/>
      <c r="AN14" s="435" t="n"/>
      <c r="AO14" s="435" t="n"/>
      <c r="AP14" s="435" t="n"/>
      <c r="AQ14" s="435" t="n"/>
      <c r="AR14" s="435" t="n"/>
      <c r="AS14" s="435" t="n"/>
      <c r="AT14" s="435" t="n"/>
      <c r="AU14" s="435" t="n"/>
      <c r="AV14" s="435" t="n"/>
      <c r="AW14" s="435" t="n"/>
      <c r="AX14" s="435" t="n"/>
      <c r="AY14" s="436" t="n"/>
    </row>
    <row r="15" ht="12.75" customFormat="1" customHeight="1" s="16">
      <c r="A15" s="443" t="n"/>
      <c r="B15" s="411" t="n"/>
      <c r="C15" s="411" t="n"/>
      <c r="D15" s="412" t="n"/>
      <c r="E15" s="444" t="n"/>
      <c r="F15" s="413" t="n"/>
      <c r="G15" s="413" t="n"/>
      <c r="H15" s="413" t="n"/>
      <c r="I15" s="413" t="n"/>
      <c r="J15" s="413" t="n"/>
      <c r="K15" s="413" t="n"/>
      <c r="L15" s="413" t="n"/>
      <c r="M15" s="413" t="n"/>
      <c r="N15" s="413" t="n"/>
      <c r="O15" s="413" t="n"/>
      <c r="P15" s="413" t="n"/>
      <c r="Q15" s="413" t="n"/>
      <c r="R15" s="413" t="n"/>
      <c r="S15" s="413" t="n"/>
      <c r="T15" s="413" t="n"/>
      <c r="U15" s="413" t="n"/>
      <c r="V15" s="413" t="n"/>
      <c r="W15" s="413" t="n"/>
      <c r="X15" s="413" t="n"/>
      <c r="Y15" s="413" t="n"/>
      <c r="Z15" s="413" t="n"/>
      <c r="AA15" s="413" t="n"/>
      <c r="AB15" s="413" t="n"/>
      <c r="AC15" s="413" t="n"/>
      <c r="AD15" s="413" t="n"/>
      <c r="AE15" s="413" t="n"/>
      <c r="AF15" s="413" t="n"/>
      <c r="AG15" s="413" t="n"/>
      <c r="AH15" s="413" t="n"/>
      <c r="AI15" s="413" t="n"/>
      <c r="AJ15" s="413" t="n"/>
      <c r="AK15" s="413" t="n"/>
      <c r="AL15" s="413" t="n"/>
      <c r="AM15" s="413" t="n"/>
      <c r="AN15" s="413" t="n"/>
      <c r="AO15" s="413" t="n"/>
      <c r="AP15" s="413" t="n"/>
      <c r="AQ15" s="413" t="n"/>
      <c r="AR15" s="413" t="n"/>
      <c r="AS15" s="413" t="n"/>
      <c r="AT15" s="413" t="n"/>
      <c r="AU15" s="413" t="n"/>
      <c r="AV15" s="413" t="n"/>
      <c r="AW15" s="413" t="n"/>
      <c r="AX15" s="413" t="n"/>
      <c r="AY15" s="440" t="n"/>
    </row>
    <row r="16" ht="12.75" customFormat="1" customHeight="1" s="16">
      <c r="A16" s="445" t="n">
        <v>0</v>
      </c>
      <c r="B16" s="416" t="n"/>
      <c r="C16" s="416" t="n"/>
      <c r="D16" s="417" t="n"/>
      <c r="E16" s="446" t="inlineStr">
        <is>
          <t>EMISSÃO ORIGINAL - PARA COMENTÁRIOS</t>
        </is>
      </c>
      <c r="AY16" s="427" t="n"/>
    </row>
    <row r="17" ht="12.75" customFormat="1" customHeight="1" s="16">
      <c r="A17" s="447" t="n"/>
      <c r="B17" s="416" t="n"/>
      <c r="C17" s="416" t="n"/>
      <c r="D17" s="417" t="n"/>
      <c r="E17" s="212" t="n"/>
      <c r="AX17" s="259" t="n"/>
      <c r="AY17" s="31" t="n"/>
    </row>
    <row r="18" ht="12.75" customFormat="1" customHeight="1" s="16">
      <c r="A18" s="445" t="n"/>
      <c r="B18" s="416" t="n"/>
      <c r="C18" s="416" t="n"/>
      <c r="D18" s="417" t="n"/>
      <c r="E18" s="446" t="n"/>
      <c r="AY18" s="427" t="n"/>
    </row>
    <row r="19" ht="12.75" customFormat="1" customHeight="1" s="16">
      <c r="A19" s="447" t="n"/>
      <c r="B19" s="416" t="n"/>
      <c r="C19" s="416" t="n"/>
      <c r="D19" s="417" t="n"/>
      <c r="E19" s="446" t="n"/>
      <c r="AY19" s="427" t="n"/>
    </row>
    <row r="20" ht="12.75" customFormat="1" customHeight="1" s="16">
      <c r="A20" s="447" t="n"/>
      <c r="B20" s="416" t="n"/>
      <c r="C20" s="416" t="n"/>
      <c r="D20" s="417" t="n"/>
      <c r="E20" s="448" t="n"/>
      <c r="AY20" s="427" t="n"/>
    </row>
    <row r="21" ht="12.75" customFormat="1" customHeight="1" s="16">
      <c r="A21" s="447" t="n"/>
      <c r="B21" s="416" t="n"/>
      <c r="C21" s="416" t="n"/>
      <c r="D21" s="417" t="n"/>
      <c r="E21" s="448" t="n"/>
      <c r="AY21" s="427" t="n"/>
    </row>
    <row r="22" ht="12.75" customFormat="1" customHeight="1" s="16">
      <c r="A22" s="447" t="n"/>
      <c r="B22" s="416" t="n"/>
      <c r="C22" s="416" t="n"/>
      <c r="D22" s="417" t="n"/>
      <c r="E22" s="448" t="n"/>
      <c r="AY22" s="427" t="n"/>
    </row>
    <row r="23" ht="12.75" customFormat="1" customHeight="1" s="16">
      <c r="A23" s="447" t="n"/>
      <c r="B23" s="416" t="n"/>
      <c r="C23" s="416" t="n"/>
      <c r="D23" s="417" t="n"/>
      <c r="E23" s="212" t="n"/>
      <c r="AW23" s="259" t="n"/>
      <c r="AX23" s="259" t="n"/>
      <c r="AY23" s="31" t="n"/>
    </row>
    <row r="24" ht="12.75" customFormat="1" customHeight="1" s="16">
      <c r="A24" s="447" t="n"/>
      <c r="B24" s="416" t="n"/>
      <c r="C24" s="416" t="n"/>
      <c r="D24" s="417" t="n"/>
      <c r="E24" s="212" t="n"/>
      <c r="AY24" s="32" t="n"/>
    </row>
    <row r="25" ht="12.75" customFormat="1" customHeight="1" s="16">
      <c r="A25" s="447" t="n"/>
      <c r="B25" s="416" t="n"/>
      <c r="C25" s="416" t="n"/>
      <c r="D25" s="417" t="n"/>
      <c r="E25" s="212" t="n"/>
      <c r="AY25" s="32" t="n"/>
    </row>
    <row r="26" ht="12.75" customFormat="1" customHeight="1" s="16">
      <c r="A26" s="447" t="n"/>
      <c r="B26" s="416" t="n"/>
      <c r="C26" s="416" t="n"/>
      <c r="D26" s="417" t="n"/>
      <c r="E26" s="212" t="n"/>
      <c r="AY26" s="32" t="n"/>
    </row>
    <row r="27" ht="12.75" customFormat="1" customHeight="1" s="16">
      <c r="A27" s="447" t="n"/>
      <c r="B27" s="416" t="n"/>
      <c r="C27" s="416" t="n"/>
      <c r="D27" s="417" t="n"/>
      <c r="E27" s="212" t="n"/>
      <c r="AY27" s="31" t="n"/>
    </row>
    <row r="28" ht="12.75" customFormat="1" customHeight="1" s="16">
      <c r="A28" s="447" t="n"/>
      <c r="B28" s="416" t="n"/>
      <c r="C28" s="416" t="n"/>
      <c r="D28" s="417" t="n"/>
      <c r="E28" s="212" t="n"/>
      <c r="AY28" s="31" t="n"/>
    </row>
    <row r="29" ht="12.75" customFormat="1" customHeight="1" s="16">
      <c r="A29" s="447" t="n"/>
      <c r="B29" s="416" t="n"/>
      <c r="C29" s="416" t="n"/>
      <c r="D29" s="417" t="n"/>
      <c r="E29" s="258" t="n"/>
      <c r="AY29" s="32" t="n"/>
    </row>
    <row r="30" ht="12.75" customFormat="1" customHeight="1" s="16">
      <c r="A30" s="447" t="n"/>
      <c r="B30" s="416" t="n"/>
      <c r="C30" s="416" t="n"/>
      <c r="D30" s="417" t="n"/>
      <c r="E30" s="258" t="n"/>
      <c r="AY30" s="32" t="n"/>
    </row>
    <row r="31" ht="12.75" customFormat="1" customHeight="1" s="16">
      <c r="A31" s="447" t="n"/>
      <c r="B31" s="416" t="n"/>
      <c r="C31" s="416" t="n"/>
      <c r="D31" s="417" t="n"/>
      <c r="E31" s="258" t="n"/>
      <c r="AY31" s="32" t="n"/>
    </row>
    <row r="32" ht="12.75" customFormat="1" customHeight="1" s="16">
      <c r="A32" s="447" t="n"/>
      <c r="B32" s="416" t="n"/>
      <c r="C32" s="416" t="n"/>
      <c r="D32" s="417" t="n"/>
      <c r="E32" s="258" t="n"/>
      <c r="AY32" s="32" t="n"/>
    </row>
    <row r="33" ht="12.75" customFormat="1" customHeight="1" s="16">
      <c r="A33" s="447" t="n"/>
      <c r="B33" s="416" t="n"/>
      <c r="C33" s="416" t="n"/>
      <c r="D33" s="417" t="n"/>
      <c r="E33" s="448" t="n"/>
      <c r="AY33" s="427" t="n"/>
    </row>
    <row r="34" ht="12.75" customFormat="1" customHeight="1" s="16">
      <c r="A34" s="447" t="n"/>
      <c r="B34" s="416" t="n"/>
      <c r="C34" s="416" t="n"/>
      <c r="D34" s="417" t="n"/>
      <c r="E34" s="418" t="n"/>
      <c r="AY34" s="427" t="n"/>
    </row>
    <row r="35" ht="12.75" customFormat="1" customHeight="1" s="16">
      <c r="A35" s="447" t="n"/>
      <c r="B35" s="416" t="n"/>
      <c r="C35" s="416" t="n"/>
      <c r="D35" s="417" t="n"/>
      <c r="E35" s="260" t="n"/>
      <c r="AY35" s="33" t="n"/>
    </row>
    <row r="36" ht="12.75" customFormat="1" customHeight="1" s="16">
      <c r="A36" s="447" t="n"/>
      <c r="B36" s="416" t="n"/>
      <c r="C36" s="416" t="n"/>
      <c r="D36" s="417" t="n"/>
      <c r="E36" s="212" t="n"/>
      <c r="AY36" s="32" t="n"/>
    </row>
    <row r="37" ht="12.75" customFormat="1" customHeight="1" s="16">
      <c r="A37" s="447" t="n"/>
      <c r="B37" s="416" t="n"/>
      <c r="C37" s="416" t="n"/>
      <c r="D37" s="417" t="n"/>
      <c r="E37" s="260" t="n"/>
      <c r="AY37" s="32" t="n"/>
    </row>
    <row r="38" ht="12.75" customFormat="1" customHeight="1" s="16">
      <c r="A38" s="449" t="n"/>
      <c r="B38" s="416" t="n"/>
      <c r="C38" s="416" t="n"/>
      <c r="D38" s="417" t="n"/>
      <c r="E38" s="260" t="n"/>
      <c r="AY38" s="32" t="n"/>
    </row>
    <row r="39" ht="12.75" customFormat="1" customHeight="1" s="16">
      <c r="A39" s="447" t="n"/>
      <c r="B39" s="416" t="n"/>
      <c r="C39" s="416" t="n"/>
      <c r="D39" s="417" t="n"/>
      <c r="E39" s="260" t="n"/>
      <c r="AY39" s="32" t="n"/>
    </row>
    <row r="40" ht="12.75" customFormat="1" customHeight="1" s="16">
      <c r="A40" s="447" t="n"/>
      <c r="B40" s="416" t="n"/>
      <c r="C40" s="416" t="n"/>
      <c r="D40" s="417" t="n"/>
      <c r="E40" s="260" t="n"/>
      <c r="AY40" s="32" t="n"/>
    </row>
    <row r="41" ht="12.75" customFormat="1" customHeight="1" s="16">
      <c r="A41" s="447" t="n"/>
      <c r="B41" s="416" t="n"/>
      <c r="C41" s="416" t="n"/>
      <c r="D41" s="417" t="n"/>
      <c r="E41" s="34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32" t="n"/>
    </row>
    <row r="42" ht="12.75" customFormat="1" customHeight="1" s="16">
      <c r="A42" s="447" t="n"/>
      <c r="B42" s="416" t="n"/>
      <c r="C42" s="416" t="n"/>
      <c r="D42" s="417" t="n"/>
      <c r="E42" s="34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32" t="n"/>
    </row>
    <row r="43" ht="12.75" customFormat="1" customHeight="1" s="16">
      <c r="A43" s="447" t="n"/>
      <c r="B43" s="416" t="n"/>
      <c r="C43" s="416" t="n"/>
      <c r="D43" s="417" t="n"/>
      <c r="E43" s="34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32" t="n"/>
    </row>
    <row r="44" ht="12.75" customFormat="1" customHeight="1" s="16">
      <c r="A44" s="447" t="n"/>
      <c r="B44" s="416" t="n"/>
      <c r="C44" s="416" t="n"/>
      <c r="D44" s="417" t="n"/>
      <c r="E44" s="34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  <c r="AM44" s="63" t="n"/>
      <c r="AN44" s="63" t="n"/>
      <c r="AO44" s="63" t="n"/>
      <c r="AP44" s="63" t="n"/>
      <c r="AQ44" s="63" t="n"/>
      <c r="AR44" s="63" t="n"/>
      <c r="AS44" s="63" t="n"/>
      <c r="AT44" s="63" t="n"/>
      <c r="AU44" s="63" t="n"/>
      <c r="AV44" s="63" t="n"/>
      <c r="AW44" s="63" t="n"/>
      <c r="AX44" s="63" t="n"/>
      <c r="AY44" s="32" t="n"/>
    </row>
    <row r="45" ht="12.75" customFormat="1" customHeight="1" s="16">
      <c r="A45" s="447" t="n"/>
      <c r="B45" s="416" t="n"/>
      <c r="C45" s="416" t="n"/>
      <c r="D45" s="417" t="n"/>
      <c r="E45" s="34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  <c r="AM45" s="63" t="n"/>
      <c r="AN45" s="63" t="n"/>
      <c r="AO45" s="63" t="n"/>
      <c r="AP45" s="63" t="n"/>
      <c r="AQ45" s="63" t="n"/>
      <c r="AR45" s="63" t="n"/>
      <c r="AS45" s="63" t="n"/>
      <c r="AT45" s="63" t="n"/>
      <c r="AU45" s="63" t="n"/>
      <c r="AV45" s="63" t="n"/>
      <c r="AW45" s="63" t="n"/>
      <c r="AX45" s="63" t="n"/>
      <c r="AY45" s="32" t="n"/>
    </row>
    <row r="46" ht="12.75" customFormat="1" customHeight="1" s="16">
      <c r="A46" s="447" t="n"/>
      <c r="B46" s="416" t="n"/>
      <c r="C46" s="416" t="n"/>
      <c r="D46" s="417" t="n"/>
      <c r="E46" s="34" t="n"/>
      <c r="F46" s="63" t="n"/>
      <c r="G46" s="63" t="n"/>
      <c r="H46" s="63" t="n"/>
      <c r="I46" s="63" t="n"/>
      <c r="J46" s="63" t="n"/>
      <c r="K46" s="63" t="n"/>
      <c r="L46" s="63" t="n"/>
      <c r="M46" s="63" t="n"/>
      <c r="N46" s="63" t="n"/>
      <c r="O46" s="6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  <c r="AI46" s="63" t="n"/>
      <c r="AJ46" s="63" t="n"/>
      <c r="AK46" s="63" t="n"/>
      <c r="AL46" s="63" t="n"/>
      <c r="AM46" s="63" t="n"/>
      <c r="AN46" s="63" t="n"/>
      <c r="AO46" s="63" t="n"/>
      <c r="AP46" s="63" t="n"/>
      <c r="AQ46" s="63" t="n"/>
      <c r="AR46" s="63" t="n"/>
      <c r="AS46" s="63" t="n"/>
      <c r="AT46" s="63" t="n"/>
      <c r="AU46" s="63" t="n"/>
      <c r="AV46" s="63" t="n"/>
      <c r="AW46" s="63" t="n"/>
      <c r="AX46" s="63" t="n"/>
      <c r="AY46" s="32" t="n"/>
    </row>
    <row r="47" ht="12.75" customFormat="1" customHeight="1" s="16">
      <c r="A47" s="447" t="n"/>
      <c r="B47" s="416" t="n"/>
      <c r="C47" s="416" t="n"/>
      <c r="D47" s="417" t="n"/>
      <c r="E47" s="34" t="n"/>
      <c r="F47" s="63" t="n"/>
      <c r="G47" s="63" t="n"/>
      <c r="H47" s="63" t="n"/>
      <c r="I47" s="63" t="n"/>
      <c r="J47" s="63" t="n"/>
      <c r="K47" s="63" t="n"/>
      <c r="L47" s="63" t="n"/>
      <c r="M47" s="63" t="n"/>
      <c r="N47" s="63" t="n"/>
      <c r="O47" s="6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  <c r="AI47" s="63" t="n"/>
      <c r="AJ47" s="63" t="n"/>
      <c r="AK47" s="63" t="n"/>
      <c r="AL47" s="63" t="n"/>
      <c r="AM47" s="63" t="n"/>
      <c r="AN47" s="63" t="n"/>
      <c r="AO47" s="63" t="n"/>
      <c r="AP47" s="63" t="n"/>
      <c r="AQ47" s="63" t="n"/>
      <c r="AR47" s="63" t="n"/>
      <c r="AS47" s="63" t="n"/>
      <c r="AT47" s="63" t="n"/>
      <c r="AU47" s="63" t="n"/>
      <c r="AV47" s="63" t="n"/>
      <c r="AW47" s="63" t="n"/>
      <c r="AX47" s="63" t="n"/>
      <c r="AY47" s="32" t="n"/>
    </row>
    <row r="48" ht="12.75" customFormat="1" customHeight="1" s="16">
      <c r="A48" s="447" t="n"/>
      <c r="B48" s="416" t="n"/>
      <c r="C48" s="416" t="n"/>
      <c r="D48" s="417" t="n"/>
      <c r="E48" s="34" t="n"/>
      <c r="F48" s="63" t="n"/>
      <c r="G48" s="63" t="n"/>
      <c r="H48" s="63" t="n"/>
      <c r="I48" s="63" t="n"/>
      <c r="J48" s="63" t="n"/>
      <c r="K48" s="63" t="n"/>
      <c r="L48" s="259" t="n"/>
      <c r="M48" s="259" t="n"/>
      <c r="N48" s="259" t="n"/>
      <c r="O48" s="259" t="n"/>
      <c r="P48" s="259" t="n"/>
      <c r="Q48" s="259" t="n"/>
      <c r="R48" s="259" t="n"/>
      <c r="S48" s="259" t="n"/>
      <c r="T48" s="259" t="n"/>
      <c r="U48" s="259" t="n"/>
      <c r="V48" s="259" t="n"/>
      <c r="W48" s="259" t="n"/>
      <c r="X48" s="259" t="n"/>
      <c r="Y48" s="259" t="n"/>
      <c r="Z48" s="259" t="n"/>
      <c r="AA48" s="259" t="n"/>
      <c r="AB48" s="259" t="n"/>
      <c r="AC48" s="259" t="n"/>
      <c r="AD48" s="259" t="n"/>
      <c r="AE48" s="259" t="n"/>
      <c r="AF48" s="259" t="n"/>
      <c r="AG48" s="259" t="n"/>
      <c r="AH48" s="259" t="n"/>
      <c r="AI48" s="259" t="n"/>
      <c r="AJ48" s="259" t="n"/>
      <c r="AK48" s="259" t="n"/>
      <c r="AL48" s="259" t="n"/>
      <c r="AM48" s="259" t="n"/>
      <c r="AN48" s="259" t="n"/>
      <c r="AO48" s="259" t="n"/>
      <c r="AP48" s="259" t="n"/>
      <c r="AQ48" s="259" t="n"/>
      <c r="AR48" s="259" t="n"/>
      <c r="AS48" s="259" t="n"/>
      <c r="AT48" s="63" t="n"/>
      <c r="AU48" s="63" t="n"/>
      <c r="AV48" s="63" t="n"/>
      <c r="AW48" s="63" t="n"/>
      <c r="AX48" s="63" t="n"/>
      <c r="AY48" s="32" t="n"/>
    </row>
    <row r="49" ht="12.75" customHeight="1">
      <c r="A49" s="450" t="n"/>
      <c r="B49" s="416" t="n"/>
      <c r="C49" s="416" t="n"/>
      <c r="D49" s="417" t="n"/>
      <c r="E49" s="80" t="n"/>
      <c r="F49" s="81" t="n"/>
      <c r="G49" s="81" t="n"/>
      <c r="H49" s="81" t="n"/>
      <c r="I49" s="81" t="n"/>
      <c r="J49" s="81" t="n"/>
      <c r="K49" s="81" t="n"/>
      <c r="L49" s="99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  <c r="AC49" s="87" t="n"/>
      <c r="AD49" s="87" t="n"/>
      <c r="AE49" s="87" t="n"/>
      <c r="AF49" s="87" t="n"/>
      <c r="AG49" s="87" t="n"/>
      <c r="AH49" s="87" t="n"/>
      <c r="AI49" s="87" t="n"/>
      <c r="AJ49" s="87" t="n"/>
      <c r="AK49" s="87" t="n"/>
      <c r="AL49" s="87" t="n"/>
      <c r="AM49" s="87" t="n"/>
      <c r="AN49" s="87" t="n"/>
      <c r="AO49" s="87" t="n"/>
      <c r="AP49" s="87" t="n"/>
      <c r="AQ49" s="87" t="n"/>
      <c r="AR49" s="87" t="n"/>
      <c r="AS49" s="87" t="n"/>
      <c r="AT49" s="81" t="n"/>
      <c r="AU49" s="81" t="n"/>
      <c r="AV49" s="81" t="n"/>
      <c r="AW49" s="81" t="n"/>
      <c r="AX49" s="81" t="n"/>
      <c r="AY49" s="82" t="n"/>
    </row>
    <row r="50" ht="15" customHeight="1">
      <c r="A50" s="450" t="n"/>
      <c r="B50" s="416" t="n"/>
      <c r="C50" s="416" t="n"/>
      <c r="D50" s="417" t="n"/>
      <c r="E50" s="80" t="n"/>
      <c r="F50" s="81" t="n"/>
      <c r="G50" s="81" t="n"/>
      <c r="H50" s="81" t="n"/>
      <c r="I50" s="81" t="n"/>
      <c r="J50" s="81" t="n"/>
      <c r="K50" s="81" t="n"/>
      <c r="L50" s="88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  <c r="AC50" s="87" t="n"/>
      <c r="AD50" s="87" t="n"/>
      <c r="AE50" s="87" t="n"/>
      <c r="AF50" s="87" t="n"/>
      <c r="AG50" s="87" t="n"/>
      <c r="AH50" s="87" t="n"/>
      <c r="AI50" s="87" t="n"/>
      <c r="AJ50" s="87" t="n"/>
      <c r="AK50" s="87" t="n"/>
      <c r="AL50" s="87" t="n"/>
      <c r="AM50" s="87" t="n"/>
      <c r="AN50" s="87" t="n"/>
      <c r="AO50" s="87" t="n"/>
      <c r="AP50" s="87" t="n"/>
      <c r="AQ50" s="87" t="n"/>
      <c r="AR50" s="87" t="n"/>
      <c r="AS50" s="87" t="n"/>
      <c r="AT50" s="81" t="n"/>
      <c r="AU50" s="81" t="n"/>
      <c r="AV50" s="81" t="n"/>
      <c r="AW50" s="81" t="n"/>
      <c r="AX50" s="81" t="n"/>
      <c r="AY50" s="82" t="n"/>
    </row>
    <row r="51" ht="12" customHeight="1">
      <c r="A51" s="450" t="n"/>
      <c r="B51" s="416" t="n"/>
      <c r="C51" s="416" t="n"/>
      <c r="D51" s="417" t="n"/>
      <c r="E51" s="80" t="n"/>
      <c r="F51" s="81" t="n"/>
      <c r="G51" s="81" t="n"/>
      <c r="H51" s="81" t="n"/>
      <c r="I51" s="81" t="n"/>
      <c r="J51" s="81" t="n"/>
      <c r="K51" s="81" t="n"/>
      <c r="L51" s="89" t="n"/>
      <c r="M51" s="88" t="n"/>
      <c r="N51" s="87" t="n"/>
      <c r="O51" s="89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  <c r="AC51" s="87" t="n"/>
      <c r="AD51" s="87" t="n"/>
      <c r="AE51" s="87" t="n"/>
      <c r="AF51" s="87" t="n"/>
      <c r="AG51" s="87" t="n"/>
      <c r="AH51" s="87" t="n"/>
      <c r="AI51" s="87" t="n"/>
      <c r="AJ51" s="87" t="n"/>
      <c r="AK51" s="87" t="n"/>
      <c r="AL51" s="87" t="n"/>
      <c r="AM51" s="87" t="n"/>
      <c r="AN51" s="87" t="n"/>
      <c r="AO51" s="87" t="n"/>
      <c r="AP51" s="87" t="n"/>
      <c r="AQ51" s="87" t="n"/>
      <c r="AR51" s="87" t="n"/>
      <c r="AS51" s="87" t="n"/>
      <c r="AT51" s="81" t="n"/>
      <c r="AU51" s="81" t="n"/>
      <c r="AV51" s="81" t="n"/>
      <c r="AW51" s="81" t="n"/>
      <c r="AX51" s="81" t="n"/>
      <c r="AY51" s="82" t="n"/>
    </row>
    <row r="52" ht="12" customHeight="1">
      <c r="A52" s="450" t="n"/>
      <c r="B52" s="416" t="n"/>
      <c r="C52" s="416" t="n"/>
      <c r="D52" s="417" t="n"/>
      <c r="E52" s="83" t="n"/>
      <c r="F52" s="81" t="n"/>
      <c r="G52" s="81" t="n"/>
      <c r="H52" s="81" t="n"/>
      <c r="I52" s="81" t="n"/>
      <c r="J52" s="81" t="n"/>
      <c r="K52" s="81" t="n"/>
      <c r="L52" s="89" t="n"/>
      <c r="M52" s="88" t="n"/>
      <c r="N52" s="87" t="n"/>
      <c r="O52" s="87" t="n"/>
      <c r="P52" s="87" t="n"/>
      <c r="Q52" s="87" t="n"/>
      <c r="R52" s="87" t="n"/>
      <c r="S52" s="87" t="n"/>
      <c r="T52" s="87" t="n"/>
      <c r="V52" s="87" t="n"/>
      <c r="W52" s="87" t="n"/>
      <c r="X52" s="87" t="n"/>
      <c r="Y52" s="87" t="n"/>
      <c r="Z52" s="87" t="n"/>
      <c r="AA52" s="87" t="n"/>
      <c r="AB52" s="87" t="n"/>
      <c r="AC52" s="87" t="n"/>
      <c r="AD52" s="87" t="n"/>
      <c r="AE52" s="87" t="n"/>
      <c r="AF52" s="87" t="n"/>
      <c r="AG52" s="87" t="n"/>
      <c r="AH52" s="87" t="n"/>
      <c r="AI52" s="87" t="n"/>
      <c r="AJ52" s="87" t="n"/>
      <c r="AK52" s="87" t="n"/>
      <c r="AL52" s="87" t="n"/>
      <c r="AM52" s="87" t="n"/>
      <c r="AN52" s="87" t="n"/>
      <c r="AO52" s="87" t="n"/>
      <c r="AP52" s="87" t="n"/>
      <c r="AQ52" s="87" t="n"/>
      <c r="AR52" s="87" t="n"/>
      <c r="AS52" s="87" t="n"/>
      <c r="AT52" s="81" t="n"/>
      <c r="AU52" s="81" t="n"/>
      <c r="AV52" s="81" t="n"/>
      <c r="AW52" s="81" t="n"/>
      <c r="AX52" s="81" t="n"/>
      <c r="AY52" s="82" t="n"/>
    </row>
    <row r="53" ht="12" customHeight="1">
      <c r="A53" s="84" t="n"/>
      <c r="B53" s="85" t="n"/>
      <c r="C53" s="85" t="n"/>
      <c r="D53" s="86" t="n"/>
      <c r="E53" s="83" t="n"/>
      <c r="F53" s="81" t="n"/>
      <c r="G53" s="81" t="n"/>
      <c r="H53" s="81" t="n"/>
      <c r="I53" s="81" t="n"/>
      <c r="J53" s="81" t="n"/>
      <c r="K53" s="81" t="n"/>
      <c r="L53" s="89" t="n"/>
      <c r="M53" s="88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  <c r="AC53" s="87" t="n"/>
      <c r="AD53" s="87" t="n"/>
      <c r="AE53" s="87" t="n"/>
      <c r="AF53" s="87" t="n"/>
      <c r="AG53" s="87" t="n"/>
      <c r="AH53" s="87" t="n"/>
      <c r="AI53" s="87" t="n"/>
      <c r="AJ53" s="87" t="n"/>
      <c r="AK53" s="87" t="n"/>
      <c r="AL53" s="87" t="n"/>
      <c r="AM53" s="87" t="n"/>
      <c r="AN53" s="87" t="n"/>
      <c r="AO53" s="87" t="n"/>
      <c r="AP53" s="87" t="n"/>
      <c r="AQ53" s="87" t="n"/>
      <c r="AR53" s="87" t="n"/>
      <c r="AS53" s="87" t="n"/>
      <c r="AT53" s="81" t="n"/>
      <c r="AU53" s="81" t="n"/>
      <c r="AV53" s="81" t="n"/>
      <c r="AW53" s="81" t="n"/>
      <c r="AX53" s="81" t="n"/>
      <c r="AY53" s="82" t="n"/>
    </row>
    <row r="54" ht="12" customHeight="1">
      <c r="A54" s="450" t="n"/>
      <c r="B54" s="416" t="n"/>
      <c r="C54" s="416" t="n"/>
      <c r="D54" s="417" t="n"/>
      <c r="E54" s="80" t="n"/>
      <c r="F54" s="81" t="n"/>
      <c r="G54" s="81" t="n"/>
      <c r="H54" s="81" t="n"/>
      <c r="I54" s="81" t="n"/>
      <c r="J54" s="81" t="n"/>
      <c r="K54" s="81" t="n"/>
      <c r="L54" s="89" t="n"/>
      <c r="M54" s="88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  <c r="AC54" s="87" t="n"/>
      <c r="AD54" s="87" t="n"/>
      <c r="AE54" s="87" t="n"/>
      <c r="AF54" s="87" t="n"/>
      <c r="AG54" s="87" t="n"/>
      <c r="AH54" s="87" t="n"/>
      <c r="AI54" s="87" t="n"/>
      <c r="AJ54" s="87" t="n"/>
      <c r="AK54" s="87" t="n"/>
      <c r="AL54" s="87" t="n"/>
      <c r="AM54" s="87" t="n"/>
      <c r="AN54" s="87" t="n"/>
      <c r="AO54" s="87" t="n"/>
      <c r="AP54" s="87" t="n"/>
      <c r="AQ54" s="87" t="n"/>
      <c r="AR54" s="87" t="n"/>
      <c r="AS54" s="87" t="n"/>
      <c r="AT54" s="81" t="n"/>
      <c r="AU54" s="81" t="n"/>
      <c r="AV54" s="81" t="n"/>
      <c r="AW54" s="81" t="n"/>
      <c r="AX54" s="81" t="n"/>
      <c r="AY54" s="82" t="n"/>
    </row>
    <row r="55" ht="12" customHeight="1">
      <c r="A55" s="450" t="n"/>
      <c r="B55" s="416" t="n"/>
      <c r="C55" s="416" t="n"/>
      <c r="D55" s="417" t="n"/>
      <c r="E55" s="80" t="n"/>
      <c r="F55" s="81" t="n"/>
      <c r="G55" s="81" t="n"/>
      <c r="H55" s="81" t="n"/>
      <c r="I55" s="81" t="n"/>
      <c r="J55" s="81" t="n"/>
      <c r="K55" s="81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  <c r="AC55" s="87" t="n"/>
      <c r="AD55" s="87" t="n"/>
      <c r="AE55" s="87" t="n"/>
      <c r="AF55" s="87" t="n"/>
      <c r="AG55" s="87" t="n"/>
      <c r="AH55" s="87" t="n"/>
      <c r="AI55" s="87" t="n"/>
      <c r="AJ55" s="87" t="n"/>
      <c r="AK55" s="87" t="n"/>
      <c r="AL55" s="87" t="n"/>
      <c r="AM55" s="87" t="n"/>
      <c r="AN55" s="87" t="n"/>
      <c r="AO55" s="87" t="n"/>
      <c r="AP55" s="87" t="n"/>
      <c r="AQ55" s="87" t="n"/>
      <c r="AR55" s="87" t="n"/>
      <c r="AS55" s="87" t="n"/>
      <c r="AT55" s="81" t="n"/>
      <c r="AU55" s="81" t="n"/>
      <c r="AV55" s="81" t="n"/>
      <c r="AW55" s="81" t="n"/>
      <c r="AX55" s="81" t="n"/>
      <c r="AY55" s="82" t="n"/>
    </row>
    <row r="56" ht="12" customHeight="1">
      <c r="A56" s="450" t="n"/>
      <c r="B56" s="416" t="n"/>
      <c r="C56" s="416" t="n"/>
      <c r="D56" s="417" t="n"/>
      <c r="E56" s="80" t="n"/>
      <c r="F56" s="81" t="n"/>
      <c r="G56" s="81" t="n"/>
      <c r="H56" s="81" t="n"/>
      <c r="I56" s="81" t="n"/>
      <c r="J56" s="81" t="n"/>
      <c r="K56" s="81" t="n"/>
      <c r="L56" s="81" t="n"/>
      <c r="M56" s="81" t="n"/>
      <c r="N56" s="81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  <c r="AK56" s="81" t="n"/>
      <c r="AL56" s="81" t="n"/>
      <c r="AM56" s="81" t="n"/>
      <c r="AN56" s="81" t="n"/>
      <c r="AO56" s="81" t="n"/>
      <c r="AP56" s="81" t="n"/>
      <c r="AQ56" s="81" t="n"/>
      <c r="AR56" s="81" t="n"/>
      <c r="AS56" s="81" t="n"/>
      <c r="AT56" s="81" t="n"/>
      <c r="AU56" s="81" t="n"/>
      <c r="AV56" s="81" t="n"/>
      <c r="AW56" s="81" t="n"/>
      <c r="AX56" s="81" t="n"/>
      <c r="AY56" s="82" t="n"/>
    </row>
    <row r="57" ht="11.25" customHeight="1">
      <c r="A57" s="450" t="n"/>
      <c r="B57" s="416" t="n"/>
      <c r="C57" s="416" t="n"/>
      <c r="D57" s="417" t="n"/>
      <c r="E57" s="80" t="n"/>
      <c r="F57" s="81" t="n"/>
      <c r="G57" s="81" t="n"/>
      <c r="H57" s="81" t="n"/>
      <c r="I57" s="81" t="n"/>
      <c r="J57" s="81" t="n"/>
      <c r="K57" s="81" t="n"/>
      <c r="L57" s="81" t="n"/>
      <c r="M57" s="81" t="n"/>
      <c r="N57" s="81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  <c r="AK57" s="81" t="n"/>
      <c r="AL57" s="81" t="n"/>
      <c r="AM57" s="81" t="n"/>
      <c r="AN57" s="81" t="n"/>
      <c r="AO57" s="81" t="n"/>
      <c r="AP57" s="81" t="n"/>
      <c r="AQ57" s="81" t="n"/>
      <c r="AR57" s="81" t="n"/>
      <c r="AS57" s="81" t="n"/>
      <c r="AT57" s="81" t="n"/>
      <c r="AU57" s="81" t="n"/>
      <c r="AV57" s="81" t="n"/>
      <c r="AW57" s="81" t="n"/>
      <c r="AX57" s="81" t="n"/>
      <c r="AY57" s="82" t="n"/>
    </row>
    <row r="58" ht="11.45" customFormat="1" customHeight="1" s="16">
      <c r="A58" s="447" t="n"/>
      <c r="B58" s="416" t="n"/>
      <c r="C58" s="416" t="n"/>
      <c r="D58" s="417" t="n"/>
      <c r="E58" s="41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  <c r="AJ58" s="63" t="n"/>
      <c r="AK58" s="63" t="n"/>
      <c r="AL58" s="63" t="n"/>
      <c r="AM58" s="63" t="n"/>
      <c r="AN58" s="63" t="n"/>
      <c r="AO58" s="63" t="n"/>
      <c r="AP58" s="63" t="n"/>
      <c r="AQ58" s="63" t="n"/>
      <c r="AR58" s="63" t="n"/>
      <c r="AS58" s="63" t="n"/>
      <c r="AT58" s="63" t="n"/>
      <c r="AU58" s="63" t="n"/>
      <c r="AV58" s="63" t="n"/>
      <c r="AW58" s="63" t="n"/>
      <c r="AX58" s="63" t="n"/>
      <c r="AY58" s="32" t="n"/>
    </row>
    <row r="59" ht="11.45" customHeight="1">
      <c r="A59" s="449" t="n"/>
      <c r="B59" s="416" t="n"/>
      <c r="C59" s="416" t="n"/>
      <c r="D59" s="417" t="n"/>
      <c r="E59" s="41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  <c r="AJ59" s="63" t="n"/>
      <c r="AK59" s="63" t="n"/>
      <c r="AL59" s="63" t="n"/>
      <c r="AM59" s="63" t="n"/>
      <c r="AN59" s="63" t="n"/>
      <c r="AO59" s="63" t="n"/>
      <c r="AP59" s="63" t="n"/>
      <c r="AQ59" s="63" t="n"/>
      <c r="AR59" s="63" t="n"/>
      <c r="AS59" s="63" t="n"/>
      <c r="AT59" s="63" t="n"/>
      <c r="AU59" s="63" t="n"/>
      <c r="AV59" s="63" t="n"/>
      <c r="AW59" s="63" t="n"/>
      <c r="AX59" s="63" t="n"/>
      <c r="AY59" s="32" t="n"/>
    </row>
    <row r="60" ht="11.45" customHeight="1">
      <c r="A60" s="447" t="n"/>
      <c r="B60" s="416" t="n"/>
      <c r="C60" s="416" t="n"/>
      <c r="D60" s="417" t="n"/>
      <c r="E60" s="34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  <c r="AJ60" s="63" t="n"/>
      <c r="AK60" s="63" t="n"/>
      <c r="AL60" s="63" t="n"/>
      <c r="AM60" s="63" t="n"/>
      <c r="AN60" s="63" t="n"/>
      <c r="AO60" s="63" t="n"/>
      <c r="AP60" s="63" t="n"/>
      <c r="AQ60" s="63" t="n"/>
      <c r="AR60" s="63" t="n"/>
      <c r="AS60" s="63" t="n"/>
      <c r="AT60" s="63" t="n"/>
      <c r="AU60" s="63" t="n"/>
      <c r="AV60" s="63" t="n"/>
      <c r="AW60" s="63" t="n"/>
      <c r="AX60" s="63" t="n"/>
      <c r="AY60" s="32" t="n"/>
    </row>
    <row r="61" ht="8.1" customFormat="1" customHeight="1" s="17">
      <c r="A61" s="447" t="n"/>
      <c r="B61" s="416" t="n"/>
      <c r="C61" s="416" t="n"/>
      <c r="D61" s="417" t="n"/>
      <c r="E61" s="34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  <c r="AJ61" s="63" t="n"/>
      <c r="AK61" s="63" t="n"/>
      <c r="AL61" s="63" t="n"/>
      <c r="AM61" s="63" t="n"/>
      <c r="AN61" s="63" t="n"/>
      <c r="AO61" s="63" t="n"/>
      <c r="AP61" s="63" t="n"/>
      <c r="AQ61" s="63" t="n"/>
      <c r="AR61" s="63" t="n"/>
      <c r="AS61" s="63" t="n"/>
      <c r="AT61" s="63" t="n"/>
      <c r="AU61" s="63" t="n"/>
      <c r="AV61" s="63" t="n"/>
      <c r="AW61" s="63" t="n"/>
      <c r="AX61" s="63" t="n"/>
      <c r="AY61" s="32" t="n"/>
    </row>
    <row r="62" ht="15" customHeight="1">
      <c r="A62" s="447" t="n"/>
      <c r="B62" s="416" t="n"/>
      <c r="C62" s="416" t="n"/>
      <c r="D62" s="417" t="n"/>
      <c r="E62" s="34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  <c r="AI62" s="63" t="n"/>
      <c r="AJ62" s="63" t="n"/>
      <c r="AK62" s="63" t="n"/>
      <c r="AL62" s="63" t="n"/>
      <c r="AM62" s="63" t="n"/>
      <c r="AN62" s="63" t="n"/>
      <c r="AO62" s="63" t="n"/>
      <c r="AP62" s="63" t="n"/>
      <c r="AQ62" s="63" t="n"/>
      <c r="AR62" s="63" t="n"/>
      <c r="AS62" s="63" t="n"/>
      <c r="AT62" s="63" t="n"/>
      <c r="AU62" s="63" t="n"/>
      <c r="AV62" s="63" t="n"/>
      <c r="AW62" s="63" t="n"/>
      <c r="AX62" s="63" t="n"/>
      <c r="AY62" s="32" t="n"/>
    </row>
    <row r="63" ht="19.5" customHeight="1">
      <c r="A63" s="447" t="n"/>
      <c r="B63" s="416" t="n"/>
      <c r="C63" s="416" t="n"/>
      <c r="D63" s="417" t="n"/>
      <c r="E63" s="34" t="n"/>
      <c r="F63" s="63" t="n"/>
      <c r="G63" s="63" t="n"/>
      <c r="H63" s="160" t="n"/>
      <c r="I63" s="161" t="n"/>
      <c r="P63" s="161" t="n"/>
      <c r="AO63" s="64" t="n"/>
      <c r="AP63" s="63" t="n"/>
      <c r="AQ63" s="63" t="n"/>
      <c r="AR63" s="63" t="n"/>
      <c r="AS63" s="63" t="n"/>
      <c r="AT63" s="63" t="n"/>
      <c r="AU63" s="63" t="n"/>
      <c r="AV63" s="63" t="n"/>
      <c r="AW63" s="63" t="n"/>
      <c r="AX63" s="63" t="n"/>
      <c r="AY63" s="32" t="n"/>
    </row>
    <row r="64" ht="35.25" customHeight="1">
      <c r="A64" s="447" t="n"/>
      <c r="B64" s="416" t="n"/>
      <c r="C64" s="416" t="n"/>
      <c r="D64" s="417" t="n"/>
      <c r="E64" s="34" t="n"/>
      <c r="F64" s="63" t="n"/>
      <c r="G64" s="63" t="n"/>
      <c r="I64" s="161" t="n"/>
      <c r="P64" s="161" t="n"/>
      <c r="AO64" s="64" t="n"/>
      <c r="AP64" s="63" t="n"/>
      <c r="AQ64" s="63" t="n"/>
      <c r="AR64" s="63" t="n"/>
      <c r="AS64" s="63" t="n"/>
      <c r="AT64" s="63" t="n"/>
      <c r="AU64" s="63" t="n"/>
      <c r="AV64" s="63" t="n"/>
      <c r="AW64" s="63" t="n"/>
      <c r="AX64" s="63" t="n"/>
      <c r="AY64" s="32" t="n"/>
    </row>
    <row r="65" ht="15" customHeight="1">
      <c r="A65" s="447" t="n"/>
      <c r="B65" s="416" t="n"/>
      <c r="C65" s="416" t="n"/>
      <c r="D65" s="417" t="n"/>
      <c r="E65" s="34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  <c r="AJ65" s="63" t="n"/>
      <c r="AK65" s="63" t="n"/>
      <c r="AL65" s="63" t="n"/>
      <c r="AM65" s="63" t="n"/>
      <c r="AN65" s="63" t="n"/>
      <c r="AO65" s="63" t="n"/>
      <c r="AP65" s="63" t="n"/>
      <c r="AQ65" s="63" t="n"/>
      <c r="AR65" s="63" t="n"/>
      <c r="AS65" s="63" t="n"/>
      <c r="AT65" s="63" t="n"/>
      <c r="AU65" s="63" t="n"/>
      <c r="AV65" s="63" t="n"/>
      <c r="AW65" s="63" t="n"/>
      <c r="AX65" s="63" t="n"/>
      <c r="AY65" s="32" t="n"/>
    </row>
    <row r="66" ht="15" customHeight="1">
      <c r="A66" s="447" t="n"/>
      <c r="B66" s="416" t="n"/>
      <c r="C66" s="416" t="n"/>
      <c r="D66" s="417" t="n"/>
      <c r="E66" s="34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  <c r="AJ66" s="63" t="n"/>
      <c r="AK66" s="63" t="n"/>
      <c r="AL66" s="63" t="n"/>
      <c r="AM66" s="63" t="n"/>
      <c r="AN66" s="63" t="n"/>
      <c r="AO66" s="63" t="n"/>
      <c r="AP66" s="63" t="n"/>
      <c r="AQ66" s="63" t="n"/>
      <c r="AR66" s="63" t="n"/>
      <c r="AS66" s="63" t="n"/>
      <c r="AT66" s="63" t="n"/>
      <c r="AU66" s="63" t="n"/>
      <c r="AV66" s="63" t="n"/>
      <c r="AW66" s="63" t="n"/>
      <c r="AX66" s="63" t="n"/>
      <c r="AY66" s="32" t="n"/>
    </row>
    <row r="67" ht="15" customHeight="1">
      <c r="A67" s="447" t="n"/>
      <c r="B67" s="416" t="n"/>
      <c r="C67" s="416" t="n"/>
      <c r="D67" s="417" t="n"/>
      <c r="E67" s="34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  <c r="AJ67" s="63" t="n"/>
      <c r="AK67" s="63" t="n"/>
      <c r="AL67" s="63" t="n"/>
      <c r="AM67" s="63" t="n"/>
      <c r="AN67" s="63" t="n"/>
      <c r="AO67" s="63" t="n"/>
      <c r="AP67" s="63" t="n"/>
      <c r="AQ67" s="63" t="n"/>
      <c r="AR67" s="63" t="n"/>
      <c r="AS67" s="63" t="n"/>
      <c r="AT67" s="63" t="n"/>
      <c r="AU67" s="63" t="n"/>
      <c r="AV67" s="63" t="n"/>
      <c r="AW67" s="63" t="n"/>
      <c r="AX67" s="63" t="n"/>
      <c r="AY67" s="32" t="n"/>
    </row>
    <row r="68" ht="15" customHeight="1">
      <c r="A68" s="447" t="n"/>
      <c r="B68" s="416" t="n"/>
      <c r="C68" s="416" t="n"/>
      <c r="D68" s="417" t="n"/>
      <c r="E68" s="34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  <c r="AJ68" s="63" t="n"/>
      <c r="AK68" s="63" t="n"/>
      <c r="AL68" s="63" t="n"/>
      <c r="AM68" s="63" t="n"/>
      <c r="AN68" s="63" t="n"/>
      <c r="AO68" s="63" t="n"/>
      <c r="AP68" s="63" t="n"/>
      <c r="AQ68" s="63" t="n"/>
      <c r="AR68" s="63" t="n"/>
      <c r="AS68" s="63" t="n"/>
      <c r="AT68" s="63" t="n"/>
      <c r="AU68" s="63" t="n"/>
      <c r="AV68" s="63" t="n"/>
      <c r="AW68" s="63" t="n"/>
      <c r="AX68" s="63" t="n"/>
      <c r="AY68" s="32" t="n"/>
    </row>
    <row r="69" ht="14.25" customHeight="1">
      <c r="A69" s="449" t="n"/>
      <c r="B69" s="416" t="n"/>
      <c r="C69" s="416" t="n"/>
      <c r="D69" s="417" t="n"/>
      <c r="E69" s="41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  <c r="AJ69" s="63" t="n"/>
      <c r="AK69" s="63" t="n"/>
      <c r="AL69" s="63" t="n"/>
      <c r="AM69" s="63" t="n"/>
      <c r="AN69" s="63" t="n"/>
      <c r="AO69" s="63" t="n"/>
      <c r="AP69" s="63" t="n"/>
      <c r="AQ69" s="63" t="n"/>
      <c r="AR69" s="63" t="n"/>
      <c r="AS69" s="63" t="n"/>
      <c r="AT69" s="63" t="n"/>
      <c r="AU69" s="63" t="n"/>
      <c r="AV69" s="63" t="n"/>
      <c r="AW69" s="63" t="n"/>
      <c r="AX69" s="63" t="n"/>
      <c r="AY69" s="32" t="n"/>
    </row>
    <row r="70">
      <c r="A70" s="162" t="n"/>
      <c r="B70" s="406" t="n"/>
      <c r="C70" s="44" t="n"/>
      <c r="D70" s="42" t="n"/>
      <c r="E70" s="42" t="n"/>
      <c r="F70" s="43" t="n"/>
      <c r="G70" s="168" t="inlineStr">
        <is>
          <t>REV. 0</t>
        </is>
      </c>
      <c r="H70" s="406" t="n"/>
      <c r="I70" s="406" t="n"/>
      <c r="J70" s="406" t="n"/>
      <c r="K70" s="451" t="n"/>
      <c r="L70" s="452" t="inlineStr">
        <is>
          <t>REV. A</t>
        </is>
      </c>
      <c r="M70" s="406" t="n"/>
      <c r="N70" s="406" t="n"/>
      <c r="O70" s="406" t="n"/>
      <c r="P70" s="451" t="n"/>
      <c r="Q70" s="452" t="inlineStr">
        <is>
          <t>REV. B</t>
        </is>
      </c>
      <c r="R70" s="406" t="n"/>
      <c r="S70" s="406" t="n"/>
      <c r="T70" s="406" t="n"/>
      <c r="U70" s="451" t="n"/>
      <c r="V70" s="452" t="inlineStr">
        <is>
          <t>REV. C</t>
        </is>
      </c>
      <c r="W70" s="406" t="n"/>
      <c r="X70" s="406" t="n"/>
      <c r="Y70" s="406" t="n"/>
      <c r="Z70" s="451" t="n"/>
      <c r="AA70" s="452" t="inlineStr">
        <is>
          <t>REV. D</t>
        </is>
      </c>
      <c r="AB70" s="406" t="n"/>
      <c r="AC70" s="406" t="n"/>
      <c r="AD70" s="406" t="n"/>
      <c r="AE70" s="451" t="n"/>
      <c r="AF70" s="452" t="inlineStr">
        <is>
          <t>REV. E</t>
        </is>
      </c>
      <c r="AG70" s="406" t="n"/>
      <c r="AH70" s="406" t="n"/>
      <c r="AI70" s="406" t="n"/>
      <c r="AJ70" s="451" t="n"/>
      <c r="AK70" s="452" t="inlineStr">
        <is>
          <t>REV. F</t>
        </is>
      </c>
      <c r="AL70" s="406" t="n"/>
      <c r="AM70" s="406" t="n"/>
      <c r="AN70" s="406" t="n"/>
      <c r="AO70" s="451" t="n"/>
      <c r="AP70" s="452" t="inlineStr">
        <is>
          <t>REV. G</t>
        </is>
      </c>
      <c r="AQ70" s="406" t="n"/>
      <c r="AR70" s="406" t="n"/>
      <c r="AS70" s="406" t="n"/>
      <c r="AT70" s="451" t="n"/>
      <c r="AU70" s="453" t="inlineStr">
        <is>
          <t>REV. H</t>
        </is>
      </c>
      <c r="AV70" s="406" t="n"/>
      <c r="AW70" s="406" t="n"/>
      <c r="AX70" s="406" t="n"/>
      <c r="AY70" s="408" t="n"/>
    </row>
    <row r="71" ht="13.15" customHeight="1">
      <c r="A71" s="454" t="inlineStr">
        <is>
          <t>DATA</t>
        </is>
      </c>
      <c r="B71" s="406" t="n"/>
      <c r="C71" s="406" t="n"/>
      <c r="D71" s="406" t="n"/>
      <c r="E71" s="406" t="n"/>
      <c r="F71" s="451" t="n"/>
      <c r="G71" s="164" t="inlineStr">
        <is>
          <t>24/04/2025</t>
        </is>
      </c>
      <c r="H71" s="428" t="n"/>
      <c r="I71" s="428" t="n"/>
      <c r="J71" s="428" t="n"/>
      <c r="K71" s="430" t="n"/>
      <c r="L71" s="164" t="n"/>
      <c r="M71" s="428" t="n"/>
      <c r="N71" s="428" t="n"/>
      <c r="O71" s="428" t="n"/>
      <c r="P71" s="430" t="n"/>
      <c r="Q71" s="166" t="n"/>
      <c r="R71" s="428" t="n"/>
      <c r="S71" s="428" t="n"/>
      <c r="T71" s="428" t="n"/>
      <c r="U71" s="430" t="n"/>
      <c r="V71" s="166" t="n"/>
      <c r="W71" s="428" t="n"/>
      <c r="X71" s="428" t="n"/>
      <c r="Y71" s="428" t="n"/>
      <c r="Z71" s="430" t="n"/>
      <c r="AA71" s="166" t="n"/>
      <c r="AB71" s="428" t="n"/>
      <c r="AC71" s="428" t="n"/>
      <c r="AD71" s="428" t="n"/>
      <c r="AE71" s="430" t="n"/>
      <c r="AF71" s="166" t="n"/>
      <c r="AG71" s="428" t="n"/>
      <c r="AH71" s="428" t="n"/>
      <c r="AI71" s="428" t="n"/>
      <c r="AJ71" s="430" t="n"/>
      <c r="AK71" s="166" t="n"/>
      <c r="AL71" s="428" t="n"/>
      <c r="AM71" s="428" t="n"/>
      <c r="AN71" s="428" t="n"/>
      <c r="AO71" s="430" t="n"/>
      <c r="AP71" s="166" t="n"/>
      <c r="AQ71" s="428" t="n"/>
      <c r="AR71" s="428" t="n"/>
      <c r="AS71" s="428" t="n"/>
      <c r="AT71" s="430" t="n"/>
      <c r="AU71" s="166" t="n"/>
      <c r="AV71" s="428" t="n"/>
      <c r="AW71" s="428" t="n"/>
      <c r="AX71" s="428" t="n"/>
      <c r="AY71" s="430" t="n"/>
    </row>
    <row r="72">
      <c r="A72" s="454" t="inlineStr">
        <is>
          <t>PROJETO</t>
        </is>
      </c>
      <c r="B72" s="406" t="n"/>
      <c r="C72" s="406" t="n"/>
      <c r="D72" s="406" t="n"/>
      <c r="E72" s="406" t="n"/>
      <c r="F72" s="451" t="n"/>
      <c r="G72" s="184" t="inlineStr">
        <is>
          <t>RKW</t>
        </is>
      </c>
      <c r="H72" s="403" t="n"/>
      <c r="I72" s="403" t="n"/>
      <c r="J72" s="403" t="n"/>
      <c r="K72" s="404" t="n"/>
      <c r="L72" s="184" t="n"/>
      <c r="M72" s="403" t="n"/>
      <c r="N72" s="403" t="n"/>
      <c r="O72" s="403" t="n"/>
      <c r="P72" s="404" t="n"/>
      <c r="Q72" s="181" t="n"/>
      <c r="R72" s="403" t="n"/>
      <c r="S72" s="403" t="n"/>
      <c r="T72" s="403" t="n"/>
      <c r="U72" s="404" t="n"/>
      <c r="V72" s="181" t="n"/>
      <c r="W72" s="403" t="n"/>
      <c r="X72" s="403" t="n"/>
      <c r="Y72" s="403" t="n"/>
      <c r="Z72" s="404" t="n"/>
      <c r="AA72" s="181" t="n"/>
      <c r="AB72" s="403" t="n"/>
      <c r="AC72" s="403" t="n"/>
      <c r="AD72" s="403" t="n"/>
      <c r="AE72" s="404" t="n"/>
      <c r="AF72" s="181" t="n"/>
      <c r="AG72" s="403" t="n"/>
      <c r="AH72" s="403" t="n"/>
      <c r="AI72" s="403" t="n"/>
      <c r="AJ72" s="404" t="n"/>
      <c r="AK72" s="181" t="n"/>
      <c r="AL72" s="403" t="n"/>
      <c r="AM72" s="403" t="n"/>
      <c r="AN72" s="403" t="n"/>
      <c r="AO72" s="404" t="n"/>
      <c r="AP72" s="181" t="n"/>
      <c r="AQ72" s="403" t="n"/>
      <c r="AR72" s="403" t="n"/>
      <c r="AS72" s="403" t="n"/>
      <c r="AT72" s="404" t="n"/>
      <c r="AU72" s="181" t="n"/>
      <c r="AV72" s="403" t="n"/>
      <c r="AW72" s="403" t="n"/>
      <c r="AX72" s="403" t="n"/>
      <c r="AY72" s="404" t="n"/>
    </row>
    <row r="73" ht="13.15" customHeight="1">
      <c r="A73" s="454" t="inlineStr">
        <is>
          <t>EXECUÇÃO</t>
        </is>
      </c>
      <c r="B73" s="406" t="n"/>
      <c r="C73" s="406" t="n"/>
      <c r="D73" s="406" t="n"/>
      <c r="E73" s="406" t="n"/>
      <c r="F73" s="451" t="n"/>
      <c r="G73" s="268" t="inlineStr">
        <is>
          <t>K.B.</t>
        </is>
      </c>
      <c r="H73" s="403" t="n"/>
      <c r="I73" s="403" t="n"/>
      <c r="J73" s="403" t="n"/>
      <c r="K73" s="404" t="n"/>
      <c r="L73" s="268" t="n"/>
      <c r="M73" s="403" t="n"/>
      <c r="N73" s="403" t="n"/>
      <c r="O73" s="403" t="n"/>
      <c r="P73" s="404" t="n"/>
      <c r="Q73" s="181" t="n"/>
      <c r="R73" s="403" t="n"/>
      <c r="S73" s="403" t="n"/>
      <c r="T73" s="403" t="n"/>
      <c r="U73" s="404" t="n"/>
      <c r="V73" s="181" t="n"/>
      <c r="W73" s="403" t="n"/>
      <c r="X73" s="403" t="n"/>
      <c r="Y73" s="403" t="n"/>
      <c r="Z73" s="404" t="n"/>
      <c r="AA73" s="181" t="n"/>
      <c r="AB73" s="403" t="n"/>
      <c r="AC73" s="403" t="n"/>
      <c r="AD73" s="403" t="n"/>
      <c r="AE73" s="404" t="n"/>
      <c r="AF73" s="181" t="n"/>
      <c r="AG73" s="403" t="n"/>
      <c r="AH73" s="403" t="n"/>
      <c r="AI73" s="403" t="n"/>
      <c r="AJ73" s="404" t="n"/>
      <c r="AK73" s="181" t="n"/>
      <c r="AL73" s="403" t="n"/>
      <c r="AM73" s="403" t="n"/>
      <c r="AN73" s="403" t="n"/>
      <c r="AO73" s="404" t="n"/>
      <c r="AP73" s="181" t="n"/>
      <c r="AQ73" s="403" t="n"/>
      <c r="AR73" s="403" t="n"/>
      <c r="AS73" s="403" t="n"/>
      <c r="AT73" s="404" t="n"/>
      <c r="AU73" s="181" t="n"/>
      <c r="AV73" s="403" t="n"/>
      <c r="AW73" s="403" t="n"/>
      <c r="AX73" s="403" t="n"/>
      <c r="AY73" s="404" t="n"/>
    </row>
    <row r="74">
      <c r="A74" s="454" t="inlineStr">
        <is>
          <t>VERIFICAÇÃO</t>
        </is>
      </c>
      <c r="B74" s="406" t="n"/>
      <c r="C74" s="406" t="n"/>
      <c r="D74" s="406" t="n"/>
      <c r="E74" s="406" t="n"/>
      <c r="F74" s="451" t="n"/>
      <c r="G74" s="268" t="inlineStr">
        <is>
          <t>D.S.</t>
        </is>
      </c>
      <c r="H74" s="403" t="n"/>
      <c r="I74" s="403" t="n"/>
      <c r="J74" s="403" t="n"/>
      <c r="K74" s="404" t="n"/>
      <c r="L74" s="268" t="n"/>
      <c r="M74" s="403" t="n"/>
      <c r="N74" s="403" t="n"/>
      <c r="O74" s="403" t="n"/>
      <c r="P74" s="404" t="n"/>
      <c r="Q74" s="181" t="n"/>
      <c r="R74" s="403" t="n"/>
      <c r="S74" s="403" t="n"/>
      <c r="T74" s="403" t="n"/>
      <c r="U74" s="404" t="n"/>
      <c r="V74" s="181" t="n"/>
      <c r="W74" s="403" t="n"/>
      <c r="X74" s="403" t="n"/>
      <c r="Y74" s="403" t="n"/>
      <c r="Z74" s="404" t="n"/>
      <c r="AA74" s="181" t="n"/>
      <c r="AB74" s="403" t="n"/>
      <c r="AC74" s="403" t="n"/>
      <c r="AD74" s="403" t="n"/>
      <c r="AE74" s="404" t="n"/>
      <c r="AF74" s="181" t="n"/>
      <c r="AG74" s="403" t="n"/>
      <c r="AH74" s="403" t="n"/>
      <c r="AI74" s="403" t="n"/>
      <c r="AJ74" s="404" t="n"/>
      <c r="AK74" s="181" t="n"/>
      <c r="AL74" s="403" t="n"/>
      <c r="AM74" s="403" t="n"/>
      <c r="AN74" s="403" t="n"/>
      <c r="AO74" s="404" t="n"/>
      <c r="AP74" s="181" t="n"/>
      <c r="AQ74" s="403" t="n"/>
      <c r="AR74" s="403" t="n"/>
      <c r="AS74" s="403" t="n"/>
      <c r="AT74" s="404" t="n"/>
      <c r="AU74" s="181" t="n"/>
      <c r="AV74" s="403" t="n"/>
      <c r="AW74" s="403" t="n"/>
      <c r="AX74" s="403" t="n"/>
      <c r="AY74" s="404" t="n"/>
    </row>
    <row r="75" ht="13.5" customHeight="1" thickBot="1">
      <c r="A75" s="455" t="inlineStr">
        <is>
          <t>APROVAÇÃO</t>
        </is>
      </c>
      <c r="B75" s="456" t="n"/>
      <c r="C75" s="456" t="n"/>
      <c r="D75" s="456" t="n"/>
      <c r="E75" s="456" t="n"/>
      <c r="F75" s="457" t="n"/>
      <c r="G75" s="274" t="inlineStr">
        <is>
          <t>R.M.</t>
        </is>
      </c>
      <c r="H75" s="458" t="n"/>
      <c r="I75" s="458" t="n"/>
      <c r="J75" s="458" t="n"/>
      <c r="K75" s="459" t="n"/>
      <c r="L75" s="274" t="n"/>
      <c r="M75" s="458" t="n"/>
      <c r="N75" s="458" t="n"/>
      <c r="O75" s="458" t="n"/>
      <c r="P75" s="459" t="n"/>
      <c r="Q75" s="269" t="n"/>
      <c r="R75" s="458" t="n"/>
      <c r="S75" s="458" t="n"/>
      <c r="T75" s="458" t="n"/>
      <c r="U75" s="459" t="n"/>
      <c r="V75" s="269" t="n"/>
      <c r="W75" s="458" t="n"/>
      <c r="X75" s="458" t="n"/>
      <c r="Y75" s="458" t="n"/>
      <c r="Z75" s="459" t="n"/>
      <c r="AA75" s="269" t="n"/>
      <c r="AB75" s="458" t="n"/>
      <c r="AC75" s="458" t="n"/>
      <c r="AD75" s="458" t="n"/>
      <c r="AE75" s="459" t="n"/>
      <c r="AF75" s="269" t="n"/>
      <c r="AG75" s="458" t="n"/>
      <c r="AH75" s="458" t="n"/>
      <c r="AI75" s="458" t="n"/>
      <c r="AJ75" s="459" t="n"/>
      <c r="AK75" s="269" t="n"/>
      <c r="AL75" s="458" t="n"/>
      <c r="AM75" s="458" t="n"/>
      <c r="AN75" s="458" t="n"/>
      <c r="AO75" s="459" t="n"/>
      <c r="AP75" s="269" t="n"/>
      <c r="AQ75" s="458" t="n"/>
      <c r="AR75" s="458" t="n"/>
      <c r="AS75" s="458" t="n"/>
      <c r="AT75" s="459" t="n"/>
      <c r="AU75" s="269" t="n"/>
      <c r="AV75" s="458" t="n"/>
      <c r="AW75" s="458" t="n"/>
      <c r="AX75" s="458" t="n"/>
      <c r="AY75" s="459" t="n"/>
    </row>
  </sheetData>
  <mergeCells count="168">
    <mergeCell ref="AK75:AO75"/>
    <mergeCell ref="M4:AO4"/>
    <mergeCell ref="A20:D20"/>
    <mergeCell ref="E17:AW17"/>
    <mergeCell ref="A75:F75"/>
    <mergeCell ref="A29:D29"/>
    <mergeCell ref="AF73:AJ73"/>
    <mergeCell ref="A70:B70"/>
    <mergeCell ref="G70:K70"/>
    <mergeCell ref="E27:AX27"/>
    <mergeCell ref="A44:D44"/>
    <mergeCell ref="A31:D31"/>
    <mergeCell ref="A58:D58"/>
    <mergeCell ref="Q72:U72"/>
    <mergeCell ref="A64:D64"/>
    <mergeCell ref="E25:AX25"/>
    <mergeCell ref="A15:D15"/>
    <mergeCell ref="A24:D24"/>
    <mergeCell ref="Z7:AY7"/>
    <mergeCell ref="A51:D51"/>
    <mergeCell ref="L74:P74"/>
    <mergeCell ref="A60:D60"/>
    <mergeCell ref="A72:F72"/>
    <mergeCell ref="V74:Z74"/>
    <mergeCell ref="AP74:AT74"/>
    <mergeCell ref="AU70:AY70"/>
    <mergeCell ref="E19:AY19"/>
    <mergeCell ref="A54:D54"/>
    <mergeCell ref="AK72:AO72"/>
    <mergeCell ref="A41:D41"/>
    <mergeCell ref="A16:D16"/>
    <mergeCell ref="G73:K73"/>
    <mergeCell ref="AW2:AY2"/>
    <mergeCell ref="A73:F73"/>
    <mergeCell ref="AA74:AE74"/>
    <mergeCell ref="E39:AX39"/>
    <mergeCell ref="A56:D56"/>
    <mergeCell ref="V75:Z75"/>
    <mergeCell ref="AF75:AJ75"/>
    <mergeCell ref="A27:D27"/>
    <mergeCell ref="Q70:U70"/>
    <mergeCell ref="AA71:AE71"/>
    <mergeCell ref="E29:AX29"/>
    <mergeCell ref="E38:AX38"/>
    <mergeCell ref="A33:D33"/>
    <mergeCell ref="H63:H64"/>
    <mergeCell ref="A42:D42"/>
    <mergeCell ref="A17:D17"/>
    <mergeCell ref="E31:AX31"/>
    <mergeCell ref="L70:P70"/>
    <mergeCell ref="E40:AX40"/>
    <mergeCell ref="AF70:AJ70"/>
    <mergeCell ref="A22:D22"/>
    <mergeCell ref="A35:D35"/>
    <mergeCell ref="A62:D62"/>
    <mergeCell ref="A19:D19"/>
    <mergeCell ref="AP71:AT71"/>
    <mergeCell ref="A28:D28"/>
    <mergeCell ref="E21:AY21"/>
    <mergeCell ref="E26:AX26"/>
    <mergeCell ref="AP73:AT73"/>
    <mergeCell ref="A48:D48"/>
    <mergeCell ref="A30:D30"/>
    <mergeCell ref="L71:P71"/>
    <mergeCell ref="A59:D59"/>
    <mergeCell ref="AP3:AY3"/>
    <mergeCell ref="P64:AN64"/>
    <mergeCell ref="L73:P73"/>
    <mergeCell ref="A11:AY12"/>
    <mergeCell ref="AF74:AJ74"/>
    <mergeCell ref="A61:D61"/>
    <mergeCell ref="P63:AN63"/>
    <mergeCell ref="A13:D14"/>
    <mergeCell ref="AC1:AD1"/>
    <mergeCell ref="AB10:AY10"/>
    <mergeCell ref="N10:AA10"/>
    <mergeCell ref="A46:D46"/>
    <mergeCell ref="E35:AX35"/>
    <mergeCell ref="AU72:AY72"/>
    <mergeCell ref="A26:D26"/>
    <mergeCell ref="M5:AO6"/>
    <mergeCell ref="E28:AX28"/>
    <mergeCell ref="AP75:AT75"/>
    <mergeCell ref="AU71:AY71"/>
    <mergeCell ref="E33:AY34"/>
    <mergeCell ref="A8:M8"/>
    <mergeCell ref="E30:AX30"/>
    <mergeCell ref="I64:O64"/>
    <mergeCell ref="AU73:AY73"/>
    <mergeCell ref="A52:D52"/>
    <mergeCell ref="A74:F74"/>
    <mergeCell ref="E22:AY22"/>
    <mergeCell ref="Q71:U71"/>
    <mergeCell ref="A63:D63"/>
    <mergeCell ref="A68:D68"/>
    <mergeCell ref="A10:M10"/>
    <mergeCell ref="AS2:AU2"/>
    <mergeCell ref="I63:O63"/>
    <mergeCell ref="A71:F71"/>
    <mergeCell ref="A47:D47"/>
    <mergeCell ref="Q73:U73"/>
    <mergeCell ref="A34:D34"/>
    <mergeCell ref="AK74:AO74"/>
    <mergeCell ref="A39:D39"/>
    <mergeCell ref="E32:AX32"/>
    <mergeCell ref="A49:D49"/>
    <mergeCell ref="A36:D36"/>
    <mergeCell ref="A45:D45"/>
    <mergeCell ref="G74:K74"/>
    <mergeCell ref="I3:M3"/>
    <mergeCell ref="I5:L6"/>
    <mergeCell ref="A69:D69"/>
    <mergeCell ref="A65:D65"/>
    <mergeCell ref="E24:AX24"/>
    <mergeCell ref="AA75:AE75"/>
    <mergeCell ref="AU75:AY75"/>
    <mergeCell ref="A37:D37"/>
    <mergeCell ref="N3:AO3"/>
    <mergeCell ref="AF71:AJ71"/>
    <mergeCell ref="A21:D21"/>
    <mergeCell ref="A57:D57"/>
    <mergeCell ref="V71:Z71"/>
    <mergeCell ref="A32:D32"/>
    <mergeCell ref="AP6:AY6"/>
    <mergeCell ref="AK70:AO70"/>
    <mergeCell ref="A23:D23"/>
    <mergeCell ref="G72:K72"/>
    <mergeCell ref="E16:AY16"/>
    <mergeCell ref="AA72:AE72"/>
    <mergeCell ref="V73:Z73"/>
    <mergeCell ref="A38:D38"/>
    <mergeCell ref="A43:D43"/>
    <mergeCell ref="G71:K71"/>
    <mergeCell ref="L75:P75"/>
    <mergeCell ref="E36:AX36"/>
    <mergeCell ref="A5:H6"/>
    <mergeCell ref="E18:AY18"/>
    <mergeCell ref="AK71:AO71"/>
    <mergeCell ref="A40:D40"/>
    <mergeCell ref="A67:D67"/>
    <mergeCell ref="V72:Z72"/>
    <mergeCell ref="AA73:AE73"/>
    <mergeCell ref="AE1:AY1"/>
    <mergeCell ref="AP4:AY4"/>
    <mergeCell ref="AK73:AO73"/>
    <mergeCell ref="E23:AV23"/>
    <mergeCell ref="M2:AO2"/>
    <mergeCell ref="AA70:AE70"/>
    <mergeCell ref="E37:AX37"/>
    <mergeCell ref="AU74:AY74"/>
    <mergeCell ref="E20:AY20"/>
    <mergeCell ref="A25:D25"/>
    <mergeCell ref="N8:AY8"/>
    <mergeCell ref="Q74:U74"/>
    <mergeCell ref="A66:D66"/>
    <mergeCell ref="V70:Z70"/>
    <mergeCell ref="A18:D18"/>
    <mergeCell ref="AP70:AT70"/>
    <mergeCell ref="I1:AB1"/>
    <mergeCell ref="L72:P72"/>
    <mergeCell ref="E15:AY15"/>
    <mergeCell ref="A50:D50"/>
    <mergeCell ref="AF72:AJ72"/>
    <mergeCell ref="A55:D55"/>
    <mergeCell ref="AP72:AT72"/>
    <mergeCell ref="G75:K75"/>
    <mergeCell ref="E13:AY14"/>
    <mergeCell ref="Q75:U75"/>
  </mergeCells>
  <printOptions horizontalCentered="1" verticalCentered="1"/>
  <pageMargins left="0.9448818897637796" right="0.3937007874015748" top="0.3937007874015748" bottom="0.5511811023622047" header="0.2755905511811024" footer="0.3149606299212598"/>
  <pageSetup orientation="portrait" paperSize="9" scale="74"/>
  <rowBreaks count="1" manualBreakCount="1">
    <brk id="274" min="5" max="52" man="1"/>
  </rowBreaks>
</worksheet>
</file>

<file path=xl/worksheets/sheet2.xml><?xml version="1.0" encoding="utf-8"?>
<worksheet xmlns="http://schemas.openxmlformats.org/spreadsheetml/2006/main">
  <sheetPr codeName="Plan5">
    <outlinePr summaryBelow="1" summaryRight="1"/>
    <pageSetUpPr fitToPage="1"/>
  </sheetPr>
  <dimension ref="A1:S128"/>
  <sheetViews>
    <sheetView showGridLines="0" view="pageBreakPreview" zoomScaleNormal="100" zoomScaleSheetLayoutView="100" workbookViewId="0">
      <selection activeCell="S1" sqref="S1:S2"/>
    </sheetView>
  </sheetViews>
  <sheetFormatPr baseColWidth="8" defaultColWidth="11.42578125" defaultRowHeight="11.25"/>
  <cols>
    <col width="2.85546875" customWidth="1" style="1" min="1" max="1"/>
    <col width="17.42578125" customWidth="1" style="3" min="2" max="2"/>
    <col width="21.5703125" customWidth="1" style="1" min="3" max="3"/>
    <col width="5.85546875" customWidth="1" style="1" min="4" max="5"/>
    <col width="11.140625" customWidth="1" style="3" min="6" max="6"/>
    <col width="21.5703125" customWidth="1" style="3" min="7" max="7"/>
    <col width="9.7109375" customWidth="1" style="1" min="8" max="9"/>
    <col width="6.7109375" customWidth="1" style="1" min="10" max="12"/>
    <col width="12.28515625" customWidth="1" style="1" min="13" max="13"/>
    <col width="9.7109375" customWidth="1" style="1" min="14" max="19"/>
    <col width="11.42578125" customWidth="1" style="1" min="20" max="16384"/>
  </cols>
  <sheetData>
    <row r="1" ht="13.15" customFormat="1" customHeight="1" s="7">
      <c r="A1" s="292" t="n"/>
      <c r="B1" s="460" t="n"/>
      <c r="C1" s="461" t="inlineStr">
        <is>
          <t>LISTA</t>
        </is>
      </c>
      <c r="D1" s="462" t="n"/>
      <c r="E1" s="462" t="n"/>
      <c r="F1" s="462" t="n"/>
      <c r="G1" s="463" t="n"/>
      <c r="H1" s="464" t="inlineStr">
        <is>
          <t>Nº.</t>
        </is>
      </c>
      <c r="I1" s="465">
        <f>CAPA!AE1</f>
        <v/>
      </c>
      <c r="J1" s="462" t="n"/>
      <c r="K1" s="462" t="n"/>
      <c r="L1" s="462" t="n"/>
      <c r="M1" s="462" t="n"/>
      <c r="N1" s="462" t="n"/>
      <c r="O1" s="462" t="n"/>
      <c r="P1" s="462" t="n"/>
      <c r="Q1" s="463" t="n"/>
      <c r="R1" s="466" t="inlineStr">
        <is>
          <t>REV.</t>
        </is>
      </c>
      <c r="S1" s="467" t="inlineStr">
        <is>
          <t>0</t>
        </is>
      </c>
    </row>
    <row r="2" ht="13.15" customFormat="1" customHeight="1" s="7">
      <c r="B2" s="468" t="n"/>
      <c r="C2" s="442" t="n"/>
      <c r="D2" s="435" t="n"/>
      <c r="E2" s="435" t="n"/>
      <c r="F2" s="435" t="n"/>
      <c r="G2" s="441" t="n"/>
      <c r="H2" s="442" t="n"/>
      <c r="I2" s="435" t="n"/>
      <c r="J2" s="435" t="n"/>
      <c r="K2" s="435" t="n"/>
      <c r="L2" s="435" t="n"/>
      <c r="M2" s="435" t="n"/>
      <c r="N2" s="435" t="n"/>
      <c r="O2" s="435" t="n"/>
      <c r="P2" s="435" t="n"/>
      <c r="Q2" s="441" t="n"/>
      <c r="R2" s="442" t="n"/>
      <c r="S2" s="436" t="n"/>
    </row>
    <row r="3" ht="13.15" customFormat="1" customHeight="1" s="7">
      <c r="B3" s="468" t="n"/>
      <c r="C3" s="469" t="inlineStr">
        <is>
          <t>AREA:</t>
        </is>
      </c>
      <c r="D3" s="76" t="n"/>
      <c r="E3" s="76" t="n"/>
      <c r="F3" s="470">
        <f>CAPA!M4</f>
        <v/>
      </c>
      <c r="G3" s="413" t="n"/>
      <c r="H3" s="413" t="n"/>
      <c r="I3" s="413" t="n"/>
      <c r="J3" s="413" t="n"/>
      <c r="K3" s="413" t="n"/>
      <c r="L3" s="413" t="n"/>
      <c r="M3" s="413" t="n"/>
      <c r="N3" s="413" t="n"/>
      <c r="O3" s="413" t="n"/>
      <c r="P3" s="413" t="n"/>
      <c r="Q3" s="438" t="n"/>
      <c r="R3" s="471" t="inlineStr">
        <is>
          <t>FOLHA:</t>
        </is>
      </c>
      <c r="S3" s="472" t="n"/>
    </row>
    <row r="4" ht="13.15" customFormat="1" customHeight="1" s="7">
      <c r="B4" s="468" t="n"/>
      <c r="C4" s="442" t="n"/>
      <c r="D4" s="58" t="n"/>
      <c r="E4" s="58" t="n"/>
      <c r="F4" s="435" t="n"/>
      <c r="G4" s="435" t="n"/>
      <c r="H4" s="435" t="n"/>
      <c r="I4" s="435" t="n"/>
      <c r="J4" s="435" t="n"/>
      <c r="K4" s="435" t="n"/>
      <c r="L4" s="435" t="n"/>
      <c r="M4" s="435" t="n"/>
      <c r="N4" s="435" t="n"/>
      <c r="O4" s="435" t="n"/>
      <c r="P4" s="435" t="n"/>
      <c r="Q4" s="441" t="n"/>
      <c r="R4" s="442" t="n"/>
      <c r="S4" s="436" t="n"/>
    </row>
    <row r="5" ht="13.9" customFormat="1" customHeight="1" s="7">
      <c r="B5" s="468" t="n"/>
      <c r="C5" s="473" t="inlineStr">
        <is>
          <t>TITULO:</t>
        </is>
      </c>
      <c r="D5" s="76" t="n"/>
      <c r="E5" s="76" t="n"/>
      <c r="F5" s="474">
        <f>CAPA!M5</f>
        <v/>
      </c>
      <c r="G5" s="413" t="n"/>
      <c r="H5" s="413" t="n"/>
      <c r="I5" s="413" t="n"/>
      <c r="J5" s="413" t="n"/>
      <c r="K5" s="413" t="n"/>
      <c r="L5" s="413" t="n"/>
      <c r="M5" s="413" t="n"/>
      <c r="N5" s="413" t="n"/>
      <c r="O5" s="413" t="n"/>
      <c r="P5" s="413" t="n"/>
      <c r="Q5" s="438" t="n"/>
      <c r="R5" s="475" t="inlineStr">
        <is>
          <t>INTERNO</t>
        </is>
      </c>
      <c r="S5" s="440" t="n"/>
    </row>
    <row r="6" ht="14.45" customFormat="1" customHeight="1" s="7" thickBot="1">
      <c r="B6" s="476" t="n"/>
      <c r="C6" s="477" t="n"/>
      <c r="D6" s="57" t="n"/>
      <c r="E6" s="57" t="n"/>
      <c r="F6" s="478" t="n"/>
      <c r="G6" s="478" t="n"/>
      <c r="H6" s="478" t="n"/>
      <c r="I6" s="478" t="n"/>
      <c r="J6" s="478" t="n"/>
      <c r="K6" s="478" t="n"/>
      <c r="L6" s="478" t="n"/>
      <c r="M6" s="478" t="n"/>
      <c r="N6" s="478" t="n"/>
      <c r="O6" s="478" t="n"/>
      <c r="P6" s="478" t="n"/>
      <c r="Q6" s="479" t="n"/>
      <c r="R6" s="477" t="n"/>
      <c r="S6" s="480" t="n"/>
    </row>
    <row r="7" ht="12.6" customHeight="1" thickBot="1">
      <c r="B7" s="35" t="n"/>
      <c r="C7" s="37" t="n"/>
      <c r="D7" s="37" t="n"/>
      <c r="E7" s="37" t="n"/>
      <c r="F7" s="36" t="n"/>
      <c r="G7" s="36" t="n"/>
      <c r="H7" s="37" t="n"/>
      <c r="I7" s="37" t="n"/>
      <c r="J7" s="37" t="n"/>
      <c r="K7" s="37" t="n"/>
      <c r="L7" s="38" t="n"/>
      <c r="M7" s="37" t="n"/>
      <c r="N7" s="37" t="n"/>
      <c r="O7" s="37" t="n"/>
      <c r="P7" s="37" t="n"/>
      <c r="Q7" s="37" t="n"/>
      <c r="R7" s="37" t="n"/>
      <c r="S7" s="39" t="n"/>
    </row>
    <row r="8" ht="12.75" customFormat="1" customHeight="1" s="6">
      <c r="B8" s="12" t="n"/>
      <c r="C8" s="4" t="n"/>
      <c r="D8" s="4" t="n"/>
      <c r="E8" s="4" t="n"/>
      <c r="F8" s="11" t="n"/>
      <c r="G8" s="11" t="n"/>
      <c r="H8" s="10" t="n"/>
      <c r="I8" s="10" t="n"/>
      <c r="J8" s="10" t="n"/>
      <c r="K8" s="10" t="n"/>
      <c r="L8" s="11" t="n"/>
      <c r="M8" s="4" t="n"/>
      <c r="N8" s="4" t="n"/>
      <c r="O8" s="4" t="n"/>
      <c r="P8" s="4" t="n"/>
      <c r="Q8" s="279" t="n"/>
      <c r="R8" s="4" t="n"/>
      <c r="S8" s="2" t="n"/>
    </row>
    <row r="9" ht="15.75" customFormat="1" customHeight="1" s="6">
      <c r="B9" s="8" t="n"/>
      <c r="C9" s="293" t="inlineStr">
        <is>
          <t>DOCUMENTOS DE REFERÊNCIA</t>
        </is>
      </c>
      <c r="G9" s="96" t="n"/>
      <c r="J9" s="93" t="n"/>
      <c r="K9" s="293" t="inlineStr">
        <is>
          <t>ABREVIAÇÕES</t>
        </is>
      </c>
      <c r="N9" s="1" t="n"/>
      <c r="O9" s="4" t="n"/>
      <c r="P9" s="4" t="n"/>
      <c r="S9" s="40" t="n"/>
    </row>
    <row r="10" ht="15.75" customFormat="1" customHeight="1" s="6">
      <c r="A10" s="46" t="n"/>
      <c r="B10" s="5" t="n"/>
      <c r="G10" s="96" t="n"/>
      <c r="I10" s="93" t="n"/>
      <c r="J10" s="93" t="n"/>
      <c r="N10" s="1" t="n"/>
      <c r="O10" s="1" t="n"/>
      <c r="P10" s="10" t="n"/>
      <c r="S10" s="40" t="n"/>
    </row>
    <row r="11" ht="12.75" customFormat="1" customHeight="1" s="6">
      <c r="A11" s="48" t="n"/>
      <c r="B11" s="5" t="n"/>
      <c r="C11" s="93" t="n"/>
      <c r="D11" s="93" t="n"/>
      <c r="E11" s="93" t="n"/>
      <c r="F11" s="93" t="n"/>
      <c r="N11" s="1" t="n"/>
      <c r="O11" s="1" t="n"/>
      <c r="P11" s="10" t="n"/>
      <c r="S11" s="40" t="n"/>
    </row>
    <row r="12" ht="12.75" customFormat="1" customHeight="1" s="6">
      <c r="A12" s="48" t="n"/>
      <c r="B12" s="5" t="n"/>
      <c r="F12" s="94" t="n"/>
      <c r="G12" s="94" t="n"/>
      <c r="H12" s="1" t="n"/>
      <c r="J12" s="96" t="n"/>
      <c r="K12" s="97" t="inlineStr">
        <is>
          <t>SIGNAL TYPE</t>
        </is>
      </c>
      <c r="L12" s="90" t="n"/>
      <c r="M12" s="280" t="n"/>
      <c r="N12" s="91" t="n"/>
      <c r="O12" s="91" t="n"/>
      <c r="P12" s="92" t="n"/>
      <c r="S12" s="40" t="n"/>
    </row>
    <row r="13" ht="12.75" customFormat="1" customHeight="1" s="6">
      <c r="A13" s="46" t="n"/>
      <c r="B13" s="5" t="n"/>
      <c r="C13" s="280" t="n"/>
      <c r="D13" s="280" t="n"/>
      <c r="E13" s="280" t="n"/>
      <c r="F13" s="280" t="n"/>
      <c r="J13" s="96" t="n"/>
      <c r="K13" s="97" t="n"/>
      <c r="L13" s="90" t="n"/>
      <c r="M13" s="280" t="n"/>
      <c r="N13" s="91" t="n"/>
      <c r="O13" s="91" t="n"/>
      <c r="P13" s="92" t="n"/>
      <c r="S13" s="40" t="n"/>
    </row>
    <row r="14" ht="12" customFormat="1" customHeight="1" s="6">
      <c r="A14" s="46" t="n"/>
      <c r="B14" s="5" t="n"/>
      <c r="C14" s="97" t="inlineStr">
        <is>
          <t>BACKUP DA LÓGICA</t>
        </is>
      </c>
      <c r="F14" s="280" t="inlineStr">
        <is>
          <t>&lt;BKP_LOGICA&gt;</t>
        </is>
      </c>
      <c r="G14" s="94" t="n"/>
      <c r="H14" s="94" t="n"/>
      <c r="K14" s="97" t="inlineStr">
        <is>
          <t>AI</t>
        </is>
      </c>
      <c r="L14" s="95" t="n"/>
      <c r="M14" s="95" t="inlineStr">
        <is>
          <t>ENTRADA ANALÓGICA - 4-20mA 2 FIOS</t>
        </is>
      </c>
      <c r="N14" s="95" t="n"/>
      <c r="O14" s="95" t="n"/>
      <c r="P14" s="95" t="n"/>
      <c r="S14" s="40" t="n"/>
    </row>
    <row r="15" ht="12" customFormat="1" customHeight="1" s="6">
      <c r="A15" s="46" t="n"/>
      <c r="B15" s="5" t="n"/>
      <c r="C15" s="97" t="n"/>
      <c r="D15" s="94" t="n"/>
      <c r="E15" s="94" t="n"/>
      <c r="F15" s="94" t="n"/>
      <c r="G15" s="94" t="n"/>
      <c r="H15" s="94" t="n"/>
      <c r="J15" s="95" t="n"/>
      <c r="K15" s="97" t="n"/>
      <c r="L15" s="95" t="n"/>
      <c r="M15" s="95" t="n"/>
      <c r="N15" s="95" t="n"/>
      <c r="O15" s="95" t="n"/>
      <c r="P15" s="95" t="n"/>
      <c r="S15" s="40" t="n"/>
    </row>
    <row r="16" ht="12.75" customFormat="1" customHeight="1" s="6">
      <c r="A16" s="46" t="n"/>
      <c r="B16" s="5" t="n"/>
      <c r="C16" s="97" t="inlineStr">
        <is>
          <t>DIAGRAMA DE INTERLIGAÇÃO</t>
        </is>
      </c>
      <c r="D16" s="97" t="n"/>
      <c r="F16" s="95" t="inlineStr">
        <is>
          <t>&lt;DIAGRAMA_INTERLIGACAO&gt;</t>
        </is>
      </c>
      <c r="G16" s="94" t="n"/>
      <c r="H16" s="94" t="n"/>
      <c r="K16" s="97" t="inlineStr">
        <is>
          <t>AI3</t>
        </is>
      </c>
      <c r="L16" s="95" t="n"/>
      <c r="M16" s="95" t="inlineStr">
        <is>
          <t>ENTRADA ANALÓGICA - 4-20mA 3 FIOS</t>
        </is>
      </c>
      <c r="N16" s="95" t="n"/>
      <c r="O16" s="95" t="n"/>
      <c r="P16" s="95" t="n"/>
      <c r="S16" s="40" t="n"/>
    </row>
    <row r="17" ht="12.75" customFormat="1" customHeight="1" s="6">
      <c r="A17" s="46" t="n"/>
      <c r="B17" s="5" t="n"/>
      <c r="C17" s="97" t="n"/>
      <c r="D17" s="137" t="n"/>
      <c r="E17" s="137" t="n"/>
      <c r="F17" s="94" t="n"/>
      <c r="G17" s="94" t="n"/>
      <c r="H17" s="94" t="n"/>
      <c r="J17" s="95" t="n"/>
      <c r="K17" s="97" t="n"/>
      <c r="L17" s="95" t="n"/>
      <c r="M17" s="95" t="n"/>
      <c r="N17" s="95" t="n"/>
      <c r="O17" s="95" t="n"/>
      <c r="P17" s="95" t="n"/>
      <c r="S17" s="40" t="n"/>
    </row>
    <row r="18" ht="12.75" customFormat="1" customHeight="1" s="6">
      <c r="A18" s="46" t="n"/>
      <c r="B18" s="5" t="n"/>
      <c r="G18" s="94" t="n"/>
      <c r="H18" s="94" t="n"/>
      <c r="K18" s="97" t="inlineStr">
        <is>
          <t>AI4</t>
        </is>
      </c>
      <c r="L18" s="95" t="n"/>
      <c r="M18" s="95" t="inlineStr">
        <is>
          <t>ENTRADA ANALÓGICA - 4-20mA 4 FIOS</t>
        </is>
      </c>
      <c r="N18" s="95" t="n"/>
      <c r="O18" s="95" t="n"/>
      <c r="P18" s="95" t="n"/>
      <c r="S18" s="40" t="n"/>
    </row>
    <row r="19" ht="12.75" customFormat="1" customHeight="1" s="6">
      <c r="A19" s="46" t="n"/>
      <c r="B19" s="5" t="n"/>
      <c r="C19" s="97" t="n"/>
      <c r="D19" s="137" t="n"/>
      <c r="E19" s="137" t="n"/>
      <c r="F19" s="94" t="n"/>
      <c r="G19" s="94" t="n"/>
      <c r="H19" s="94" t="n"/>
      <c r="J19" s="95" t="n"/>
      <c r="K19" s="97" t="n"/>
      <c r="L19" s="95" t="n"/>
      <c r="M19" s="95" t="n"/>
      <c r="N19" s="95" t="n"/>
      <c r="O19" s="95" t="n"/>
      <c r="P19" s="95" t="n"/>
      <c r="S19" s="40" t="n"/>
    </row>
    <row r="20" ht="12.75" customFormat="1" customHeight="1" s="6">
      <c r="A20" s="46" t="n"/>
      <c r="B20" s="5" t="n"/>
      <c r="C20" s="97" t="n"/>
      <c r="D20" s="137" t="n"/>
      <c r="E20" s="137" t="n"/>
      <c r="F20" s="94" t="n"/>
      <c r="G20" s="94" t="n"/>
      <c r="H20" s="94" t="n"/>
      <c r="K20" s="97" t="inlineStr">
        <is>
          <t>HART AI</t>
        </is>
      </c>
      <c r="L20" s="95" t="n"/>
      <c r="M20" s="95" t="inlineStr">
        <is>
          <t>ENTRADA ANALÓGICA - 4-20mA HART 2 FIOS</t>
        </is>
      </c>
      <c r="N20" s="95" t="n"/>
      <c r="O20" s="95" t="n"/>
      <c r="P20" s="95" t="n"/>
      <c r="S20" s="40" t="n"/>
    </row>
    <row r="21" ht="12.75" customFormat="1" customHeight="1" s="6">
      <c r="A21" s="46" t="n"/>
      <c r="B21" s="9" t="n"/>
      <c r="C21" s="97" t="n"/>
      <c r="D21" s="137" t="n"/>
      <c r="E21" s="137" t="n"/>
      <c r="F21" s="94" t="n"/>
      <c r="G21" s="94" t="n"/>
      <c r="H21" s="94" t="n"/>
      <c r="J21" s="95" t="n"/>
      <c r="K21" s="97" t="n"/>
      <c r="L21" s="95" t="n"/>
      <c r="M21" s="95" t="n"/>
      <c r="N21" s="95" t="n"/>
      <c r="O21" s="95" t="n"/>
      <c r="P21" s="95" t="n"/>
      <c r="S21" s="40" t="n"/>
    </row>
    <row r="22" ht="12.75" customFormat="1" customHeight="1" s="6">
      <c r="A22" s="48" t="n"/>
      <c r="B22" s="5" t="n"/>
      <c r="C22" s="97" t="n"/>
      <c r="D22" s="137" t="n"/>
      <c r="E22" s="137" t="n"/>
      <c r="F22" s="94" t="n"/>
      <c r="G22" s="94" t="n"/>
      <c r="H22" s="94" t="n"/>
      <c r="K22" s="97" t="inlineStr">
        <is>
          <t>HART AI3</t>
        </is>
      </c>
      <c r="L22" s="95" t="n"/>
      <c r="M22" s="95" t="inlineStr">
        <is>
          <t>ENTRADA ANALÓGICA - 4-20mA HART 3 FIOS</t>
        </is>
      </c>
      <c r="N22" s="95" t="n"/>
      <c r="O22" s="95" t="n"/>
      <c r="P22" s="95" t="n"/>
      <c r="S22" s="40" t="n"/>
    </row>
    <row r="23" ht="12.75" customFormat="1" customHeight="1" s="6">
      <c r="A23" s="48" t="n"/>
      <c r="B23" s="5" t="n"/>
      <c r="C23" s="97" t="n"/>
      <c r="D23" s="137" t="n"/>
      <c r="E23" s="137" t="n"/>
      <c r="F23" s="94" t="n"/>
      <c r="G23" s="94" t="n"/>
      <c r="H23" s="94" t="n"/>
      <c r="J23" s="95" t="n"/>
      <c r="K23" s="97" t="n"/>
      <c r="L23" s="95" t="n"/>
      <c r="M23" s="95" t="n"/>
      <c r="N23" s="95" t="n"/>
      <c r="O23" s="95" t="n"/>
      <c r="P23" s="95" t="n"/>
      <c r="S23" s="40" t="n"/>
    </row>
    <row r="24" ht="12.75" customFormat="1" customHeight="1" s="6">
      <c r="A24" s="48" t="n"/>
      <c r="B24" s="5" t="n"/>
      <c r="C24" s="97" t="n"/>
      <c r="D24" s="137" t="n"/>
      <c r="E24" s="137" t="n"/>
      <c r="F24" s="94" t="n"/>
      <c r="G24" s="94" t="n"/>
      <c r="H24" s="94" t="n"/>
      <c r="K24" s="97" t="inlineStr">
        <is>
          <t>AO</t>
        </is>
      </c>
      <c r="L24" s="95" t="n"/>
      <c r="M24" s="95" t="inlineStr">
        <is>
          <t>SAIDA ANALÓGICA  - 4-20mA 2 FIOS</t>
        </is>
      </c>
      <c r="N24" s="95" t="n"/>
      <c r="O24" s="95" t="n"/>
      <c r="P24" s="95" t="n"/>
      <c r="S24" s="40" t="n"/>
    </row>
    <row r="25" ht="12.75" customFormat="1" customHeight="1" s="6">
      <c r="A25" s="46" t="n"/>
      <c r="B25" s="5" t="n"/>
      <c r="C25" s="97" t="n"/>
      <c r="D25" s="137" t="n"/>
      <c r="E25" s="137" t="n"/>
      <c r="F25" s="94" t="n"/>
      <c r="G25" s="94" t="n"/>
      <c r="H25" s="94" t="n"/>
      <c r="J25" s="95" t="n"/>
      <c r="K25" s="97" t="n"/>
      <c r="L25" s="95" t="n"/>
      <c r="M25" s="95" t="n"/>
      <c r="N25" s="95" t="n"/>
      <c r="O25" s="95" t="n"/>
      <c r="P25" s="95" t="n"/>
      <c r="S25" s="40" t="n"/>
    </row>
    <row r="26" ht="12.75" customFormat="1" customHeight="1" s="6">
      <c r="A26" s="48" t="n"/>
      <c r="B26" s="5" t="n"/>
      <c r="C26" s="97" t="n"/>
      <c r="D26" s="137" t="n"/>
      <c r="E26" s="137" t="n"/>
      <c r="F26" s="94" t="n"/>
      <c r="G26" s="94" t="n"/>
      <c r="H26" s="94" t="n"/>
      <c r="K26" s="97" t="inlineStr">
        <is>
          <t>AO4</t>
        </is>
      </c>
      <c r="L26" s="95" t="n"/>
      <c r="M26" s="95" t="inlineStr">
        <is>
          <t>SAIDA ANALÓGICA  - 4-20mA 4 FIOS</t>
        </is>
      </c>
      <c r="N26" s="95" t="n"/>
      <c r="O26" s="95" t="n"/>
      <c r="P26" s="95" t="n"/>
      <c r="S26" s="40" t="n"/>
    </row>
    <row r="27" ht="12.75" customFormat="1" customHeight="1" s="6">
      <c r="A27" s="48" t="n"/>
      <c r="B27" s="5" t="n"/>
      <c r="C27" s="97" t="n"/>
      <c r="D27" s="137" t="n"/>
      <c r="E27" s="137" t="n"/>
      <c r="F27" s="94" t="n"/>
      <c r="G27" s="94" t="n"/>
      <c r="H27" s="94" t="n"/>
      <c r="J27" s="95" t="n"/>
      <c r="N27" s="95" t="n"/>
      <c r="O27" s="95" t="n"/>
      <c r="P27" s="95" t="n"/>
      <c r="S27" s="40" t="n"/>
    </row>
    <row r="28" ht="12.75" customFormat="1" customHeight="1" s="6">
      <c r="A28" s="48" t="n"/>
      <c r="B28" s="5" t="n"/>
      <c r="C28" s="97" t="n"/>
      <c r="D28" s="137" t="n"/>
      <c r="E28" s="137" t="n"/>
      <c r="F28" s="94" t="n"/>
      <c r="G28" s="94" t="n"/>
      <c r="H28" s="94" t="n"/>
      <c r="K28" s="97" t="inlineStr">
        <is>
          <t>DI</t>
        </is>
      </c>
      <c r="L28" s="95" t="n"/>
      <c r="M28" s="95" t="inlineStr">
        <is>
          <t>ENTRADA DIGITAL - 24Vdc</t>
        </is>
      </c>
      <c r="N28" s="280" t="n"/>
      <c r="O28" s="280" t="n"/>
      <c r="P28" s="280" t="n"/>
      <c r="S28" s="40" t="n"/>
    </row>
    <row r="29" ht="12.75" customFormat="1" customHeight="1" s="6">
      <c r="A29" s="48" t="n"/>
      <c r="B29" s="5" t="n"/>
      <c r="C29" s="97" t="n"/>
      <c r="D29" s="137" t="n"/>
      <c r="E29" s="137" t="n"/>
      <c r="F29" s="94" t="n"/>
      <c r="G29" s="94" t="n"/>
      <c r="H29" s="94" t="n"/>
      <c r="J29" s="280" t="n"/>
      <c r="K29" s="97" t="n"/>
      <c r="L29" s="95" t="n"/>
      <c r="M29" s="95" t="n"/>
      <c r="N29" s="280" t="n"/>
      <c r="O29" s="280" t="n"/>
      <c r="P29" s="280" t="n"/>
      <c r="S29" s="40" t="n"/>
    </row>
    <row r="30" ht="12.75" customFormat="1" customHeight="1" s="6">
      <c r="A30" s="46" t="n"/>
      <c r="B30" s="5" t="n"/>
      <c r="C30" s="97" t="n"/>
      <c r="D30" s="137" t="n"/>
      <c r="E30" s="137" t="n"/>
      <c r="F30" s="94" t="n"/>
      <c r="G30" s="94" t="n"/>
      <c r="H30" s="94" t="n"/>
      <c r="K30" s="98" t="inlineStr">
        <is>
          <t>DO</t>
        </is>
      </c>
      <c r="L30" s="280" t="n"/>
      <c r="M30" s="280" t="inlineStr">
        <is>
          <t>SAÍDA DIGITAL - 24Vdc</t>
        </is>
      </c>
      <c r="N30" s="280" t="n"/>
      <c r="O30" s="280" t="n"/>
      <c r="P30" s="280" t="n"/>
      <c r="S30" s="40" t="n"/>
    </row>
    <row r="31" ht="12.75" customFormat="1" customHeight="1" s="6">
      <c r="A31" s="46" t="n"/>
      <c r="B31" s="5" t="n"/>
      <c r="C31" s="97" t="n"/>
      <c r="D31" s="137" t="n"/>
      <c r="E31" s="137" t="n"/>
      <c r="F31" s="94" t="n"/>
      <c r="G31" s="94" t="n"/>
      <c r="H31" s="94" t="n"/>
      <c r="I31" s="279" t="n"/>
      <c r="J31" s="280" t="n"/>
      <c r="K31" s="98" t="n"/>
      <c r="L31" s="280" t="n"/>
      <c r="M31" s="280" t="n"/>
      <c r="N31" s="280" t="n"/>
      <c r="O31" s="280" t="n"/>
      <c r="P31" s="280" t="n"/>
      <c r="S31" s="40" t="n"/>
    </row>
    <row r="32" ht="12.75" customFormat="1" customHeight="1" s="6">
      <c r="A32" s="46" t="n"/>
      <c r="B32" s="5" t="n"/>
      <c r="C32" s="94" t="n"/>
      <c r="D32" s="137" t="n"/>
      <c r="E32" s="137" t="n"/>
      <c r="F32" s="94" t="n"/>
      <c r="G32" s="94" t="n"/>
      <c r="H32" s="94" t="n"/>
      <c r="I32" s="279" t="n"/>
      <c r="J32" s="280" t="n"/>
      <c r="K32" s="98" t="inlineStr">
        <is>
          <t>DOR</t>
        </is>
      </c>
      <c r="L32" s="280" t="n"/>
      <c r="M32" s="280" t="inlineStr">
        <is>
          <t>SAÍDA DIGITAL - 24Vdc - SEM TENSÃO (RELÉ)</t>
        </is>
      </c>
      <c r="N32" s="280" t="n"/>
      <c r="O32" s="280" t="n"/>
      <c r="P32" s="280" t="n"/>
      <c r="S32" s="40" t="n"/>
    </row>
    <row r="33" ht="12.75" customFormat="1" customHeight="1" s="6">
      <c r="A33" s="46" t="n"/>
      <c r="B33" s="5" t="n"/>
      <c r="C33" s="94" t="n"/>
      <c r="D33" s="137" t="n"/>
      <c r="E33" s="137" t="n"/>
      <c r="F33" s="94" t="n"/>
      <c r="G33" s="94" t="n"/>
      <c r="H33" s="94" t="n"/>
      <c r="I33" s="279" t="n"/>
      <c r="J33" s="280" t="n"/>
      <c r="K33" s="280" t="n"/>
      <c r="L33" s="280" t="n"/>
      <c r="M33" s="280" t="n"/>
      <c r="N33" s="280" t="n"/>
      <c r="O33" s="280" t="n"/>
      <c r="P33" s="280" t="n"/>
      <c r="S33" s="40" t="n"/>
    </row>
    <row r="34" ht="12.75" customFormat="1" customHeight="1" s="6">
      <c r="A34" s="46" t="n"/>
      <c r="B34" s="5" t="n"/>
      <c r="C34" s="94" t="n"/>
      <c r="D34" s="137" t="n"/>
      <c r="E34" s="137" t="n"/>
      <c r="F34" s="94" t="n"/>
      <c r="G34" s="94" t="n"/>
      <c r="H34" s="94" t="n"/>
      <c r="I34" s="279" t="n"/>
      <c r="J34" s="280" t="n"/>
      <c r="S34" s="40" t="n"/>
    </row>
    <row r="35" ht="12.75" customFormat="1" customHeight="1" s="6">
      <c r="A35" s="46" t="n"/>
      <c r="B35" s="5" t="n"/>
      <c r="C35" s="94" t="n"/>
      <c r="D35" s="137" t="n"/>
      <c r="E35" s="137" t="n"/>
      <c r="F35" s="94" t="n"/>
      <c r="G35" s="94" t="n"/>
      <c r="H35" s="94" t="n"/>
      <c r="S35" s="40" t="n"/>
    </row>
    <row r="36" ht="12.75" customFormat="1" customHeight="1" s="6">
      <c r="A36" s="46" t="n"/>
      <c r="B36" s="5" t="n"/>
      <c r="C36" s="94" t="n"/>
      <c r="D36" s="137" t="n"/>
      <c r="E36" s="137" t="n"/>
      <c r="F36" s="94" t="n"/>
      <c r="G36" s="94" t="n"/>
      <c r="H36" s="94" t="n"/>
      <c r="S36" s="40" t="n"/>
    </row>
    <row r="37" ht="12.75" customFormat="1" customHeight="1" s="6">
      <c r="A37" s="46" t="n"/>
      <c r="B37" s="5" t="n"/>
      <c r="C37" s="94" t="n"/>
      <c r="D37" s="137" t="n"/>
      <c r="E37" s="137" t="n"/>
      <c r="F37" s="94" t="n"/>
      <c r="G37" s="94" t="n"/>
      <c r="H37" s="94" t="n"/>
      <c r="S37" s="40" t="n"/>
    </row>
    <row r="38" ht="12.75" customFormat="1" customHeight="1" s="6">
      <c r="A38" s="46" t="n"/>
      <c r="B38" s="5" t="n"/>
      <c r="C38" s="94" t="n"/>
      <c r="D38" s="137" t="n"/>
      <c r="E38" s="137" t="n"/>
      <c r="F38" s="94" t="n"/>
      <c r="G38" s="94" t="n"/>
      <c r="H38" s="94" t="n"/>
      <c r="S38" s="40" t="n"/>
    </row>
    <row r="39" ht="12.75" customFormat="1" customHeight="1" s="6">
      <c r="A39" s="46" t="n"/>
      <c r="B39" s="5" t="n"/>
      <c r="C39" s="94" t="n"/>
      <c r="D39" s="137" t="n"/>
      <c r="E39" s="137" t="n"/>
      <c r="F39" s="94" t="n"/>
      <c r="G39" s="94" t="n"/>
      <c r="H39" s="94" t="n"/>
      <c r="S39" s="40" t="n"/>
    </row>
    <row r="40" ht="12.75" customFormat="1" customHeight="1" s="6">
      <c r="A40" s="48" t="n"/>
      <c r="B40" s="5" t="n"/>
      <c r="C40" s="94" t="n"/>
      <c r="D40" s="137" t="n"/>
      <c r="E40" s="137" t="n"/>
      <c r="F40" s="94" t="n"/>
      <c r="G40" s="94" t="n"/>
      <c r="H40" s="94" t="n"/>
      <c r="I40" s="279" t="n"/>
      <c r="J40" s="280" t="n"/>
      <c r="S40" s="40" t="n"/>
    </row>
    <row r="41" ht="12.75" customFormat="1" customHeight="1" s="6">
      <c r="A41" s="48" t="n"/>
      <c r="B41" s="5" t="n"/>
      <c r="C41" s="94" t="n"/>
      <c r="D41" s="137" t="n"/>
      <c r="E41" s="137" t="n"/>
      <c r="F41" s="94" t="n"/>
      <c r="G41" s="94" t="n"/>
      <c r="H41" s="94" t="n"/>
      <c r="S41" s="40" t="n"/>
    </row>
    <row r="42" ht="12.75" customFormat="1" customHeight="1" s="6">
      <c r="A42" s="48" t="n"/>
      <c r="B42" s="5" t="n"/>
      <c r="C42" s="94" t="n"/>
      <c r="D42" s="137" t="n"/>
      <c r="E42" s="137" t="n"/>
      <c r="F42" s="94" t="n"/>
      <c r="G42" s="94" t="n"/>
      <c r="H42" s="94" t="n"/>
      <c r="I42" s="279" t="n"/>
      <c r="J42" s="280" t="n"/>
      <c r="S42" s="40" t="n"/>
    </row>
    <row r="43" ht="12.75" customHeight="1">
      <c r="A43" s="48" t="n"/>
      <c r="B43" s="13" t="n"/>
      <c r="C43" s="94" t="n"/>
      <c r="D43" s="137" t="n"/>
      <c r="E43" s="137" t="n"/>
      <c r="F43" s="94" t="n"/>
      <c r="G43" s="94" t="n"/>
      <c r="H43" s="94" t="n"/>
      <c r="S43" s="14" t="n"/>
    </row>
    <row r="44" ht="12.75" customHeight="1">
      <c r="A44" s="46" t="n"/>
      <c r="B44" s="13" t="n"/>
      <c r="C44" s="94" t="n"/>
      <c r="D44" s="137" t="n"/>
      <c r="E44" s="137" t="n"/>
      <c r="F44" s="94" t="n"/>
      <c r="G44" s="94" t="n"/>
      <c r="H44" s="94" t="n"/>
      <c r="I44" s="279" t="n"/>
      <c r="J44" s="280" t="n"/>
      <c r="S44" s="14" t="n"/>
    </row>
    <row r="45" ht="12.75" customHeight="1">
      <c r="A45" s="46" t="n"/>
      <c r="B45" s="13" t="n"/>
      <c r="C45" s="94" t="n"/>
      <c r="D45" s="137" t="n"/>
      <c r="E45" s="137" t="n"/>
      <c r="F45" s="94" t="n"/>
      <c r="G45" s="94" t="n"/>
      <c r="H45" s="94" t="n"/>
      <c r="S45" s="14" t="n"/>
    </row>
    <row r="46" ht="12.75" customHeight="1">
      <c r="A46" s="46" t="n"/>
      <c r="B46" s="13" t="n"/>
      <c r="C46" s="94" t="n"/>
      <c r="D46" s="137" t="n"/>
      <c r="E46" s="137" t="n"/>
      <c r="F46" s="94" t="n"/>
      <c r="G46" s="94" t="n"/>
      <c r="H46" s="94" t="n"/>
      <c r="I46" s="279" t="n"/>
      <c r="J46" s="280" t="n"/>
      <c r="S46" s="14" t="n"/>
    </row>
    <row r="47" ht="12.75" customHeight="1">
      <c r="A47" s="46" t="n"/>
      <c r="B47" s="13" t="n"/>
      <c r="C47" s="94" t="n"/>
      <c r="D47" s="137" t="n"/>
      <c r="E47" s="137" t="n"/>
      <c r="F47" s="94" t="n"/>
      <c r="G47" s="94" t="n"/>
      <c r="H47" s="94" t="n"/>
      <c r="S47" s="14" t="n"/>
    </row>
    <row r="48" ht="12.75" customHeight="1">
      <c r="A48" s="46" t="n"/>
      <c r="B48" s="13" t="n"/>
      <c r="C48" s="94" t="n"/>
      <c r="D48" s="137" t="n"/>
      <c r="E48" s="137" t="n"/>
      <c r="F48" s="94" t="n"/>
      <c r="G48" s="94" t="n"/>
      <c r="H48" s="94" t="n"/>
      <c r="I48" s="279" t="n"/>
      <c r="J48" s="280" t="n"/>
      <c r="S48" s="14" t="n"/>
    </row>
    <row r="49" ht="12.75" customHeight="1">
      <c r="A49" s="46" t="n"/>
      <c r="B49" s="13" t="n"/>
      <c r="C49" s="94" t="n"/>
      <c r="D49" s="137" t="n"/>
      <c r="E49" s="137" t="n"/>
      <c r="F49" s="94" t="n"/>
      <c r="G49" s="94" t="n"/>
      <c r="H49" s="94" t="n"/>
      <c r="S49" s="14" t="n"/>
    </row>
    <row r="50" ht="12.75" customHeight="1">
      <c r="A50" s="46" t="n"/>
      <c r="B50" s="13" t="n"/>
      <c r="C50" s="94" t="n"/>
      <c r="D50" s="137" t="n"/>
      <c r="E50" s="137" t="n"/>
      <c r="F50" s="94" t="n"/>
      <c r="G50" s="94" t="n"/>
      <c r="H50" s="94" t="n"/>
      <c r="I50" s="138" t="n"/>
      <c r="J50" s="138" t="n"/>
      <c r="K50" s="138" t="n"/>
      <c r="L50" s="279" t="n"/>
      <c r="M50" s="280" t="n"/>
      <c r="S50" s="14" t="n"/>
    </row>
    <row r="51" ht="12.75" customHeight="1">
      <c r="A51" s="46" t="n"/>
      <c r="B51" s="13" t="n"/>
      <c r="C51" s="94" t="n"/>
      <c r="D51" s="137" t="n"/>
      <c r="E51" s="137" t="n"/>
      <c r="F51" s="94" t="n"/>
      <c r="G51" s="94" t="n"/>
      <c r="H51" s="94" t="n"/>
      <c r="I51" s="138" t="n"/>
      <c r="J51" s="138" t="n"/>
      <c r="K51" s="138" t="n"/>
      <c r="S51" s="14" t="n"/>
    </row>
    <row r="52" ht="12.75" customHeight="1">
      <c r="A52" s="46" t="n"/>
      <c r="B52" s="13" t="n"/>
      <c r="C52" s="94" t="n"/>
      <c r="D52" s="137" t="n"/>
      <c r="E52" s="137" t="n"/>
      <c r="F52" s="94" t="n"/>
      <c r="G52" s="94" t="n"/>
      <c r="H52" s="94" t="n"/>
      <c r="I52" s="138" t="n"/>
      <c r="J52" s="138" t="n"/>
      <c r="K52" s="138" t="n"/>
      <c r="L52" s="279" t="n"/>
      <c r="M52" s="280" t="n"/>
      <c r="S52" s="14" t="n"/>
    </row>
    <row r="53" ht="12.75" customHeight="1">
      <c r="A53" s="46" t="n"/>
      <c r="B53" s="13" t="n"/>
      <c r="C53" s="94" t="n"/>
      <c r="D53" s="137" t="n"/>
      <c r="E53" s="137" t="n"/>
      <c r="F53" s="94" t="n"/>
      <c r="G53" s="94" t="n"/>
      <c r="H53" s="94" t="n"/>
      <c r="I53" s="138" t="n"/>
      <c r="J53" s="138" t="n"/>
      <c r="K53" s="138" t="n"/>
      <c r="S53" s="14" t="n"/>
    </row>
    <row r="54" ht="13.5" customHeight="1" thickBot="1">
      <c r="A54" s="46" t="n"/>
      <c r="B54" s="77" t="n"/>
      <c r="C54" s="100" t="n"/>
      <c r="D54" s="139" t="n"/>
      <c r="E54" s="139" t="n"/>
      <c r="F54" s="100" t="n"/>
      <c r="G54" s="100" t="n"/>
      <c r="H54" s="100" t="n"/>
      <c r="I54" s="140" t="n"/>
      <c r="J54" s="140" t="n"/>
      <c r="K54" s="140" t="n"/>
      <c r="L54" s="101" t="n"/>
      <c r="M54" s="102" t="n"/>
      <c r="N54" s="102" t="n"/>
      <c r="O54" s="102" t="n"/>
      <c r="P54" s="102" t="n"/>
      <c r="Q54" s="78" t="n"/>
      <c r="R54" s="78" t="n"/>
      <c r="S54" s="79" t="n"/>
    </row>
    <row r="55" ht="12.75" customHeight="1">
      <c r="A55" s="46" t="n"/>
      <c r="C55" s="94" t="n"/>
      <c r="D55" s="137" t="n"/>
      <c r="E55" s="137" t="n"/>
      <c r="F55" s="94" t="n"/>
      <c r="G55" s="94" t="n"/>
      <c r="H55" s="94" t="n"/>
      <c r="I55" s="138" t="n"/>
      <c r="J55" s="138" t="n"/>
      <c r="K55" s="138" t="n"/>
      <c r="L55" s="96" t="n"/>
      <c r="M55" s="95" t="n"/>
      <c r="N55" s="95" t="n"/>
      <c r="O55" s="95" t="n"/>
      <c r="P55" s="95" t="n"/>
    </row>
    <row r="56" ht="12.75" customHeight="1">
      <c r="A56" s="46" t="n"/>
      <c r="C56" s="94" t="n"/>
      <c r="D56" s="137" t="n"/>
      <c r="E56" s="137" t="n"/>
      <c r="F56" s="94" t="n"/>
      <c r="G56" s="94" t="n"/>
      <c r="H56" s="94" t="n"/>
      <c r="I56" s="138" t="n"/>
      <c r="J56" s="138" t="n"/>
      <c r="K56" s="138" t="n"/>
      <c r="L56" s="96" t="n"/>
      <c r="M56" s="95" t="n"/>
      <c r="N56" s="95" t="n"/>
      <c r="O56" s="95" t="n"/>
      <c r="P56" s="95" t="n"/>
    </row>
    <row r="57" ht="12.75" customHeight="1">
      <c r="A57" s="46" t="n"/>
      <c r="C57" s="94" t="n"/>
      <c r="D57" s="137" t="n"/>
      <c r="E57" s="137" t="n"/>
      <c r="F57" s="94" t="n"/>
      <c r="G57" s="94" t="n"/>
      <c r="H57" s="94" t="n"/>
      <c r="I57" s="138" t="n"/>
      <c r="J57" s="138" t="n"/>
      <c r="K57" s="138" t="n"/>
      <c r="L57" s="96" t="n"/>
      <c r="M57" s="95" t="n"/>
      <c r="N57" s="95" t="n"/>
      <c r="O57" s="95" t="n"/>
      <c r="P57" s="95" t="n"/>
    </row>
    <row r="58" ht="12.75" customHeight="1">
      <c r="A58" s="46" t="n"/>
      <c r="C58" s="94" t="n"/>
      <c r="D58" s="137" t="n"/>
      <c r="E58" s="137" t="n"/>
      <c r="F58" s="94" t="n"/>
      <c r="G58" s="94" t="n"/>
      <c r="H58" s="94" t="n"/>
      <c r="I58" s="138" t="n"/>
      <c r="J58" s="138" t="n"/>
      <c r="K58" s="138" t="n"/>
      <c r="L58" s="96" t="n"/>
      <c r="M58" s="95" t="n"/>
      <c r="N58" s="95" t="n"/>
      <c r="O58" s="95" t="n"/>
      <c r="P58" s="95" t="n"/>
    </row>
    <row r="59" ht="12.75" customHeight="1">
      <c r="A59" s="46" t="n"/>
      <c r="C59" s="94" t="n"/>
      <c r="D59" s="137" t="n"/>
      <c r="E59" s="137" t="n"/>
      <c r="F59" s="94" t="n"/>
      <c r="G59" s="94" t="n"/>
      <c r="H59" s="94" t="n"/>
      <c r="I59" s="138" t="n"/>
      <c r="J59" s="138" t="n"/>
      <c r="K59" s="138" t="n"/>
      <c r="L59" s="96" t="n"/>
      <c r="M59" s="95" t="n"/>
      <c r="N59" s="95" t="n"/>
      <c r="O59" s="95" t="n"/>
      <c r="P59" s="95" t="n"/>
    </row>
    <row r="60" ht="12.75" customHeight="1">
      <c r="A60" s="46" t="n"/>
      <c r="C60" s="137" t="n"/>
      <c r="D60" s="137" t="n"/>
      <c r="E60" s="137" t="n"/>
      <c r="F60" s="94" t="n"/>
      <c r="G60" s="94" t="n"/>
      <c r="H60" s="94" t="n"/>
      <c r="I60" s="138" t="n"/>
      <c r="J60" s="138" t="n"/>
      <c r="K60" s="138" t="n"/>
      <c r="L60" s="279" t="n"/>
    </row>
    <row r="61">
      <c r="A61" s="46" t="n"/>
    </row>
    <row r="62">
      <c r="A62" s="46" t="n"/>
    </row>
    <row r="63">
      <c r="A63" s="46" t="n"/>
    </row>
    <row r="64">
      <c r="A64" s="46" t="n"/>
    </row>
    <row r="65">
      <c r="A65" s="46" t="n"/>
    </row>
    <row r="66">
      <c r="A66" s="46" t="n"/>
    </row>
    <row r="67">
      <c r="A67" s="46" t="n"/>
    </row>
    <row r="68">
      <c r="A68" s="46" t="n"/>
    </row>
    <row r="69">
      <c r="A69" s="46" t="n"/>
    </row>
    <row r="70">
      <c r="A70" s="46" t="n"/>
    </row>
    <row r="71">
      <c r="A71" s="46" t="n"/>
    </row>
    <row r="72">
      <c r="A72" s="46" t="n"/>
    </row>
    <row r="73">
      <c r="A73" s="46" t="n"/>
    </row>
    <row r="74">
      <c r="A74" s="46" t="n"/>
    </row>
    <row r="75">
      <c r="A75" s="46" t="n"/>
    </row>
    <row r="76">
      <c r="A76" s="46" t="n"/>
    </row>
    <row r="77">
      <c r="A77" s="46" t="n"/>
    </row>
    <row r="78">
      <c r="A78" s="46" t="n"/>
    </row>
    <row r="79">
      <c r="A79" s="46" t="n"/>
    </row>
    <row r="80">
      <c r="A80" s="46" t="n"/>
    </row>
    <row r="81">
      <c r="A81" s="46" t="n"/>
    </row>
    <row r="82">
      <c r="A82" s="46" t="n"/>
    </row>
    <row r="83">
      <c r="A83" s="46" t="n"/>
    </row>
    <row r="84">
      <c r="A84" s="46" t="n"/>
    </row>
    <row r="85">
      <c r="A85" s="46" t="n"/>
    </row>
    <row r="86">
      <c r="A86" s="46" t="n"/>
    </row>
    <row r="87">
      <c r="A87" s="46" t="n"/>
    </row>
    <row r="88">
      <c r="A88" s="46" t="n"/>
    </row>
    <row r="89">
      <c r="A89" s="46" t="n"/>
    </row>
    <row r="90">
      <c r="A90" s="46" t="n"/>
    </row>
    <row r="91">
      <c r="A91" s="46" t="n"/>
    </row>
    <row r="92">
      <c r="A92" s="46" t="n"/>
    </row>
    <row r="93">
      <c r="A93" s="46" t="n"/>
    </row>
    <row r="94">
      <c r="A94" s="46" t="n"/>
    </row>
    <row r="95">
      <c r="A95" s="46" t="n"/>
    </row>
    <row r="96">
      <c r="A96" s="46" t="n"/>
    </row>
    <row r="97">
      <c r="A97" s="46" t="n"/>
    </row>
    <row r="98">
      <c r="A98" s="46" t="n"/>
    </row>
    <row r="99">
      <c r="A99" s="46" t="n"/>
    </row>
    <row r="100">
      <c r="A100" s="46" t="n"/>
    </row>
    <row r="101">
      <c r="A101" s="46" t="n"/>
    </row>
    <row r="102">
      <c r="A102" s="46" t="n"/>
    </row>
    <row r="103">
      <c r="A103" s="46" t="n"/>
    </row>
    <row r="104">
      <c r="A104" s="46" t="n"/>
    </row>
    <row r="105">
      <c r="A105" s="46" t="n"/>
    </row>
    <row r="106">
      <c r="A106" s="46" t="n"/>
    </row>
    <row r="107">
      <c r="A107" s="46" t="n"/>
    </row>
    <row r="108">
      <c r="A108" s="46" t="n"/>
    </row>
    <row r="109">
      <c r="A109" s="46" t="n"/>
    </row>
    <row r="110">
      <c r="A110" s="46" t="n"/>
    </row>
    <row r="111">
      <c r="A111" s="46" t="n"/>
    </row>
    <row r="112">
      <c r="A112" s="46" t="n"/>
    </row>
    <row r="113">
      <c r="A113" s="46" t="n"/>
    </row>
    <row r="114">
      <c r="A114" s="46" t="n"/>
    </row>
    <row r="115">
      <c r="A115" s="46" t="n"/>
    </row>
    <row r="116">
      <c r="A116" s="46" t="n"/>
    </row>
    <row r="117">
      <c r="A117" s="46" t="n"/>
    </row>
    <row r="118">
      <c r="A118" s="46" t="n"/>
    </row>
    <row r="119">
      <c r="A119" s="46" t="n"/>
    </row>
    <row r="120">
      <c r="A120" s="46" t="n"/>
    </row>
    <row r="121">
      <c r="A121" s="46" t="n"/>
    </row>
    <row r="122">
      <c r="A122" s="46" t="n"/>
    </row>
    <row r="123">
      <c r="A123" s="46" t="n"/>
    </row>
    <row r="124">
      <c r="A124" s="46" t="n"/>
    </row>
    <row r="125">
      <c r="A125" s="46" t="n"/>
    </row>
    <row r="126">
      <c r="A126" s="46" t="n"/>
    </row>
    <row r="127">
      <c r="A127" s="46" t="n"/>
    </row>
    <row r="128">
      <c r="A128" s="46" t="n"/>
    </row>
  </sheetData>
  <mergeCells count="32">
    <mergeCell ref="J48:P49"/>
    <mergeCell ref="J44:P45"/>
    <mergeCell ref="I1:Q2"/>
    <mergeCell ref="I46:I47"/>
    <mergeCell ref="K9:M10"/>
    <mergeCell ref="J34:P35"/>
    <mergeCell ref="A1:A8"/>
    <mergeCell ref="J40:P41"/>
    <mergeCell ref="C9:F10"/>
    <mergeCell ref="R5:S6"/>
    <mergeCell ref="F3:Q4"/>
    <mergeCell ref="I48:I49"/>
    <mergeCell ref="F5:Q6"/>
    <mergeCell ref="I42:I43"/>
    <mergeCell ref="B1:B6"/>
    <mergeCell ref="R3:R4"/>
    <mergeCell ref="L50:L51"/>
    <mergeCell ref="J46:P47"/>
    <mergeCell ref="I34:I35"/>
    <mergeCell ref="S1:S2"/>
    <mergeCell ref="I44:I45"/>
    <mergeCell ref="L52:L53"/>
    <mergeCell ref="C3:C4"/>
    <mergeCell ref="M52:P53"/>
    <mergeCell ref="C1:G2"/>
    <mergeCell ref="S3:S4"/>
    <mergeCell ref="R1:R2"/>
    <mergeCell ref="H1:H2"/>
    <mergeCell ref="J42:P43"/>
    <mergeCell ref="M50:P51"/>
    <mergeCell ref="I40:I41"/>
    <mergeCell ref="C5:C6"/>
  </mergeCells>
  <printOptions horizontalCentered="1"/>
  <pageMargins left="0.2755905511811024" right="0.2362204724409449" top="0.4724409448818898" bottom="0.3937007874015748" header="0.7086614173228347" footer="0.1181102362204725"/>
  <pageSetup orientation="landscape" paperSize="9" scale="75" fitToHeight="0" firstPageNumber="2" useFirstPageNumber="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&amp;R_x000a_&amp;P of 5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T105"/>
  <sheetViews>
    <sheetView view="pageBreakPreview" zoomScale="85" zoomScaleNormal="100" zoomScaleSheetLayoutView="85" workbookViewId="0">
      <selection activeCell="D3" sqref="D3:O4"/>
    </sheetView>
  </sheetViews>
  <sheetFormatPr baseColWidth="8" defaultColWidth="11.42578125" defaultRowHeight="12.75"/>
  <cols>
    <col width="2.85546875" customWidth="1" style="1" min="1" max="1"/>
    <col width="17.42578125" customWidth="1" style="54" min="2" max="2"/>
    <col width="21.5703125" customWidth="1" style="1" min="3" max="5"/>
    <col width="9.7109375" customWidth="1" style="1" min="6" max="6"/>
    <col width="12.85546875" customWidth="1" style="1" min="7" max="7"/>
    <col width="6.7109375" customWidth="1" style="1" min="8" max="10"/>
    <col width="12.28515625" customWidth="1" style="1" min="11" max="11"/>
    <col width="9.7109375" customWidth="1" style="52" min="12" max="14"/>
    <col width="9.7109375" customWidth="1" style="53" min="15" max="17"/>
    <col width="11.42578125" customWidth="1" style="1" min="18" max="18"/>
    <col width="24.42578125" bestFit="1" customWidth="1" style="1" min="19" max="19"/>
    <col width="11.42578125" customWidth="1" style="1" min="20" max="16384"/>
  </cols>
  <sheetData>
    <row r="1" ht="13.15" customFormat="1" customHeight="1" s="7">
      <c r="A1" s="292" t="n"/>
      <c r="B1" s="460" t="n"/>
      <c r="C1" s="461" t="inlineStr">
        <is>
          <t>LISTA</t>
        </is>
      </c>
      <c r="D1" s="462" t="n"/>
      <c r="E1" s="463" t="n"/>
      <c r="F1" s="464" t="inlineStr">
        <is>
          <t>Nº.</t>
        </is>
      </c>
      <c r="G1" s="465">
        <f>CAPA!AE1</f>
        <v/>
      </c>
      <c r="H1" s="462" t="n"/>
      <c r="I1" s="462" t="n"/>
      <c r="J1" s="462" t="n"/>
      <c r="K1" s="462" t="n"/>
      <c r="L1" s="462" t="n"/>
      <c r="M1" s="462" t="n"/>
      <c r="N1" s="462" t="n"/>
      <c r="O1" s="463" t="n"/>
      <c r="P1" s="466" t="inlineStr">
        <is>
          <t>REV.</t>
        </is>
      </c>
      <c r="Q1" s="467">
        <f>'Refer.'!S1</f>
        <v/>
      </c>
      <c r="R1" s="390" t="n"/>
      <c r="S1" s="389" t="n"/>
    </row>
    <row r="2" ht="13.15" customFormat="1" customHeight="1" s="7">
      <c r="B2" s="468" t="n"/>
      <c r="C2" s="442" t="n"/>
      <c r="D2" s="435" t="n"/>
      <c r="E2" s="441" t="n"/>
      <c r="F2" s="442" t="n"/>
      <c r="G2" s="435" t="n"/>
      <c r="H2" s="435" t="n"/>
      <c r="I2" s="435" t="n"/>
      <c r="J2" s="435" t="n"/>
      <c r="K2" s="435" t="n"/>
      <c r="L2" s="435" t="n"/>
      <c r="M2" s="435" t="n"/>
      <c r="N2" s="435" t="n"/>
      <c r="O2" s="441" t="n"/>
      <c r="P2" s="442" t="n"/>
      <c r="Q2" s="436" t="n"/>
    </row>
    <row r="3" ht="13.15" customFormat="1" customHeight="1" s="7">
      <c r="B3" s="468" t="n"/>
      <c r="C3" s="469" t="inlineStr">
        <is>
          <t>AREA:</t>
        </is>
      </c>
      <c r="D3" s="470">
        <f>CAPA!M4</f>
        <v/>
      </c>
      <c r="E3" s="413" t="n"/>
      <c r="F3" s="413" t="n"/>
      <c r="G3" s="413" t="n"/>
      <c r="H3" s="413" t="n"/>
      <c r="I3" s="413" t="n"/>
      <c r="J3" s="413" t="n"/>
      <c r="K3" s="413" t="n"/>
      <c r="L3" s="413" t="n"/>
      <c r="M3" s="413" t="n"/>
      <c r="N3" s="413" t="n"/>
      <c r="O3" s="438" t="n"/>
      <c r="P3" s="471" t="inlineStr">
        <is>
          <t>FOLHA:</t>
        </is>
      </c>
      <c r="Q3" s="481" t="n"/>
      <c r="R3" s="390" t="n"/>
      <c r="S3" s="389" t="n"/>
    </row>
    <row r="4" ht="13.15" customFormat="1" customHeight="1" s="7">
      <c r="B4" s="468" t="n"/>
      <c r="C4" s="442" t="n"/>
      <c r="D4" s="435" t="n"/>
      <c r="E4" s="435" t="n"/>
      <c r="F4" s="435" t="n"/>
      <c r="G4" s="435" t="n"/>
      <c r="H4" s="435" t="n"/>
      <c r="I4" s="435" t="n"/>
      <c r="J4" s="435" t="n"/>
      <c r="K4" s="435" t="n"/>
      <c r="L4" s="435" t="n"/>
      <c r="M4" s="435" t="n"/>
      <c r="N4" s="435" t="n"/>
      <c r="O4" s="441" t="n"/>
      <c r="P4" s="442" t="n"/>
      <c r="Q4" s="436" t="n"/>
    </row>
    <row r="5" ht="13.9" customFormat="1" customHeight="1" s="7">
      <c r="B5" s="468" t="n"/>
      <c r="C5" s="473" t="inlineStr">
        <is>
          <t>TITULO:</t>
        </is>
      </c>
      <c r="D5" s="474">
        <f>CAPA!M5</f>
        <v/>
      </c>
      <c r="E5" s="413" t="n"/>
      <c r="F5" s="413" t="n"/>
      <c r="G5" s="413" t="n"/>
      <c r="H5" s="413" t="n"/>
      <c r="I5" s="413" t="n"/>
      <c r="J5" s="413" t="n"/>
      <c r="K5" s="413" t="n"/>
      <c r="L5" s="413" t="n"/>
      <c r="M5" s="413" t="n"/>
      <c r="N5" s="413" t="n"/>
      <c r="O5" s="438" t="n"/>
      <c r="P5" s="475" t="inlineStr">
        <is>
          <t>INTERNO</t>
        </is>
      </c>
      <c r="Q5" s="440" t="n"/>
      <c r="R5" s="390" t="n"/>
      <c r="S5" s="389" t="n"/>
    </row>
    <row r="6" ht="13.9" customFormat="1" customHeight="1" s="7" thickBot="1">
      <c r="B6" s="476" t="n"/>
      <c r="C6" s="477" t="n"/>
      <c r="D6" s="478" t="n"/>
      <c r="E6" s="478" t="n"/>
      <c r="F6" s="478" t="n"/>
      <c r="G6" s="478" t="n"/>
      <c r="H6" s="478" t="n"/>
      <c r="I6" s="478" t="n"/>
      <c r="J6" s="478" t="n"/>
      <c r="K6" s="478" t="n"/>
      <c r="L6" s="478" t="n"/>
      <c r="M6" s="478" t="n"/>
      <c r="N6" s="478" t="n"/>
      <c r="O6" s="479" t="n"/>
      <c r="P6" s="477" t="n"/>
      <c r="Q6" s="480" t="n"/>
    </row>
    <row r="7" thickBot="1">
      <c r="B7" s="482" t="n"/>
      <c r="C7" s="483" t="n"/>
      <c r="D7" s="483" t="n"/>
      <c r="E7" s="483" t="n"/>
      <c r="F7" s="483" t="n"/>
      <c r="G7" s="483" t="n"/>
      <c r="H7" s="483" t="n"/>
      <c r="I7" s="483" t="n"/>
      <c r="J7" s="483" t="n"/>
      <c r="K7" s="483" t="n"/>
      <c r="L7" s="483" t="n"/>
      <c r="M7" s="483" t="n"/>
      <c r="N7" s="483" t="n"/>
      <c r="O7" s="483" t="n"/>
      <c r="P7" s="483" t="n"/>
      <c r="Q7" s="484" t="n"/>
    </row>
    <row r="8" ht="13.9" customFormat="1" customHeight="1" s="6">
      <c r="B8" s="322" t="inlineStr">
        <is>
          <t>TAG</t>
        </is>
      </c>
      <c r="C8" s="324" t="inlineStr">
        <is>
          <t>DESCRIÇÃO / SERVIÇO</t>
        </is>
      </c>
      <c r="D8" s="462" t="n"/>
      <c r="E8" s="463" t="n"/>
      <c r="F8" s="315" t="inlineStr">
        <is>
          <t>TIPO
(I/O's)</t>
        </is>
      </c>
      <c r="G8" s="315" t="inlineStr">
        <is>
          <t>ALIMENT.
ELÉTR.</t>
        </is>
      </c>
      <c r="H8" s="121" t="inlineStr">
        <is>
          <t>ENDEREÇO FISICO</t>
        </is>
      </c>
      <c r="I8" s="121" t="n"/>
      <c r="J8" s="121" t="n"/>
      <c r="K8" s="391" t="inlineStr">
        <is>
          <t>MODULO</t>
        </is>
      </c>
      <c r="L8" s="311" t="inlineStr">
        <is>
          <t>NOTAS</t>
        </is>
      </c>
      <c r="M8" s="462" t="n"/>
      <c r="N8" s="462" t="n"/>
      <c r="O8" s="462" t="n"/>
      <c r="P8" s="462" t="n"/>
      <c r="Q8" s="463" t="n"/>
    </row>
    <row r="9" ht="12" customFormat="1" customHeight="1" s="6">
      <c r="B9" s="485" t="n"/>
      <c r="C9" s="442" t="n"/>
      <c r="D9" s="435" t="n"/>
      <c r="E9" s="441" t="n"/>
      <c r="F9" s="486" t="n"/>
      <c r="G9" s="486" t="n"/>
      <c r="H9" s="392" t="inlineStr">
        <is>
          <t>RACK</t>
        </is>
      </c>
      <c r="I9" s="392" t="inlineStr">
        <is>
          <t>SLOT</t>
        </is>
      </c>
      <c r="J9" s="392" t="inlineStr">
        <is>
          <t>CANAL</t>
        </is>
      </c>
      <c r="K9" s="486" t="n"/>
      <c r="L9" s="442" t="n"/>
      <c r="M9" s="435" t="n"/>
      <c r="N9" s="435" t="n"/>
      <c r="O9" s="435" t="n"/>
      <c r="P9" s="435" t="n"/>
      <c r="Q9" s="441" t="n"/>
    </row>
    <row r="10" customFormat="1" s="6">
      <c r="A10" s="46" t="n"/>
      <c r="B10" s="151" t="inlineStr">
        <is>
          <t>ZSL-4155.2504</t>
        </is>
      </c>
      <c r="C10" s="334" t="inlineStr">
        <is>
          <t xml:space="preserve"> STATUS FECHADA - XV-4155.25-04</t>
        </is>
      </c>
      <c r="D10" s="487" t="n"/>
      <c r="E10" s="488" t="n"/>
      <c r="F10" s="361" t="inlineStr">
        <is>
          <t>DI</t>
        </is>
      </c>
      <c r="G10" s="103" t="inlineStr">
        <is>
          <t>24Vdc</t>
        </is>
      </c>
      <c r="H10" s="489" t="n">
        <v>1</v>
      </c>
      <c r="I10" s="105" t="inlineStr">
        <is>
          <t>01</t>
        </is>
      </c>
      <c r="J10" s="118" t="inlineStr">
        <is>
          <t>00</t>
        </is>
      </c>
      <c r="K10" s="103" t="inlineStr">
        <is>
          <t>5094-IB32</t>
        </is>
      </c>
      <c r="L10" s="327" t="n"/>
      <c r="M10" s="399" t="n"/>
      <c r="N10" s="399" t="n"/>
      <c r="O10" s="399" t="n"/>
      <c r="P10" s="399" t="n"/>
      <c r="Q10" s="400" t="n"/>
      <c r="S10" s="45" t="n"/>
    </row>
    <row r="11" customFormat="1" s="49">
      <c r="A11" s="48" t="n"/>
      <c r="B11" s="106" t="inlineStr">
        <is>
          <t>ZSH-4155.2504</t>
        </is>
      </c>
      <c r="C11" s="490" t="inlineStr">
        <is>
          <t xml:space="preserve"> STATUS ABERTA - XV-4155.25-04</t>
        </is>
      </c>
      <c r="D11" s="491" t="n"/>
      <c r="E11" s="492" t="n"/>
      <c r="F11" s="134" t="inlineStr">
        <is>
          <t>DI</t>
        </is>
      </c>
      <c r="G11" s="134" t="inlineStr">
        <is>
          <t>24Vdc</t>
        </is>
      </c>
      <c r="H11" s="493" t="n">
        <v>1</v>
      </c>
      <c r="I11" s="108">
        <f>IF(J11=0,I10+1,I10)</f>
        <v/>
      </c>
      <c r="J11" s="145" t="inlineStr">
        <is>
          <t>01</t>
        </is>
      </c>
      <c r="K11" s="134" t="inlineStr">
        <is>
          <t>5094-IB32</t>
        </is>
      </c>
      <c r="L11" s="332" t="n"/>
      <c r="M11" s="406" t="n"/>
      <c r="N11" s="406" t="n"/>
      <c r="O11" s="406" t="n"/>
      <c r="P11" s="406" t="n"/>
      <c r="Q11" s="451" t="n"/>
      <c r="R11" s="50" t="n"/>
      <c r="S11" s="47" t="n"/>
      <c r="T11" s="50" t="n"/>
    </row>
    <row r="12" customFormat="1" s="49">
      <c r="A12" s="48" t="n"/>
      <c r="B12" s="106" t="inlineStr">
        <is>
          <t>HS-4155.2504C</t>
        </is>
      </c>
      <c r="C12" s="494" t="inlineStr">
        <is>
          <t xml:space="preserve"> STATUS LOCAL/REMOTO - XV-4155.25-04C</t>
        </is>
      </c>
      <c r="D12" s="495" t="n"/>
      <c r="E12" s="496" t="n"/>
      <c r="F12" s="134" t="inlineStr">
        <is>
          <t>DI</t>
        </is>
      </c>
      <c r="G12" s="134" t="inlineStr">
        <is>
          <t>24Vdc</t>
        </is>
      </c>
      <c r="H12" s="493" t="n">
        <v>1</v>
      </c>
      <c r="I12" s="108">
        <f>IF(J12=0,I11+1,I11)</f>
        <v/>
      </c>
      <c r="J12" s="145" t="inlineStr">
        <is>
          <t>02</t>
        </is>
      </c>
      <c r="K12" s="134" t="inlineStr">
        <is>
          <t>5094-IB32</t>
        </is>
      </c>
      <c r="L12" s="340" t="n"/>
      <c r="M12" s="406" t="n"/>
      <c r="N12" s="406" t="n"/>
      <c r="O12" s="406" t="n"/>
      <c r="P12" s="406" t="n"/>
      <c r="Q12" s="451" t="n"/>
      <c r="R12" s="50" t="n"/>
      <c r="S12" s="47" t="n"/>
      <c r="T12" s="50" t="n"/>
    </row>
    <row r="13" customFormat="1" s="49">
      <c r="A13" s="48" t="n"/>
      <c r="B13" s="106" t="inlineStr">
        <is>
          <t>LSL-4155.2552A</t>
        </is>
      </c>
      <c r="C13" s="494" t="inlineStr">
        <is>
          <t>NIVEL BAIXO  F-401A</t>
        </is>
      </c>
      <c r="D13" s="495" t="n"/>
      <c r="E13" s="496" t="n"/>
      <c r="F13" s="109" t="inlineStr">
        <is>
          <t>DI</t>
        </is>
      </c>
      <c r="G13" s="109" t="inlineStr">
        <is>
          <t>24Vdc</t>
        </is>
      </c>
      <c r="H13" s="497" t="n">
        <v>1</v>
      </c>
      <c r="I13" s="114">
        <f>IF(J13=0,I12+1,I12)</f>
        <v/>
      </c>
      <c r="J13" s="145" t="inlineStr">
        <is>
          <t>03</t>
        </is>
      </c>
      <c r="K13" s="109" t="inlineStr">
        <is>
          <t>5094-IB32</t>
        </is>
      </c>
      <c r="L13" s="342" t="n"/>
      <c r="M13" s="406" t="n"/>
      <c r="N13" s="406" t="n"/>
      <c r="O13" s="406" t="n"/>
      <c r="P13" s="406" t="n"/>
      <c r="Q13" s="451" t="n"/>
      <c r="R13" s="50" t="n"/>
      <c r="S13" s="47" t="n"/>
      <c r="T13" s="50" t="n"/>
    </row>
    <row r="14">
      <c r="A14" s="46" t="n"/>
      <c r="B14" s="106" t="inlineStr">
        <is>
          <t>LSL-4155.2552B</t>
        </is>
      </c>
      <c r="C14" s="494" t="inlineStr">
        <is>
          <t>NIVEL BAIXO  F-401B</t>
        </is>
      </c>
      <c r="D14" s="495" t="n"/>
      <c r="E14" s="496" t="n"/>
      <c r="F14" s="134" t="inlineStr">
        <is>
          <t>DI</t>
        </is>
      </c>
      <c r="G14" s="134" t="inlineStr">
        <is>
          <t>24Vdc</t>
        </is>
      </c>
      <c r="H14" s="493" t="n">
        <v>1</v>
      </c>
      <c r="I14" s="108">
        <f>IF(J14=0,I13+1,I13)</f>
        <v/>
      </c>
      <c r="J14" s="145" t="inlineStr">
        <is>
          <t>04</t>
        </is>
      </c>
      <c r="K14" s="134" t="inlineStr">
        <is>
          <t>5094-IB32</t>
        </is>
      </c>
      <c r="L14" s="332" t="n"/>
      <c r="M14" s="406" t="n"/>
      <c r="N14" s="406" t="n"/>
      <c r="O14" s="406" t="n"/>
      <c r="P14" s="406" t="n"/>
      <c r="Q14" s="451" t="n"/>
      <c r="R14" s="6" t="n"/>
      <c r="S14" s="45" t="n"/>
      <c r="T14" s="6" t="n"/>
    </row>
    <row r="15">
      <c r="A15" s="46" t="n"/>
      <c r="B15" s="106" t="inlineStr">
        <is>
          <t>LSL-4155.2554A</t>
        </is>
      </c>
      <c r="C15" s="494" t="n"/>
      <c r="D15" s="495" t="n"/>
      <c r="E15" s="496" t="n"/>
      <c r="F15" s="134" t="inlineStr">
        <is>
          <t>DI</t>
        </is>
      </c>
      <c r="G15" s="134" t="inlineStr">
        <is>
          <t>24Vdc</t>
        </is>
      </c>
      <c r="H15" s="493" t="n">
        <v>1</v>
      </c>
      <c r="I15" s="108">
        <f>IF(J15=0,I14+1,I14)</f>
        <v/>
      </c>
      <c r="J15" s="145" t="inlineStr">
        <is>
          <t>05</t>
        </is>
      </c>
      <c r="K15" s="134" t="inlineStr">
        <is>
          <t>5094-IB32</t>
        </is>
      </c>
      <c r="L15" s="332" t="n"/>
      <c r="M15" s="406" t="n"/>
      <c r="N15" s="406" t="n"/>
      <c r="O15" s="406" t="n"/>
      <c r="P15" s="406" t="n"/>
      <c r="Q15" s="451" t="n"/>
      <c r="R15" s="6" t="n"/>
      <c r="S15" s="45" t="n"/>
      <c r="T15" s="6" t="n"/>
    </row>
    <row r="16">
      <c r="A16" s="46" t="n"/>
      <c r="B16" s="106" t="inlineStr">
        <is>
          <t>LSL-4155.2554B</t>
        </is>
      </c>
      <c r="C16" s="494" t="n"/>
      <c r="D16" s="495" t="n"/>
      <c r="E16" s="496" t="n"/>
      <c r="F16" s="134" t="inlineStr">
        <is>
          <t>DI</t>
        </is>
      </c>
      <c r="G16" s="134" t="inlineStr">
        <is>
          <t>24Vdc</t>
        </is>
      </c>
      <c r="H16" s="493" t="n">
        <v>1</v>
      </c>
      <c r="I16" s="108">
        <f>IF(J16=0,I15+1,I15)</f>
        <v/>
      </c>
      <c r="J16" s="145" t="inlineStr">
        <is>
          <t>06</t>
        </is>
      </c>
      <c r="K16" s="134" t="inlineStr">
        <is>
          <t>5094-IB32</t>
        </is>
      </c>
      <c r="L16" s="332" t="n"/>
      <c r="M16" s="406" t="n"/>
      <c r="N16" s="406" t="n"/>
      <c r="O16" s="406" t="n"/>
      <c r="P16" s="406" t="n"/>
      <c r="Q16" s="451" t="n"/>
      <c r="R16" s="6" t="n"/>
      <c r="S16" s="45" t="n"/>
      <c r="T16" s="6" t="n"/>
    </row>
    <row r="17">
      <c r="A17" s="46" t="n"/>
      <c r="B17" s="106" t="inlineStr">
        <is>
          <t>PSLL-4155.2557A</t>
        </is>
      </c>
      <c r="C17" s="494" t="inlineStr">
        <is>
          <t>CHAVE DE PRESSÃO MUITO BAIXA</t>
        </is>
      </c>
      <c r="D17" s="495" t="n"/>
      <c r="E17" s="496" t="n"/>
      <c r="F17" s="134" t="inlineStr">
        <is>
          <t>DI</t>
        </is>
      </c>
      <c r="G17" s="134" t="inlineStr">
        <is>
          <t>24Vdc</t>
        </is>
      </c>
      <c r="H17" s="493" t="n">
        <v>1</v>
      </c>
      <c r="I17" s="108">
        <f>IF(J17=0,I16+1,I16)</f>
        <v/>
      </c>
      <c r="J17" s="145" t="inlineStr">
        <is>
          <t>07</t>
        </is>
      </c>
      <c r="K17" s="134" t="inlineStr">
        <is>
          <t>5094-IB32</t>
        </is>
      </c>
      <c r="L17" s="332" t="n"/>
      <c r="M17" s="406" t="n"/>
      <c r="N17" s="406" t="n"/>
      <c r="O17" s="406" t="n"/>
      <c r="P17" s="406" t="n"/>
      <c r="Q17" s="451" t="n"/>
      <c r="R17" s="6" t="n"/>
      <c r="S17" s="45" t="n"/>
      <c r="T17" s="6" t="n"/>
    </row>
    <row r="18">
      <c r="A18" s="46" t="n"/>
      <c r="B18" s="106" t="inlineStr">
        <is>
          <t>PSLL-4155.2557B</t>
        </is>
      </c>
      <c r="C18" s="494" t="inlineStr">
        <is>
          <t>CHAVE DE PRESSÃO MUITO BAIXA</t>
        </is>
      </c>
      <c r="D18" s="495" t="n"/>
      <c r="E18" s="496" t="n"/>
      <c r="F18" s="134" t="inlineStr">
        <is>
          <t>DI</t>
        </is>
      </c>
      <c r="G18" s="134" t="inlineStr">
        <is>
          <t>24Vdc</t>
        </is>
      </c>
      <c r="H18" s="493" t="n">
        <v>1</v>
      </c>
      <c r="I18" s="108">
        <f>IF(J18=0,I17+1,I17)</f>
        <v/>
      </c>
      <c r="J18" s="145" t="inlineStr">
        <is>
          <t>08</t>
        </is>
      </c>
      <c r="K18" s="134" t="inlineStr">
        <is>
          <t>5094-IB32</t>
        </is>
      </c>
      <c r="L18" s="332" t="n"/>
      <c r="M18" s="406" t="n"/>
      <c r="N18" s="406" t="n"/>
      <c r="O18" s="406" t="n"/>
      <c r="P18" s="406" t="n"/>
      <c r="Q18" s="451" t="n"/>
      <c r="R18" s="6" t="n"/>
      <c r="S18" s="45" t="n"/>
      <c r="T18" s="6" t="n"/>
    </row>
    <row r="19" customFormat="1" s="6">
      <c r="A19" s="46" t="n"/>
      <c r="B19" s="106" t="inlineStr">
        <is>
          <t>ZSL-4155.2514A</t>
        </is>
      </c>
      <c r="C19" s="494" t="inlineStr">
        <is>
          <t xml:space="preserve"> STATUS FECHADA - XV-4155.25-14A</t>
        </is>
      </c>
      <c r="D19" s="495" t="n"/>
      <c r="E19" s="496" t="n"/>
      <c r="F19" s="134" t="inlineStr">
        <is>
          <t>DI</t>
        </is>
      </c>
      <c r="G19" s="134" t="inlineStr">
        <is>
          <t>24Vdc</t>
        </is>
      </c>
      <c r="H19" s="493" t="n">
        <v>1</v>
      </c>
      <c r="I19" s="108">
        <f>IF(J19=0,I18+1,I18)</f>
        <v/>
      </c>
      <c r="J19" s="145" t="inlineStr">
        <is>
          <t>09</t>
        </is>
      </c>
      <c r="K19" s="134" t="inlineStr">
        <is>
          <t>5094-IB32</t>
        </is>
      </c>
      <c r="L19" s="332" t="n"/>
      <c r="M19" s="406" t="n"/>
      <c r="N19" s="406" t="n"/>
      <c r="O19" s="406" t="n"/>
      <c r="P19" s="406" t="n"/>
      <c r="Q19" s="451" t="n"/>
      <c r="S19" s="45" t="n"/>
    </row>
    <row r="20" customFormat="1" s="6">
      <c r="A20" s="46" t="n"/>
      <c r="B20" s="106" t="inlineStr">
        <is>
          <t>ZSL-4155.2514B</t>
        </is>
      </c>
      <c r="C20" s="494" t="inlineStr">
        <is>
          <t xml:space="preserve"> STATUS FECHADA - XV-4155.25-14B</t>
        </is>
      </c>
      <c r="D20" s="495" t="n"/>
      <c r="E20" s="496" t="n"/>
      <c r="F20" s="134" t="inlineStr">
        <is>
          <t>DI</t>
        </is>
      </c>
      <c r="G20" s="134" t="inlineStr">
        <is>
          <t>24Vdc</t>
        </is>
      </c>
      <c r="H20" s="493" t="n">
        <v>1</v>
      </c>
      <c r="I20" s="108">
        <f>IF(J20=0,I19+1,I19)</f>
        <v/>
      </c>
      <c r="J20" s="145" t="inlineStr">
        <is>
          <t>10</t>
        </is>
      </c>
      <c r="K20" s="134" t="inlineStr">
        <is>
          <t>5094-IB32</t>
        </is>
      </c>
      <c r="L20" s="332" t="n"/>
      <c r="M20" s="406" t="n"/>
      <c r="N20" s="406" t="n"/>
      <c r="O20" s="406" t="n"/>
      <c r="P20" s="406" t="n"/>
      <c r="Q20" s="451" t="n"/>
      <c r="S20" s="45" t="n"/>
    </row>
    <row r="21">
      <c r="A21" s="46" t="n"/>
      <c r="B21" s="106" t="inlineStr">
        <is>
          <t>ZSL-4155.25101</t>
        </is>
      </c>
      <c r="C21" s="494" t="inlineStr">
        <is>
          <t xml:space="preserve"> STATUS FECHADA - XV-4155.25-101</t>
        </is>
      </c>
      <c r="D21" s="495" t="n"/>
      <c r="E21" s="496" t="n"/>
      <c r="F21" s="134" t="inlineStr">
        <is>
          <t>DI</t>
        </is>
      </c>
      <c r="G21" s="134" t="inlineStr">
        <is>
          <t>24Vdc</t>
        </is>
      </c>
      <c r="H21" s="493" t="n">
        <v>1</v>
      </c>
      <c r="I21" s="108">
        <f>IF(J21=0,I20+1,I20)</f>
        <v/>
      </c>
      <c r="J21" s="145" t="inlineStr">
        <is>
          <t>11</t>
        </is>
      </c>
      <c r="K21" s="134" t="inlineStr">
        <is>
          <t>5094-IB32</t>
        </is>
      </c>
      <c r="L21" s="332" t="n"/>
      <c r="M21" s="406" t="n"/>
      <c r="N21" s="406" t="n"/>
      <c r="O21" s="406" t="n"/>
      <c r="P21" s="406" t="n"/>
      <c r="Q21" s="451" t="n"/>
      <c r="R21" s="6" t="n"/>
      <c r="S21" s="45" t="n"/>
      <c r="T21" s="6" t="n"/>
    </row>
    <row r="22" customFormat="1" s="50">
      <c r="A22" s="48" t="n"/>
      <c r="B22" s="106" t="inlineStr">
        <is>
          <t>ZSL-4155.25102</t>
        </is>
      </c>
      <c r="C22" s="494" t="inlineStr">
        <is>
          <t xml:space="preserve"> STATUS FECHADA - XV-4155.25-102</t>
        </is>
      </c>
      <c r="D22" s="495" t="n"/>
      <c r="E22" s="496" t="n"/>
      <c r="F22" s="134" t="inlineStr">
        <is>
          <t>DI</t>
        </is>
      </c>
      <c r="G22" s="109" t="inlineStr">
        <is>
          <t>24Vdc</t>
        </is>
      </c>
      <c r="H22" s="493" t="n">
        <v>1</v>
      </c>
      <c r="I22" s="108">
        <f>IF(J22=0,I21+1,I21)</f>
        <v/>
      </c>
      <c r="J22" s="145" t="inlineStr">
        <is>
          <t>12</t>
        </is>
      </c>
      <c r="K22" s="134" t="inlineStr">
        <is>
          <t>5094-IB32</t>
        </is>
      </c>
      <c r="L22" s="332" t="n"/>
      <c r="M22" s="406" t="n"/>
      <c r="N22" s="406" t="n"/>
      <c r="O22" s="406" t="n"/>
      <c r="P22" s="406" t="n"/>
      <c r="Q22" s="451" t="n"/>
      <c r="S22" s="47" t="n"/>
    </row>
    <row r="23" customFormat="1" s="50">
      <c r="A23" s="48" t="n"/>
      <c r="B23" s="106" t="inlineStr">
        <is>
          <t>ZSL-4155.25103</t>
        </is>
      </c>
      <c r="C23" s="494" t="inlineStr">
        <is>
          <t xml:space="preserve"> STATUS FECHADA - XV-4155.25-103</t>
        </is>
      </c>
      <c r="D23" s="495" t="n"/>
      <c r="E23" s="496" t="n"/>
      <c r="F23" s="134" t="inlineStr">
        <is>
          <t>DI</t>
        </is>
      </c>
      <c r="G23" s="109" t="inlineStr">
        <is>
          <t>24Vdc</t>
        </is>
      </c>
      <c r="H23" s="493" t="n">
        <v>1</v>
      </c>
      <c r="I23" s="108">
        <f>IF(J23=0,I22+1,I22)</f>
        <v/>
      </c>
      <c r="J23" s="145" t="inlineStr">
        <is>
          <t>13</t>
        </is>
      </c>
      <c r="K23" s="134" t="inlineStr">
        <is>
          <t>5094-IB32</t>
        </is>
      </c>
      <c r="L23" s="332" t="n"/>
      <c r="M23" s="406" t="n"/>
      <c r="N23" s="406" t="n"/>
      <c r="O23" s="406" t="n"/>
      <c r="P23" s="406" t="n"/>
      <c r="Q23" s="451" t="n"/>
      <c r="S23" s="47" t="n"/>
    </row>
    <row r="24" customFormat="1" s="50">
      <c r="A24" s="48" t="n"/>
      <c r="B24" s="106" t="inlineStr">
        <is>
          <t>RESERVA</t>
        </is>
      </c>
      <c r="C24" s="494" t="inlineStr">
        <is>
          <t>RESERVA</t>
        </is>
      </c>
      <c r="D24" s="495" t="n"/>
      <c r="E24" s="496" t="n"/>
      <c r="F24" s="134" t="inlineStr">
        <is>
          <t>DI</t>
        </is>
      </c>
      <c r="G24" s="109" t="inlineStr">
        <is>
          <t>24Vdc</t>
        </is>
      </c>
      <c r="H24" s="493" t="n">
        <v>1</v>
      </c>
      <c r="I24" s="108">
        <f>IF(J24=0,I23+1,I23)</f>
        <v/>
      </c>
      <c r="J24" s="145" t="inlineStr">
        <is>
          <t>14</t>
        </is>
      </c>
      <c r="K24" s="134" t="inlineStr">
        <is>
          <t>5094-IB32</t>
        </is>
      </c>
      <c r="L24" s="332" t="n"/>
      <c r="M24" s="406" t="n"/>
      <c r="N24" s="406" t="n"/>
      <c r="O24" s="406" t="n"/>
      <c r="P24" s="406" t="n"/>
      <c r="Q24" s="451" t="n"/>
      <c r="S24" s="47" t="n"/>
    </row>
    <row r="25" customFormat="1" s="6">
      <c r="A25" s="46" t="n"/>
      <c r="B25" s="106" t="inlineStr">
        <is>
          <t>RESERVA</t>
        </is>
      </c>
      <c r="C25" s="494" t="inlineStr">
        <is>
          <t>RESERVA</t>
        </is>
      </c>
      <c r="D25" s="495" t="n"/>
      <c r="E25" s="496" t="n"/>
      <c r="F25" s="134" t="inlineStr">
        <is>
          <t>DI</t>
        </is>
      </c>
      <c r="G25" s="134" t="inlineStr">
        <is>
          <t>24Vdc</t>
        </is>
      </c>
      <c r="H25" s="493" t="n">
        <v>1</v>
      </c>
      <c r="I25" s="108">
        <f>IF(J25=0,I24+1,I24)</f>
        <v/>
      </c>
      <c r="J25" s="145" t="inlineStr">
        <is>
          <t>15</t>
        </is>
      </c>
      <c r="K25" s="134" t="inlineStr">
        <is>
          <t>5094-IB32</t>
        </is>
      </c>
      <c r="L25" s="332" t="n"/>
      <c r="M25" s="406" t="n"/>
      <c r="N25" s="406" t="n"/>
      <c r="O25" s="406" t="n"/>
      <c r="P25" s="406" t="n"/>
      <c r="Q25" s="451" t="n"/>
      <c r="S25" s="45" t="n"/>
    </row>
    <row r="26" customFormat="1" s="49">
      <c r="A26" s="48" t="n"/>
      <c r="B26" s="106" t="inlineStr">
        <is>
          <t>RESERVA</t>
        </is>
      </c>
      <c r="C26" s="494" t="inlineStr">
        <is>
          <t>RESERVA</t>
        </is>
      </c>
      <c r="D26" s="495" t="n"/>
      <c r="E26" s="496" t="n"/>
      <c r="F26" s="134" t="inlineStr">
        <is>
          <t>DI</t>
        </is>
      </c>
      <c r="G26" s="109" t="inlineStr">
        <is>
          <t>24Vdc</t>
        </is>
      </c>
      <c r="H26" s="493" t="n">
        <v>1</v>
      </c>
      <c r="I26" s="108">
        <f>IF(J26=0,I25+1,I25)</f>
        <v/>
      </c>
      <c r="J26" s="145" t="inlineStr">
        <is>
          <t>16</t>
        </is>
      </c>
      <c r="K26" s="134" t="inlineStr">
        <is>
          <t>5094-IB32</t>
        </is>
      </c>
      <c r="L26" s="332" t="n"/>
      <c r="M26" s="406" t="n"/>
      <c r="N26" s="406" t="n"/>
      <c r="O26" s="406" t="n"/>
      <c r="P26" s="406" t="n"/>
      <c r="Q26" s="451" t="n"/>
      <c r="R26" s="50" t="n"/>
      <c r="S26" s="47" t="n"/>
      <c r="T26" s="50" t="n"/>
    </row>
    <row r="27" customFormat="1" s="49">
      <c r="A27" s="48" t="n"/>
      <c r="B27" s="106" t="inlineStr">
        <is>
          <t>RESERVA</t>
        </is>
      </c>
      <c r="C27" s="494" t="inlineStr">
        <is>
          <t>RESERVA</t>
        </is>
      </c>
      <c r="D27" s="495" t="n"/>
      <c r="E27" s="496" t="n"/>
      <c r="F27" s="134" t="inlineStr">
        <is>
          <t>DI</t>
        </is>
      </c>
      <c r="G27" s="109" t="inlineStr">
        <is>
          <t>24Vdc</t>
        </is>
      </c>
      <c r="H27" s="493" t="n">
        <v>1</v>
      </c>
      <c r="I27" s="108">
        <f>IF(J27=0,I26+1,I26)</f>
        <v/>
      </c>
      <c r="J27" s="145" t="inlineStr">
        <is>
          <t>17</t>
        </is>
      </c>
      <c r="K27" s="134" t="inlineStr">
        <is>
          <t>5094-IB32</t>
        </is>
      </c>
      <c r="L27" s="340" t="n"/>
      <c r="M27" s="406" t="n"/>
      <c r="N27" s="406" t="n"/>
      <c r="O27" s="406" t="n"/>
      <c r="P27" s="406" t="n"/>
      <c r="Q27" s="451" t="n"/>
      <c r="R27" s="50" t="n"/>
      <c r="S27" s="47" t="n"/>
      <c r="T27" s="50" t="n"/>
    </row>
    <row r="28" customFormat="1" s="49">
      <c r="A28" s="48" t="n"/>
      <c r="B28" s="106" t="inlineStr">
        <is>
          <t>RESERVA</t>
        </is>
      </c>
      <c r="C28" s="494" t="inlineStr">
        <is>
          <t>RESERVA</t>
        </is>
      </c>
      <c r="D28" s="495" t="n"/>
      <c r="E28" s="496" t="n"/>
      <c r="F28" s="134" t="inlineStr">
        <is>
          <t>DI</t>
        </is>
      </c>
      <c r="G28" s="109" t="inlineStr">
        <is>
          <t>24Vdc</t>
        </is>
      </c>
      <c r="H28" s="493" t="n">
        <v>1</v>
      </c>
      <c r="I28" s="108">
        <f>IF(J28=0,I27+1,I27)</f>
        <v/>
      </c>
      <c r="J28" s="145" t="inlineStr">
        <is>
          <t>18</t>
        </is>
      </c>
      <c r="K28" s="134" t="inlineStr">
        <is>
          <t>5094-IB32</t>
        </is>
      </c>
      <c r="L28" s="332" t="n"/>
      <c r="M28" s="406" t="n"/>
      <c r="N28" s="406" t="n"/>
      <c r="O28" s="406" t="n"/>
      <c r="P28" s="406" t="n"/>
      <c r="Q28" s="451" t="n"/>
      <c r="R28" s="50" t="n"/>
      <c r="S28" s="47" t="n"/>
      <c r="T28" s="50" t="n"/>
    </row>
    <row r="29" customFormat="1" s="49">
      <c r="A29" s="48" t="n"/>
      <c r="B29" s="106" t="inlineStr">
        <is>
          <t>RESERVA</t>
        </is>
      </c>
      <c r="C29" s="494" t="inlineStr">
        <is>
          <t>RESERVA</t>
        </is>
      </c>
      <c r="D29" s="495" t="n"/>
      <c r="E29" s="496" t="n"/>
      <c r="F29" s="134" t="inlineStr">
        <is>
          <t>DI</t>
        </is>
      </c>
      <c r="G29" s="109" t="inlineStr">
        <is>
          <t>24Vdc</t>
        </is>
      </c>
      <c r="H29" s="493" t="n">
        <v>1</v>
      </c>
      <c r="I29" s="108">
        <f>IF(J29=0,I28+1,I28)</f>
        <v/>
      </c>
      <c r="J29" s="145" t="inlineStr">
        <is>
          <t>19</t>
        </is>
      </c>
      <c r="K29" s="134" t="inlineStr">
        <is>
          <t>5094-IB32</t>
        </is>
      </c>
      <c r="L29" s="332" t="n"/>
      <c r="M29" s="406" t="n"/>
      <c r="N29" s="406" t="n"/>
      <c r="O29" s="406" t="n"/>
      <c r="P29" s="406" t="n"/>
      <c r="Q29" s="451" t="n"/>
      <c r="R29" s="50" t="n"/>
      <c r="S29" s="47" t="n"/>
      <c r="T29" s="50" t="n"/>
    </row>
    <row r="30">
      <c r="A30" s="46" t="n"/>
      <c r="B30" s="106" t="inlineStr">
        <is>
          <t>RESERVA</t>
        </is>
      </c>
      <c r="C30" s="494" t="inlineStr">
        <is>
          <t>RESERVA</t>
        </is>
      </c>
      <c r="D30" s="495" t="n"/>
      <c r="E30" s="496" t="n"/>
      <c r="F30" s="134" t="inlineStr">
        <is>
          <t>DI</t>
        </is>
      </c>
      <c r="G30" s="134" t="inlineStr">
        <is>
          <t>24Vdc</t>
        </is>
      </c>
      <c r="H30" s="493" t="n">
        <v>1</v>
      </c>
      <c r="I30" s="108">
        <f>IF(J30=0,I29+1,I29)</f>
        <v/>
      </c>
      <c r="J30" s="145" t="inlineStr">
        <is>
          <t>20</t>
        </is>
      </c>
      <c r="K30" s="134" t="inlineStr">
        <is>
          <t>5094-IB32</t>
        </is>
      </c>
      <c r="L30" s="332" t="n"/>
      <c r="M30" s="406" t="n"/>
      <c r="N30" s="406" t="n"/>
      <c r="O30" s="406" t="n"/>
      <c r="P30" s="406" t="n"/>
      <c r="Q30" s="451" t="n"/>
      <c r="R30" s="6" t="n"/>
      <c r="S30" s="45" t="n"/>
      <c r="T30" s="6" t="n"/>
    </row>
    <row r="31">
      <c r="A31" s="46" t="n"/>
      <c r="B31" s="106" t="inlineStr">
        <is>
          <t>RESERVA</t>
        </is>
      </c>
      <c r="C31" s="494" t="inlineStr">
        <is>
          <t>RESERVA</t>
        </is>
      </c>
      <c r="D31" s="495" t="n"/>
      <c r="E31" s="496" t="n"/>
      <c r="F31" s="134" t="inlineStr">
        <is>
          <t>DI</t>
        </is>
      </c>
      <c r="G31" s="134" t="inlineStr">
        <is>
          <t>24Vdc</t>
        </is>
      </c>
      <c r="H31" s="493" t="n">
        <v>1</v>
      </c>
      <c r="I31" s="108">
        <f>IF(J31=0,I30+1,I30)</f>
        <v/>
      </c>
      <c r="J31" s="145" t="inlineStr">
        <is>
          <t>21</t>
        </is>
      </c>
      <c r="K31" s="134" t="inlineStr">
        <is>
          <t>5094-IB32</t>
        </is>
      </c>
      <c r="L31" s="332" t="n"/>
      <c r="M31" s="406" t="n"/>
      <c r="N31" s="406" t="n"/>
      <c r="O31" s="406" t="n"/>
      <c r="P31" s="406" t="n"/>
      <c r="Q31" s="451" t="n"/>
      <c r="R31" s="6" t="n"/>
      <c r="S31" s="45" t="n"/>
      <c r="T31" s="6" t="n"/>
    </row>
    <row r="32">
      <c r="A32" s="46" t="n"/>
      <c r="B32" s="106" t="inlineStr">
        <is>
          <t>RESERVA</t>
        </is>
      </c>
      <c r="C32" s="494" t="inlineStr">
        <is>
          <t>RESERVA</t>
        </is>
      </c>
      <c r="D32" s="495" t="n"/>
      <c r="E32" s="496" t="n"/>
      <c r="F32" s="134" t="inlineStr">
        <is>
          <t>DI</t>
        </is>
      </c>
      <c r="G32" s="134" t="inlineStr">
        <is>
          <t>24Vdc</t>
        </is>
      </c>
      <c r="H32" s="493" t="n">
        <v>1</v>
      </c>
      <c r="I32" s="108">
        <f>IF(J32=0,I31+1,I31)</f>
        <v/>
      </c>
      <c r="J32" s="145" t="inlineStr">
        <is>
          <t>22</t>
        </is>
      </c>
      <c r="K32" s="134" t="inlineStr">
        <is>
          <t>5094-IB32</t>
        </is>
      </c>
      <c r="L32" s="340" t="n"/>
      <c r="M32" s="406" t="n"/>
      <c r="N32" s="406" t="n"/>
      <c r="O32" s="406" t="n"/>
      <c r="P32" s="406" t="n"/>
      <c r="Q32" s="451" t="n"/>
      <c r="R32" s="6" t="n"/>
      <c r="S32" s="45" t="n"/>
      <c r="T32" s="6" t="n"/>
    </row>
    <row r="33">
      <c r="A33" s="46" t="n"/>
      <c r="B33" s="106" t="inlineStr">
        <is>
          <t>RESERVA</t>
        </is>
      </c>
      <c r="C33" s="494" t="inlineStr">
        <is>
          <t>RESERVA</t>
        </is>
      </c>
      <c r="D33" s="495" t="n"/>
      <c r="E33" s="496" t="n"/>
      <c r="F33" s="134" t="inlineStr">
        <is>
          <t>DI</t>
        </is>
      </c>
      <c r="G33" s="134" t="inlineStr">
        <is>
          <t>24Vdc</t>
        </is>
      </c>
      <c r="H33" s="493" t="n">
        <v>1</v>
      </c>
      <c r="I33" s="108">
        <f>IF(J33=0,I32+1,I32)</f>
        <v/>
      </c>
      <c r="J33" s="145" t="inlineStr">
        <is>
          <t>23</t>
        </is>
      </c>
      <c r="K33" s="134" t="inlineStr">
        <is>
          <t>5094-IB32</t>
        </is>
      </c>
      <c r="L33" s="332" t="n"/>
      <c r="M33" s="406" t="n"/>
      <c r="N33" s="406" t="n"/>
      <c r="O33" s="406" t="n"/>
      <c r="P33" s="406" t="n"/>
      <c r="Q33" s="451" t="n"/>
      <c r="R33" s="6" t="n"/>
      <c r="S33" s="45" t="n"/>
      <c r="T33" s="6" t="n"/>
    </row>
    <row r="34">
      <c r="A34" s="46" t="n"/>
      <c r="B34" s="106" t="inlineStr">
        <is>
          <t>RESERVA</t>
        </is>
      </c>
      <c r="C34" s="494" t="inlineStr">
        <is>
          <t>RESERVA</t>
        </is>
      </c>
      <c r="D34" s="495" t="n"/>
      <c r="E34" s="496" t="n"/>
      <c r="F34" s="134" t="inlineStr">
        <is>
          <t>DI</t>
        </is>
      </c>
      <c r="G34" s="134" t="inlineStr">
        <is>
          <t>24Vdc</t>
        </is>
      </c>
      <c r="H34" s="493" t="n">
        <v>1</v>
      </c>
      <c r="I34" s="108">
        <f>IF(J34=0,I33+1,I33)</f>
        <v/>
      </c>
      <c r="J34" s="145" t="inlineStr">
        <is>
          <t>24</t>
        </is>
      </c>
      <c r="K34" s="134" t="inlineStr">
        <is>
          <t>5094-IB32</t>
        </is>
      </c>
      <c r="L34" s="340" t="n"/>
      <c r="M34" s="406" t="n"/>
      <c r="N34" s="406" t="n"/>
      <c r="O34" s="406" t="n"/>
      <c r="P34" s="406" t="n"/>
      <c r="Q34" s="451" t="n"/>
      <c r="R34" s="6" t="n"/>
      <c r="S34" s="45" t="n"/>
      <c r="T34" s="6" t="n"/>
    </row>
    <row r="35">
      <c r="A35" s="46" t="n"/>
      <c r="B35" s="106" t="inlineStr">
        <is>
          <t>RESERVA</t>
        </is>
      </c>
      <c r="C35" s="494" t="inlineStr">
        <is>
          <t>RESERVA</t>
        </is>
      </c>
      <c r="D35" s="495" t="n"/>
      <c r="E35" s="496" t="n"/>
      <c r="F35" s="134" t="inlineStr">
        <is>
          <t>DI</t>
        </is>
      </c>
      <c r="G35" s="134" t="inlineStr">
        <is>
          <t>24Vdc</t>
        </is>
      </c>
      <c r="H35" s="493" t="n">
        <v>1</v>
      </c>
      <c r="I35" s="108">
        <f>IF(J35=0,I34+1,I34)</f>
        <v/>
      </c>
      <c r="J35" s="145" t="inlineStr">
        <is>
          <t>25</t>
        </is>
      </c>
      <c r="K35" s="134" t="inlineStr">
        <is>
          <t>5094-IB32</t>
        </is>
      </c>
      <c r="L35" s="340" t="n"/>
      <c r="M35" s="406" t="n"/>
      <c r="N35" s="406" t="n"/>
      <c r="O35" s="406" t="n"/>
      <c r="P35" s="406" t="n"/>
      <c r="Q35" s="451" t="n"/>
      <c r="R35" s="6" t="n"/>
      <c r="S35" s="45" t="n"/>
      <c r="T35" s="6" t="n"/>
    </row>
    <row r="36">
      <c r="A36" s="46" t="n"/>
      <c r="B36" s="106" t="inlineStr">
        <is>
          <t>RESERVA</t>
        </is>
      </c>
      <c r="C36" s="494" t="inlineStr">
        <is>
          <t>RESERVA</t>
        </is>
      </c>
      <c r="D36" s="495" t="n"/>
      <c r="E36" s="496" t="n"/>
      <c r="F36" s="134" t="inlineStr">
        <is>
          <t>DI</t>
        </is>
      </c>
      <c r="G36" s="134" t="inlineStr">
        <is>
          <t>24Vdc</t>
        </is>
      </c>
      <c r="H36" s="493" t="n">
        <v>1</v>
      </c>
      <c r="I36" s="108">
        <f>IF(J36=0,I35+1,I35)</f>
        <v/>
      </c>
      <c r="J36" s="145" t="inlineStr">
        <is>
          <t>26</t>
        </is>
      </c>
      <c r="K36" s="134" t="inlineStr">
        <is>
          <t>5094-IB32</t>
        </is>
      </c>
      <c r="L36" s="332" t="n"/>
      <c r="M36" s="406" t="n"/>
      <c r="N36" s="406" t="n"/>
      <c r="O36" s="406" t="n"/>
      <c r="P36" s="406" t="n"/>
      <c r="Q36" s="451" t="n"/>
      <c r="R36" s="6" t="n"/>
      <c r="S36" s="45" t="n"/>
      <c r="T36" s="6" t="n"/>
    </row>
    <row r="37">
      <c r="A37" s="46" t="n"/>
      <c r="B37" s="106" t="inlineStr">
        <is>
          <t>RESERVA</t>
        </is>
      </c>
      <c r="C37" s="494" t="inlineStr">
        <is>
          <t>RESERVA</t>
        </is>
      </c>
      <c r="D37" s="495" t="n"/>
      <c r="E37" s="496" t="n"/>
      <c r="F37" s="134" t="inlineStr">
        <is>
          <t>DI</t>
        </is>
      </c>
      <c r="G37" s="134" t="inlineStr">
        <is>
          <t>24Vdc</t>
        </is>
      </c>
      <c r="H37" s="493" t="n">
        <v>1</v>
      </c>
      <c r="I37" s="108">
        <f>IF(J37=0,I36+1,I36)</f>
        <v/>
      </c>
      <c r="J37" s="145" t="inlineStr">
        <is>
          <t>27</t>
        </is>
      </c>
      <c r="K37" s="134" t="inlineStr">
        <is>
          <t>5094-IB32</t>
        </is>
      </c>
      <c r="L37" s="332" t="n"/>
      <c r="M37" s="406" t="n"/>
      <c r="N37" s="406" t="n"/>
      <c r="O37" s="406" t="n"/>
      <c r="P37" s="406" t="n"/>
      <c r="Q37" s="451" t="n"/>
      <c r="R37" s="6" t="n"/>
      <c r="S37" s="45" t="n"/>
      <c r="T37" s="6" t="n"/>
    </row>
    <row r="38">
      <c r="A38" s="46" t="n"/>
      <c r="B38" s="106" t="inlineStr">
        <is>
          <t>RESERVA</t>
        </is>
      </c>
      <c r="C38" s="494" t="inlineStr">
        <is>
          <t>RESERVA</t>
        </is>
      </c>
      <c r="D38" s="495" t="n"/>
      <c r="E38" s="496" t="n"/>
      <c r="F38" s="134" t="inlineStr">
        <is>
          <t>DI</t>
        </is>
      </c>
      <c r="G38" s="134" t="inlineStr">
        <is>
          <t>24Vdc</t>
        </is>
      </c>
      <c r="H38" s="493" t="n">
        <v>1</v>
      </c>
      <c r="I38" s="108">
        <f>IF(J38=0,I37+1,I37)</f>
        <v/>
      </c>
      <c r="J38" s="145" t="inlineStr">
        <is>
          <t>28</t>
        </is>
      </c>
      <c r="K38" s="134" t="inlineStr">
        <is>
          <t>5094-IB32</t>
        </is>
      </c>
      <c r="L38" s="332" t="n"/>
      <c r="M38" s="406" t="n"/>
      <c r="N38" s="406" t="n"/>
      <c r="O38" s="406" t="n"/>
      <c r="P38" s="406" t="n"/>
      <c r="Q38" s="451" t="n"/>
      <c r="R38" s="6" t="n"/>
      <c r="S38" s="45" t="n"/>
      <c r="T38" s="6" t="n"/>
    </row>
    <row r="39">
      <c r="A39" s="46" t="n"/>
      <c r="B39" s="106" t="inlineStr">
        <is>
          <t>RESERVA</t>
        </is>
      </c>
      <c r="C39" s="494" t="inlineStr">
        <is>
          <t>RESERVA</t>
        </is>
      </c>
      <c r="D39" s="495" t="n"/>
      <c r="E39" s="496" t="n"/>
      <c r="F39" s="134" t="inlineStr">
        <is>
          <t>DI</t>
        </is>
      </c>
      <c r="G39" s="134" t="inlineStr">
        <is>
          <t>24Vdc</t>
        </is>
      </c>
      <c r="H39" s="493" t="n">
        <v>1</v>
      </c>
      <c r="I39" s="108">
        <f>IF(J39=0,I38+1,I38)</f>
        <v/>
      </c>
      <c r="J39" s="145" t="inlineStr">
        <is>
          <t>29</t>
        </is>
      </c>
      <c r="K39" s="134" t="inlineStr">
        <is>
          <t>5094-IB32</t>
        </is>
      </c>
      <c r="L39" s="332" t="n"/>
      <c r="M39" s="406" t="n"/>
      <c r="N39" s="406" t="n"/>
      <c r="O39" s="406" t="n"/>
      <c r="P39" s="406" t="n"/>
      <c r="Q39" s="451" t="n"/>
      <c r="R39" s="6" t="n"/>
      <c r="S39" s="45" t="n"/>
      <c r="T39" s="6" t="n"/>
    </row>
    <row r="40">
      <c r="A40" s="46" t="n"/>
      <c r="B40" s="106" t="inlineStr">
        <is>
          <t>RESERVA</t>
        </is>
      </c>
      <c r="C40" s="494" t="inlineStr">
        <is>
          <t>RESERVA</t>
        </is>
      </c>
      <c r="D40" s="495" t="n"/>
      <c r="E40" s="496" t="n"/>
      <c r="F40" s="134" t="inlineStr">
        <is>
          <t>DI</t>
        </is>
      </c>
      <c r="G40" s="134" t="inlineStr">
        <is>
          <t>24Vdc</t>
        </is>
      </c>
      <c r="H40" s="493" t="n">
        <v>1</v>
      </c>
      <c r="I40" s="108">
        <f>IF(J40=0,I39+1,I39)</f>
        <v/>
      </c>
      <c r="J40" s="145" t="inlineStr">
        <is>
          <t>30</t>
        </is>
      </c>
      <c r="K40" s="134" t="inlineStr">
        <is>
          <t>5094-IB32</t>
        </is>
      </c>
      <c r="L40" s="332" t="n"/>
      <c r="M40" s="406" t="n"/>
      <c r="N40" s="406" t="n"/>
      <c r="O40" s="406" t="n"/>
      <c r="P40" s="406" t="n"/>
      <c r="Q40" s="451" t="n"/>
      <c r="R40" s="6" t="n"/>
      <c r="S40" s="45" t="n"/>
      <c r="T40" s="6" t="n"/>
    </row>
    <row r="41" ht="13.5" customHeight="1" thickBot="1">
      <c r="A41" s="46" t="n"/>
      <c r="B41" s="115" t="inlineStr">
        <is>
          <t>RESERVA</t>
        </is>
      </c>
      <c r="C41" s="353" t="inlineStr">
        <is>
          <t>RESERVA</t>
        </is>
      </c>
      <c r="D41" s="456" t="n"/>
      <c r="E41" s="457" t="n"/>
      <c r="F41" s="353" t="inlineStr">
        <is>
          <t>DI</t>
        </is>
      </c>
      <c r="G41" s="353" t="inlineStr">
        <is>
          <t>24Vdc</t>
        </is>
      </c>
      <c r="H41" s="498" t="n">
        <v>1</v>
      </c>
      <c r="I41" s="120">
        <f>IF(J41=0,I40+1,I40)</f>
        <v/>
      </c>
      <c r="J41" s="153" t="inlineStr">
        <is>
          <t>31</t>
        </is>
      </c>
      <c r="K41" s="353" t="inlineStr">
        <is>
          <t>5094-IB32</t>
        </is>
      </c>
      <c r="L41" s="349" t="n"/>
      <c r="M41" s="456" t="n"/>
      <c r="N41" s="456" t="n"/>
      <c r="O41" s="456" t="n"/>
      <c r="P41" s="456" t="n"/>
      <c r="Q41" s="457" t="n"/>
      <c r="R41" s="6" t="n"/>
      <c r="S41" s="45" t="n"/>
      <c r="T41" s="6" t="n"/>
    </row>
    <row r="42" customFormat="1" s="49">
      <c r="A42" s="48" t="n"/>
      <c r="B42" s="152" t="inlineStr">
        <is>
          <t>XY-4155.2504A</t>
        </is>
      </c>
      <c r="C42" s="103" t="inlineStr">
        <is>
          <t xml:space="preserve"> SOLENOIDE DE ABERTURA - XV-4155.25-04</t>
        </is>
      </c>
      <c r="D42" s="399" t="n"/>
      <c r="E42" s="400" t="n"/>
      <c r="F42" s="103" t="inlineStr">
        <is>
          <t>DO</t>
        </is>
      </c>
      <c r="G42" s="110" t="inlineStr">
        <is>
          <t>24Vdc</t>
        </is>
      </c>
      <c r="H42" s="499" t="n">
        <v>1</v>
      </c>
      <c r="I42" s="112" t="inlineStr">
        <is>
          <t>02</t>
        </is>
      </c>
      <c r="J42" s="118" t="inlineStr">
        <is>
          <t>00</t>
        </is>
      </c>
      <c r="K42" s="110" t="inlineStr">
        <is>
          <t>5094-OB32</t>
        </is>
      </c>
      <c r="L42" s="351" t="n"/>
      <c r="M42" s="399" t="n"/>
      <c r="N42" s="399" t="n"/>
      <c r="O42" s="399" t="n"/>
      <c r="P42" s="399" t="n"/>
      <c r="Q42" s="400" t="n"/>
      <c r="R42" s="50" t="n"/>
      <c r="S42" s="47" t="n"/>
      <c r="T42" s="50" t="n"/>
    </row>
    <row r="43" customFormat="1" s="49">
      <c r="A43" s="48" t="n"/>
      <c r="B43" s="106" t="inlineStr">
        <is>
          <t>XY-4155.2504B</t>
        </is>
      </c>
      <c r="C43" s="127" t="inlineStr">
        <is>
          <t xml:space="preserve"> SOLENOIDE DE FECHAMENTO - XV-4155.25-04</t>
        </is>
      </c>
      <c r="D43" s="413" t="n"/>
      <c r="E43" s="438" t="n"/>
      <c r="F43" s="134" t="inlineStr">
        <is>
          <t>DO</t>
        </is>
      </c>
      <c r="G43" s="109" t="inlineStr">
        <is>
          <t>24Vdc</t>
        </is>
      </c>
      <c r="H43" s="497" t="n">
        <v>1</v>
      </c>
      <c r="I43" s="114">
        <f>IF(J43=0,I42+1,I42)</f>
        <v/>
      </c>
      <c r="J43" s="145" t="inlineStr">
        <is>
          <t>01</t>
        </is>
      </c>
      <c r="K43" s="109">
        <f>K42</f>
        <v/>
      </c>
      <c r="L43" s="342" t="n"/>
      <c r="M43" s="406" t="n"/>
      <c r="N43" s="406" t="n"/>
      <c r="O43" s="406" t="n"/>
      <c r="P43" s="406" t="n"/>
      <c r="Q43" s="451" t="n"/>
      <c r="R43" s="50" t="n"/>
      <c r="S43" s="47" t="n"/>
      <c r="T43" s="50" t="n"/>
    </row>
    <row r="44" customFormat="1" s="49">
      <c r="A44" s="48" t="n"/>
      <c r="B44" s="106" t="inlineStr">
        <is>
          <t>XY-4155.2507A</t>
        </is>
      </c>
      <c r="C44" s="127" t="inlineStr">
        <is>
          <t xml:space="preserve"> SOLENOIDE DE ABERTURA - XV-4155.25-07</t>
        </is>
      </c>
      <c r="D44" s="413" t="n"/>
      <c r="E44" s="438" t="n"/>
      <c r="F44" s="134" t="inlineStr">
        <is>
          <t>DO</t>
        </is>
      </c>
      <c r="G44" s="109" t="inlineStr">
        <is>
          <t>24Vdc</t>
        </is>
      </c>
      <c r="H44" s="497" t="n">
        <v>1</v>
      </c>
      <c r="I44" s="114">
        <f>IF(J44=0,I43+1,I43)</f>
        <v/>
      </c>
      <c r="J44" s="145" t="inlineStr">
        <is>
          <t>02</t>
        </is>
      </c>
      <c r="K44" s="109">
        <f>K43</f>
        <v/>
      </c>
      <c r="L44" s="342" t="n"/>
      <c r="M44" s="406" t="n"/>
      <c r="N44" s="406" t="n"/>
      <c r="O44" s="406" t="n"/>
      <c r="P44" s="406" t="n"/>
      <c r="Q44" s="451" t="n"/>
      <c r="R44" s="50" t="n"/>
      <c r="S44" s="47" t="n"/>
      <c r="T44" s="50" t="n"/>
    </row>
    <row r="45" customFormat="1" s="49">
      <c r="A45" s="48" t="n"/>
      <c r="B45" s="106" t="inlineStr">
        <is>
          <t>XY-4155.2507B</t>
        </is>
      </c>
      <c r="C45" s="127" t="inlineStr">
        <is>
          <t xml:space="preserve"> SOLENOIDE DE FECHAMENTO - XV-4155.25-07</t>
        </is>
      </c>
      <c r="D45" s="413" t="n"/>
      <c r="E45" s="438" t="n"/>
      <c r="F45" s="134" t="inlineStr">
        <is>
          <t>DO</t>
        </is>
      </c>
      <c r="G45" s="109" t="inlineStr">
        <is>
          <t>24Vdc</t>
        </is>
      </c>
      <c r="H45" s="497" t="n">
        <v>1</v>
      </c>
      <c r="I45" s="114">
        <f>IF(J45=0,I44+1,I44)</f>
        <v/>
      </c>
      <c r="J45" s="145" t="inlineStr">
        <is>
          <t>03</t>
        </is>
      </c>
      <c r="K45" s="109">
        <f>K44</f>
        <v/>
      </c>
      <c r="L45" s="342" t="n"/>
      <c r="M45" s="406" t="n"/>
      <c r="N45" s="406" t="n"/>
      <c r="O45" s="406" t="n"/>
      <c r="P45" s="406" t="n"/>
      <c r="Q45" s="451" t="n"/>
      <c r="R45" s="50" t="n"/>
      <c r="S45" s="47" t="n"/>
      <c r="T45" s="50" t="n"/>
    </row>
    <row r="46">
      <c r="A46" s="46" t="n"/>
      <c r="B46" s="106" t="inlineStr">
        <is>
          <t>RESERVA</t>
        </is>
      </c>
      <c r="C46" s="127" t="inlineStr">
        <is>
          <t>RESERVA</t>
        </is>
      </c>
      <c r="D46" s="413" t="n"/>
      <c r="E46" s="438" t="n"/>
      <c r="F46" s="134" t="inlineStr">
        <is>
          <t>DO</t>
        </is>
      </c>
      <c r="G46" s="109" t="inlineStr">
        <is>
          <t>24Vdc</t>
        </is>
      </c>
      <c r="H46" s="497" t="n">
        <v>1</v>
      </c>
      <c r="I46" s="114">
        <f>IF(J46=0,I45+1,I45)</f>
        <v/>
      </c>
      <c r="J46" s="145" t="inlineStr">
        <is>
          <t>04</t>
        </is>
      </c>
      <c r="K46" s="109">
        <f>K45</f>
        <v/>
      </c>
      <c r="L46" s="332" t="n"/>
      <c r="M46" s="406" t="n"/>
      <c r="N46" s="406" t="n"/>
      <c r="O46" s="406" t="n"/>
      <c r="P46" s="406" t="n"/>
      <c r="Q46" s="451" t="n"/>
      <c r="R46" s="6" t="n"/>
      <c r="S46" s="45" t="n"/>
      <c r="T46" s="6" t="n"/>
    </row>
    <row r="47">
      <c r="A47" s="46" t="n"/>
      <c r="B47" s="106" t="inlineStr">
        <is>
          <t>RESERVA</t>
        </is>
      </c>
      <c r="C47" s="127" t="inlineStr">
        <is>
          <t>RESERVA</t>
        </is>
      </c>
      <c r="D47" s="413" t="n"/>
      <c r="E47" s="438" t="n"/>
      <c r="F47" s="134" t="inlineStr">
        <is>
          <t>DO</t>
        </is>
      </c>
      <c r="G47" s="109" t="inlineStr">
        <is>
          <t>24Vdc</t>
        </is>
      </c>
      <c r="H47" s="497" t="n">
        <v>1</v>
      </c>
      <c r="I47" s="114">
        <f>IF(J47=0,I46+1,I46)</f>
        <v/>
      </c>
      <c r="J47" s="145" t="inlineStr">
        <is>
          <t>05</t>
        </is>
      </c>
      <c r="K47" s="109">
        <f>K46</f>
        <v/>
      </c>
      <c r="L47" s="344" t="n"/>
      <c r="M47" s="406" t="n"/>
      <c r="N47" s="406" t="n"/>
      <c r="O47" s="406" t="n"/>
      <c r="P47" s="406" t="n"/>
      <c r="Q47" s="451" t="n"/>
      <c r="R47" s="6" t="n"/>
      <c r="S47" s="45" t="n"/>
      <c r="T47" s="6" t="n"/>
    </row>
    <row r="48">
      <c r="A48" s="46" t="n"/>
      <c r="B48" s="106" t="inlineStr">
        <is>
          <t>RESERVA</t>
        </is>
      </c>
      <c r="C48" s="127" t="inlineStr">
        <is>
          <t>RESERVA</t>
        </is>
      </c>
      <c r="D48" s="413" t="n"/>
      <c r="E48" s="438" t="n"/>
      <c r="F48" s="134" t="inlineStr">
        <is>
          <t>DO</t>
        </is>
      </c>
      <c r="G48" s="109" t="inlineStr">
        <is>
          <t>24Vdc</t>
        </is>
      </c>
      <c r="H48" s="497" t="n">
        <v>1</v>
      </c>
      <c r="I48" s="114">
        <f>IF(J48=0,I47+1,I47)</f>
        <v/>
      </c>
      <c r="J48" s="145" t="inlineStr">
        <is>
          <t>06</t>
        </is>
      </c>
      <c r="K48" s="109">
        <f>K47</f>
        <v/>
      </c>
      <c r="L48" s="344" t="n"/>
      <c r="M48" s="406" t="n"/>
      <c r="N48" s="406" t="n"/>
      <c r="O48" s="406" t="n"/>
      <c r="P48" s="406" t="n"/>
      <c r="Q48" s="451" t="n"/>
      <c r="R48" s="6" t="n"/>
      <c r="S48" s="45" t="n"/>
      <c r="T48" s="6" t="n"/>
    </row>
    <row r="49">
      <c r="A49" s="46" t="n"/>
      <c r="B49" s="106" t="inlineStr">
        <is>
          <t>RESERVA</t>
        </is>
      </c>
      <c r="C49" s="127" t="inlineStr">
        <is>
          <t>RESERVA</t>
        </is>
      </c>
      <c r="D49" s="413" t="n"/>
      <c r="E49" s="438" t="n"/>
      <c r="F49" s="134" t="inlineStr">
        <is>
          <t>DO</t>
        </is>
      </c>
      <c r="G49" s="109" t="inlineStr">
        <is>
          <t>24Vdc</t>
        </is>
      </c>
      <c r="H49" s="497" t="n">
        <v>1</v>
      </c>
      <c r="I49" s="114">
        <f>IF(J49=0,I48+1,I48)</f>
        <v/>
      </c>
      <c r="J49" s="145" t="inlineStr">
        <is>
          <t>07</t>
        </is>
      </c>
      <c r="K49" s="109">
        <f>K48</f>
        <v/>
      </c>
      <c r="L49" s="342" t="n"/>
      <c r="M49" s="406" t="n"/>
      <c r="N49" s="406" t="n"/>
      <c r="O49" s="406" t="n"/>
      <c r="P49" s="406" t="n"/>
      <c r="Q49" s="451" t="n"/>
      <c r="R49" s="6" t="n"/>
      <c r="S49" s="45" t="n"/>
      <c r="T49" s="6" t="n"/>
    </row>
    <row r="50">
      <c r="A50" s="46" t="n"/>
      <c r="B50" s="106" t="inlineStr">
        <is>
          <t>RESERVA</t>
        </is>
      </c>
      <c r="C50" s="127" t="inlineStr">
        <is>
          <t>RESERVA</t>
        </is>
      </c>
      <c r="D50" s="413" t="n"/>
      <c r="E50" s="438" t="n"/>
      <c r="F50" s="134" t="inlineStr">
        <is>
          <t>DO</t>
        </is>
      </c>
      <c r="G50" s="109" t="inlineStr">
        <is>
          <t>24Vdc</t>
        </is>
      </c>
      <c r="H50" s="497" t="n">
        <v>1</v>
      </c>
      <c r="I50" s="114">
        <f>IF(J50=0,I49+1,I49)</f>
        <v/>
      </c>
      <c r="J50" s="145" t="inlineStr">
        <is>
          <t>08</t>
        </is>
      </c>
      <c r="K50" s="109">
        <f>K49</f>
        <v/>
      </c>
      <c r="L50" s="344" t="n"/>
      <c r="M50" s="406" t="n"/>
      <c r="N50" s="406" t="n"/>
      <c r="O50" s="406" t="n"/>
      <c r="P50" s="406" t="n"/>
      <c r="Q50" s="451" t="n"/>
      <c r="R50" s="6" t="n"/>
      <c r="S50" s="45" t="n"/>
      <c r="T50" s="6" t="n"/>
    </row>
    <row r="51">
      <c r="A51" s="46" t="n"/>
      <c r="B51" s="106" t="inlineStr">
        <is>
          <t>RESERVA</t>
        </is>
      </c>
      <c r="C51" s="127" t="inlineStr">
        <is>
          <t>RESERVA</t>
        </is>
      </c>
      <c r="D51" s="413" t="n"/>
      <c r="E51" s="438" t="n"/>
      <c r="F51" s="134" t="inlineStr">
        <is>
          <t>DO</t>
        </is>
      </c>
      <c r="G51" s="109" t="inlineStr">
        <is>
          <t>24Vdc</t>
        </is>
      </c>
      <c r="H51" s="497" t="n">
        <v>1</v>
      </c>
      <c r="I51" s="114">
        <f>IF(J51=0,I50+1,I50)</f>
        <v/>
      </c>
      <c r="J51" s="145" t="inlineStr">
        <is>
          <t>09</t>
        </is>
      </c>
      <c r="K51" s="109">
        <f>K50</f>
        <v/>
      </c>
      <c r="L51" s="342" t="n"/>
      <c r="M51" s="406" t="n"/>
      <c r="N51" s="406" t="n"/>
      <c r="O51" s="406" t="n"/>
      <c r="P51" s="406" t="n"/>
      <c r="Q51" s="451" t="n"/>
      <c r="R51" s="6" t="n"/>
      <c r="S51" s="45" t="n"/>
      <c r="T51" s="6" t="n"/>
    </row>
    <row r="52">
      <c r="A52" s="46" t="n"/>
      <c r="B52" s="106" t="inlineStr">
        <is>
          <t>RESERVA</t>
        </is>
      </c>
      <c r="C52" s="127" t="inlineStr">
        <is>
          <t>RESERVA</t>
        </is>
      </c>
      <c r="D52" s="413" t="n"/>
      <c r="E52" s="438" t="n"/>
      <c r="F52" s="134" t="inlineStr">
        <is>
          <t>DO</t>
        </is>
      </c>
      <c r="G52" s="109" t="inlineStr">
        <is>
          <t>24Vdc</t>
        </is>
      </c>
      <c r="H52" s="497" t="n">
        <v>1</v>
      </c>
      <c r="I52" s="114">
        <f>IF(J52=0,I51+1,I51)</f>
        <v/>
      </c>
      <c r="J52" s="145" t="inlineStr">
        <is>
          <t>10</t>
        </is>
      </c>
      <c r="K52" s="109">
        <f>K51</f>
        <v/>
      </c>
      <c r="L52" s="342" t="n"/>
      <c r="M52" s="406" t="n"/>
      <c r="N52" s="406" t="n"/>
      <c r="O52" s="406" t="n"/>
      <c r="P52" s="406" t="n"/>
      <c r="Q52" s="451" t="n"/>
      <c r="R52" s="6" t="n"/>
      <c r="S52" s="45" t="n"/>
      <c r="T52" s="6" t="n"/>
    </row>
    <row r="53">
      <c r="A53" s="46" t="n"/>
      <c r="B53" s="106" t="inlineStr">
        <is>
          <t>RESERVA</t>
        </is>
      </c>
      <c r="C53" s="127" t="inlineStr">
        <is>
          <t>RESERVA</t>
        </is>
      </c>
      <c r="D53" s="413" t="n"/>
      <c r="E53" s="438" t="n"/>
      <c r="F53" s="134" t="inlineStr">
        <is>
          <t>DO</t>
        </is>
      </c>
      <c r="G53" s="109" t="inlineStr">
        <is>
          <t>24Vdc</t>
        </is>
      </c>
      <c r="H53" s="497" t="n">
        <v>1</v>
      </c>
      <c r="I53" s="114">
        <f>IF(J53=0,I52+1,I52)</f>
        <v/>
      </c>
      <c r="J53" s="145" t="inlineStr">
        <is>
          <t>11</t>
        </is>
      </c>
      <c r="K53" s="109">
        <f>K52</f>
        <v/>
      </c>
      <c r="L53" s="342" t="n"/>
      <c r="M53" s="406" t="n"/>
      <c r="N53" s="406" t="n"/>
      <c r="O53" s="406" t="n"/>
      <c r="P53" s="406" t="n"/>
      <c r="Q53" s="451" t="n"/>
      <c r="R53" s="6" t="n"/>
      <c r="S53" s="45" t="n"/>
      <c r="T53" s="6" t="n"/>
    </row>
    <row r="54">
      <c r="A54" s="46" t="n"/>
      <c r="B54" s="106" t="inlineStr">
        <is>
          <t>RESERVA</t>
        </is>
      </c>
      <c r="C54" s="127" t="inlineStr">
        <is>
          <t>RESERVA</t>
        </is>
      </c>
      <c r="D54" s="413" t="n"/>
      <c r="E54" s="438" t="n"/>
      <c r="F54" s="134" t="inlineStr">
        <is>
          <t>DO</t>
        </is>
      </c>
      <c r="G54" s="109" t="inlineStr">
        <is>
          <t>24Vdc</t>
        </is>
      </c>
      <c r="H54" s="497" t="n">
        <v>1</v>
      </c>
      <c r="I54" s="114">
        <f>IF(J54=0,I53+1,I53)</f>
        <v/>
      </c>
      <c r="J54" s="145" t="inlineStr">
        <is>
          <t>12</t>
        </is>
      </c>
      <c r="K54" s="109">
        <f>K53</f>
        <v/>
      </c>
      <c r="L54" s="342" t="n"/>
      <c r="M54" s="406" t="n"/>
      <c r="N54" s="406" t="n"/>
      <c r="O54" s="406" t="n"/>
      <c r="P54" s="406" t="n"/>
      <c r="Q54" s="451" t="n"/>
      <c r="R54" s="6" t="n"/>
      <c r="S54" s="45" t="n"/>
      <c r="T54" s="6" t="n"/>
    </row>
    <row r="55">
      <c r="A55" s="46" t="n"/>
      <c r="B55" s="106" t="inlineStr">
        <is>
          <t>RESERVA</t>
        </is>
      </c>
      <c r="C55" s="134" t="inlineStr">
        <is>
          <t>RESERVA</t>
        </is>
      </c>
      <c r="D55" s="406" t="n"/>
      <c r="E55" s="451" t="n"/>
      <c r="F55" s="134" t="inlineStr">
        <is>
          <t>DO</t>
        </is>
      </c>
      <c r="G55" s="109" t="inlineStr">
        <is>
          <t>24Vdc</t>
        </is>
      </c>
      <c r="H55" s="497" t="n">
        <v>1</v>
      </c>
      <c r="I55" s="114">
        <f>IF(J55=0,I54+1,I54)</f>
        <v/>
      </c>
      <c r="J55" s="145" t="inlineStr">
        <is>
          <t>13</t>
        </is>
      </c>
      <c r="K55" s="109">
        <f>K54</f>
        <v/>
      </c>
      <c r="L55" s="342" t="n"/>
      <c r="M55" s="406" t="n"/>
      <c r="N55" s="406" t="n"/>
      <c r="O55" s="406" t="n"/>
      <c r="P55" s="406" t="n"/>
      <c r="Q55" s="451" t="n"/>
      <c r="R55" s="6" t="n"/>
      <c r="S55" s="45" t="n"/>
      <c r="T55" s="6" t="n"/>
    </row>
    <row r="56" ht="11.45" customHeight="1">
      <c r="A56" s="46" t="n"/>
      <c r="B56" s="106" t="inlineStr">
        <is>
          <t>RESERVA</t>
        </is>
      </c>
      <c r="C56" s="134" t="inlineStr">
        <is>
          <t>RESERVA</t>
        </is>
      </c>
      <c r="D56" s="406" t="n"/>
      <c r="E56" s="451" t="n"/>
      <c r="F56" s="134" t="inlineStr">
        <is>
          <t>DO</t>
        </is>
      </c>
      <c r="G56" s="109" t="inlineStr">
        <is>
          <t>24Vdc</t>
        </is>
      </c>
      <c r="H56" s="497" t="n">
        <v>1</v>
      </c>
      <c r="I56" s="114">
        <f>IF(J56=0,I55+1,I55)</f>
        <v/>
      </c>
      <c r="J56" s="145" t="inlineStr">
        <is>
          <t>14</t>
        </is>
      </c>
      <c r="K56" s="109">
        <f>K55</f>
        <v/>
      </c>
      <c r="L56" s="342" t="n"/>
      <c r="M56" s="406" t="n"/>
      <c r="N56" s="406" t="n"/>
      <c r="O56" s="406" t="n"/>
      <c r="P56" s="406" t="n"/>
      <c r="Q56" s="451" t="n"/>
      <c r="R56" s="6" t="n"/>
      <c r="S56" s="45" t="n"/>
      <c r="T56" s="6" t="n"/>
    </row>
    <row r="57" ht="11.45" customHeight="1">
      <c r="A57" s="46" t="n"/>
      <c r="B57" s="106" t="inlineStr">
        <is>
          <t>RESERVA</t>
        </is>
      </c>
      <c r="C57" s="134" t="inlineStr">
        <is>
          <t>RESERVA</t>
        </is>
      </c>
      <c r="D57" s="406" t="n"/>
      <c r="E57" s="451" t="n"/>
      <c r="F57" s="134" t="inlineStr">
        <is>
          <t>DO</t>
        </is>
      </c>
      <c r="G57" s="109" t="inlineStr">
        <is>
          <t>24Vdc</t>
        </is>
      </c>
      <c r="H57" s="497" t="n">
        <v>1</v>
      </c>
      <c r="I57" s="114">
        <f>IF(J57=0,I56+1,I56)</f>
        <v/>
      </c>
      <c r="J57" s="145" t="inlineStr">
        <is>
          <t>15</t>
        </is>
      </c>
      <c r="K57" s="109">
        <f>K56</f>
        <v/>
      </c>
      <c r="L57" s="342" t="n"/>
      <c r="M57" s="406" t="n"/>
      <c r="N57" s="406" t="n"/>
      <c r="O57" s="406" t="n"/>
      <c r="P57" s="406" t="n"/>
      <c r="Q57" s="451" t="n"/>
      <c r="R57" s="6" t="n"/>
      <c r="S57" s="45" t="n"/>
      <c r="T57" s="6" t="n"/>
    </row>
    <row r="58" ht="11.45" customHeight="1">
      <c r="A58" s="46" t="n"/>
      <c r="B58" s="106" t="inlineStr">
        <is>
          <t>RESERVA</t>
        </is>
      </c>
      <c r="C58" s="134" t="inlineStr">
        <is>
          <t>RESERVA</t>
        </is>
      </c>
      <c r="D58" s="406" t="n"/>
      <c r="E58" s="451" t="n"/>
      <c r="F58" s="134" t="inlineStr">
        <is>
          <t>DO</t>
        </is>
      </c>
      <c r="G58" s="109" t="inlineStr">
        <is>
          <t>24Vdc</t>
        </is>
      </c>
      <c r="H58" s="497" t="n">
        <v>1</v>
      </c>
      <c r="I58" s="114">
        <f>IF(J58=0,I57+1,I57)</f>
        <v/>
      </c>
      <c r="J58" s="145" t="inlineStr">
        <is>
          <t>16</t>
        </is>
      </c>
      <c r="K58" s="109">
        <f>K57</f>
        <v/>
      </c>
      <c r="L58" s="342" t="n"/>
      <c r="M58" s="406" t="n"/>
      <c r="N58" s="406" t="n"/>
      <c r="O58" s="406" t="n"/>
      <c r="P58" s="406" t="n"/>
      <c r="Q58" s="451" t="n"/>
      <c r="R58" s="6" t="n"/>
      <c r="S58" s="45" t="n"/>
      <c r="T58" s="6" t="n"/>
    </row>
    <row r="59" ht="11.45" customHeight="1">
      <c r="A59" s="46" t="n"/>
      <c r="B59" s="106" t="inlineStr">
        <is>
          <t>RESERVA</t>
        </is>
      </c>
      <c r="C59" s="134" t="inlineStr">
        <is>
          <t>RESERVA</t>
        </is>
      </c>
      <c r="D59" s="406" t="n"/>
      <c r="E59" s="451" t="n"/>
      <c r="F59" s="134" t="inlineStr">
        <is>
          <t>DO</t>
        </is>
      </c>
      <c r="G59" s="109" t="inlineStr">
        <is>
          <t>24Vdc</t>
        </is>
      </c>
      <c r="H59" s="497" t="n">
        <v>1</v>
      </c>
      <c r="I59" s="114">
        <f>IF(J59=0,I58+1,I58)</f>
        <v/>
      </c>
      <c r="J59" s="145" t="inlineStr">
        <is>
          <t>17</t>
        </is>
      </c>
      <c r="K59" s="109">
        <f>K58</f>
        <v/>
      </c>
      <c r="L59" s="342" t="n"/>
      <c r="M59" s="406" t="n"/>
      <c r="N59" s="406" t="n"/>
      <c r="O59" s="406" t="n"/>
      <c r="P59" s="406" t="n"/>
      <c r="Q59" s="451" t="n"/>
      <c r="R59" s="6" t="n"/>
      <c r="S59" s="45" t="n"/>
      <c r="T59" s="6" t="n"/>
    </row>
    <row r="60" ht="11.45" customHeight="1">
      <c r="A60" s="46" t="n"/>
      <c r="B60" s="106" t="inlineStr">
        <is>
          <t>RESERVA</t>
        </is>
      </c>
      <c r="C60" s="134" t="inlineStr">
        <is>
          <t>RESERVA</t>
        </is>
      </c>
      <c r="D60" s="406" t="n"/>
      <c r="E60" s="451" t="n"/>
      <c r="F60" s="134" t="inlineStr">
        <is>
          <t>DO</t>
        </is>
      </c>
      <c r="G60" s="109" t="inlineStr">
        <is>
          <t>24Vdc</t>
        </is>
      </c>
      <c r="H60" s="497" t="n">
        <v>1</v>
      </c>
      <c r="I60" s="114">
        <f>IF(J60=0,I59+1,I59)</f>
        <v/>
      </c>
      <c r="J60" s="145" t="inlineStr">
        <is>
          <t>18</t>
        </is>
      </c>
      <c r="K60" s="109">
        <f>K59</f>
        <v/>
      </c>
      <c r="L60" s="342" t="n"/>
      <c r="M60" s="406" t="n"/>
      <c r="N60" s="406" t="n"/>
      <c r="O60" s="406" t="n"/>
      <c r="P60" s="406" t="n"/>
      <c r="Q60" s="451" t="n"/>
      <c r="R60" s="6" t="n"/>
      <c r="S60" s="45" t="n"/>
      <c r="T60" s="6" t="n"/>
    </row>
    <row r="61" ht="11.45" customHeight="1">
      <c r="A61" s="46" t="n"/>
      <c r="B61" s="106" t="inlineStr">
        <is>
          <t>RESERVA</t>
        </is>
      </c>
      <c r="C61" s="134" t="inlineStr">
        <is>
          <t>RESERVA</t>
        </is>
      </c>
      <c r="D61" s="406" t="n"/>
      <c r="E61" s="451" t="n"/>
      <c r="F61" s="134" t="inlineStr">
        <is>
          <t>DO</t>
        </is>
      </c>
      <c r="G61" s="109" t="inlineStr">
        <is>
          <t>24Vdc</t>
        </is>
      </c>
      <c r="H61" s="497" t="n">
        <v>1</v>
      </c>
      <c r="I61" s="114">
        <f>IF(J61=0,I60+1,I60)</f>
        <v/>
      </c>
      <c r="J61" s="145" t="inlineStr">
        <is>
          <t>19</t>
        </is>
      </c>
      <c r="K61" s="109">
        <f>K60</f>
        <v/>
      </c>
      <c r="L61" s="342" t="n"/>
      <c r="M61" s="406" t="n"/>
      <c r="N61" s="406" t="n"/>
      <c r="O61" s="406" t="n"/>
      <c r="P61" s="406" t="n"/>
      <c r="Q61" s="451" t="n"/>
      <c r="R61" s="6" t="n"/>
      <c r="S61" s="45" t="n"/>
      <c r="T61" s="6" t="n"/>
    </row>
    <row r="62" ht="11.45" customHeight="1">
      <c r="A62" s="46" t="n"/>
      <c r="B62" s="106" t="inlineStr">
        <is>
          <t>RESERVA</t>
        </is>
      </c>
      <c r="C62" s="134" t="inlineStr">
        <is>
          <t>RESERVA</t>
        </is>
      </c>
      <c r="D62" s="406" t="n"/>
      <c r="E62" s="451" t="n"/>
      <c r="F62" s="134" t="inlineStr">
        <is>
          <t>DO</t>
        </is>
      </c>
      <c r="G62" s="109" t="inlineStr">
        <is>
          <t>24Vdc</t>
        </is>
      </c>
      <c r="H62" s="497" t="n">
        <v>1</v>
      </c>
      <c r="I62" s="114">
        <f>IF(J62=0,I61+1,I61)</f>
        <v/>
      </c>
      <c r="J62" s="145" t="inlineStr">
        <is>
          <t>20</t>
        </is>
      </c>
      <c r="K62" s="109">
        <f>K61</f>
        <v/>
      </c>
      <c r="L62" s="342" t="n"/>
      <c r="M62" s="406" t="n"/>
      <c r="N62" s="406" t="n"/>
      <c r="O62" s="406" t="n"/>
      <c r="P62" s="406" t="n"/>
      <c r="Q62" s="451" t="n"/>
      <c r="R62" s="6" t="n"/>
      <c r="S62" s="45" t="n"/>
      <c r="T62" s="6" t="n"/>
    </row>
    <row r="63" ht="11.45" customHeight="1">
      <c r="A63" s="46" t="n"/>
      <c r="B63" s="106" t="inlineStr">
        <is>
          <t>RESERVA</t>
        </is>
      </c>
      <c r="C63" s="134" t="inlineStr">
        <is>
          <t>RESERVA</t>
        </is>
      </c>
      <c r="D63" s="406" t="n"/>
      <c r="E63" s="451" t="n"/>
      <c r="F63" s="134" t="inlineStr">
        <is>
          <t>DO</t>
        </is>
      </c>
      <c r="G63" s="109" t="inlineStr">
        <is>
          <t>24Vdc</t>
        </is>
      </c>
      <c r="H63" s="497" t="n">
        <v>1</v>
      </c>
      <c r="I63" s="114">
        <f>IF(J63=0,I62+1,I62)</f>
        <v/>
      </c>
      <c r="J63" s="145" t="inlineStr">
        <is>
          <t>21</t>
        </is>
      </c>
      <c r="K63" s="109">
        <f>K62</f>
        <v/>
      </c>
      <c r="L63" s="342" t="n"/>
      <c r="M63" s="406" t="n"/>
      <c r="N63" s="406" t="n"/>
      <c r="O63" s="406" t="n"/>
      <c r="P63" s="406" t="n"/>
      <c r="Q63" s="451" t="n"/>
      <c r="R63" s="6" t="n"/>
      <c r="S63" s="45" t="n"/>
      <c r="T63" s="6" t="n"/>
    </row>
    <row r="64" ht="11.45" customHeight="1">
      <c r="A64" s="46" t="n"/>
      <c r="B64" s="106" t="inlineStr">
        <is>
          <t>RESERVA</t>
        </is>
      </c>
      <c r="C64" s="134" t="inlineStr">
        <is>
          <t>RESERVA</t>
        </is>
      </c>
      <c r="D64" s="406" t="n"/>
      <c r="E64" s="451" t="n"/>
      <c r="F64" s="134" t="inlineStr">
        <is>
          <t>DO</t>
        </is>
      </c>
      <c r="G64" s="109" t="inlineStr">
        <is>
          <t>24Vdc</t>
        </is>
      </c>
      <c r="H64" s="497" t="n">
        <v>1</v>
      </c>
      <c r="I64" s="114">
        <f>IF(J64=0,I63+1,I63)</f>
        <v/>
      </c>
      <c r="J64" s="145" t="inlineStr">
        <is>
          <t>22</t>
        </is>
      </c>
      <c r="K64" s="109">
        <f>K63</f>
        <v/>
      </c>
      <c r="L64" s="342" t="n"/>
      <c r="M64" s="406" t="n"/>
      <c r="N64" s="406" t="n"/>
      <c r="O64" s="406" t="n"/>
      <c r="P64" s="406" t="n"/>
      <c r="Q64" s="451" t="n"/>
      <c r="R64" s="6" t="n"/>
      <c r="S64" s="45" t="n"/>
      <c r="T64" s="6" t="n"/>
    </row>
    <row r="65" ht="11.45" customHeight="1">
      <c r="A65" s="46" t="n"/>
      <c r="B65" s="106" t="inlineStr">
        <is>
          <t>RESERVA</t>
        </is>
      </c>
      <c r="C65" s="134" t="inlineStr">
        <is>
          <t>RESERVA</t>
        </is>
      </c>
      <c r="D65" s="406" t="n"/>
      <c r="E65" s="451" t="n"/>
      <c r="F65" s="134" t="inlineStr">
        <is>
          <t>DO</t>
        </is>
      </c>
      <c r="G65" s="109" t="inlineStr">
        <is>
          <t>24Vdc</t>
        </is>
      </c>
      <c r="H65" s="497" t="n">
        <v>1</v>
      </c>
      <c r="I65" s="114">
        <f>IF(J65=0,I64+1,I64)</f>
        <v/>
      </c>
      <c r="J65" s="145" t="inlineStr">
        <is>
          <t>23</t>
        </is>
      </c>
      <c r="K65" s="109">
        <f>K64</f>
        <v/>
      </c>
      <c r="L65" s="342" t="n"/>
      <c r="M65" s="406" t="n"/>
      <c r="N65" s="406" t="n"/>
      <c r="O65" s="406" t="n"/>
      <c r="P65" s="406" t="n"/>
      <c r="Q65" s="451" t="n"/>
      <c r="R65" s="6" t="n"/>
      <c r="S65" s="45" t="n"/>
      <c r="T65" s="6" t="n"/>
    </row>
    <row r="66" ht="11.45" customHeight="1">
      <c r="A66" s="46" t="n"/>
      <c r="B66" s="106" t="inlineStr">
        <is>
          <t>RESERVA</t>
        </is>
      </c>
      <c r="C66" s="134" t="inlineStr">
        <is>
          <t>RESERVA</t>
        </is>
      </c>
      <c r="D66" s="406" t="n"/>
      <c r="E66" s="451" t="n"/>
      <c r="F66" s="134" t="inlineStr">
        <is>
          <t>DO</t>
        </is>
      </c>
      <c r="G66" s="109" t="inlineStr">
        <is>
          <t>24Vdc</t>
        </is>
      </c>
      <c r="H66" s="497" t="n">
        <v>1</v>
      </c>
      <c r="I66" s="114">
        <f>IF(J66=0,I65+1,I65)</f>
        <v/>
      </c>
      <c r="J66" s="145" t="inlineStr">
        <is>
          <t>24</t>
        </is>
      </c>
      <c r="K66" s="109">
        <f>K65</f>
        <v/>
      </c>
      <c r="L66" s="342" t="n"/>
      <c r="M66" s="406" t="n"/>
      <c r="N66" s="406" t="n"/>
      <c r="O66" s="406" t="n"/>
      <c r="P66" s="406" t="n"/>
      <c r="Q66" s="451" t="n"/>
      <c r="R66" s="6" t="n"/>
      <c r="S66" s="45" t="n"/>
      <c r="T66" s="6" t="n"/>
    </row>
    <row r="67" ht="11.45" customHeight="1">
      <c r="A67" s="46" t="n"/>
      <c r="B67" s="106" t="inlineStr">
        <is>
          <t>RESERVA</t>
        </is>
      </c>
      <c r="C67" s="134" t="inlineStr">
        <is>
          <t>RESERVA</t>
        </is>
      </c>
      <c r="D67" s="406" t="n"/>
      <c r="E67" s="451" t="n"/>
      <c r="F67" s="134" t="inlineStr">
        <is>
          <t>DO</t>
        </is>
      </c>
      <c r="G67" s="109" t="inlineStr">
        <is>
          <t>24Vdc</t>
        </is>
      </c>
      <c r="H67" s="497" t="n">
        <v>1</v>
      </c>
      <c r="I67" s="114">
        <f>IF(J67=0,I66+1,I66)</f>
        <v/>
      </c>
      <c r="J67" s="145" t="inlineStr">
        <is>
          <t>25</t>
        </is>
      </c>
      <c r="K67" s="109">
        <f>K66</f>
        <v/>
      </c>
      <c r="L67" s="342" t="n"/>
      <c r="M67" s="406" t="n"/>
      <c r="N67" s="406" t="n"/>
      <c r="O67" s="406" t="n"/>
      <c r="P67" s="406" t="n"/>
      <c r="Q67" s="451" t="n"/>
      <c r="R67" s="6" t="n"/>
      <c r="S67" s="45" t="n"/>
      <c r="T67" s="6" t="n"/>
    </row>
    <row r="68" ht="11.45" customHeight="1">
      <c r="A68" s="46" t="n"/>
      <c r="B68" s="106" t="inlineStr">
        <is>
          <t>RESERVA</t>
        </is>
      </c>
      <c r="C68" s="134" t="inlineStr">
        <is>
          <t>RESERVA</t>
        </is>
      </c>
      <c r="D68" s="406" t="n"/>
      <c r="E68" s="451" t="n"/>
      <c r="F68" s="134" t="inlineStr">
        <is>
          <t>DO</t>
        </is>
      </c>
      <c r="G68" s="109" t="inlineStr">
        <is>
          <t>24Vdc</t>
        </is>
      </c>
      <c r="H68" s="497" t="n">
        <v>1</v>
      </c>
      <c r="I68" s="114">
        <f>IF(J68=0,I67+1,I67)</f>
        <v/>
      </c>
      <c r="J68" s="145" t="inlineStr">
        <is>
          <t>26</t>
        </is>
      </c>
      <c r="K68" s="109">
        <f>K67</f>
        <v/>
      </c>
      <c r="L68" s="342" t="n"/>
      <c r="M68" s="406" t="n"/>
      <c r="N68" s="406" t="n"/>
      <c r="O68" s="406" t="n"/>
      <c r="P68" s="406" t="n"/>
      <c r="Q68" s="451" t="n"/>
      <c r="R68" s="6" t="n"/>
      <c r="S68" s="45" t="n"/>
      <c r="T68" s="6" t="n"/>
    </row>
    <row r="69" ht="11.45" customHeight="1">
      <c r="A69" s="46" t="n"/>
      <c r="B69" s="106" t="inlineStr">
        <is>
          <t>RESERVA</t>
        </is>
      </c>
      <c r="C69" s="134" t="inlineStr">
        <is>
          <t>RESERVA</t>
        </is>
      </c>
      <c r="D69" s="406" t="n"/>
      <c r="E69" s="451" t="n"/>
      <c r="F69" s="134" t="inlineStr">
        <is>
          <t>DO</t>
        </is>
      </c>
      <c r="G69" s="109" t="inlineStr">
        <is>
          <t>24Vdc</t>
        </is>
      </c>
      <c r="H69" s="497" t="n">
        <v>1</v>
      </c>
      <c r="I69" s="114">
        <f>IF(J69=0,I68+1,I68)</f>
        <v/>
      </c>
      <c r="J69" s="145" t="inlineStr">
        <is>
          <t>27</t>
        </is>
      </c>
      <c r="K69" s="109">
        <f>K68</f>
        <v/>
      </c>
      <c r="L69" s="342" t="n"/>
      <c r="M69" s="406" t="n"/>
      <c r="N69" s="406" t="n"/>
      <c r="O69" s="406" t="n"/>
      <c r="P69" s="406" t="n"/>
      <c r="Q69" s="451" t="n"/>
      <c r="R69" s="6" t="n"/>
      <c r="S69" s="45" t="n"/>
      <c r="T69" s="6" t="n"/>
    </row>
    <row r="70" ht="11.45" customHeight="1">
      <c r="A70" s="46" t="n"/>
      <c r="B70" s="106" t="inlineStr">
        <is>
          <t>RESERVA</t>
        </is>
      </c>
      <c r="C70" s="134" t="inlineStr">
        <is>
          <t>RESERVA</t>
        </is>
      </c>
      <c r="D70" s="406" t="n"/>
      <c r="E70" s="451" t="n"/>
      <c r="F70" s="134" t="inlineStr">
        <is>
          <t>DO</t>
        </is>
      </c>
      <c r="G70" s="109" t="inlineStr">
        <is>
          <t>24Vdc</t>
        </is>
      </c>
      <c r="H70" s="497" t="n">
        <v>1</v>
      </c>
      <c r="I70" s="114">
        <f>IF(J70=0,I69+1,I69)</f>
        <v/>
      </c>
      <c r="J70" s="145" t="inlineStr">
        <is>
          <t>28</t>
        </is>
      </c>
      <c r="K70" s="109">
        <f>K69</f>
        <v/>
      </c>
      <c r="L70" s="340" t="n"/>
      <c r="M70" s="406" t="n"/>
      <c r="N70" s="406" t="n"/>
      <c r="O70" s="406" t="n"/>
      <c r="P70" s="406" t="n"/>
      <c r="Q70" s="451" t="n"/>
      <c r="R70" s="6" t="n"/>
      <c r="S70" s="45" t="n"/>
      <c r="T70" s="6" t="n"/>
    </row>
    <row r="71" ht="11.45" customHeight="1">
      <c r="A71" s="46" t="n"/>
      <c r="B71" s="106" t="inlineStr">
        <is>
          <t>RESERVA</t>
        </is>
      </c>
      <c r="C71" s="134" t="inlineStr">
        <is>
          <t>RESERVA</t>
        </is>
      </c>
      <c r="D71" s="406" t="n"/>
      <c r="E71" s="451" t="n"/>
      <c r="F71" s="134" t="inlineStr">
        <is>
          <t>DO</t>
        </is>
      </c>
      <c r="G71" s="109" t="inlineStr">
        <is>
          <t>24Vdc</t>
        </is>
      </c>
      <c r="H71" s="497" t="n">
        <v>1</v>
      </c>
      <c r="I71" s="114">
        <f>IF(J71=0,I70+1,I70)</f>
        <v/>
      </c>
      <c r="J71" s="145" t="inlineStr">
        <is>
          <t>29</t>
        </is>
      </c>
      <c r="K71" s="109">
        <f>K70</f>
        <v/>
      </c>
      <c r="L71" s="342" t="n"/>
      <c r="M71" s="406" t="n"/>
      <c r="N71" s="406" t="n"/>
      <c r="O71" s="406" t="n"/>
      <c r="P71" s="406" t="n"/>
      <c r="Q71" s="451" t="n"/>
      <c r="R71" s="6" t="n"/>
      <c r="S71" s="45" t="n"/>
      <c r="T71" s="6" t="n"/>
    </row>
    <row r="72" ht="11.45" customHeight="1">
      <c r="A72" s="46" t="n"/>
      <c r="B72" s="106" t="inlineStr">
        <is>
          <t>RESERVA</t>
        </is>
      </c>
      <c r="C72" s="134" t="inlineStr">
        <is>
          <t>RESERVA</t>
        </is>
      </c>
      <c r="D72" s="406" t="n"/>
      <c r="E72" s="451" t="n"/>
      <c r="F72" s="134" t="inlineStr">
        <is>
          <t>DO</t>
        </is>
      </c>
      <c r="G72" s="109" t="inlineStr">
        <is>
          <t>24Vdc</t>
        </is>
      </c>
      <c r="H72" s="497" t="n">
        <v>1</v>
      </c>
      <c r="I72" s="114">
        <f>IF(J72=0,I71+1,I71)</f>
        <v/>
      </c>
      <c r="J72" s="145" t="inlineStr">
        <is>
          <t>30</t>
        </is>
      </c>
      <c r="K72" s="109">
        <f>K71</f>
        <v/>
      </c>
      <c r="L72" s="342" t="n"/>
      <c r="M72" s="406" t="n"/>
      <c r="N72" s="406" t="n"/>
      <c r="O72" s="406" t="n"/>
      <c r="P72" s="406" t="n"/>
      <c r="Q72" s="451" t="n"/>
      <c r="R72" s="6" t="n"/>
      <c r="S72" s="45" t="n"/>
      <c r="T72" s="6" t="n"/>
    </row>
    <row r="73" ht="12" customHeight="1" thickBot="1">
      <c r="A73" s="46" t="n"/>
      <c r="B73" s="115" t="inlineStr">
        <is>
          <t>RESERVA</t>
        </is>
      </c>
      <c r="C73" s="134" t="inlineStr">
        <is>
          <t>RESERVA</t>
        </is>
      </c>
      <c r="D73" s="406" t="n"/>
      <c r="E73" s="451" t="n"/>
      <c r="F73" s="127" t="inlineStr">
        <is>
          <t>DO</t>
        </is>
      </c>
      <c r="G73" s="128" t="inlineStr">
        <is>
          <t>24Vdc</t>
        </is>
      </c>
      <c r="H73" s="500" t="n">
        <v>1</v>
      </c>
      <c r="I73" s="130">
        <f>IF(J73=0,I72+1,I72)</f>
        <v/>
      </c>
      <c r="J73" s="147" t="inlineStr">
        <is>
          <t>31</t>
        </is>
      </c>
      <c r="K73" s="109">
        <f>K72</f>
        <v/>
      </c>
      <c r="L73" s="354" t="n"/>
      <c r="M73" s="413" t="n"/>
      <c r="N73" s="413" t="n"/>
      <c r="O73" s="413" t="n"/>
      <c r="P73" s="413" t="n"/>
      <c r="Q73" s="438" t="n"/>
      <c r="R73" s="6" t="n"/>
      <c r="S73" s="45" t="n"/>
      <c r="T73" s="6" t="n"/>
    </row>
    <row r="74" ht="12.75" customHeight="1">
      <c r="A74" s="46" t="n"/>
      <c r="B74" s="122" t="inlineStr">
        <is>
          <t>PDIT-4155.2504A</t>
        </is>
      </c>
      <c r="C74" s="327" t="inlineStr">
        <is>
          <t>PRESSÃO DIFERENCIAL NO FT-01A</t>
        </is>
      </c>
      <c r="D74" s="399" t="n"/>
      <c r="E74" s="400" t="n"/>
      <c r="F74" s="103" t="inlineStr">
        <is>
          <t>AI</t>
        </is>
      </c>
      <c r="G74" s="118" t="inlineStr">
        <is>
          <t>4-20mA+HART</t>
        </is>
      </c>
      <c r="H74" s="499" t="n">
        <v>1</v>
      </c>
      <c r="I74" s="112" t="inlineStr">
        <is>
          <t>03</t>
        </is>
      </c>
      <c r="J74" s="146" t="inlineStr">
        <is>
          <t>00</t>
        </is>
      </c>
      <c r="K74" s="103" t="inlineStr">
        <is>
          <t>5094-IF8IH</t>
        </is>
      </c>
      <c r="L74" s="327" t="n"/>
      <c r="M74" s="399" t="n"/>
      <c r="N74" s="399" t="n"/>
      <c r="O74" s="399" t="n"/>
      <c r="P74" s="399" t="n"/>
      <c r="Q74" s="400" t="n"/>
      <c r="R74" s="6" t="n"/>
      <c r="S74" s="45" t="n"/>
      <c r="T74" s="6" t="n"/>
    </row>
    <row r="75">
      <c r="A75" s="46" t="n"/>
      <c r="B75" s="106" t="inlineStr">
        <is>
          <t>PDIT-4155.2504B</t>
        </is>
      </c>
      <c r="C75" s="332" t="inlineStr">
        <is>
          <t>PRESSÃO DIFERENCIAL NO FT-01A</t>
        </is>
      </c>
      <c r="D75" s="406" t="n"/>
      <c r="E75" s="451" t="n"/>
      <c r="F75" s="134" t="inlineStr">
        <is>
          <t>AI</t>
        </is>
      </c>
      <c r="G75" s="134" t="inlineStr">
        <is>
          <t>4-20mA+HART</t>
        </is>
      </c>
      <c r="H75" s="493" t="n">
        <v>1</v>
      </c>
      <c r="I75" s="108">
        <f>IF(J75=0,I74+1,I74)</f>
        <v/>
      </c>
      <c r="J75" s="149" t="inlineStr">
        <is>
          <t>01</t>
        </is>
      </c>
      <c r="K75" s="134" t="inlineStr">
        <is>
          <t>5094-IF8IH</t>
        </is>
      </c>
      <c r="L75" s="332" t="n"/>
      <c r="M75" s="406" t="n"/>
      <c r="N75" s="406" t="n"/>
      <c r="O75" s="406" t="n"/>
      <c r="P75" s="406" t="n"/>
      <c r="Q75" s="451" t="n"/>
      <c r="R75" s="6" t="n"/>
      <c r="S75" s="45" t="n"/>
      <c r="T75" s="6" t="n"/>
    </row>
    <row r="76">
      <c r="A76" s="46" t="n"/>
      <c r="B76" s="106" t="inlineStr">
        <is>
          <t>TIT-4155.25551A</t>
        </is>
      </c>
      <c r="C76" s="332" t="inlineStr">
        <is>
          <t>TEMPERATURA DE SAÍDA DO TRAMO DE REGULAGEM A</t>
        </is>
      </c>
      <c r="D76" s="406" t="n"/>
      <c r="E76" s="451" t="n"/>
      <c r="F76" s="134" t="inlineStr">
        <is>
          <t>AI</t>
        </is>
      </c>
      <c r="G76" s="134" t="inlineStr">
        <is>
          <t>4-20mA+HART</t>
        </is>
      </c>
      <c r="H76" s="493" t="n">
        <v>1</v>
      </c>
      <c r="I76" s="108">
        <f>IF(J76=0,I75+1,I75)</f>
        <v/>
      </c>
      <c r="J76" s="149" t="inlineStr">
        <is>
          <t>02</t>
        </is>
      </c>
      <c r="K76" s="134" t="inlineStr">
        <is>
          <t>5094-IF8IH</t>
        </is>
      </c>
      <c r="L76" s="340" t="n"/>
      <c r="M76" s="406" t="n"/>
      <c r="N76" s="406" t="n"/>
      <c r="O76" s="406" t="n"/>
      <c r="P76" s="406" t="n"/>
      <c r="Q76" s="451" t="n"/>
      <c r="R76" s="6" t="n"/>
      <c r="S76" s="45" t="n"/>
      <c r="T76" s="6" t="n"/>
    </row>
    <row r="77">
      <c r="A77" s="46" t="n"/>
      <c r="B77" s="106" t="inlineStr">
        <is>
          <t>TIT-4155.25551B</t>
        </is>
      </c>
      <c r="C77" s="332" t="inlineStr">
        <is>
          <t>TEMPERATURA DE SAÍDA DO TRAMO DE REGULAGEM B</t>
        </is>
      </c>
      <c r="D77" s="406" t="n"/>
      <c r="E77" s="451" t="n"/>
      <c r="F77" s="134" t="inlineStr">
        <is>
          <t>AI</t>
        </is>
      </c>
      <c r="G77" s="134" t="inlineStr">
        <is>
          <t>4-20mA+HART</t>
        </is>
      </c>
      <c r="H77" s="493" t="n">
        <v>1</v>
      </c>
      <c r="I77" s="108">
        <f>IF(J77=0,I76+1,I76)</f>
        <v/>
      </c>
      <c r="J77" s="149" t="inlineStr">
        <is>
          <t>03</t>
        </is>
      </c>
      <c r="K77" s="134" t="inlineStr">
        <is>
          <t>5094-IF8IH</t>
        </is>
      </c>
      <c r="L77" s="332" t="n"/>
      <c r="M77" s="406" t="n"/>
      <c r="N77" s="406" t="n"/>
      <c r="O77" s="406" t="n"/>
      <c r="P77" s="406" t="n"/>
      <c r="Q77" s="451" t="n"/>
      <c r="R77" s="6" t="n"/>
      <c r="S77" s="45" t="n"/>
      <c r="T77" s="6" t="n"/>
    </row>
    <row r="78" ht="12.75" customHeight="1">
      <c r="A78" s="46" t="n"/>
      <c r="B78" s="106" t="inlineStr">
        <is>
          <t>TIT-4155.25556A</t>
        </is>
      </c>
      <c r="C78" s="332" t="inlineStr">
        <is>
          <t>TEMPERATURA DE SAÍDA DO TRAMO DE REGULAGEM A</t>
        </is>
      </c>
      <c r="D78" s="406" t="n"/>
      <c r="E78" s="451" t="n"/>
      <c r="F78" s="134" t="inlineStr">
        <is>
          <t>AI</t>
        </is>
      </c>
      <c r="G78" s="134" t="inlineStr">
        <is>
          <t>4-20mA+HART</t>
        </is>
      </c>
      <c r="H78" s="493" t="n">
        <v>1</v>
      </c>
      <c r="I78" s="108">
        <f>IF(J78=0,I77+1,I77)</f>
        <v/>
      </c>
      <c r="J78" s="149" t="inlineStr">
        <is>
          <t>04</t>
        </is>
      </c>
      <c r="K78" s="134" t="inlineStr">
        <is>
          <t>5094-IF8IH</t>
        </is>
      </c>
      <c r="L78" s="332" t="n"/>
      <c r="M78" s="406" t="n"/>
      <c r="N78" s="406" t="n"/>
      <c r="O78" s="406" t="n"/>
      <c r="P78" s="406" t="n"/>
      <c r="Q78" s="451" t="n"/>
      <c r="R78" s="6" t="n"/>
      <c r="S78" s="45" t="n"/>
      <c r="T78" s="6" t="n"/>
    </row>
    <row r="79" ht="12.75" customHeight="1">
      <c r="A79" s="46" t="n"/>
      <c r="B79" s="106" t="inlineStr">
        <is>
          <t>TIT-4155.25556B</t>
        </is>
      </c>
      <c r="C79" s="332" t="inlineStr">
        <is>
          <t>TEMPERATURA DE SAÍDA DO TRAMO DE REGULAGEM B</t>
        </is>
      </c>
      <c r="D79" s="406" t="n"/>
      <c r="E79" s="451" t="n"/>
      <c r="F79" s="134" t="inlineStr">
        <is>
          <t>AI</t>
        </is>
      </c>
      <c r="G79" s="134" t="inlineStr">
        <is>
          <t>4-20mA+HART</t>
        </is>
      </c>
      <c r="H79" s="493" t="n">
        <v>1</v>
      </c>
      <c r="I79" s="108">
        <f>IF(J79=0,I78+1,I78)</f>
        <v/>
      </c>
      <c r="J79" s="149" t="inlineStr">
        <is>
          <t>05</t>
        </is>
      </c>
      <c r="K79" s="134" t="inlineStr">
        <is>
          <t>5094-IF8IH</t>
        </is>
      </c>
      <c r="L79" s="332" t="n"/>
      <c r="M79" s="406" t="n"/>
      <c r="N79" s="406" t="n"/>
      <c r="O79" s="406" t="n"/>
      <c r="P79" s="406" t="n"/>
      <c r="Q79" s="451" t="n"/>
      <c r="R79" s="6" t="n"/>
      <c r="S79" s="45" t="n"/>
      <c r="T79" s="6" t="n"/>
    </row>
    <row r="80" ht="12.75" customHeight="1">
      <c r="A80" s="46" t="n"/>
      <c r="B80" s="106" t="inlineStr">
        <is>
          <t>TIT-4155.25558A</t>
        </is>
      </c>
      <c r="C80" s="332" t="inlineStr">
        <is>
          <t>TEMPERATURA DE SAÍDA DO TRAMO DE REGULAGEM A</t>
        </is>
      </c>
      <c r="D80" s="406" t="n"/>
      <c r="E80" s="451" t="n"/>
      <c r="F80" s="134" t="inlineStr">
        <is>
          <t>AI</t>
        </is>
      </c>
      <c r="G80" s="134" t="inlineStr">
        <is>
          <t>4-20mA+HART</t>
        </is>
      </c>
      <c r="H80" s="493" t="n">
        <v>1</v>
      </c>
      <c r="I80" s="108">
        <f>IF(J80=0,I79+1,I79)</f>
        <v/>
      </c>
      <c r="J80" s="149" t="inlineStr">
        <is>
          <t>06</t>
        </is>
      </c>
      <c r="K80" s="134" t="inlineStr">
        <is>
          <t>5094-IF8IH</t>
        </is>
      </c>
      <c r="L80" s="332" t="n"/>
      <c r="M80" s="406" t="n"/>
      <c r="N80" s="406" t="n"/>
      <c r="O80" s="406" t="n"/>
      <c r="P80" s="406" t="n"/>
      <c r="Q80" s="451" t="n"/>
      <c r="R80" s="6" t="n"/>
      <c r="S80" s="45" t="n"/>
      <c r="T80" s="6" t="n"/>
    </row>
    <row r="81" ht="13.5" customHeight="1" thickBot="1">
      <c r="A81" s="46" t="n"/>
      <c r="B81" s="115" t="inlineStr">
        <is>
          <t>TIT-4155.25558B</t>
        </is>
      </c>
      <c r="C81" s="353" t="inlineStr">
        <is>
          <t>TEMPERATURA DE SAÍDA DO TRAMO DE REGULAGEM B</t>
        </is>
      </c>
      <c r="D81" s="456" t="n"/>
      <c r="E81" s="457" t="n"/>
      <c r="F81" s="353" t="inlineStr">
        <is>
          <t>AI</t>
        </is>
      </c>
      <c r="G81" s="353" t="inlineStr">
        <is>
          <t>4-20mA+HART</t>
        </is>
      </c>
      <c r="H81" s="498" t="n">
        <v>1</v>
      </c>
      <c r="I81" s="120">
        <f>IF(J81=0,I80+1,I80)</f>
        <v/>
      </c>
      <c r="J81" s="150" t="inlineStr">
        <is>
          <t>07</t>
        </is>
      </c>
      <c r="K81" s="353" t="inlineStr">
        <is>
          <t>5094-IF8IH</t>
        </is>
      </c>
      <c r="L81" s="370" t="n"/>
      <c r="M81" s="456" t="n"/>
      <c r="N81" s="456" t="n"/>
      <c r="O81" s="456" t="n"/>
      <c r="P81" s="456" t="n"/>
      <c r="Q81" s="457" t="n"/>
      <c r="R81" s="6" t="n"/>
      <c r="S81" s="45" t="n"/>
      <c r="T81" s="6" t="n"/>
    </row>
    <row r="82" ht="13.15" customHeight="1">
      <c r="A82" s="46" t="n"/>
      <c r="B82" s="122" t="inlineStr">
        <is>
          <t>PIT-4155.2515A</t>
        </is>
      </c>
      <c r="C82" s="501" t="inlineStr">
        <is>
          <t>PRESSÃO DE SAÍDA DO TRAMO DE REGULAGEM A</t>
        </is>
      </c>
      <c r="D82" s="435" t="n"/>
      <c r="E82" s="441" t="n"/>
      <c r="F82" s="123" t="inlineStr">
        <is>
          <t>AI</t>
        </is>
      </c>
      <c r="G82" s="126" t="inlineStr">
        <is>
          <t>4-20mA+HART</t>
        </is>
      </c>
      <c r="H82" s="502" t="n">
        <v>1</v>
      </c>
      <c r="I82" s="125" t="inlineStr">
        <is>
          <t>04</t>
        </is>
      </c>
      <c r="J82" s="148" t="inlineStr">
        <is>
          <t>00</t>
        </is>
      </c>
      <c r="K82" s="126" t="inlineStr">
        <is>
          <t>5094-IF8IH</t>
        </is>
      </c>
      <c r="L82" s="362" t="n"/>
      <c r="M82" s="435" t="n"/>
      <c r="N82" s="435" t="n"/>
      <c r="O82" s="435" t="n"/>
      <c r="P82" s="435" t="n"/>
      <c r="Q82" s="441" t="n"/>
      <c r="R82" s="6" t="n"/>
      <c r="S82" s="45" t="n"/>
      <c r="T82" s="6" t="n"/>
    </row>
    <row r="83" ht="12.75" customHeight="1">
      <c r="A83" s="46" t="n"/>
      <c r="B83" s="106" t="inlineStr">
        <is>
          <t>PIT-4155.2515B</t>
        </is>
      </c>
      <c r="C83" s="332" t="inlineStr">
        <is>
          <t>PRESSÃO DE SAÍDA DO TRAMO DE REGULAGEM B</t>
        </is>
      </c>
      <c r="D83" s="406" t="n"/>
      <c r="E83" s="451" t="n"/>
      <c r="F83" s="134" t="inlineStr">
        <is>
          <t>AI</t>
        </is>
      </c>
      <c r="G83" s="134" t="inlineStr">
        <is>
          <t>4-20mA+HART</t>
        </is>
      </c>
      <c r="H83" s="493" t="n">
        <v>1</v>
      </c>
      <c r="I83" s="108">
        <f>IF(J83=0,I82+1,I82)</f>
        <v/>
      </c>
      <c r="J83" s="149" t="inlineStr">
        <is>
          <t>01</t>
        </is>
      </c>
      <c r="K83" s="134" t="inlineStr">
        <is>
          <t>5094-IF8IH</t>
        </is>
      </c>
      <c r="L83" s="340" t="n"/>
      <c r="M83" s="406" t="n"/>
      <c r="N83" s="406" t="n"/>
      <c r="O83" s="406" t="n"/>
      <c r="P83" s="406" t="n"/>
      <c r="Q83" s="451" t="n"/>
      <c r="R83" s="6" t="n"/>
      <c r="S83" s="45" t="n"/>
      <c r="T83" s="6" t="n"/>
    </row>
    <row r="84">
      <c r="A84" s="46" t="n"/>
      <c r="B84" s="106" t="inlineStr">
        <is>
          <t>PIT-4155.2546</t>
        </is>
      </c>
      <c r="C84" s="332" t="inlineStr">
        <is>
          <t>PRESSÃO DE SAÍDA DO CITY GATE</t>
        </is>
      </c>
      <c r="D84" s="406" t="n"/>
      <c r="E84" s="451" t="n"/>
      <c r="F84" s="134" t="inlineStr">
        <is>
          <t>AI</t>
        </is>
      </c>
      <c r="G84" s="134" t="inlineStr">
        <is>
          <t>4-20mA+HART</t>
        </is>
      </c>
      <c r="H84" s="493" t="n">
        <v>1</v>
      </c>
      <c r="I84" s="108">
        <f>IF(J84=0,I83+1,I83)</f>
        <v/>
      </c>
      <c r="J84" s="149" t="inlineStr">
        <is>
          <t>02</t>
        </is>
      </c>
      <c r="K84" s="134" t="inlineStr">
        <is>
          <t>5094-IF8IH</t>
        </is>
      </c>
      <c r="L84" s="340" t="n"/>
      <c r="M84" s="406" t="n"/>
      <c r="N84" s="406" t="n"/>
      <c r="O84" s="406" t="n"/>
      <c r="P84" s="406" t="n"/>
      <c r="Q84" s="451" t="n"/>
      <c r="R84" s="6" t="n"/>
      <c r="S84" s="45" t="n"/>
      <c r="T84" s="6" t="n"/>
    </row>
    <row r="85" ht="12.75" customHeight="1">
      <c r="A85" s="46" t="n"/>
      <c r="B85" s="106" t="inlineStr">
        <is>
          <t>PIT-4155.2532</t>
        </is>
      </c>
      <c r="C85" s="332" t="inlineStr">
        <is>
          <t>PRESSÃO DE SAÍDA DO CITY GATE</t>
        </is>
      </c>
      <c r="D85" s="406" t="n"/>
      <c r="E85" s="451" t="n"/>
      <c r="F85" s="134" t="inlineStr">
        <is>
          <t>AI</t>
        </is>
      </c>
      <c r="G85" s="134" t="inlineStr">
        <is>
          <t>4-20mA+HART</t>
        </is>
      </c>
      <c r="H85" s="493" t="n">
        <v>1</v>
      </c>
      <c r="I85" s="108">
        <f>IF(J85=0,I84+1,I84)</f>
        <v/>
      </c>
      <c r="J85" s="149" t="inlineStr">
        <is>
          <t>03</t>
        </is>
      </c>
      <c r="K85" s="134" t="inlineStr">
        <is>
          <t>5094-IF8IH</t>
        </is>
      </c>
      <c r="L85" s="340" t="n"/>
      <c r="M85" s="406" t="n"/>
      <c r="N85" s="406" t="n"/>
      <c r="O85" s="406" t="n"/>
      <c r="P85" s="406" t="n"/>
      <c r="Q85" s="451" t="n"/>
      <c r="R85" s="6" t="n"/>
      <c r="S85" s="45" t="n"/>
      <c r="T85" s="6" t="n"/>
    </row>
    <row r="86" ht="12.75" customHeight="1">
      <c r="A86" s="46" t="n"/>
      <c r="B86" s="106" t="inlineStr">
        <is>
          <t>TIT-4155.2533</t>
        </is>
      </c>
      <c r="C86" s="332" t="inlineStr">
        <is>
          <t>TEMPERATURA DE SAÍDA DO TRAMO DE REGULAGEM B</t>
        </is>
      </c>
      <c r="D86" s="406" t="n"/>
      <c r="E86" s="451" t="n"/>
      <c r="F86" s="134" t="inlineStr">
        <is>
          <t>AI</t>
        </is>
      </c>
      <c r="G86" s="134" t="inlineStr">
        <is>
          <t>4-20mA+HART</t>
        </is>
      </c>
      <c r="H86" s="493" t="n">
        <v>1</v>
      </c>
      <c r="I86" s="108">
        <f>IF(J86=0,I85+1,I85)</f>
        <v/>
      </c>
      <c r="J86" s="149" t="inlineStr">
        <is>
          <t>04</t>
        </is>
      </c>
      <c r="K86" s="134" t="inlineStr">
        <is>
          <t>5094-IF8IH</t>
        </is>
      </c>
      <c r="L86" s="340" t="n"/>
      <c r="M86" s="406" t="n"/>
      <c r="N86" s="406" t="n"/>
      <c r="O86" s="406" t="n"/>
      <c r="P86" s="406" t="n"/>
      <c r="Q86" s="451" t="n"/>
      <c r="R86" s="6" t="n"/>
      <c r="S86" s="45" t="n"/>
      <c r="T86" s="6" t="n"/>
    </row>
    <row r="87" ht="11.45" customHeight="1">
      <c r="A87" s="46" t="n"/>
      <c r="B87" s="106" t="inlineStr">
        <is>
          <t>PQIT-4155.2547</t>
        </is>
      </c>
      <c r="C87" s="332" t="inlineStr">
        <is>
          <t>QUANTIDADE DE PRESSÃO DE SAÍDA DO TRAMO DE REGULAGEM</t>
        </is>
      </c>
      <c r="D87" s="406" t="n"/>
      <c r="E87" s="451" t="n"/>
      <c r="F87" s="134" t="inlineStr">
        <is>
          <t>AI</t>
        </is>
      </c>
      <c r="G87" s="134" t="inlineStr">
        <is>
          <t>4-20mA+HART</t>
        </is>
      </c>
      <c r="H87" s="493" t="n">
        <v>1</v>
      </c>
      <c r="I87" s="108">
        <f>IF(J87=0,I86+1,I86)</f>
        <v/>
      </c>
      <c r="J87" s="149" t="inlineStr">
        <is>
          <t>05</t>
        </is>
      </c>
      <c r="K87" s="134" t="inlineStr">
        <is>
          <t>5094-IF8IH</t>
        </is>
      </c>
      <c r="L87" s="340" t="n"/>
      <c r="M87" s="406" t="n"/>
      <c r="N87" s="406" t="n"/>
      <c r="O87" s="406" t="n"/>
      <c r="P87" s="406" t="n"/>
      <c r="Q87" s="451" t="n"/>
      <c r="R87" s="6" t="n"/>
      <c r="S87" s="45" t="n"/>
      <c r="T87" s="6" t="n"/>
    </row>
    <row r="88" ht="12.75" customHeight="1">
      <c r="A88" s="46" t="n"/>
      <c r="B88" s="106" t="inlineStr">
        <is>
          <t>RESERVA</t>
        </is>
      </c>
      <c r="C88" s="332" t="inlineStr">
        <is>
          <t>RESERVA</t>
        </is>
      </c>
      <c r="D88" s="406" t="n"/>
      <c r="E88" s="451" t="n"/>
      <c r="F88" s="134" t="inlineStr">
        <is>
          <t>AI</t>
        </is>
      </c>
      <c r="G88" s="134" t="inlineStr">
        <is>
          <t>4-20mA+HART</t>
        </is>
      </c>
      <c r="H88" s="493" t="n">
        <v>1</v>
      </c>
      <c r="I88" s="108">
        <f>IF(J88=0,I87+1,I87)</f>
        <v/>
      </c>
      <c r="J88" s="149" t="inlineStr">
        <is>
          <t>06</t>
        </is>
      </c>
      <c r="K88" s="134" t="inlineStr">
        <is>
          <t>5094-IF8IH</t>
        </is>
      </c>
      <c r="L88" s="340" t="n"/>
      <c r="M88" s="406" t="n"/>
      <c r="N88" s="406" t="n"/>
      <c r="O88" s="406" t="n"/>
      <c r="P88" s="406" t="n"/>
      <c r="Q88" s="451" t="n"/>
      <c r="R88" s="6" t="n"/>
      <c r="S88" s="45" t="n"/>
      <c r="T88" s="6" t="n"/>
    </row>
    <row r="89" ht="13.5" customHeight="1" thickBot="1">
      <c r="A89" s="46" t="n"/>
      <c r="B89" s="115" t="inlineStr">
        <is>
          <t>RESERVA</t>
        </is>
      </c>
      <c r="C89" s="349" t="inlineStr">
        <is>
          <t>RESERVA</t>
        </is>
      </c>
      <c r="D89" s="456" t="n"/>
      <c r="E89" s="457" t="n"/>
      <c r="F89" s="353" t="inlineStr">
        <is>
          <t>AI</t>
        </is>
      </c>
      <c r="G89" s="353" t="inlineStr">
        <is>
          <t>4-20mA+HART</t>
        </is>
      </c>
      <c r="H89" s="498" t="n">
        <v>1</v>
      </c>
      <c r="I89" s="120">
        <f>IF(J89=0,I88+1,I88)</f>
        <v/>
      </c>
      <c r="J89" s="150" t="inlineStr">
        <is>
          <t>07</t>
        </is>
      </c>
      <c r="K89" s="353" t="inlineStr">
        <is>
          <t>5094-IF8IH</t>
        </is>
      </c>
      <c r="L89" s="370" t="n"/>
      <c r="M89" s="456" t="n"/>
      <c r="N89" s="456" t="n"/>
      <c r="O89" s="456" t="n"/>
      <c r="P89" s="456" t="n"/>
      <c r="Q89" s="457" t="n"/>
      <c r="R89" s="6" t="n"/>
      <c r="S89" s="45" t="n"/>
      <c r="T89" s="6" t="n"/>
    </row>
    <row r="90" ht="13.15" customHeight="1">
      <c r="A90" s="46" t="n"/>
      <c r="B90" s="152" t="inlineStr">
        <is>
          <t>FQIT-4155.2547M</t>
        </is>
      </c>
      <c r="C90" s="327" t="inlineStr">
        <is>
          <t>RESERVA</t>
        </is>
      </c>
      <c r="D90" s="399" t="n"/>
      <c r="E90" s="400" t="n"/>
      <c r="F90" s="103" t="inlineStr">
        <is>
          <t>AI</t>
        </is>
      </c>
      <c r="G90" s="103" t="inlineStr">
        <is>
          <t>4-20mA+HART</t>
        </is>
      </c>
      <c r="H90" s="489" t="n">
        <v>1</v>
      </c>
      <c r="I90" s="112" t="inlineStr">
        <is>
          <t>05</t>
        </is>
      </c>
      <c r="J90" s="146" t="inlineStr">
        <is>
          <t>00</t>
        </is>
      </c>
      <c r="K90" s="103" t="inlineStr">
        <is>
          <t>5094-IF8IH</t>
        </is>
      </c>
      <c r="L90" s="328" t="n"/>
      <c r="M90" s="399" t="n"/>
      <c r="N90" s="399" t="n"/>
      <c r="O90" s="399" t="n"/>
      <c r="P90" s="399" t="n"/>
      <c r="Q90" s="402" t="n"/>
      <c r="R90" s="6" t="n"/>
      <c r="S90" s="45" t="n"/>
      <c r="T90" s="6" t="n"/>
    </row>
    <row r="91">
      <c r="A91" s="46" t="n"/>
      <c r="B91" s="106" t="inlineStr">
        <is>
          <t>PDIT-4155.25913A</t>
        </is>
      </c>
      <c r="C91" s="332" t="inlineStr">
        <is>
          <t>RESERVA</t>
        </is>
      </c>
      <c r="D91" s="406" t="n"/>
      <c r="E91" s="451" t="n"/>
      <c r="F91" s="134" t="inlineStr">
        <is>
          <t>AI</t>
        </is>
      </c>
      <c r="G91" s="134" t="inlineStr">
        <is>
          <t>4-20mA+HART</t>
        </is>
      </c>
      <c r="H91" s="493" t="n">
        <v>1</v>
      </c>
      <c r="I91" s="108">
        <f>IF(J91=0,I90+1,I90)</f>
        <v/>
      </c>
      <c r="J91" s="149" t="inlineStr">
        <is>
          <t>01</t>
        </is>
      </c>
      <c r="K91" s="134" t="inlineStr">
        <is>
          <t>5094-IF8IH</t>
        </is>
      </c>
      <c r="L91" s="333" t="n"/>
      <c r="M91" s="406" t="n"/>
      <c r="N91" s="406" t="n"/>
      <c r="O91" s="406" t="n"/>
      <c r="P91" s="406" t="n"/>
      <c r="Q91" s="408" t="n"/>
      <c r="R91" s="6" t="n"/>
      <c r="S91" s="45" t="n"/>
      <c r="T91" s="6" t="n"/>
    </row>
    <row r="92" ht="11.45" customHeight="1">
      <c r="A92" s="46" t="n"/>
      <c r="B92" s="106" t="inlineStr">
        <is>
          <t>PDIT-4155.25913B</t>
        </is>
      </c>
      <c r="C92" s="332" t="inlineStr">
        <is>
          <t>RESERVA</t>
        </is>
      </c>
      <c r="D92" s="406" t="n"/>
      <c r="E92" s="451" t="n"/>
      <c r="F92" s="134" t="inlineStr">
        <is>
          <t>AI</t>
        </is>
      </c>
      <c r="G92" s="134" t="inlineStr">
        <is>
          <t>4-20mA+HART</t>
        </is>
      </c>
      <c r="H92" s="493" t="n">
        <v>1</v>
      </c>
      <c r="I92" s="108">
        <f>IF(J92=0,I91+1,I91)</f>
        <v/>
      </c>
      <c r="J92" s="149" t="inlineStr">
        <is>
          <t>02</t>
        </is>
      </c>
      <c r="K92" s="134" t="inlineStr">
        <is>
          <t>5094-IF8IH</t>
        </is>
      </c>
      <c r="L92" s="333" t="n"/>
      <c r="M92" s="406" t="n"/>
      <c r="N92" s="406" t="n"/>
      <c r="O92" s="406" t="n"/>
      <c r="P92" s="406" t="n"/>
      <c r="Q92" s="408" t="n"/>
      <c r="R92" s="6" t="n"/>
      <c r="S92" s="45" t="n"/>
      <c r="T92" s="6" t="n"/>
    </row>
    <row r="93" ht="11.45" customHeight="1">
      <c r="A93" s="46" t="n"/>
      <c r="B93" s="106" t="inlineStr">
        <is>
          <t>DEFE_0</t>
        </is>
      </c>
      <c r="C93" s="332" t="inlineStr">
        <is>
          <t>RESERVA</t>
        </is>
      </c>
      <c r="D93" s="406" t="n"/>
      <c r="E93" s="451" t="n"/>
      <c r="F93" s="134" t="inlineStr">
        <is>
          <t>AI</t>
        </is>
      </c>
      <c r="G93" s="134" t="inlineStr">
        <is>
          <t>4-20mA+HART</t>
        </is>
      </c>
      <c r="H93" s="493" t="n">
        <v>1</v>
      </c>
      <c r="I93" s="108">
        <f>IF(J93=0,I92+1,I92)</f>
        <v/>
      </c>
      <c r="J93" s="149" t="inlineStr">
        <is>
          <t>03</t>
        </is>
      </c>
      <c r="K93" s="134" t="inlineStr">
        <is>
          <t>5094-IF8IH</t>
        </is>
      </c>
      <c r="L93" s="333" t="n"/>
      <c r="M93" s="406" t="n"/>
      <c r="N93" s="406" t="n"/>
      <c r="O93" s="406" t="n"/>
      <c r="P93" s="406" t="n"/>
      <c r="Q93" s="408" t="n"/>
      <c r="R93" s="6" t="n"/>
      <c r="S93" s="45" t="n"/>
      <c r="T93" s="6" t="n"/>
    </row>
    <row r="94" ht="11.45" customHeight="1">
      <c r="A94" s="46" t="n"/>
      <c r="B94" s="106" t="inlineStr">
        <is>
          <t>DEFE_1</t>
        </is>
      </c>
      <c r="C94" s="332" t="inlineStr">
        <is>
          <t>RESERVA</t>
        </is>
      </c>
      <c r="D94" s="406" t="n"/>
      <c r="E94" s="451" t="n"/>
      <c r="F94" s="134" t="inlineStr">
        <is>
          <t>AI</t>
        </is>
      </c>
      <c r="G94" s="134" t="inlineStr">
        <is>
          <t>4-20mA+HART</t>
        </is>
      </c>
      <c r="H94" s="493" t="n">
        <v>1</v>
      </c>
      <c r="I94" s="108">
        <f>IF(J94=0,I93+1,I93)</f>
        <v/>
      </c>
      <c r="J94" s="149" t="inlineStr">
        <is>
          <t>04</t>
        </is>
      </c>
      <c r="K94" s="134" t="inlineStr">
        <is>
          <t>5094-IF8IH</t>
        </is>
      </c>
      <c r="L94" s="333" t="n"/>
      <c r="M94" s="406" t="n"/>
      <c r="N94" s="406" t="n"/>
      <c r="O94" s="406" t="n"/>
      <c r="P94" s="406" t="n"/>
      <c r="Q94" s="408" t="n"/>
      <c r="R94" s="6" t="n"/>
      <c r="S94" s="45" t="n"/>
      <c r="T94" s="6" t="n"/>
    </row>
    <row r="95" ht="11.45" customHeight="1">
      <c r="A95" s="46" t="n"/>
      <c r="B95" s="106" t="inlineStr">
        <is>
          <t>RESERVA</t>
        </is>
      </c>
      <c r="C95" s="332" t="inlineStr">
        <is>
          <t>RESERVA</t>
        </is>
      </c>
      <c r="D95" s="406" t="n"/>
      <c r="E95" s="451" t="n"/>
      <c r="F95" s="134" t="inlineStr">
        <is>
          <t>AI</t>
        </is>
      </c>
      <c r="G95" s="134" t="inlineStr">
        <is>
          <t>4-20mA+HART</t>
        </is>
      </c>
      <c r="H95" s="493" t="n">
        <v>1</v>
      </c>
      <c r="I95" s="108">
        <f>IF(J95=0,I94+1,I94)</f>
        <v/>
      </c>
      <c r="J95" s="149" t="inlineStr">
        <is>
          <t>05</t>
        </is>
      </c>
      <c r="K95" s="134" t="inlineStr">
        <is>
          <t>5094-IF8IH</t>
        </is>
      </c>
      <c r="L95" s="333" t="n"/>
      <c r="M95" s="406" t="n"/>
      <c r="N95" s="406" t="n"/>
      <c r="O95" s="406" t="n"/>
      <c r="P95" s="406" t="n"/>
      <c r="Q95" s="408" t="n"/>
      <c r="R95" s="6" t="n"/>
      <c r="S95" s="45" t="n"/>
      <c r="T95" s="6" t="n"/>
    </row>
    <row r="96" ht="11.45" customHeight="1">
      <c r="A96" s="46" t="n"/>
      <c r="B96" s="106" t="inlineStr">
        <is>
          <t>RESERVA</t>
        </is>
      </c>
      <c r="C96" s="503" t="inlineStr">
        <is>
          <t>RESERVA</t>
        </is>
      </c>
      <c r="D96" s="413" t="n"/>
      <c r="E96" s="438" t="n"/>
      <c r="F96" s="134" t="inlineStr">
        <is>
          <t>AI</t>
        </is>
      </c>
      <c r="G96" s="134" t="inlineStr">
        <is>
          <t>4-20mA+HART</t>
        </is>
      </c>
      <c r="H96" s="493" t="n">
        <v>1</v>
      </c>
      <c r="I96" s="108">
        <f>IF(J96=0,I95+1,I95)</f>
        <v/>
      </c>
      <c r="J96" s="149" t="inlineStr">
        <is>
          <t>06</t>
        </is>
      </c>
      <c r="K96" s="134" t="inlineStr">
        <is>
          <t>5094-IF8IH</t>
        </is>
      </c>
      <c r="L96" s="333" t="n"/>
      <c r="M96" s="406" t="n"/>
      <c r="N96" s="406" t="n"/>
      <c r="O96" s="406" t="n"/>
      <c r="P96" s="406" t="n"/>
      <c r="Q96" s="408" t="n"/>
      <c r="R96" s="6" t="n"/>
      <c r="S96" s="45" t="n"/>
      <c r="T96" s="6" t="n"/>
    </row>
    <row r="97" ht="12" customHeight="1" thickBot="1">
      <c r="A97" s="46" t="n"/>
      <c r="B97" s="115" t="inlineStr">
        <is>
          <t>RESERVA</t>
        </is>
      </c>
      <c r="C97" s="504" t="inlineStr">
        <is>
          <t>RESERVA</t>
        </is>
      </c>
      <c r="D97" s="505" t="n"/>
      <c r="E97" s="506" t="n"/>
      <c r="F97" s="353" t="inlineStr">
        <is>
          <t>AI</t>
        </is>
      </c>
      <c r="G97" s="353" t="inlineStr">
        <is>
          <t>4-20mA+HART</t>
        </is>
      </c>
      <c r="H97" s="498" t="n">
        <v>1</v>
      </c>
      <c r="I97" s="120">
        <f>IF(J97=0,I96+1,I96)</f>
        <v/>
      </c>
      <c r="J97" s="150" t="inlineStr">
        <is>
          <t>07</t>
        </is>
      </c>
      <c r="K97" s="353" t="inlineStr">
        <is>
          <t>5094-IF8IH</t>
        </is>
      </c>
      <c r="L97" s="350" t="n"/>
      <c r="M97" s="456" t="n"/>
      <c r="N97" s="456" t="n"/>
      <c r="O97" s="456" t="n"/>
      <c r="P97" s="456" t="n"/>
      <c r="Q97" s="507" t="n"/>
      <c r="R97" s="6" t="n"/>
      <c r="S97" s="45" t="n"/>
      <c r="T97" s="6" t="n"/>
    </row>
    <row r="98">
      <c r="A98" s="46" t="n"/>
      <c r="B98" s="122" t="inlineStr">
        <is>
          <t>RESERVA</t>
        </is>
      </c>
      <c r="C98" s="123" t="inlineStr">
        <is>
          <t>RESERVA</t>
        </is>
      </c>
      <c r="D98" s="435" t="n"/>
      <c r="E98" s="441" t="n"/>
      <c r="F98" s="103" t="inlineStr">
        <is>
          <t>AO</t>
        </is>
      </c>
      <c r="G98" s="110" t="inlineStr">
        <is>
          <t>24Vdc</t>
        </is>
      </c>
      <c r="H98" s="499" t="n">
        <v>1</v>
      </c>
      <c r="I98" s="125" t="inlineStr">
        <is>
          <t>06</t>
        </is>
      </c>
      <c r="J98" s="148" t="inlineStr">
        <is>
          <t>00</t>
        </is>
      </c>
      <c r="K98" s="110" t="inlineStr">
        <is>
          <t>5094-OF8IH</t>
        </is>
      </c>
      <c r="L98" s="351" t="n"/>
      <c r="M98" s="399" t="n"/>
      <c r="N98" s="399" t="n"/>
      <c r="O98" s="399" t="n"/>
      <c r="P98" s="399" t="n"/>
      <c r="Q98" s="400" t="n"/>
      <c r="R98" s="6" t="n"/>
      <c r="S98" s="45" t="n"/>
      <c r="T98" s="6" t="n"/>
    </row>
    <row r="99">
      <c r="A99" s="46" t="n"/>
      <c r="B99" s="106" t="inlineStr">
        <is>
          <t>RESERVA</t>
        </is>
      </c>
      <c r="C99" s="134" t="inlineStr">
        <is>
          <t>RESERVA</t>
        </is>
      </c>
      <c r="D99" s="406" t="n"/>
      <c r="E99" s="451" t="n"/>
      <c r="F99" s="134" t="inlineStr">
        <is>
          <t>AO</t>
        </is>
      </c>
      <c r="G99" s="109" t="inlineStr">
        <is>
          <t>24Vdc</t>
        </is>
      </c>
      <c r="H99" s="497" t="n">
        <v>1</v>
      </c>
      <c r="I99" s="108">
        <f>IF(J99=0,I98+1,I98)</f>
        <v/>
      </c>
      <c r="J99" s="149" t="inlineStr">
        <is>
          <t>01</t>
        </is>
      </c>
      <c r="K99" s="109" t="inlineStr">
        <is>
          <t>5094-OF8IH</t>
        </is>
      </c>
      <c r="L99" s="342" t="n"/>
      <c r="M99" s="406" t="n"/>
      <c r="N99" s="406" t="n"/>
      <c r="O99" s="406" t="n"/>
      <c r="P99" s="406" t="n"/>
      <c r="Q99" s="451" t="n"/>
      <c r="R99" s="6" t="n"/>
      <c r="S99" s="45" t="n"/>
      <c r="T99" s="6" t="n"/>
    </row>
    <row r="100">
      <c r="A100" s="46" t="n"/>
      <c r="B100" s="106" t="inlineStr">
        <is>
          <t>RESERVA</t>
        </is>
      </c>
      <c r="C100" s="134" t="inlineStr">
        <is>
          <t>RESERVA</t>
        </is>
      </c>
      <c r="D100" s="406" t="n"/>
      <c r="E100" s="451" t="n"/>
      <c r="F100" s="134" t="inlineStr">
        <is>
          <t>AO</t>
        </is>
      </c>
      <c r="G100" s="109" t="inlineStr">
        <is>
          <t>24Vdc</t>
        </is>
      </c>
      <c r="H100" s="497" t="n">
        <v>1</v>
      </c>
      <c r="I100" s="108">
        <f>IF(J100=0,I99+1,I99)</f>
        <v/>
      </c>
      <c r="J100" s="149" t="inlineStr">
        <is>
          <t>02</t>
        </is>
      </c>
      <c r="K100" s="109" t="inlineStr">
        <is>
          <t>5094-OF8IH</t>
        </is>
      </c>
      <c r="L100" s="342" t="n"/>
      <c r="M100" s="406" t="n"/>
      <c r="N100" s="406" t="n"/>
      <c r="O100" s="406" t="n"/>
      <c r="P100" s="406" t="n"/>
      <c r="Q100" s="451" t="n"/>
      <c r="R100" s="6" t="n"/>
      <c r="S100" s="45" t="n"/>
      <c r="T100" s="6" t="n"/>
    </row>
    <row r="101">
      <c r="A101" s="46" t="n"/>
      <c r="B101" s="106" t="inlineStr">
        <is>
          <t>RESERVA</t>
        </is>
      </c>
      <c r="C101" s="134" t="inlineStr">
        <is>
          <t>RESERVA</t>
        </is>
      </c>
      <c r="D101" s="406" t="n"/>
      <c r="E101" s="451" t="n"/>
      <c r="F101" s="109" t="inlineStr">
        <is>
          <t>AO</t>
        </is>
      </c>
      <c r="G101" s="109" t="inlineStr">
        <is>
          <t>24Vdc</t>
        </is>
      </c>
      <c r="H101" s="497" t="n">
        <v>1</v>
      </c>
      <c r="I101" s="108">
        <f>IF(J101=0,I100+1,I100)</f>
        <v/>
      </c>
      <c r="J101" s="149" t="inlineStr">
        <is>
          <t>03</t>
        </is>
      </c>
      <c r="K101" s="109" t="inlineStr">
        <is>
          <t>5094-OF8IH</t>
        </is>
      </c>
      <c r="L101" s="342" t="n"/>
      <c r="M101" s="406" t="n"/>
      <c r="N101" s="406" t="n"/>
      <c r="O101" s="406" t="n"/>
      <c r="P101" s="406" t="n"/>
      <c r="Q101" s="451" t="n"/>
      <c r="R101" s="6" t="n"/>
      <c r="S101" s="45" t="n"/>
      <c r="T101" s="6" t="n"/>
    </row>
    <row r="102">
      <c r="A102" s="46" t="n"/>
      <c r="B102" s="106" t="inlineStr">
        <is>
          <t>RESERVA</t>
        </is>
      </c>
      <c r="C102" s="134" t="inlineStr">
        <is>
          <t>RESERVA</t>
        </is>
      </c>
      <c r="D102" s="406" t="n"/>
      <c r="E102" s="451" t="n"/>
      <c r="F102" s="109" t="inlineStr">
        <is>
          <t>AO</t>
        </is>
      </c>
      <c r="G102" s="109" t="inlineStr">
        <is>
          <t>24Vdc</t>
        </is>
      </c>
      <c r="H102" s="497" t="n">
        <v>1</v>
      </c>
      <c r="I102" s="108">
        <f>IF(J102=0,I101+1,I101)</f>
        <v/>
      </c>
      <c r="J102" s="149" t="inlineStr">
        <is>
          <t>04</t>
        </is>
      </c>
      <c r="K102" s="109" t="inlineStr">
        <is>
          <t>5094-OF8IH</t>
        </is>
      </c>
      <c r="L102" s="344" t="n"/>
      <c r="M102" s="406" t="n"/>
      <c r="N102" s="406" t="n"/>
      <c r="O102" s="406" t="n"/>
      <c r="P102" s="406" t="n"/>
      <c r="Q102" s="451" t="n"/>
      <c r="R102" s="6" t="n"/>
      <c r="S102" s="45" t="n"/>
      <c r="T102" s="6" t="n"/>
    </row>
    <row r="103">
      <c r="A103" s="46" t="n"/>
      <c r="B103" s="106" t="inlineStr">
        <is>
          <t>RESERVA</t>
        </is>
      </c>
      <c r="C103" s="134" t="inlineStr">
        <is>
          <t>RESERVA</t>
        </is>
      </c>
      <c r="D103" s="406" t="n"/>
      <c r="E103" s="451" t="n"/>
      <c r="F103" s="109" t="inlineStr">
        <is>
          <t>AO</t>
        </is>
      </c>
      <c r="G103" s="109" t="inlineStr">
        <is>
          <t>24Vdc</t>
        </is>
      </c>
      <c r="H103" s="497" t="n">
        <v>1</v>
      </c>
      <c r="I103" s="108">
        <f>IF(J103=0,I102+1,I102)</f>
        <v/>
      </c>
      <c r="J103" s="149" t="inlineStr">
        <is>
          <t>05</t>
        </is>
      </c>
      <c r="K103" s="109" t="inlineStr">
        <is>
          <t>5094-OF8IH</t>
        </is>
      </c>
      <c r="L103" s="344" t="n"/>
      <c r="M103" s="406" t="n"/>
      <c r="N103" s="406" t="n"/>
      <c r="O103" s="406" t="n"/>
      <c r="P103" s="406" t="n"/>
      <c r="Q103" s="451" t="n"/>
      <c r="R103" s="6" t="n"/>
      <c r="S103" s="45" t="n"/>
      <c r="T103" s="6" t="n"/>
    </row>
    <row r="104">
      <c r="A104" s="46" t="n"/>
      <c r="B104" s="106" t="inlineStr">
        <is>
          <t>RESERVA</t>
        </is>
      </c>
      <c r="C104" s="134" t="inlineStr">
        <is>
          <t>RESERVA</t>
        </is>
      </c>
      <c r="D104" s="406" t="n"/>
      <c r="E104" s="451" t="n"/>
      <c r="F104" s="109" t="inlineStr">
        <is>
          <t>AO</t>
        </is>
      </c>
      <c r="G104" s="109" t="inlineStr">
        <is>
          <t>24Vdc</t>
        </is>
      </c>
      <c r="H104" s="497" t="n">
        <v>1</v>
      </c>
      <c r="I104" s="108">
        <f>IF(J104=0,I103+1,I103)</f>
        <v/>
      </c>
      <c r="J104" s="149" t="inlineStr">
        <is>
          <t>06</t>
        </is>
      </c>
      <c r="K104" s="109" t="inlineStr">
        <is>
          <t>5094-OF8IH</t>
        </is>
      </c>
      <c r="L104" s="344" t="n"/>
      <c r="M104" s="406" t="n"/>
      <c r="N104" s="406" t="n"/>
      <c r="O104" s="406" t="n"/>
      <c r="P104" s="406" t="n"/>
      <c r="Q104" s="451" t="n"/>
      <c r="R104" s="6" t="n"/>
      <c r="S104" s="45" t="n"/>
      <c r="T104" s="6" t="n"/>
    </row>
    <row r="105" ht="13.5" customHeight="1" thickBot="1">
      <c r="A105" s="46" t="n"/>
      <c r="B105" s="115" t="inlineStr">
        <is>
          <t>RESERVA</t>
        </is>
      </c>
      <c r="C105" s="353" t="inlineStr">
        <is>
          <t>RESERVA</t>
        </is>
      </c>
      <c r="D105" s="456" t="n"/>
      <c r="E105" s="457" t="n"/>
      <c r="F105" s="116" t="inlineStr">
        <is>
          <t>AO</t>
        </is>
      </c>
      <c r="G105" s="116" t="inlineStr">
        <is>
          <t>24Vdc</t>
        </is>
      </c>
      <c r="H105" s="508" t="n">
        <v>1</v>
      </c>
      <c r="I105" s="120">
        <f>IF(J105=0,I104+1,I104)</f>
        <v/>
      </c>
      <c r="J105" s="150" t="inlineStr">
        <is>
          <t>07</t>
        </is>
      </c>
      <c r="K105" s="116" t="inlineStr">
        <is>
          <t>5094-OF8IH</t>
        </is>
      </c>
      <c r="L105" s="393" t="n"/>
      <c r="M105" s="456" t="n"/>
      <c r="N105" s="456" t="n"/>
      <c r="O105" s="456" t="n"/>
      <c r="P105" s="456" t="n"/>
      <c r="Q105" s="457" t="n"/>
      <c r="R105" s="6" t="n"/>
      <c r="S105" s="45" t="n"/>
      <c r="T105" s="6" t="n"/>
    </row>
  </sheetData>
  <mergeCells count="219">
    <mergeCell ref="L62:Q62"/>
    <mergeCell ref="C44:E44"/>
    <mergeCell ref="L15:Q15"/>
    <mergeCell ref="L71:Q71"/>
    <mergeCell ref="G8:G9"/>
    <mergeCell ref="C80:E80"/>
    <mergeCell ref="C31:E31"/>
    <mergeCell ref="L18:Q18"/>
    <mergeCell ref="L89:Q89"/>
    <mergeCell ref="C40:E40"/>
    <mergeCell ref="D5:O6"/>
    <mergeCell ref="L64:Q64"/>
    <mergeCell ref="C21:E21"/>
    <mergeCell ref="L73:Q73"/>
    <mergeCell ref="C51:E51"/>
    <mergeCell ref="L51:Q51"/>
    <mergeCell ref="C95:E95"/>
    <mergeCell ref="Q1:Q2"/>
    <mergeCell ref="C60:E60"/>
    <mergeCell ref="A1:A8"/>
    <mergeCell ref="L54:Q54"/>
    <mergeCell ref="C71:E71"/>
    <mergeCell ref="L63:Q63"/>
    <mergeCell ref="L41:Q41"/>
    <mergeCell ref="L10:Q10"/>
    <mergeCell ref="C23:E23"/>
    <mergeCell ref="L50:Q50"/>
    <mergeCell ref="L56:Q56"/>
    <mergeCell ref="C91:E91"/>
    <mergeCell ref="L34:Q34"/>
    <mergeCell ref="L105:Q105"/>
    <mergeCell ref="C1:E2"/>
    <mergeCell ref="L99:Q99"/>
    <mergeCell ref="L52:Q52"/>
    <mergeCell ref="C57:E57"/>
    <mergeCell ref="L49:Q49"/>
    <mergeCell ref="L27:Q27"/>
    <mergeCell ref="L36:Q36"/>
    <mergeCell ref="C18:E18"/>
    <mergeCell ref="C49:E49"/>
    <mergeCell ref="C101:E101"/>
    <mergeCell ref="L17:Q17"/>
    <mergeCell ref="L77:Q77"/>
    <mergeCell ref="C34:E34"/>
    <mergeCell ref="C77:E77"/>
    <mergeCell ref="L91:Q91"/>
    <mergeCell ref="C42:E42"/>
    <mergeCell ref="L67:Q67"/>
    <mergeCell ref="C74:E74"/>
    <mergeCell ref="L19:Q19"/>
    <mergeCell ref="L75:Q75"/>
    <mergeCell ref="L28:Q28"/>
    <mergeCell ref="Q3:Q4"/>
    <mergeCell ref="S3:S4"/>
    <mergeCell ref="C20:E20"/>
    <mergeCell ref="L12:Q12"/>
    <mergeCell ref="C25:E25"/>
    <mergeCell ref="C103:E103"/>
    <mergeCell ref="C85:E85"/>
    <mergeCell ref="C99:E99"/>
    <mergeCell ref="C94:E94"/>
    <mergeCell ref="C29:E29"/>
    <mergeCell ref="G1:O2"/>
    <mergeCell ref="C75:E75"/>
    <mergeCell ref="C84:E84"/>
    <mergeCell ref="C22:E22"/>
    <mergeCell ref="L14:Q14"/>
    <mergeCell ref="L23:Q23"/>
    <mergeCell ref="L102:Q102"/>
    <mergeCell ref="C59:E59"/>
    <mergeCell ref="L55:Q55"/>
    <mergeCell ref="C12:E12"/>
    <mergeCell ref="C46:E46"/>
    <mergeCell ref="L38:Q38"/>
    <mergeCell ref="L104:Q104"/>
    <mergeCell ref="C52:E52"/>
    <mergeCell ref="L79:Q79"/>
    <mergeCell ref="C61:E61"/>
    <mergeCell ref="C39:E39"/>
    <mergeCell ref="C70:E70"/>
    <mergeCell ref="C48:E48"/>
    <mergeCell ref="L40:Q40"/>
    <mergeCell ref="P5:Q6"/>
    <mergeCell ref="B7:Q7"/>
    <mergeCell ref="C32:E32"/>
    <mergeCell ref="L96:Q96"/>
    <mergeCell ref="L81:Q81"/>
    <mergeCell ref="C81:E81"/>
    <mergeCell ref="L90:Q90"/>
    <mergeCell ref="C38:E38"/>
    <mergeCell ref="C13:E13"/>
    <mergeCell ref="L65:Q65"/>
    <mergeCell ref="C87:E87"/>
    <mergeCell ref="C15:E15"/>
    <mergeCell ref="C24:E24"/>
    <mergeCell ref="L16:Q16"/>
    <mergeCell ref="L82:Q82"/>
    <mergeCell ref="C89:E89"/>
    <mergeCell ref="C104:E104"/>
    <mergeCell ref="C33:E33"/>
    <mergeCell ref="L57:Q57"/>
    <mergeCell ref="C3:C4"/>
    <mergeCell ref="C79:E79"/>
    <mergeCell ref="L66:Q66"/>
    <mergeCell ref="C73:E73"/>
    <mergeCell ref="C88:E88"/>
    <mergeCell ref="C8:E9"/>
    <mergeCell ref="C26:E26"/>
    <mergeCell ref="L53:Q53"/>
    <mergeCell ref="F1:F2"/>
    <mergeCell ref="C35:E35"/>
    <mergeCell ref="P1:P2"/>
    <mergeCell ref="C63:E63"/>
    <mergeCell ref="R1:R2"/>
    <mergeCell ref="C16:E16"/>
    <mergeCell ref="C10:E10"/>
    <mergeCell ref="L93:Q93"/>
    <mergeCell ref="C50:E50"/>
    <mergeCell ref="L68:Q68"/>
    <mergeCell ref="C5:C6"/>
    <mergeCell ref="C55:E55"/>
    <mergeCell ref="L83:Q83"/>
    <mergeCell ref="B8:B9"/>
    <mergeCell ref="L92:Q92"/>
    <mergeCell ref="L30:Q30"/>
    <mergeCell ref="L45:Q45"/>
    <mergeCell ref="L39:Q39"/>
    <mergeCell ref="L20:Q20"/>
    <mergeCell ref="L29:Q29"/>
    <mergeCell ref="C36:E36"/>
    <mergeCell ref="L85:Q85"/>
    <mergeCell ref="C11:E11"/>
    <mergeCell ref="L94:Q94"/>
    <mergeCell ref="F8:F9"/>
    <mergeCell ref="L84:Q84"/>
    <mergeCell ref="L44:Q44"/>
    <mergeCell ref="L22:Q22"/>
    <mergeCell ref="L31:Q31"/>
    <mergeCell ref="C67:E67"/>
    <mergeCell ref="C72:E72"/>
    <mergeCell ref="L72:Q72"/>
    <mergeCell ref="L46:Q46"/>
    <mergeCell ref="L21:Q21"/>
    <mergeCell ref="C28:E28"/>
    <mergeCell ref="L80:Q80"/>
    <mergeCell ref="C37:E37"/>
    <mergeCell ref="K8:K9"/>
    <mergeCell ref="P3:P4"/>
    <mergeCell ref="C69:E69"/>
    <mergeCell ref="R3:R4"/>
    <mergeCell ref="C96:E96"/>
    <mergeCell ref="B1:B6"/>
    <mergeCell ref="C78:E78"/>
    <mergeCell ref="L70:Q70"/>
    <mergeCell ref="C92:E92"/>
    <mergeCell ref="L48:Q48"/>
    <mergeCell ref="C30:E30"/>
    <mergeCell ref="L8:Q9"/>
    <mergeCell ref="S1:S2"/>
    <mergeCell ref="C62:E62"/>
    <mergeCell ref="C14:E14"/>
    <mergeCell ref="C98:E98"/>
    <mergeCell ref="R5:R6"/>
    <mergeCell ref="L98:Q98"/>
    <mergeCell ref="D3:O4"/>
    <mergeCell ref="C64:E64"/>
    <mergeCell ref="L43:Q43"/>
    <mergeCell ref="C54:E54"/>
    <mergeCell ref="L24:Q24"/>
    <mergeCell ref="C41:E41"/>
    <mergeCell ref="L33:Q33"/>
    <mergeCell ref="C93:E93"/>
    <mergeCell ref="L42:Q42"/>
    <mergeCell ref="L74:Q74"/>
    <mergeCell ref="C56:E56"/>
    <mergeCell ref="L88:Q88"/>
    <mergeCell ref="L26:Q26"/>
    <mergeCell ref="C105:E105"/>
    <mergeCell ref="C90:E90"/>
    <mergeCell ref="C43:E43"/>
    <mergeCell ref="L35:Q35"/>
    <mergeCell ref="L58:Q58"/>
    <mergeCell ref="L76:Q76"/>
    <mergeCell ref="C76:E76"/>
    <mergeCell ref="L25:Q25"/>
    <mergeCell ref="C27:E27"/>
    <mergeCell ref="L60:Q60"/>
    <mergeCell ref="C17:E17"/>
    <mergeCell ref="L100:Q100"/>
    <mergeCell ref="L69:Q69"/>
    <mergeCell ref="C82:E82"/>
    <mergeCell ref="S5:S6"/>
    <mergeCell ref="C66:E66"/>
    <mergeCell ref="L59:Q59"/>
    <mergeCell ref="C19:E19"/>
    <mergeCell ref="L11:Q11"/>
    <mergeCell ref="C102:E102"/>
    <mergeCell ref="C53:E53"/>
    <mergeCell ref="L86:Q86"/>
    <mergeCell ref="C86:E86"/>
    <mergeCell ref="C68:E68"/>
    <mergeCell ref="C83:E83"/>
    <mergeCell ref="L95:Q95"/>
    <mergeCell ref="L61:Q61"/>
    <mergeCell ref="C58:E58"/>
    <mergeCell ref="L101:Q101"/>
    <mergeCell ref="L32:Q32"/>
    <mergeCell ref="L103:Q103"/>
    <mergeCell ref="L37:Q37"/>
    <mergeCell ref="C45:E45"/>
    <mergeCell ref="L97:Q97"/>
    <mergeCell ref="C97:E97"/>
    <mergeCell ref="L13:Q13"/>
    <mergeCell ref="L47:Q47"/>
    <mergeCell ref="L78:Q78"/>
    <mergeCell ref="C100:E100"/>
    <mergeCell ref="L87:Q87"/>
    <mergeCell ref="C65:E65"/>
    <mergeCell ref="C47:E47"/>
  </mergeCells>
  <printOptions horizontalCentered="1"/>
  <pageMargins left="0.2755905511811024" right="0.2362204724409449" top="0.4724409448818898" bottom="0.3937007874015748" header="0.7086614173228347" footer="0.1181102362204725"/>
  <pageSetup orientation="landscape" paperSize="9" scale="74" fitToHeight="0" firstPageNumber="3" useFirstPageNumber="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&amp;R_x000a_&amp;P of 5</oddHeader>
    <oddFooter/>
    <evenHeader/>
    <evenFooter/>
    <firstHeader/>
    <firstFooter/>
  </headerFooter>
  <rowBreaks count="2" manualBreakCount="2">
    <brk id="41" min="1" max="16" man="1"/>
    <brk id="89" min="1" max="16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Jady Automacao</dc:creator>
  <dc:title>LI-4155.21-6270-862-RKW-001</dc:title>
  <dcterms:created xsi:type="dcterms:W3CDTF">2001-10-25T17:34:17Z</dcterms:created>
  <dcterms:modified xsi:type="dcterms:W3CDTF">2025-04-24T18:18:09Z</dcterms:modified>
  <cp:lastModifiedBy>Admin</cp:lastModifiedBy>
  <cp:keywords>Lista</cp:keywords>
  <cp:lastPrinted>2025-03-06T16:48:07Z</cp:lastPrinted>
</cp:coreProperties>
</file>