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ra\Documents\dist\"/>
    </mc:Choice>
  </mc:AlternateContent>
  <xr:revisionPtr revIDLastSave="0" documentId="13_ncr:1_{7826528E-5FC3-4088-B24F-CF97C249AE7B}" xr6:coauthVersionLast="47" xr6:coauthVersionMax="47" xr10:uidLastSave="{00000000-0000-0000-0000-000000000000}"/>
  <bookViews>
    <workbookView xWindow="-120" yWindow="-120" windowWidth="20730" windowHeight="11760" activeTab="2" xr2:uid="{6B6C355F-BA13-4D4E-8103-F15D3EA508C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3" l="1"/>
  <c r="B26" i="3"/>
  <c r="B25" i="3"/>
  <c r="B24" i="3"/>
  <c r="G5" i="3" s="1"/>
  <c r="B22" i="3"/>
  <c r="B21" i="3"/>
  <c r="O201" i="1"/>
  <c r="G198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B34" i="3" s="1"/>
  <c r="S206" i="1"/>
  <c r="S205" i="1"/>
  <c r="S204" i="1"/>
  <c r="S203" i="1"/>
  <c r="S202" i="1"/>
  <c r="S201" i="1"/>
  <c r="S200" i="1"/>
  <c r="S199" i="1"/>
  <c r="S198" i="1"/>
  <c r="S197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B33" i="3" s="1"/>
  <c r="O206" i="1"/>
  <c r="O205" i="1"/>
  <c r="O204" i="1"/>
  <c r="O203" i="1"/>
  <c r="O202" i="1"/>
  <c r="O200" i="1"/>
  <c r="O199" i="1"/>
  <c r="O198" i="1"/>
  <c r="O197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B32" i="3" s="1"/>
  <c r="K206" i="1"/>
  <c r="K205" i="1"/>
  <c r="K204" i="1"/>
  <c r="K203" i="1"/>
  <c r="K202" i="1"/>
  <c r="K201" i="1"/>
  <c r="K200" i="1"/>
  <c r="K199" i="1"/>
  <c r="K198" i="1"/>
  <c r="K197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B31" i="3" s="1"/>
  <c r="G206" i="1"/>
  <c r="G205" i="1"/>
  <c r="G204" i="1"/>
  <c r="G203" i="1"/>
  <c r="G202" i="1"/>
  <c r="G201" i="1"/>
  <c r="G200" i="1"/>
  <c r="G199" i="1"/>
  <c r="G197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S168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B29" i="3" s="1"/>
  <c r="S174" i="1"/>
  <c r="S173" i="1"/>
  <c r="S172" i="1"/>
  <c r="S171" i="1"/>
  <c r="S170" i="1"/>
  <c r="S169" i="1"/>
  <c r="S167" i="1"/>
  <c r="S166" i="1"/>
  <c r="S165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B28" i="3" s="1"/>
  <c r="O174" i="1"/>
  <c r="O173" i="1"/>
  <c r="O172" i="1"/>
  <c r="O171" i="1"/>
  <c r="O170" i="1"/>
  <c r="O169" i="1"/>
  <c r="O168" i="1"/>
  <c r="O167" i="1"/>
  <c r="O166" i="1"/>
  <c r="O165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B27" i="3" s="1"/>
  <c r="K174" i="1"/>
  <c r="K173" i="1"/>
  <c r="K172" i="1"/>
  <c r="K171" i="1"/>
  <c r="K170" i="1"/>
  <c r="K169" i="1"/>
  <c r="K168" i="1"/>
  <c r="K167" i="1"/>
  <c r="K166" i="1"/>
  <c r="K165" i="1"/>
  <c r="G170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S137" i="1"/>
  <c r="O139" i="1"/>
  <c r="K135" i="1"/>
  <c r="G137" i="1"/>
  <c r="K136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6" i="1"/>
  <c r="S135" i="1"/>
  <c r="S134" i="1"/>
  <c r="S133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B23" i="3" s="1"/>
  <c r="O142" i="1"/>
  <c r="O141" i="1"/>
  <c r="O140" i="1"/>
  <c r="O138" i="1"/>
  <c r="O137" i="1"/>
  <c r="O136" i="1"/>
  <c r="O135" i="1"/>
  <c r="O134" i="1"/>
  <c r="O133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4" i="1"/>
  <c r="K133" i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12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6" i="1"/>
  <c r="G135" i="1"/>
  <c r="G134" i="1"/>
  <c r="G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33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1" i="1"/>
  <c r="O70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69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9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7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G6" i="3" l="1"/>
</calcChain>
</file>

<file path=xl/sharedStrings.xml><?xml version="1.0" encoding="utf-8"?>
<sst xmlns="http://schemas.openxmlformats.org/spreadsheetml/2006/main" count="248" uniqueCount="38">
  <si>
    <t>0,9998</t>
  </si>
  <si>
    <t>0,9997</t>
  </si>
  <si>
    <t>0,9996</t>
  </si>
  <si>
    <t>0,9995</t>
  </si>
  <si>
    <t>0,9994</t>
  </si>
  <si>
    <t>0,9993</t>
  </si>
  <si>
    <t>0,9991</t>
  </si>
  <si>
    <t>0,9990</t>
  </si>
  <si>
    <t>0,9988</t>
  </si>
  <si>
    <t>0,9986</t>
  </si>
  <si>
    <t>0,9984</t>
  </si>
  <si>
    <t>0,9982</t>
  </si>
  <si>
    <t>0,9980</t>
  </si>
  <si>
    <t>0,9978</t>
  </si>
  <si>
    <t>0,9976</t>
  </si>
  <si>
    <t>0,9973</t>
  </si>
  <si>
    <t>0,9971</t>
  </si>
  <si>
    <t>0,9968</t>
  </si>
  <si>
    <t>0,9965</t>
  </si>
  <si>
    <t>0,9963</t>
  </si>
  <si>
    <t>0,9960</t>
  </si>
  <si>
    <t>0,9957</t>
  </si>
  <si>
    <t>0,9954</t>
  </si>
  <si>
    <t>0,9951</t>
  </si>
  <si>
    <t>0,9947</t>
  </si>
  <si>
    <t>0,9944</t>
  </si>
  <si>
    <t>0,9941</t>
  </si>
  <si>
    <t>0,9937</t>
  </si>
  <si>
    <t>0,9934</t>
  </si>
  <si>
    <t>0,9930</t>
  </si>
  <si>
    <t>0,9926</t>
  </si>
  <si>
    <t>PICNÔMETRO</t>
  </si>
  <si>
    <t>TARA</t>
  </si>
  <si>
    <t>VOLUME</t>
  </si>
  <si>
    <t>TEMPERATURA</t>
  </si>
  <si>
    <t>DENSIDADE</t>
  </si>
  <si>
    <t>PESO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</si>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</sst>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3" borderId="15" xfId="0" applyFill="1" applyBorder="1"/>
    <xf numFmtId="2" fontId="0" fillId="0" borderId="15" xfId="0" applyNumberForma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11AF-EF11-46FA-9E91-97771DB22801}">
  <dimension ref="A1:S223"/>
  <sheetViews>
    <sheetView topLeftCell="A161" zoomScale="85" zoomScaleNormal="85" workbookViewId="0">
      <selection activeCell="J199" sqref="J199"/>
    </sheetView>
  </sheetViews>
  <sheetFormatPr defaultRowHeight="15" x14ac:dyDescent="0.25"/>
  <cols>
    <col min="1" max="1" width="14.140625" bestFit="1" customWidth="1"/>
    <col min="2" max="2" width="11.140625" bestFit="1" customWidth="1"/>
    <col min="3" max="3" width="9.7109375" bestFit="1" customWidth="1"/>
    <col min="5" max="5" width="14.140625" bestFit="1" customWidth="1"/>
    <col min="6" max="6" width="11.140625" bestFit="1" customWidth="1"/>
    <col min="7" max="7" width="9.7109375" bestFit="1" customWidth="1"/>
    <col min="9" max="9" width="14.140625" bestFit="1" customWidth="1"/>
    <col min="10" max="10" width="11.140625" bestFit="1" customWidth="1"/>
    <col min="13" max="13" width="14.140625" bestFit="1" customWidth="1"/>
    <col min="14" max="14" width="11.140625" bestFit="1" customWidth="1"/>
    <col min="17" max="17" width="14.140625" bestFit="1" customWidth="1"/>
    <col min="18" max="18" width="11.140625" bestFit="1" customWidth="1"/>
  </cols>
  <sheetData>
    <row r="1" spans="1:19" x14ac:dyDescent="0.25">
      <c r="A1" s="2" t="s">
        <v>31</v>
      </c>
      <c r="B1" s="11">
        <v>15</v>
      </c>
      <c r="C1" s="12"/>
      <c r="E1" s="2" t="s">
        <v>31</v>
      </c>
      <c r="F1" s="11">
        <v>103</v>
      </c>
      <c r="G1" s="12"/>
      <c r="I1" s="2" t="s">
        <v>31</v>
      </c>
      <c r="J1" s="11">
        <v>9</v>
      </c>
      <c r="K1" s="12"/>
      <c r="M1" s="2" t="s">
        <v>31</v>
      </c>
      <c r="N1" s="11">
        <v>100</v>
      </c>
      <c r="O1" s="12"/>
      <c r="Q1" s="2" t="s">
        <v>31</v>
      </c>
      <c r="R1" s="11">
        <v>77</v>
      </c>
      <c r="S1" s="12"/>
    </row>
    <row r="2" spans="1:19" x14ac:dyDescent="0.25">
      <c r="A2" s="3" t="s">
        <v>32</v>
      </c>
      <c r="B2" s="13">
        <v>140.41999999999999</v>
      </c>
      <c r="C2" s="14"/>
      <c r="E2" s="3" t="s">
        <v>32</v>
      </c>
      <c r="F2" s="13">
        <v>131.35</v>
      </c>
      <c r="G2" s="14"/>
      <c r="I2" s="3" t="s">
        <v>32</v>
      </c>
      <c r="J2" s="13">
        <v>129.82</v>
      </c>
      <c r="K2" s="14"/>
      <c r="M2" s="3" t="s">
        <v>32</v>
      </c>
      <c r="N2" s="13">
        <v>138.5</v>
      </c>
      <c r="O2" s="14"/>
      <c r="Q2" s="3" t="s">
        <v>32</v>
      </c>
      <c r="R2" s="13">
        <v>133</v>
      </c>
      <c r="S2" s="14"/>
    </row>
    <row r="3" spans="1:19" x14ac:dyDescent="0.25">
      <c r="A3" s="3" t="s">
        <v>33</v>
      </c>
      <c r="B3" s="13">
        <v>497.63</v>
      </c>
      <c r="C3" s="14"/>
      <c r="E3" s="3" t="s">
        <v>33</v>
      </c>
      <c r="F3" s="13">
        <v>522.9</v>
      </c>
      <c r="G3" s="14"/>
      <c r="I3" s="3" t="s">
        <v>33</v>
      </c>
      <c r="J3" s="13">
        <v>506.17</v>
      </c>
      <c r="K3" s="14"/>
      <c r="M3" s="3" t="s">
        <v>33</v>
      </c>
      <c r="N3" s="13">
        <v>522.01</v>
      </c>
      <c r="O3" s="14"/>
      <c r="Q3" s="3" t="s">
        <v>33</v>
      </c>
      <c r="R3" s="13">
        <v>508.71</v>
      </c>
      <c r="S3" s="14"/>
    </row>
    <row r="4" spans="1:19" x14ac:dyDescent="0.25">
      <c r="A4" s="3" t="s">
        <v>34</v>
      </c>
      <c r="B4" t="s">
        <v>35</v>
      </c>
      <c r="C4" s="4" t="s">
        <v>36</v>
      </c>
      <c r="E4" s="3" t="s">
        <v>34</v>
      </c>
      <c r="F4" t="s">
        <v>35</v>
      </c>
      <c r="G4" s="4" t="s">
        <v>36</v>
      </c>
      <c r="I4" s="3" t="s">
        <v>34</v>
      </c>
      <c r="J4" t="s">
        <v>35</v>
      </c>
      <c r="K4" s="4" t="s">
        <v>36</v>
      </c>
      <c r="M4" s="3" t="s">
        <v>34</v>
      </c>
      <c r="N4" t="s">
        <v>35</v>
      </c>
      <c r="O4" s="4" t="s">
        <v>36</v>
      </c>
      <c r="Q4" s="3" t="s">
        <v>34</v>
      </c>
      <c r="R4" t="s">
        <v>35</v>
      </c>
      <c r="S4" s="4" t="s">
        <v>36</v>
      </c>
    </row>
    <row r="5" spans="1:19" x14ac:dyDescent="0.25">
      <c r="A5" s="3">
        <v>10</v>
      </c>
      <c r="B5">
        <v>0.99970000000000003</v>
      </c>
      <c r="C5" s="6">
        <f>B5*$B$3+$B$2</f>
        <v>637.900711</v>
      </c>
      <c r="E5" s="3">
        <v>10</v>
      </c>
      <c r="F5">
        <v>0.99970000000000003</v>
      </c>
      <c r="G5" s="6">
        <f>F5*$F$3+$F$2</f>
        <v>654.09312999999997</v>
      </c>
      <c r="I5" s="3">
        <v>10</v>
      </c>
      <c r="J5">
        <v>0.99970000000000003</v>
      </c>
      <c r="K5" s="6">
        <f>J5*$J$3+$J$2</f>
        <v>635.83814900000004</v>
      </c>
      <c r="M5" s="3">
        <v>10</v>
      </c>
      <c r="N5">
        <v>0.99970000000000003</v>
      </c>
      <c r="O5" s="6">
        <f>N5*N$3+N$2</f>
        <v>660.35339699999997</v>
      </c>
      <c r="Q5" s="3">
        <v>10</v>
      </c>
      <c r="R5">
        <v>0.99970000000000003</v>
      </c>
      <c r="S5" s="6">
        <f>R5*R$3+R$2</f>
        <v>641.55738700000006</v>
      </c>
    </row>
    <row r="6" spans="1:19" x14ac:dyDescent="0.25">
      <c r="A6" s="3">
        <v>11</v>
      </c>
      <c r="B6">
        <v>0.99960000000000004</v>
      </c>
      <c r="C6" s="6">
        <f t="shared" ref="C6:C31" si="0">B6*$B$3+$B$2</f>
        <v>637.85094800000002</v>
      </c>
      <c r="E6" s="3">
        <v>11</v>
      </c>
      <c r="F6">
        <v>0.99960000000000004</v>
      </c>
      <c r="G6" s="6">
        <f t="shared" ref="G6:G31" si="1">F6*$F$3+$F$2</f>
        <v>654.04084</v>
      </c>
      <c r="I6" s="3">
        <v>11</v>
      </c>
      <c r="J6">
        <v>0.99960000000000004</v>
      </c>
      <c r="K6" s="6">
        <f t="shared" ref="K6:K31" si="2">J6*$J$3+$J$2</f>
        <v>635.78753200000006</v>
      </c>
      <c r="M6" s="3">
        <v>11</v>
      </c>
      <c r="N6">
        <v>0.99960000000000004</v>
      </c>
      <c r="O6" s="6">
        <f t="shared" ref="O6:O31" si="3">N6*$N$3+$N$2</f>
        <v>660.301196</v>
      </c>
      <c r="Q6" s="3">
        <v>11</v>
      </c>
      <c r="R6">
        <v>0.99960000000000004</v>
      </c>
      <c r="S6" s="6">
        <f t="shared" ref="S6:S31" si="4">R6*R$3+R$2</f>
        <v>641.50651599999992</v>
      </c>
    </row>
    <row r="7" spans="1:19" x14ac:dyDescent="0.25">
      <c r="A7" s="3">
        <v>12</v>
      </c>
      <c r="B7">
        <v>0.99950000000000006</v>
      </c>
      <c r="C7" s="6">
        <f t="shared" si="0"/>
        <v>637.80118500000003</v>
      </c>
      <c r="E7" s="3">
        <v>12</v>
      </c>
      <c r="F7">
        <v>0.99950000000000006</v>
      </c>
      <c r="G7" s="6">
        <f t="shared" si="1"/>
        <v>653.98855000000003</v>
      </c>
      <c r="I7" s="3">
        <v>12</v>
      </c>
      <c r="J7">
        <v>0.99950000000000006</v>
      </c>
      <c r="K7" s="6">
        <f t="shared" si="2"/>
        <v>635.73691499999995</v>
      </c>
      <c r="M7" s="3">
        <v>12</v>
      </c>
      <c r="N7">
        <v>0.99950000000000006</v>
      </c>
      <c r="O7" s="6">
        <f t="shared" si="3"/>
        <v>660.24899500000004</v>
      </c>
      <c r="Q7" s="3">
        <v>12</v>
      </c>
      <c r="R7">
        <v>0.99950000000000006</v>
      </c>
      <c r="S7" s="6">
        <f t="shared" si="4"/>
        <v>641.455645</v>
      </c>
    </row>
    <row r="8" spans="1:19" x14ac:dyDescent="0.25">
      <c r="A8" s="3">
        <v>13</v>
      </c>
      <c r="B8">
        <v>0.99399999999999999</v>
      </c>
      <c r="C8" s="6">
        <f t="shared" si="0"/>
        <v>635.06421999999998</v>
      </c>
      <c r="E8" s="3">
        <v>13</v>
      </c>
      <c r="F8">
        <v>0.99399999999999999</v>
      </c>
      <c r="G8" s="6">
        <f t="shared" si="1"/>
        <v>651.11260000000004</v>
      </c>
      <c r="I8" s="3">
        <v>13</v>
      </c>
      <c r="J8">
        <v>0.99399999999999999</v>
      </c>
      <c r="K8" s="6">
        <f t="shared" si="2"/>
        <v>632.95298000000003</v>
      </c>
      <c r="M8" s="3">
        <v>13</v>
      </c>
      <c r="N8">
        <v>0.99399999999999999</v>
      </c>
      <c r="O8" s="6">
        <f t="shared" si="3"/>
        <v>657.37793999999997</v>
      </c>
      <c r="Q8" s="3">
        <v>13</v>
      </c>
      <c r="R8">
        <v>0.99399999999999999</v>
      </c>
      <c r="S8" s="6">
        <f t="shared" si="4"/>
        <v>638.65773999999999</v>
      </c>
    </row>
    <row r="9" spans="1:19" x14ac:dyDescent="0.25">
      <c r="A9" s="3">
        <v>14</v>
      </c>
      <c r="B9">
        <v>0.99929999999999997</v>
      </c>
      <c r="C9" s="6">
        <f t="shared" si="0"/>
        <v>637.70165899999995</v>
      </c>
      <c r="E9" s="3">
        <v>14</v>
      </c>
      <c r="F9">
        <v>0.99929999999999997</v>
      </c>
      <c r="G9" s="6">
        <f t="shared" si="1"/>
        <v>653.88396999999998</v>
      </c>
      <c r="I9" s="3">
        <v>14</v>
      </c>
      <c r="J9">
        <v>0.99929999999999997</v>
      </c>
      <c r="K9" s="6">
        <f t="shared" si="2"/>
        <v>635.63568099999998</v>
      </c>
      <c r="M9" s="3">
        <v>14</v>
      </c>
      <c r="N9">
        <v>0.99929999999999997</v>
      </c>
      <c r="O9" s="6">
        <f t="shared" si="3"/>
        <v>660.14459299999999</v>
      </c>
      <c r="Q9" s="3">
        <v>14</v>
      </c>
      <c r="R9">
        <v>0.99929999999999997</v>
      </c>
      <c r="S9" s="6">
        <f t="shared" si="4"/>
        <v>641.35390299999995</v>
      </c>
    </row>
    <row r="10" spans="1:19" x14ac:dyDescent="0.25">
      <c r="A10" s="3">
        <v>15</v>
      </c>
      <c r="B10">
        <v>0.99909999999999999</v>
      </c>
      <c r="C10" s="6">
        <f t="shared" si="0"/>
        <v>637.60213299999998</v>
      </c>
      <c r="E10" s="3">
        <v>15</v>
      </c>
      <c r="F10">
        <v>0.99909999999999999</v>
      </c>
      <c r="G10" s="6">
        <f t="shared" si="1"/>
        <v>653.77939000000003</v>
      </c>
      <c r="I10" s="3">
        <v>15</v>
      </c>
      <c r="J10">
        <v>0.99909999999999999</v>
      </c>
      <c r="K10" s="6">
        <f t="shared" si="2"/>
        <v>635.534447</v>
      </c>
      <c r="M10" s="3">
        <v>15</v>
      </c>
      <c r="N10">
        <v>0.99909999999999999</v>
      </c>
      <c r="O10" s="6">
        <f t="shared" si="3"/>
        <v>660.04019099999994</v>
      </c>
      <c r="Q10" s="3">
        <v>15</v>
      </c>
      <c r="R10">
        <v>0.99909999999999999</v>
      </c>
      <c r="S10" s="6">
        <f t="shared" si="4"/>
        <v>641.252161</v>
      </c>
    </row>
    <row r="11" spans="1:19" x14ac:dyDescent="0.25">
      <c r="A11" s="3">
        <v>16</v>
      </c>
      <c r="B11">
        <v>0.999</v>
      </c>
      <c r="C11" s="6">
        <f t="shared" si="0"/>
        <v>637.55237</v>
      </c>
      <c r="E11" s="3">
        <v>16</v>
      </c>
      <c r="F11">
        <v>0.999</v>
      </c>
      <c r="G11" s="6">
        <f t="shared" si="1"/>
        <v>653.72709999999995</v>
      </c>
      <c r="I11" s="3">
        <v>16</v>
      </c>
      <c r="J11">
        <v>0.999</v>
      </c>
      <c r="K11" s="6">
        <f t="shared" si="2"/>
        <v>635.48383000000001</v>
      </c>
      <c r="M11" s="3">
        <v>16</v>
      </c>
      <c r="N11">
        <v>0.999</v>
      </c>
      <c r="O11" s="6">
        <f t="shared" si="3"/>
        <v>659.98798999999997</v>
      </c>
      <c r="Q11" s="3">
        <v>16</v>
      </c>
      <c r="R11">
        <v>0.999</v>
      </c>
      <c r="S11" s="6">
        <f t="shared" si="4"/>
        <v>641.20128999999997</v>
      </c>
    </row>
    <row r="12" spans="1:19" x14ac:dyDescent="0.25">
      <c r="A12" s="3">
        <v>17</v>
      </c>
      <c r="B12">
        <v>0.99880000000000002</v>
      </c>
      <c r="C12" s="6">
        <f t="shared" si="0"/>
        <v>637.45284400000003</v>
      </c>
      <c r="E12" s="3">
        <v>17</v>
      </c>
      <c r="F12">
        <v>0.99880000000000002</v>
      </c>
      <c r="G12" s="6">
        <f t="shared" si="1"/>
        <v>653.62252000000001</v>
      </c>
      <c r="I12" s="3">
        <v>17</v>
      </c>
      <c r="J12">
        <v>0.99880000000000002</v>
      </c>
      <c r="K12" s="6">
        <f t="shared" si="2"/>
        <v>635.38259600000004</v>
      </c>
      <c r="M12" s="3">
        <v>17</v>
      </c>
      <c r="N12">
        <v>0.99880000000000002</v>
      </c>
      <c r="O12" s="6">
        <f t="shared" si="3"/>
        <v>659.88358800000003</v>
      </c>
      <c r="Q12" s="3">
        <v>17</v>
      </c>
      <c r="R12">
        <v>0.99880000000000002</v>
      </c>
      <c r="S12" s="6">
        <f t="shared" si="4"/>
        <v>641.09954799999991</v>
      </c>
    </row>
    <row r="13" spans="1:19" x14ac:dyDescent="0.25">
      <c r="A13" s="3">
        <v>18</v>
      </c>
      <c r="B13">
        <v>0.99860000000000004</v>
      </c>
      <c r="C13" s="6">
        <f t="shared" si="0"/>
        <v>637.35331800000006</v>
      </c>
      <c r="E13" s="3">
        <v>18</v>
      </c>
      <c r="F13">
        <v>0.99860000000000004</v>
      </c>
      <c r="G13" s="6">
        <f t="shared" si="1"/>
        <v>653.51794000000007</v>
      </c>
      <c r="I13" s="3">
        <v>18</v>
      </c>
      <c r="J13">
        <v>0.99860000000000004</v>
      </c>
      <c r="K13" s="6">
        <f t="shared" si="2"/>
        <v>635.28136200000006</v>
      </c>
      <c r="M13" s="3">
        <v>18</v>
      </c>
      <c r="N13">
        <v>0.99860000000000004</v>
      </c>
      <c r="O13" s="6">
        <f t="shared" si="3"/>
        <v>659.77918599999998</v>
      </c>
      <c r="Q13" s="3">
        <v>18</v>
      </c>
      <c r="R13">
        <v>0.99860000000000004</v>
      </c>
      <c r="S13" s="6">
        <f t="shared" si="4"/>
        <v>640.99780600000008</v>
      </c>
    </row>
    <row r="14" spans="1:19" x14ac:dyDescent="0.25">
      <c r="A14" s="3">
        <v>19</v>
      </c>
      <c r="B14">
        <v>0.99839999999999995</v>
      </c>
      <c r="C14" s="6">
        <f t="shared" si="0"/>
        <v>637.25379199999998</v>
      </c>
      <c r="E14" s="3">
        <v>19</v>
      </c>
      <c r="F14">
        <v>0.99839999999999995</v>
      </c>
      <c r="G14" s="6">
        <f t="shared" si="1"/>
        <v>653.41336000000001</v>
      </c>
      <c r="I14" s="3">
        <v>19</v>
      </c>
      <c r="J14">
        <v>0.99839999999999995</v>
      </c>
      <c r="K14" s="6">
        <f t="shared" si="2"/>
        <v>635.18012799999997</v>
      </c>
      <c r="M14" s="3">
        <v>19</v>
      </c>
      <c r="N14">
        <v>0.99839999999999995</v>
      </c>
      <c r="O14" s="6">
        <f t="shared" si="3"/>
        <v>659.67478399999993</v>
      </c>
      <c r="Q14" s="3">
        <v>19</v>
      </c>
      <c r="R14">
        <v>0.99839999999999995</v>
      </c>
      <c r="S14" s="6">
        <f t="shared" si="4"/>
        <v>640.89606400000002</v>
      </c>
    </row>
    <row r="15" spans="1:19" x14ac:dyDescent="0.25">
      <c r="A15" s="3">
        <v>20</v>
      </c>
      <c r="B15">
        <v>0.99819999999999998</v>
      </c>
      <c r="C15" s="6">
        <f t="shared" si="0"/>
        <v>637.15426600000001</v>
      </c>
      <c r="E15" s="3">
        <v>20</v>
      </c>
      <c r="F15">
        <v>0.99819999999999998</v>
      </c>
      <c r="G15" s="6">
        <f t="shared" si="1"/>
        <v>653.30877999999996</v>
      </c>
      <c r="I15" s="3">
        <v>20</v>
      </c>
      <c r="J15">
        <v>0.99819999999999998</v>
      </c>
      <c r="K15" s="6">
        <f t="shared" si="2"/>
        <v>635.07889399999999</v>
      </c>
      <c r="M15" s="3">
        <v>20</v>
      </c>
      <c r="N15">
        <v>0.99819999999999998</v>
      </c>
      <c r="O15" s="6">
        <f t="shared" si="3"/>
        <v>659.570382</v>
      </c>
      <c r="Q15" s="3">
        <v>20</v>
      </c>
      <c r="R15">
        <v>0.99819999999999998</v>
      </c>
      <c r="S15" s="6">
        <f t="shared" si="4"/>
        <v>640.79432199999997</v>
      </c>
    </row>
    <row r="16" spans="1:19" x14ac:dyDescent="0.25">
      <c r="A16" s="3">
        <v>21</v>
      </c>
      <c r="B16">
        <v>0.998</v>
      </c>
      <c r="C16" s="6">
        <f t="shared" si="0"/>
        <v>637.05474000000004</v>
      </c>
      <c r="E16" s="3">
        <v>21</v>
      </c>
      <c r="F16">
        <v>0.998</v>
      </c>
      <c r="G16" s="6">
        <f t="shared" si="1"/>
        <v>653.20420000000001</v>
      </c>
      <c r="I16" s="3">
        <v>21</v>
      </c>
      <c r="J16">
        <v>0.998</v>
      </c>
      <c r="K16" s="6">
        <f t="shared" si="2"/>
        <v>634.97766000000001</v>
      </c>
      <c r="M16" s="3">
        <v>21</v>
      </c>
      <c r="N16">
        <v>0.998</v>
      </c>
      <c r="O16" s="6">
        <f t="shared" si="3"/>
        <v>659.46597999999994</v>
      </c>
      <c r="Q16" s="3">
        <v>21</v>
      </c>
      <c r="R16">
        <v>0.998</v>
      </c>
      <c r="S16" s="6">
        <f t="shared" si="4"/>
        <v>640.69257999999991</v>
      </c>
    </row>
    <row r="17" spans="1:19" x14ac:dyDescent="0.25">
      <c r="A17" s="3">
        <v>22</v>
      </c>
      <c r="B17">
        <v>0.99780000000000002</v>
      </c>
      <c r="C17" s="6">
        <f t="shared" si="0"/>
        <v>636.95521399999996</v>
      </c>
      <c r="E17" s="3">
        <v>22</v>
      </c>
      <c r="F17">
        <v>0.99780000000000002</v>
      </c>
      <c r="G17" s="6">
        <f t="shared" si="1"/>
        <v>653.09961999999996</v>
      </c>
      <c r="I17" s="3">
        <v>22</v>
      </c>
      <c r="J17">
        <v>0.99780000000000002</v>
      </c>
      <c r="K17" s="6">
        <f t="shared" si="2"/>
        <v>634.87642600000004</v>
      </c>
      <c r="M17" s="3">
        <v>22</v>
      </c>
      <c r="N17">
        <v>0.99780000000000002</v>
      </c>
      <c r="O17" s="6">
        <f t="shared" si="3"/>
        <v>659.36157800000001</v>
      </c>
      <c r="Q17" s="3">
        <v>22</v>
      </c>
      <c r="R17">
        <v>0.99780000000000002</v>
      </c>
      <c r="S17" s="6">
        <f t="shared" si="4"/>
        <v>640.59083799999996</v>
      </c>
    </row>
    <row r="18" spans="1:19" x14ac:dyDescent="0.25">
      <c r="A18" s="3">
        <v>23</v>
      </c>
      <c r="B18">
        <v>0.99760000000000004</v>
      </c>
      <c r="C18" s="6">
        <f t="shared" si="0"/>
        <v>636.85568799999999</v>
      </c>
      <c r="E18" s="3">
        <v>23</v>
      </c>
      <c r="F18">
        <v>0.99760000000000004</v>
      </c>
      <c r="G18" s="6">
        <f t="shared" si="1"/>
        <v>652.99504000000002</v>
      </c>
      <c r="I18" s="3">
        <v>23</v>
      </c>
      <c r="J18">
        <v>0.99760000000000004</v>
      </c>
      <c r="K18" s="6">
        <f t="shared" si="2"/>
        <v>634.77519200000006</v>
      </c>
      <c r="M18" s="3">
        <v>23</v>
      </c>
      <c r="N18">
        <v>0.99760000000000004</v>
      </c>
      <c r="O18" s="6">
        <f t="shared" si="3"/>
        <v>659.25717599999996</v>
      </c>
      <c r="Q18" s="3">
        <v>23</v>
      </c>
      <c r="R18">
        <v>0.99760000000000004</v>
      </c>
      <c r="S18" s="6">
        <f t="shared" si="4"/>
        <v>640.48909600000002</v>
      </c>
    </row>
    <row r="19" spans="1:19" x14ac:dyDescent="0.25">
      <c r="A19" s="3">
        <v>24</v>
      </c>
      <c r="B19">
        <v>0.99729999999999996</v>
      </c>
      <c r="C19" s="6">
        <f t="shared" si="0"/>
        <v>636.70639899999992</v>
      </c>
      <c r="E19" s="3">
        <v>24</v>
      </c>
      <c r="F19">
        <v>0.99729999999999996</v>
      </c>
      <c r="G19" s="6">
        <f t="shared" si="1"/>
        <v>652.83816999999999</v>
      </c>
      <c r="I19" s="3">
        <v>24</v>
      </c>
      <c r="J19">
        <v>0.99729999999999996</v>
      </c>
      <c r="K19" s="6">
        <f t="shared" si="2"/>
        <v>634.62334099999998</v>
      </c>
      <c r="M19" s="3">
        <v>24</v>
      </c>
      <c r="N19">
        <v>0.99729999999999996</v>
      </c>
      <c r="O19" s="6">
        <f t="shared" si="3"/>
        <v>659.10057299999994</v>
      </c>
      <c r="Q19" s="3">
        <v>24</v>
      </c>
      <c r="R19">
        <v>0.99729999999999996</v>
      </c>
      <c r="S19" s="6">
        <f t="shared" si="4"/>
        <v>640.33648300000004</v>
      </c>
    </row>
    <row r="20" spans="1:19" x14ac:dyDescent="0.25">
      <c r="A20" s="3">
        <v>25</v>
      </c>
      <c r="B20">
        <v>0.99709999999999999</v>
      </c>
      <c r="C20" s="6">
        <f t="shared" si="0"/>
        <v>636.60687299999995</v>
      </c>
      <c r="E20" s="3">
        <v>25</v>
      </c>
      <c r="F20">
        <v>0.99709999999999999</v>
      </c>
      <c r="G20" s="6">
        <f t="shared" si="1"/>
        <v>652.73359000000005</v>
      </c>
      <c r="I20" s="3">
        <v>25</v>
      </c>
      <c r="J20">
        <v>0.99709999999999999</v>
      </c>
      <c r="K20" s="6">
        <f t="shared" si="2"/>
        <v>634.52210700000001</v>
      </c>
      <c r="M20" s="3">
        <v>25</v>
      </c>
      <c r="N20">
        <v>0.99709999999999999</v>
      </c>
      <c r="O20" s="6">
        <f t="shared" si="3"/>
        <v>658.996171</v>
      </c>
      <c r="Q20" s="3">
        <v>25</v>
      </c>
      <c r="R20">
        <v>0.99709999999999999</v>
      </c>
      <c r="S20" s="6">
        <f t="shared" si="4"/>
        <v>640.23474099999999</v>
      </c>
    </row>
    <row r="21" spans="1:19" x14ac:dyDescent="0.25">
      <c r="A21" s="3">
        <v>26</v>
      </c>
      <c r="B21">
        <v>0.99680000000000002</v>
      </c>
      <c r="C21" s="6">
        <f t="shared" si="0"/>
        <v>636.457584</v>
      </c>
      <c r="E21" s="3">
        <v>26</v>
      </c>
      <c r="F21">
        <v>0.99680000000000002</v>
      </c>
      <c r="G21" s="6">
        <f t="shared" si="1"/>
        <v>652.57672000000002</v>
      </c>
      <c r="I21" s="3">
        <v>26</v>
      </c>
      <c r="J21">
        <v>0.99680000000000002</v>
      </c>
      <c r="K21" s="6">
        <f t="shared" si="2"/>
        <v>634.37025600000004</v>
      </c>
      <c r="M21" s="3">
        <v>26</v>
      </c>
      <c r="N21">
        <v>0.99680000000000002</v>
      </c>
      <c r="O21" s="6">
        <f t="shared" si="3"/>
        <v>658.83956799999999</v>
      </c>
      <c r="Q21" s="3">
        <v>26</v>
      </c>
      <c r="R21">
        <v>0.99680000000000002</v>
      </c>
      <c r="S21" s="6">
        <f t="shared" si="4"/>
        <v>640.08212800000001</v>
      </c>
    </row>
    <row r="22" spans="1:19" x14ac:dyDescent="0.25">
      <c r="A22" s="3">
        <v>27</v>
      </c>
      <c r="B22">
        <v>0.99650000000000005</v>
      </c>
      <c r="C22" s="6">
        <f t="shared" si="0"/>
        <v>636.30829500000004</v>
      </c>
      <c r="E22" s="3">
        <v>27</v>
      </c>
      <c r="F22">
        <v>0.99650000000000005</v>
      </c>
      <c r="G22" s="6">
        <f t="shared" si="1"/>
        <v>652.41985</v>
      </c>
      <c r="I22" s="3">
        <v>27</v>
      </c>
      <c r="J22">
        <v>0.99650000000000005</v>
      </c>
      <c r="K22" s="6">
        <f t="shared" si="2"/>
        <v>634.21840500000008</v>
      </c>
      <c r="M22" s="3">
        <v>27</v>
      </c>
      <c r="N22">
        <v>0.99650000000000005</v>
      </c>
      <c r="O22" s="6">
        <f t="shared" si="3"/>
        <v>658.68296499999997</v>
      </c>
      <c r="Q22" s="3">
        <v>27</v>
      </c>
      <c r="R22">
        <v>0.99650000000000005</v>
      </c>
      <c r="S22" s="6">
        <f t="shared" si="4"/>
        <v>639.92951500000004</v>
      </c>
    </row>
    <row r="23" spans="1:19" x14ac:dyDescent="0.25">
      <c r="A23" s="3">
        <v>28</v>
      </c>
      <c r="B23">
        <v>0.99629999999999996</v>
      </c>
      <c r="C23" s="6">
        <f t="shared" si="0"/>
        <v>636.20876899999996</v>
      </c>
      <c r="E23" s="3">
        <v>28</v>
      </c>
      <c r="F23">
        <v>0.99629999999999996</v>
      </c>
      <c r="G23" s="6">
        <f t="shared" si="1"/>
        <v>652.31526999999994</v>
      </c>
      <c r="I23" s="3">
        <v>28</v>
      </c>
      <c r="J23">
        <v>0.99629999999999996</v>
      </c>
      <c r="K23" s="6">
        <f t="shared" si="2"/>
        <v>634.11717099999998</v>
      </c>
      <c r="M23" s="3">
        <v>28</v>
      </c>
      <c r="N23">
        <v>0.99629999999999996</v>
      </c>
      <c r="O23" s="6">
        <f t="shared" si="3"/>
        <v>658.57856299999992</v>
      </c>
      <c r="Q23" s="3">
        <v>28</v>
      </c>
      <c r="R23">
        <v>0.99629999999999996</v>
      </c>
      <c r="S23" s="6">
        <f t="shared" si="4"/>
        <v>639.82777299999998</v>
      </c>
    </row>
    <row r="24" spans="1:19" x14ac:dyDescent="0.25">
      <c r="A24" s="3">
        <v>29</v>
      </c>
      <c r="B24">
        <v>0.996</v>
      </c>
      <c r="C24" s="6">
        <f t="shared" si="0"/>
        <v>636.05948000000001</v>
      </c>
      <c r="E24" s="3">
        <v>29</v>
      </c>
      <c r="F24">
        <v>0.996</v>
      </c>
      <c r="G24" s="6">
        <f t="shared" si="1"/>
        <v>652.15840000000003</v>
      </c>
      <c r="I24" s="3">
        <v>29</v>
      </c>
      <c r="J24">
        <v>0.996</v>
      </c>
      <c r="K24" s="6">
        <f t="shared" si="2"/>
        <v>633.96532000000002</v>
      </c>
      <c r="M24" s="3">
        <v>29</v>
      </c>
      <c r="N24">
        <v>0.996</v>
      </c>
      <c r="O24" s="6">
        <f t="shared" si="3"/>
        <v>658.42196000000001</v>
      </c>
      <c r="Q24" s="3">
        <v>29</v>
      </c>
      <c r="R24">
        <v>0.996</v>
      </c>
      <c r="S24" s="6">
        <f t="shared" si="4"/>
        <v>639.67516000000001</v>
      </c>
    </row>
    <row r="25" spans="1:19" x14ac:dyDescent="0.25">
      <c r="A25" s="3">
        <v>30</v>
      </c>
      <c r="B25">
        <v>0.99570000000000003</v>
      </c>
      <c r="C25" s="6">
        <f t="shared" si="0"/>
        <v>635.91019100000005</v>
      </c>
      <c r="E25" s="3">
        <v>30</v>
      </c>
      <c r="F25">
        <v>0.99570000000000003</v>
      </c>
      <c r="G25" s="6">
        <f t="shared" si="1"/>
        <v>652.00153</v>
      </c>
      <c r="I25" s="3">
        <v>30</v>
      </c>
      <c r="J25">
        <v>0.99570000000000003</v>
      </c>
      <c r="K25" s="6">
        <f t="shared" si="2"/>
        <v>633.81346899999994</v>
      </c>
      <c r="M25" s="3">
        <v>30</v>
      </c>
      <c r="N25">
        <v>0.99570000000000003</v>
      </c>
      <c r="O25" s="6">
        <f t="shared" si="3"/>
        <v>658.26535699999999</v>
      </c>
      <c r="Q25" s="3">
        <v>30</v>
      </c>
      <c r="R25">
        <v>0.99570000000000003</v>
      </c>
      <c r="S25" s="6">
        <f t="shared" si="4"/>
        <v>639.52254700000003</v>
      </c>
    </row>
    <row r="26" spans="1:19" x14ac:dyDescent="0.25">
      <c r="A26" s="3">
        <v>31</v>
      </c>
      <c r="B26">
        <v>0.99539999999999995</v>
      </c>
      <c r="C26" s="6">
        <f t="shared" si="0"/>
        <v>635.76090199999999</v>
      </c>
      <c r="E26" s="3">
        <v>31</v>
      </c>
      <c r="F26">
        <v>0.99539999999999995</v>
      </c>
      <c r="G26" s="6">
        <f t="shared" si="1"/>
        <v>651.84465999999998</v>
      </c>
      <c r="I26" s="3">
        <v>31</v>
      </c>
      <c r="J26">
        <v>0.99539999999999995</v>
      </c>
      <c r="K26" s="6">
        <f t="shared" si="2"/>
        <v>633.66161799999998</v>
      </c>
      <c r="M26" s="3">
        <v>31</v>
      </c>
      <c r="N26">
        <v>0.99539999999999995</v>
      </c>
      <c r="O26" s="6">
        <f t="shared" si="3"/>
        <v>658.10875399999998</v>
      </c>
      <c r="Q26" s="3">
        <v>31</v>
      </c>
      <c r="R26">
        <v>0.99539999999999995</v>
      </c>
      <c r="S26" s="6">
        <f t="shared" si="4"/>
        <v>639.36993399999994</v>
      </c>
    </row>
    <row r="27" spans="1:19" x14ac:dyDescent="0.25">
      <c r="A27" s="3">
        <v>32</v>
      </c>
      <c r="B27">
        <v>0.99509999999999998</v>
      </c>
      <c r="C27" s="6">
        <f t="shared" si="0"/>
        <v>635.61161299999992</v>
      </c>
      <c r="E27" s="3">
        <v>32</v>
      </c>
      <c r="F27">
        <v>0.99509999999999998</v>
      </c>
      <c r="G27" s="6">
        <f t="shared" si="1"/>
        <v>651.68778999999995</v>
      </c>
      <c r="I27" s="3">
        <v>32</v>
      </c>
      <c r="J27">
        <v>0.99509999999999998</v>
      </c>
      <c r="K27" s="6">
        <f t="shared" si="2"/>
        <v>633.50976700000001</v>
      </c>
      <c r="M27" s="3">
        <v>32</v>
      </c>
      <c r="N27">
        <v>0.99509999999999998</v>
      </c>
      <c r="O27" s="6">
        <f t="shared" si="3"/>
        <v>657.95215099999996</v>
      </c>
      <c r="Q27" s="3">
        <v>32</v>
      </c>
      <c r="R27">
        <v>0.99509999999999998</v>
      </c>
      <c r="S27" s="6">
        <f t="shared" si="4"/>
        <v>639.21732099999997</v>
      </c>
    </row>
    <row r="28" spans="1:19" x14ac:dyDescent="0.25">
      <c r="A28" s="3">
        <v>33</v>
      </c>
      <c r="B28">
        <v>0.99470000000000003</v>
      </c>
      <c r="C28" s="6">
        <f t="shared" si="0"/>
        <v>635.41256099999998</v>
      </c>
      <c r="E28" s="3">
        <v>33</v>
      </c>
      <c r="F28">
        <v>0.99470000000000003</v>
      </c>
      <c r="G28" s="6">
        <f t="shared" si="1"/>
        <v>651.47863000000007</v>
      </c>
      <c r="I28" s="3">
        <v>33</v>
      </c>
      <c r="J28">
        <v>0.99470000000000003</v>
      </c>
      <c r="K28" s="6">
        <f t="shared" si="2"/>
        <v>633.30729900000006</v>
      </c>
      <c r="M28" s="3">
        <v>33</v>
      </c>
      <c r="N28">
        <v>0.99470000000000003</v>
      </c>
      <c r="O28" s="6">
        <f t="shared" si="3"/>
        <v>657.74334699999997</v>
      </c>
      <c r="Q28" s="3">
        <v>33</v>
      </c>
      <c r="R28">
        <v>0.99470000000000003</v>
      </c>
      <c r="S28" s="6">
        <f t="shared" si="4"/>
        <v>639.01383699999997</v>
      </c>
    </row>
    <row r="29" spans="1:19" x14ac:dyDescent="0.25">
      <c r="A29" s="3">
        <v>34</v>
      </c>
      <c r="B29">
        <v>0.99439999999999995</v>
      </c>
      <c r="C29" s="6">
        <f t="shared" si="0"/>
        <v>635.26327199999992</v>
      </c>
      <c r="E29" s="3">
        <v>34</v>
      </c>
      <c r="F29">
        <v>0.99439999999999995</v>
      </c>
      <c r="G29" s="6">
        <f t="shared" si="1"/>
        <v>651.32175999999993</v>
      </c>
      <c r="I29" s="3">
        <v>34</v>
      </c>
      <c r="J29">
        <v>0.99439999999999995</v>
      </c>
      <c r="K29" s="6">
        <f t="shared" si="2"/>
        <v>633.15544799999998</v>
      </c>
      <c r="M29" s="3">
        <v>34</v>
      </c>
      <c r="N29">
        <v>0.99439999999999995</v>
      </c>
      <c r="O29" s="6">
        <f t="shared" si="3"/>
        <v>657.58674399999995</v>
      </c>
      <c r="Q29" s="3">
        <v>34</v>
      </c>
      <c r="R29">
        <v>0.99439999999999995</v>
      </c>
      <c r="S29" s="6">
        <f t="shared" si="4"/>
        <v>638.86122399999999</v>
      </c>
    </row>
    <row r="30" spans="1:19" x14ac:dyDescent="0.25">
      <c r="A30" s="3">
        <v>35</v>
      </c>
      <c r="B30">
        <v>0.99409999999999998</v>
      </c>
      <c r="C30" s="6">
        <f t="shared" si="0"/>
        <v>635.11398299999996</v>
      </c>
      <c r="E30" s="3">
        <v>35</v>
      </c>
      <c r="F30">
        <v>0.99409999999999998</v>
      </c>
      <c r="G30" s="6">
        <f t="shared" si="1"/>
        <v>651.16489000000001</v>
      </c>
      <c r="I30" s="3">
        <v>35</v>
      </c>
      <c r="J30">
        <v>0.99409999999999998</v>
      </c>
      <c r="K30" s="6">
        <f t="shared" si="2"/>
        <v>633.00359700000001</v>
      </c>
      <c r="M30" s="3">
        <v>35</v>
      </c>
      <c r="N30">
        <v>0.99409999999999998</v>
      </c>
      <c r="O30" s="6">
        <f t="shared" si="3"/>
        <v>657.43014099999994</v>
      </c>
      <c r="Q30" s="3">
        <v>35</v>
      </c>
      <c r="R30">
        <v>0.99409999999999998</v>
      </c>
      <c r="S30" s="6">
        <f t="shared" si="4"/>
        <v>638.70861100000002</v>
      </c>
    </row>
    <row r="31" spans="1:19" x14ac:dyDescent="0.25">
      <c r="A31" s="5">
        <v>36</v>
      </c>
      <c r="B31" s="1">
        <v>0.99370000000000003</v>
      </c>
      <c r="C31" s="7">
        <f t="shared" si="0"/>
        <v>634.91493100000002</v>
      </c>
      <c r="E31" s="5">
        <v>36</v>
      </c>
      <c r="F31" s="1">
        <v>0.99370000000000003</v>
      </c>
      <c r="G31" s="6">
        <f t="shared" si="1"/>
        <v>650.95573000000002</v>
      </c>
      <c r="I31" s="5">
        <v>36</v>
      </c>
      <c r="J31" s="1">
        <v>0.99370000000000003</v>
      </c>
      <c r="K31" s="6">
        <f t="shared" si="2"/>
        <v>632.80112899999995</v>
      </c>
      <c r="M31" s="5">
        <v>36</v>
      </c>
      <c r="N31" s="1">
        <v>0.99370000000000003</v>
      </c>
      <c r="O31" s="6">
        <f t="shared" si="3"/>
        <v>657.22133699999995</v>
      </c>
      <c r="Q31" s="5">
        <v>36</v>
      </c>
      <c r="R31" s="1">
        <v>0.99370000000000003</v>
      </c>
      <c r="S31" s="6">
        <f t="shared" si="4"/>
        <v>638.50512700000002</v>
      </c>
    </row>
    <row r="33" spans="1:19" x14ac:dyDescent="0.25">
      <c r="A33" s="2" t="s">
        <v>31</v>
      </c>
      <c r="B33" s="11">
        <v>76</v>
      </c>
      <c r="C33" s="12"/>
      <c r="E33" s="2" t="s">
        <v>31</v>
      </c>
      <c r="F33" s="11">
        <v>75</v>
      </c>
      <c r="G33" s="12"/>
      <c r="I33" s="2" t="s">
        <v>31</v>
      </c>
      <c r="J33" s="11">
        <v>101</v>
      </c>
      <c r="K33" s="12"/>
      <c r="M33" s="2" t="s">
        <v>31</v>
      </c>
      <c r="N33" s="11">
        <v>14</v>
      </c>
      <c r="O33" s="12"/>
      <c r="Q33" s="2" t="s">
        <v>31</v>
      </c>
      <c r="R33" s="11">
        <v>74</v>
      </c>
      <c r="S33" s="12"/>
    </row>
    <row r="34" spans="1:19" x14ac:dyDescent="0.25">
      <c r="A34" s="3" t="s">
        <v>32</v>
      </c>
      <c r="B34" s="13">
        <v>129</v>
      </c>
      <c r="C34" s="14"/>
      <c r="E34" s="3" t="s">
        <v>32</v>
      </c>
      <c r="F34" s="13">
        <v>127.38</v>
      </c>
      <c r="G34" s="14"/>
      <c r="I34" s="3" t="s">
        <v>32</v>
      </c>
      <c r="J34" s="13">
        <v>131.09</v>
      </c>
      <c r="K34" s="14"/>
      <c r="M34" s="3" t="s">
        <v>32</v>
      </c>
      <c r="N34" s="13">
        <v>119.71</v>
      </c>
      <c r="O34" s="14"/>
      <c r="Q34" s="3" t="s">
        <v>32</v>
      </c>
      <c r="R34" s="13">
        <v>137.91</v>
      </c>
      <c r="S34" s="14"/>
    </row>
    <row r="35" spans="1:19" x14ac:dyDescent="0.25">
      <c r="A35" s="3" t="s">
        <v>33</v>
      </c>
      <c r="B35" s="13">
        <v>531.22</v>
      </c>
      <c r="C35" s="14"/>
      <c r="E35" s="3" t="s">
        <v>33</v>
      </c>
      <c r="F35" s="13">
        <v>529.17999999999995</v>
      </c>
      <c r="G35" s="14"/>
      <c r="I35" s="3" t="s">
        <v>33</v>
      </c>
      <c r="J35" s="13">
        <v>527.53</v>
      </c>
      <c r="K35" s="14"/>
      <c r="M35" s="3" t="s">
        <v>33</v>
      </c>
      <c r="N35" s="13">
        <v>512.79</v>
      </c>
      <c r="O35" s="14"/>
      <c r="Q35" s="3" t="s">
        <v>33</v>
      </c>
      <c r="R35" s="13">
        <v>537.29999999999995</v>
      </c>
      <c r="S35" s="14"/>
    </row>
    <row r="36" spans="1:19" x14ac:dyDescent="0.25">
      <c r="A36" s="3" t="s">
        <v>34</v>
      </c>
      <c r="B36" t="s">
        <v>35</v>
      </c>
      <c r="C36" s="4" t="s">
        <v>36</v>
      </c>
      <c r="E36" s="3" t="s">
        <v>34</v>
      </c>
      <c r="F36" t="s">
        <v>35</v>
      </c>
      <c r="G36" s="4" t="s">
        <v>36</v>
      </c>
      <c r="I36" s="3" t="s">
        <v>34</v>
      </c>
      <c r="J36" t="s">
        <v>35</v>
      </c>
      <c r="K36" s="4" t="s">
        <v>36</v>
      </c>
      <c r="M36" s="3" t="s">
        <v>34</v>
      </c>
      <c r="N36" t="s">
        <v>35</v>
      </c>
      <c r="O36" s="4" t="s">
        <v>36</v>
      </c>
      <c r="Q36" s="3" t="s">
        <v>34</v>
      </c>
      <c r="R36" t="s">
        <v>35</v>
      </c>
      <c r="S36" s="4" t="s">
        <v>36</v>
      </c>
    </row>
    <row r="37" spans="1:19" x14ac:dyDescent="0.25">
      <c r="A37" s="3">
        <v>10</v>
      </c>
      <c r="B37">
        <v>0.99970000000000003</v>
      </c>
      <c r="C37" s="6">
        <f>B37*B$35+B$34</f>
        <v>660.06063400000005</v>
      </c>
      <c r="E37" s="3">
        <v>10</v>
      </c>
      <c r="F37">
        <v>0.99970000000000003</v>
      </c>
      <c r="G37" s="6">
        <f>F37*F$35+F$34</f>
        <v>656.40124600000001</v>
      </c>
      <c r="I37" s="3">
        <v>10</v>
      </c>
      <c r="J37">
        <v>0.99970000000000003</v>
      </c>
      <c r="K37" s="6">
        <f>J37*J$35+J$34</f>
        <v>658.46174100000007</v>
      </c>
      <c r="M37" s="3">
        <v>10</v>
      </c>
      <c r="N37">
        <v>0.99970000000000003</v>
      </c>
      <c r="O37" s="6">
        <f>N37*N$35+N$34</f>
        <v>632.34616300000005</v>
      </c>
      <c r="Q37" s="3">
        <v>10</v>
      </c>
      <c r="R37">
        <v>0.99970000000000003</v>
      </c>
      <c r="S37" s="6">
        <f>R37*R$35+R$34</f>
        <v>675.04880999999989</v>
      </c>
    </row>
    <row r="38" spans="1:19" x14ac:dyDescent="0.25">
      <c r="A38" s="3">
        <v>11</v>
      </c>
      <c r="B38">
        <v>0.99960000000000004</v>
      </c>
      <c r="C38" s="6">
        <f t="shared" ref="C38:C63" si="5">B38*B$35+B$34</f>
        <v>660.00751200000002</v>
      </c>
      <c r="E38" s="3">
        <v>11</v>
      </c>
      <c r="F38">
        <v>0.99960000000000004</v>
      </c>
      <c r="G38" s="6">
        <f t="shared" ref="G38:G63" si="6">F38*F$35+F$34</f>
        <v>656.34832799999992</v>
      </c>
      <c r="I38" s="3">
        <v>11</v>
      </c>
      <c r="J38">
        <v>0.99960000000000004</v>
      </c>
      <c r="K38" s="6">
        <f t="shared" ref="K38:K63" si="7">J38*J$35+J$34</f>
        <v>658.40898800000002</v>
      </c>
      <c r="M38" s="3">
        <v>11</v>
      </c>
      <c r="N38">
        <v>0.99960000000000004</v>
      </c>
      <c r="O38" s="6">
        <f t="shared" ref="O38:O63" si="8">N38*N$35+N$34</f>
        <v>632.29488400000002</v>
      </c>
      <c r="Q38" s="3">
        <v>11</v>
      </c>
      <c r="R38">
        <v>0.99960000000000004</v>
      </c>
      <c r="S38" s="6">
        <f t="shared" ref="S38:S63" si="9">R38*R$35+R$34</f>
        <v>674.99507999999992</v>
      </c>
    </row>
    <row r="39" spans="1:19" x14ac:dyDescent="0.25">
      <c r="A39" s="3">
        <v>12</v>
      </c>
      <c r="B39">
        <v>0.99950000000000006</v>
      </c>
      <c r="C39" s="6">
        <f t="shared" si="5"/>
        <v>659.9543900000001</v>
      </c>
      <c r="E39" s="3">
        <v>12</v>
      </c>
      <c r="F39">
        <v>0.99950000000000006</v>
      </c>
      <c r="G39" s="6">
        <f t="shared" si="6"/>
        <v>656.29540999999995</v>
      </c>
      <c r="I39" s="3">
        <v>12</v>
      </c>
      <c r="J39">
        <v>0.99950000000000006</v>
      </c>
      <c r="K39" s="6">
        <f t="shared" si="7"/>
        <v>658.35623500000008</v>
      </c>
      <c r="M39" s="3">
        <v>12</v>
      </c>
      <c r="N39">
        <v>0.99950000000000006</v>
      </c>
      <c r="O39" s="6">
        <f t="shared" si="8"/>
        <v>632.243605</v>
      </c>
      <c r="Q39" s="3">
        <v>12</v>
      </c>
      <c r="R39">
        <v>0.99950000000000006</v>
      </c>
      <c r="S39" s="6">
        <f t="shared" si="9"/>
        <v>674.94134999999994</v>
      </c>
    </row>
    <row r="40" spans="1:19" x14ac:dyDescent="0.25">
      <c r="A40" s="3">
        <v>13</v>
      </c>
      <c r="B40">
        <v>0.99399999999999999</v>
      </c>
      <c r="C40" s="6">
        <f t="shared" si="5"/>
        <v>657.03268000000003</v>
      </c>
      <c r="E40" s="3">
        <v>13</v>
      </c>
      <c r="F40">
        <v>0.99399999999999999</v>
      </c>
      <c r="G40" s="6">
        <f t="shared" si="6"/>
        <v>653.38491999999997</v>
      </c>
      <c r="I40" s="3">
        <v>13</v>
      </c>
      <c r="J40">
        <v>0.99399999999999999</v>
      </c>
      <c r="K40" s="6">
        <f t="shared" si="7"/>
        <v>655.45482000000004</v>
      </c>
      <c r="M40" s="3">
        <v>13</v>
      </c>
      <c r="N40">
        <v>0.99399999999999999</v>
      </c>
      <c r="O40" s="6">
        <f t="shared" si="8"/>
        <v>629.42325999999991</v>
      </c>
      <c r="Q40" s="3">
        <v>13</v>
      </c>
      <c r="R40">
        <v>0.99399999999999999</v>
      </c>
      <c r="S40" s="6">
        <f t="shared" si="9"/>
        <v>671.98619999999994</v>
      </c>
    </row>
    <row r="41" spans="1:19" x14ac:dyDescent="0.25">
      <c r="A41" s="3">
        <v>14</v>
      </c>
      <c r="B41">
        <v>0.99929999999999997</v>
      </c>
      <c r="C41" s="6">
        <f t="shared" si="5"/>
        <v>659.84814600000004</v>
      </c>
      <c r="E41" s="3">
        <v>14</v>
      </c>
      <c r="F41">
        <v>0.99929999999999997</v>
      </c>
      <c r="G41" s="6">
        <f t="shared" si="6"/>
        <v>656.18957399999988</v>
      </c>
      <c r="I41" s="3">
        <v>14</v>
      </c>
      <c r="J41">
        <v>0.99929999999999997</v>
      </c>
      <c r="K41" s="6">
        <f t="shared" si="7"/>
        <v>658.25072899999998</v>
      </c>
      <c r="M41" s="3">
        <v>14</v>
      </c>
      <c r="N41">
        <v>0.99929999999999997</v>
      </c>
      <c r="O41" s="6">
        <f t="shared" si="8"/>
        <v>632.14104699999996</v>
      </c>
      <c r="Q41" s="3">
        <v>14</v>
      </c>
      <c r="R41">
        <v>0.99929999999999997</v>
      </c>
      <c r="S41" s="6">
        <f t="shared" si="9"/>
        <v>674.83388999999988</v>
      </c>
    </row>
    <row r="42" spans="1:19" x14ac:dyDescent="0.25">
      <c r="A42" s="3">
        <v>15</v>
      </c>
      <c r="B42">
        <v>0.99909999999999999</v>
      </c>
      <c r="C42" s="6">
        <f t="shared" si="5"/>
        <v>659.74190199999998</v>
      </c>
      <c r="E42" s="3">
        <v>15</v>
      </c>
      <c r="F42">
        <v>0.99909999999999999</v>
      </c>
      <c r="G42" s="6">
        <f t="shared" si="6"/>
        <v>656.08373799999993</v>
      </c>
      <c r="I42" s="3">
        <v>15</v>
      </c>
      <c r="J42">
        <v>0.99909999999999999</v>
      </c>
      <c r="K42" s="6">
        <f t="shared" si="7"/>
        <v>658.14522299999999</v>
      </c>
      <c r="M42" s="3">
        <v>15</v>
      </c>
      <c r="N42">
        <v>0.99909999999999999</v>
      </c>
      <c r="O42" s="6">
        <f t="shared" si="8"/>
        <v>632.03848900000003</v>
      </c>
      <c r="Q42" s="3">
        <v>15</v>
      </c>
      <c r="R42">
        <v>0.99909999999999999</v>
      </c>
      <c r="S42" s="6">
        <f t="shared" si="9"/>
        <v>674.72642999999994</v>
      </c>
    </row>
    <row r="43" spans="1:19" x14ac:dyDescent="0.25">
      <c r="A43" s="3">
        <v>16</v>
      </c>
      <c r="B43">
        <v>0.999</v>
      </c>
      <c r="C43" s="6">
        <f t="shared" si="5"/>
        <v>659.68878000000007</v>
      </c>
      <c r="E43" s="3">
        <v>16</v>
      </c>
      <c r="F43">
        <v>0.999</v>
      </c>
      <c r="G43" s="6">
        <f t="shared" si="6"/>
        <v>656.03081999999995</v>
      </c>
      <c r="I43" s="3">
        <v>16</v>
      </c>
      <c r="J43">
        <v>0.999</v>
      </c>
      <c r="K43" s="6">
        <f t="shared" si="7"/>
        <v>658.09247000000005</v>
      </c>
      <c r="M43" s="3">
        <v>16</v>
      </c>
      <c r="N43">
        <v>0.999</v>
      </c>
      <c r="O43" s="6">
        <f t="shared" si="8"/>
        <v>631.98721</v>
      </c>
      <c r="Q43" s="3">
        <v>16</v>
      </c>
      <c r="R43">
        <v>0.999</v>
      </c>
      <c r="S43" s="6">
        <f t="shared" si="9"/>
        <v>674.67269999999996</v>
      </c>
    </row>
    <row r="44" spans="1:19" x14ac:dyDescent="0.25">
      <c r="A44" s="3">
        <v>17</v>
      </c>
      <c r="B44">
        <v>0.99880000000000002</v>
      </c>
      <c r="C44" s="6">
        <f t="shared" si="5"/>
        <v>659.582536</v>
      </c>
      <c r="E44" s="3">
        <v>17</v>
      </c>
      <c r="F44">
        <v>0.99880000000000002</v>
      </c>
      <c r="G44" s="6">
        <f t="shared" si="6"/>
        <v>655.92498399999999</v>
      </c>
      <c r="I44" s="3">
        <v>17</v>
      </c>
      <c r="J44">
        <v>0.99880000000000002</v>
      </c>
      <c r="K44" s="6">
        <f t="shared" si="7"/>
        <v>657.98696400000006</v>
      </c>
      <c r="M44" s="3">
        <v>17</v>
      </c>
      <c r="N44">
        <v>0.99880000000000002</v>
      </c>
      <c r="O44" s="6">
        <f t="shared" si="8"/>
        <v>631.88465199999996</v>
      </c>
      <c r="Q44" s="3">
        <v>17</v>
      </c>
      <c r="R44">
        <v>0.99880000000000002</v>
      </c>
      <c r="S44" s="6">
        <f t="shared" si="9"/>
        <v>674.5652399999999</v>
      </c>
    </row>
    <row r="45" spans="1:19" x14ac:dyDescent="0.25">
      <c r="A45" s="3">
        <v>18</v>
      </c>
      <c r="B45">
        <v>0.99860000000000004</v>
      </c>
      <c r="C45" s="6">
        <f t="shared" si="5"/>
        <v>659.47629200000006</v>
      </c>
      <c r="E45" s="3">
        <v>18</v>
      </c>
      <c r="F45">
        <v>0.99860000000000004</v>
      </c>
      <c r="G45" s="6">
        <f t="shared" si="6"/>
        <v>655.81914799999993</v>
      </c>
      <c r="I45" s="3">
        <v>18</v>
      </c>
      <c r="J45">
        <v>0.99860000000000004</v>
      </c>
      <c r="K45" s="6">
        <f t="shared" si="7"/>
        <v>657.88145800000007</v>
      </c>
      <c r="M45" s="3">
        <v>18</v>
      </c>
      <c r="N45">
        <v>0.99860000000000004</v>
      </c>
      <c r="O45" s="6">
        <f t="shared" si="8"/>
        <v>631.78209400000003</v>
      </c>
      <c r="Q45" s="3">
        <v>18</v>
      </c>
      <c r="R45">
        <v>0.99860000000000004</v>
      </c>
      <c r="S45" s="6">
        <f t="shared" si="9"/>
        <v>674.45777999999996</v>
      </c>
    </row>
    <row r="46" spans="1:19" x14ac:dyDescent="0.25">
      <c r="A46" s="3">
        <v>19</v>
      </c>
      <c r="B46">
        <v>0.99839999999999995</v>
      </c>
      <c r="C46" s="6">
        <f t="shared" si="5"/>
        <v>659.370048</v>
      </c>
      <c r="E46" s="3">
        <v>19</v>
      </c>
      <c r="F46">
        <v>0.99839999999999995</v>
      </c>
      <c r="G46" s="6">
        <f t="shared" si="6"/>
        <v>655.71331199999997</v>
      </c>
      <c r="I46" s="3">
        <v>19</v>
      </c>
      <c r="J46">
        <v>0.99839999999999995</v>
      </c>
      <c r="K46" s="6">
        <f t="shared" si="7"/>
        <v>657.77595199999996</v>
      </c>
      <c r="M46" s="3">
        <v>19</v>
      </c>
      <c r="N46">
        <v>0.99839999999999995</v>
      </c>
      <c r="O46" s="6">
        <f t="shared" si="8"/>
        <v>631.67953599999998</v>
      </c>
      <c r="Q46" s="3">
        <v>19</v>
      </c>
      <c r="R46">
        <v>0.99839999999999995</v>
      </c>
      <c r="S46" s="6">
        <f t="shared" si="9"/>
        <v>674.3503199999999</v>
      </c>
    </row>
    <row r="47" spans="1:19" x14ac:dyDescent="0.25">
      <c r="A47" s="3">
        <v>20</v>
      </c>
      <c r="B47">
        <v>0.99819999999999998</v>
      </c>
      <c r="C47" s="6">
        <f t="shared" si="5"/>
        <v>659.26380400000005</v>
      </c>
      <c r="E47" s="3">
        <v>20</v>
      </c>
      <c r="F47">
        <v>0.99819999999999998</v>
      </c>
      <c r="G47" s="6">
        <f t="shared" si="6"/>
        <v>655.60747599999991</v>
      </c>
      <c r="I47" s="3">
        <v>20</v>
      </c>
      <c r="J47">
        <v>0.99819999999999998</v>
      </c>
      <c r="K47" s="6">
        <f t="shared" si="7"/>
        <v>657.67044599999997</v>
      </c>
      <c r="M47" s="3">
        <v>20</v>
      </c>
      <c r="N47">
        <v>0.99819999999999998</v>
      </c>
      <c r="O47" s="6">
        <f t="shared" si="8"/>
        <v>631.57697799999994</v>
      </c>
      <c r="Q47" s="3">
        <v>20</v>
      </c>
      <c r="R47">
        <v>0.99819999999999998</v>
      </c>
      <c r="S47" s="6">
        <f t="shared" si="9"/>
        <v>674.24285999999995</v>
      </c>
    </row>
    <row r="48" spans="1:19" x14ac:dyDescent="0.25">
      <c r="A48" s="3">
        <v>21</v>
      </c>
      <c r="B48">
        <v>0.998</v>
      </c>
      <c r="C48" s="6">
        <f t="shared" si="5"/>
        <v>659.15755999999999</v>
      </c>
      <c r="E48" s="3">
        <v>21</v>
      </c>
      <c r="F48">
        <v>0.998</v>
      </c>
      <c r="G48" s="6">
        <f t="shared" si="6"/>
        <v>655.50163999999995</v>
      </c>
      <c r="I48" s="3">
        <v>21</v>
      </c>
      <c r="J48">
        <v>0.998</v>
      </c>
      <c r="K48" s="6">
        <f t="shared" si="7"/>
        <v>657.56493999999998</v>
      </c>
      <c r="M48" s="3">
        <v>21</v>
      </c>
      <c r="N48">
        <v>0.998</v>
      </c>
      <c r="O48" s="6">
        <f t="shared" si="8"/>
        <v>631.47442000000001</v>
      </c>
      <c r="Q48" s="3">
        <v>21</v>
      </c>
      <c r="R48">
        <v>0.998</v>
      </c>
      <c r="S48" s="6">
        <f t="shared" si="9"/>
        <v>674.13539999999989</v>
      </c>
    </row>
    <row r="49" spans="1:19" x14ac:dyDescent="0.25">
      <c r="A49" s="3">
        <v>22</v>
      </c>
      <c r="B49">
        <v>0.99780000000000002</v>
      </c>
      <c r="C49" s="6">
        <f t="shared" si="5"/>
        <v>659.05131600000004</v>
      </c>
      <c r="E49" s="3">
        <v>22</v>
      </c>
      <c r="F49">
        <v>0.99780000000000002</v>
      </c>
      <c r="G49" s="6">
        <f t="shared" si="6"/>
        <v>655.395804</v>
      </c>
      <c r="I49" s="3">
        <v>22</v>
      </c>
      <c r="J49">
        <v>0.99780000000000002</v>
      </c>
      <c r="K49" s="6">
        <f t="shared" si="7"/>
        <v>657.45943399999999</v>
      </c>
      <c r="M49" s="3">
        <v>22</v>
      </c>
      <c r="N49">
        <v>0.99780000000000002</v>
      </c>
      <c r="O49" s="6">
        <f t="shared" si="8"/>
        <v>631.37186199999996</v>
      </c>
      <c r="Q49" s="3">
        <v>22</v>
      </c>
      <c r="R49">
        <v>0.99780000000000002</v>
      </c>
      <c r="S49" s="6">
        <f t="shared" si="9"/>
        <v>674.02793999999994</v>
      </c>
    </row>
    <row r="50" spans="1:19" x14ac:dyDescent="0.25">
      <c r="A50" s="3">
        <v>23</v>
      </c>
      <c r="B50">
        <v>0.99760000000000004</v>
      </c>
      <c r="C50" s="6">
        <f t="shared" si="5"/>
        <v>658.9450720000001</v>
      </c>
      <c r="E50" s="3">
        <v>23</v>
      </c>
      <c r="F50">
        <v>0.99760000000000004</v>
      </c>
      <c r="G50" s="6">
        <f t="shared" si="6"/>
        <v>655.28996799999993</v>
      </c>
      <c r="I50" s="3">
        <v>23</v>
      </c>
      <c r="J50">
        <v>0.99760000000000004</v>
      </c>
      <c r="K50" s="6">
        <f t="shared" si="7"/>
        <v>657.353928</v>
      </c>
      <c r="M50" s="3">
        <v>23</v>
      </c>
      <c r="N50">
        <v>0.99760000000000004</v>
      </c>
      <c r="O50" s="6">
        <f t="shared" si="8"/>
        <v>631.26930400000003</v>
      </c>
      <c r="Q50" s="3">
        <v>23</v>
      </c>
      <c r="R50">
        <v>0.99760000000000004</v>
      </c>
      <c r="S50" s="6">
        <f t="shared" si="9"/>
        <v>673.92048</v>
      </c>
    </row>
    <row r="51" spans="1:19" x14ac:dyDescent="0.25">
      <c r="A51" s="3">
        <v>24</v>
      </c>
      <c r="B51">
        <v>0.99729999999999996</v>
      </c>
      <c r="C51" s="6">
        <f t="shared" si="5"/>
        <v>658.785706</v>
      </c>
      <c r="E51" s="3">
        <v>24</v>
      </c>
      <c r="F51">
        <v>0.99729999999999996</v>
      </c>
      <c r="G51" s="6">
        <f t="shared" si="6"/>
        <v>655.13121399999989</v>
      </c>
      <c r="I51" s="3">
        <v>24</v>
      </c>
      <c r="J51">
        <v>0.99729999999999996</v>
      </c>
      <c r="K51" s="6">
        <f t="shared" si="7"/>
        <v>657.19566899999995</v>
      </c>
      <c r="M51" s="3">
        <v>24</v>
      </c>
      <c r="N51">
        <v>0.99729999999999996</v>
      </c>
      <c r="O51" s="6">
        <f t="shared" si="8"/>
        <v>631.11546699999997</v>
      </c>
      <c r="Q51" s="3">
        <v>24</v>
      </c>
      <c r="R51">
        <v>0.99729999999999996</v>
      </c>
      <c r="S51" s="6">
        <f t="shared" si="9"/>
        <v>673.75928999999985</v>
      </c>
    </row>
    <row r="52" spans="1:19" x14ac:dyDescent="0.25">
      <c r="A52" s="3">
        <v>25</v>
      </c>
      <c r="B52">
        <v>0.99709999999999999</v>
      </c>
      <c r="C52" s="6">
        <f t="shared" si="5"/>
        <v>658.67946200000006</v>
      </c>
      <c r="E52" s="3">
        <v>25</v>
      </c>
      <c r="F52">
        <v>0.99709999999999999</v>
      </c>
      <c r="G52" s="6">
        <f t="shared" si="6"/>
        <v>655.02537799999993</v>
      </c>
      <c r="I52" s="3">
        <v>25</v>
      </c>
      <c r="J52">
        <v>0.99709999999999999</v>
      </c>
      <c r="K52" s="6">
        <f t="shared" si="7"/>
        <v>657.09016299999996</v>
      </c>
      <c r="M52" s="3">
        <v>25</v>
      </c>
      <c r="N52">
        <v>0.99709999999999999</v>
      </c>
      <c r="O52" s="6">
        <f t="shared" si="8"/>
        <v>631.01290899999992</v>
      </c>
      <c r="Q52" s="3">
        <v>25</v>
      </c>
      <c r="R52">
        <v>0.99709999999999999</v>
      </c>
      <c r="S52" s="6">
        <f t="shared" si="9"/>
        <v>673.6518299999999</v>
      </c>
    </row>
    <row r="53" spans="1:19" x14ac:dyDescent="0.25">
      <c r="A53" s="3">
        <v>26</v>
      </c>
      <c r="B53">
        <v>0.99680000000000002</v>
      </c>
      <c r="C53" s="6">
        <f t="shared" si="5"/>
        <v>658.52009600000008</v>
      </c>
      <c r="E53" s="3">
        <v>26</v>
      </c>
      <c r="F53">
        <v>0.99680000000000002</v>
      </c>
      <c r="G53" s="6">
        <f t="shared" si="6"/>
        <v>654.866624</v>
      </c>
      <c r="I53" s="3">
        <v>26</v>
      </c>
      <c r="J53">
        <v>0.99680000000000002</v>
      </c>
      <c r="K53" s="6">
        <f t="shared" si="7"/>
        <v>656.93190400000003</v>
      </c>
      <c r="M53" s="3">
        <v>26</v>
      </c>
      <c r="N53">
        <v>0.99680000000000002</v>
      </c>
      <c r="O53" s="6">
        <f t="shared" si="8"/>
        <v>630.85907199999997</v>
      </c>
      <c r="Q53" s="3">
        <v>26</v>
      </c>
      <c r="R53">
        <v>0.99680000000000002</v>
      </c>
      <c r="S53" s="6">
        <f t="shared" si="9"/>
        <v>673.49063999999998</v>
      </c>
    </row>
    <row r="54" spans="1:19" x14ac:dyDescent="0.25">
      <c r="A54" s="3">
        <v>27</v>
      </c>
      <c r="B54">
        <v>0.99650000000000005</v>
      </c>
      <c r="C54" s="6">
        <f t="shared" si="5"/>
        <v>658.3607300000001</v>
      </c>
      <c r="E54" s="3">
        <v>27</v>
      </c>
      <c r="F54">
        <v>0.99650000000000005</v>
      </c>
      <c r="G54" s="6">
        <f t="shared" si="6"/>
        <v>654.70786999999996</v>
      </c>
      <c r="I54" s="3">
        <v>27</v>
      </c>
      <c r="J54">
        <v>0.99650000000000005</v>
      </c>
      <c r="K54" s="6">
        <f t="shared" si="7"/>
        <v>656.77364499999999</v>
      </c>
      <c r="M54" s="3">
        <v>27</v>
      </c>
      <c r="N54">
        <v>0.99650000000000005</v>
      </c>
      <c r="O54" s="6">
        <f t="shared" si="8"/>
        <v>630.70523500000002</v>
      </c>
      <c r="Q54" s="3">
        <v>27</v>
      </c>
      <c r="R54">
        <v>0.99650000000000005</v>
      </c>
      <c r="S54" s="6">
        <f t="shared" si="9"/>
        <v>673.32944999999995</v>
      </c>
    </row>
    <row r="55" spans="1:19" x14ac:dyDescent="0.25">
      <c r="A55" s="3">
        <v>28</v>
      </c>
      <c r="B55">
        <v>0.99629999999999996</v>
      </c>
      <c r="C55" s="6">
        <f t="shared" si="5"/>
        <v>658.25448600000004</v>
      </c>
      <c r="E55" s="3">
        <v>28</v>
      </c>
      <c r="F55">
        <v>0.99629999999999996</v>
      </c>
      <c r="G55" s="6">
        <f t="shared" si="6"/>
        <v>654.60203399999989</v>
      </c>
      <c r="I55" s="3">
        <v>28</v>
      </c>
      <c r="J55">
        <v>0.99629999999999996</v>
      </c>
      <c r="K55" s="6">
        <f t="shared" si="7"/>
        <v>656.668139</v>
      </c>
      <c r="M55" s="3">
        <v>28</v>
      </c>
      <c r="N55">
        <v>0.99629999999999996</v>
      </c>
      <c r="O55" s="6">
        <f t="shared" si="8"/>
        <v>630.60267699999997</v>
      </c>
      <c r="Q55" s="3">
        <v>28</v>
      </c>
      <c r="R55">
        <v>0.99629999999999996</v>
      </c>
      <c r="S55" s="6">
        <f t="shared" si="9"/>
        <v>673.22198999999989</v>
      </c>
    </row>
    <row r="56" spans="1:19" x14ac:dyDescent="0.25">
      <c r="A56" s="3">
        <v>29</v>
      </c>
      <c r="B56">
        <v>0.996</v>
      </c>
      <c r="C56" s="6">
        <f t="shared" si="5"/>
        <v>658.09512000000007</v>
      </c>
      <c r="E56" s="3">
        <v>29</v>
      </c>
      <c r="F56">
        <v>0.996</v>
      </c>
      <c r="G56" s="6">
        <f t="shared" si="6"/>
        <v>654.44327999999996</v>
      </c>
      <c r="I56" s="3">
        <v>29</v>
      </c>
      <c r="J56">
        <v>0.996</v>
      </c>
      <c r="K56" s="6">
        <f t="shared" si="7"/>
        <v>656.50987999999995</v>
      </c>
      <c r="M56" s="3">
        <v>29</v>
      </c>
      <c r="N56">
        <v>0.996</v>
      </c>
      <c r="O56" s="6">
        <f t="shared" si="8"/>
        <v>630.44884000000002</v>
      </c>
      <c r="Q56" s="3">
        <v>29</v>
      </c>
      <c r="R56">
        <v>0.996</v>
      </c>
      <c r="S56" s="6">
        <f t="shared" si="9"/>
        <v>673.06079999999997</v>
      </c>
    </row>
    <row r="57" spans="1:19" x14ac:dyDescent="0.25">
      <c r="A57" s="3">
        <v>30</v>
      </c>
      <c r="B57">
        <v>0.99570000000000003</v>
      </c>
      <c r="C57" s="6">
        <f t="shared" si="5"/>
        <v>657.93575400000009</v>
      </c>
      <c r="E57" s="3">
        <v>30</v>
      </c>
      <c r="F57">
        <v>0.99570000000000003</v>
      </c>
      <c r="G57" s="6">
        <f t="shared" si="6"/>
        <v>654.28452599999991</v>
      </c>
      <c r="I57" s="3">
        <v>30</v>
      </c>
      <c r="J57">
        <v>0.99570000000000003</v>
      </c>
      <c r="K57" s="6">
        <f t="shared" si="7"/>
        <v>656.35162100000002</v>
      </c>
      <c r="M57" s="3">
        <v>30</v>
      </c>
      <c r="N57">
        <v>0.99570000000000003</v>
      </c>
      <c r="O57" s="6">
        <f t="shared" si="8"/>
        <v>630.29500299999995</v>
      </c>
      <c r="Q57" s="3">
        <v>30</v>
      </c>
      <c r="R57">
        <v>0.99570000000000003</v>
      </c>
      <c r="S57" s="6">
        <f t="shared" si="9"/>
        <v>672.89960999999994</v>
      </c>
    </row>
    <row r="58" spans="1:19" x14ac:dyDescent="0.25">
      <c r="A58" s="3">
        <v>31</v>
      </c>
      <c r="B58">
        <v>0.99539999999999995</v>
      </c>
      <c r="C58" s="6">
        <f t="shared" si="5"/>
        <v>657.776388</v>
      </c>
      <c r="E58" s="3">
        <v>31</v>
      </c>
      <c r="F58">
        <v>0.99539999999999995</v>
      </c>
      <c r="G58" s="6">
        <f t="shared" si="6"/>
        <v>654.12577199999987</v>
      </c>
      <c r="I58" s="3">
        <v>31</v>
      </c>
      <c r="J58">
        <v>0.99539999999999995</v>
      </c>
      <c r="K58" s="6">
        <f t="shared" si="7"/>
        <v>656.19336199999998</v>
      </c>
      <c r="M58" s="3">
        <v>31</v>
      </c>
      <c r="N58">
        <v>0.99539999999999995</v>
      </c>
      <c r="O58" s="6">
        <f t="shared" si="8"/>
        <v>630.141166</v>
      </c>
      <c r="Q58" s="3">
        <v>31</v>
      </c>
      <c r="R58">
        <v>0.99539999999999995</v>
      </c>
      <c r="S58" s="6">
        <f t="shared" si="9"/>
        <v>672.73841999999991</v>
      </c>
    </row>
    <row r="59" spans="1:19" x14ac:dyDescent="0.25">
      <c r="A59" s="3">
        <v>32</v>
      </c>
      <c r="B59">
        <v>0.99509999999999998</v>
      </c>
      <c r="C59" s="6">
        <f t="shared" si="5"/>
        <v>657.61702200000002</v>
      </c>
      <c r="E59" s="3">
        <v>32</v>
      </c>
      <c r="F59">
        <v>0.99509999999999998</v>
      </c>
      <c r="G59" s="6">
        <f t="shared" si="6"/>
        <v>653.96701799999994</v>
      </c>
      <c r="I59" s="3">
        <v>32</v>
      </c>
      <c r="J59">
        <v>0.99509999999999998</v>
      </c>
      <c r="K59" s="6">
        <f t="shared" si="7"/>
        <v>656.03510300000005</v>
      </c>
      <c r="M59" s="3">
        <v>32</v>
      </c>
      <c r="N59">
        <v>0.99509999999999998</v>
      </c>
      <c r="O59" s="6">
        <f t="shared" si="8"/>
        <v>629.98732899999993</v>
      </c>
      <c r="Q59" s="3">
        <v>32</v>
      </c>
      <c r="R59">
        <v>0.99509999999999998</v>
      </c>
      <c r="S59" s="6">
        <f t="shared" si="9"/>
        <v>672.57722999999987</v>
      </c>
    </row>
    <row r="60" spans="1:19" x14ac:dyDescent="0.25">
      <c r="A60" s="3">
        <v>33</v>
      </c>
      <c r="B60">
        <v>0.99470000000000003</v>
      </c>
      <c r="C60" s="6">
        <f t="shared" si="5"/>
        <v>657.40453400000001</v>
      </c>
      <c r="E60" s="3">
        <v>33</v>
      </c>
      <c r="F60">
        <v>0.99470000000000003</v>
      </c>
      <c r="G60" s="6">
        <f t="shared" si="6"/>
        <v>653.75534599999992</v>
      </c>
      <c r="I60" s="3">
        <v>33</v>
      </c>
      <c r="J60">
        <v>0.99470000000000003</v>
      </c>
      <c r="K60" s="6">
        <f t="shared" si="7"/>
        <v>655.82409100000007</v>
      </c>
      <c r="M60" s="3">
        <v>33</v>
      </c>
      <c r="N60">
        <v>0.99470000000000003</v>
      </c>
      <c r="O60" s="6">
        <f t="shared" si="8"/>
        <v>629.78221299999996</v>
      </c>
      <c r="Q60" s="3">
        <v>33</v>
      </c>
      <c r="R60">
        <v>0.99470000000000003</v>
      </c>
      <c r="S60" s="6">
        <f t="shared" si="9"/>
        <v>672.36230999999998</v>
      </c>
    </row>
    <row r="61" spans="1:19" x14ac:dyDescent="0.25">
      <c r="A61" s="3">
        <v>34</v>
      </c>
      <c r="B61">
        <v>0.99439999999999995</v>
      </c>
      <c r="C61" s="6">
        <f t="shared" si="5"/>
        <v>657.24516800000004</v>
      </c>
      <c r="E61" s="3">
        <v>34</v>
      </c>
      <c r="F61">
        <v>0.99439999999999995</v>
      </c>
      <c r="G61" s="6">
        <f t="shared" si="6"/>
        <v>653.59659199999987</v>
      </c>
      <c r="I61" s="3">
        <v>34</v>
      </c>
      <c r="J61">
        <v>0.99439999999999995</v>
      </c>
      <c r="K61" s="6">
        <f t="shared" si="7"/>
        <v>655.66583200000002</v>
      </c>
      <c r="M61" s="3">
        <v>34</v>
      </c>
      <c r="N61">
        <v>0.99439999999999995</v>
      </c>
      <c r="O61" s="6">
        <f t="shared" si="8"/>
        <v>629.628376</v>
      </c>
      <c r="Q61" s="3">
        <v>34</v>
      </c>
      <c r="R61">
        <v>0.99439999999999995</v>
      </c>
      <c r="S61" s="6">
        <f t="shared" si="9"/>
        <v>672.20111999999995</v>
      </c>
    </row>
    <row r="62" spans="1:19" x14ac:dyDescent="0.25">
      <c r="A62" s="3">
        <v>35</v>
      </c>
      <c r="B62">
        <v>0.99409999999999998</v>
      </c>
      <c r="C62" s="6">
        <f t="shared" si="5"/>
        <v>657.08580200000006</v>
      </c>
      <c r="E62" s="3">
        <v>35</v>
      </c>
      <c r="F62">
        <v>0.99409999999999998</v>
      </c>
      <c r="G62" s="6">
        <f t="shared" si="6"/>
        <v>653.43783799999994</v>
      </c>
      <c r="I62" s="3">
        <v>35</v>
      </c>
      <c r="J62">
        <v>0.99409999999999998</v>
      </c>
      <c r="K62" s="6">
        <f t="shared" si="7"/>
        <v>655.50757299999998</v>
      </c>
      <c r="M62" s="3">
        <v>35</v>
      </c>
      <c r="N62">
        <v>0.99409999999999998</v>
      </c>
      <c r="O62" s="6">
        <f t="shared" si="8"/>
        <v>629.47453899999994</v>
      </c>
      <c r="Q62" s="3">
        <v>35</v>
      </c>
      <c r="R62">
        <v>0.99409999999999998</v>
      </c>
      <c r="S62" s="6">
        <f t="shared" si="9"/>
        <v>672.03992999999991</v>
      </c>
    </row>
    <row r="63" spans="1:19" x14ac:dyDescent="0.25">
      <c r="A63" s="5">
        <v>36</v>
      </c>
      <c r="B63" s="1">
        <v>0.99370000000000003</v>
      </c>
      <c r="C63" s="6">
        <f t="shared" si="5"/>
        <v>656.87331400000005</v>
      </c>
      <c r="E63" s="5">
        <v>36</v>
      </c>
      <c r="F63" s="1">
        <v>0.99370000000000003</v>
      </c>
      <c r="G63" s="6">
        <f t="shared" si="6"/>
        <v>653.22616599999992</v>
      </c>
      <c r="I63" s="5">
        <v>36</v>
      </c>
      <c r="J63" s="1">
        <v>0.99370000000000003</v>
      </c>
      <c r="K63" s="6">
        <f t="shared" si="7"/>
        <v>655.296561</v>
      </c>
      <c r="M63" s="5">
        <v>36</v>
      </c>
      <c r="N63" s="1">
        <v>0.99370000000000003</v>
      </c>
      <c r="O63" s="6">
        <f t="shared" si="8"/>
        <v>629.26942299999996</v>
      </c>
      <c r="Q63" s="5">
        <v>36</v>
      </c>
      <c r="R63" s="1">
        <v>0.99370000000000003</v>
      </c>
      <c r="S63" s="6">
        <f t="shared" si="9"/>
        <v>671.82500999999991</v>
      </c>
    </row>
    <row r="65" spans="1:19" x14ac:dyDescent="0.25">
      <c r="A65" s="2" t="s">
        <v>31</v>
      </c>
      <c r="B65" s="11">
        <v>80</v>
      </c>
      <c r="C65" s="12"/>
      <c r="E65" s="2" t="s">
        <v>31</v>
      </c>
      <c r="F65" s="11">
        <v>67</v>
      </c>
      <c r="G65" s="12"/>
      <c r="I65" s="2" t="s">
        <v>31</v>
      </c>
      <c r="J65" s="11">
        <v>54</v>
      </c>
      <c r="K65" s="12"/>
      <c r="M65" s="2" t="s">
        <v>31</v>
      </c>
      <c r="N65" s="11">
        <v>81</v>
      </c>
      <c r="O65" s="12"/>
      <c r="Q65" s="2" t="s">
        <v>31</v>
      </c>
      <c r="R65" s="11">
        <v>13</v>
      </c>
      <c r="S65" s="12"/>
    </row>
    <row r="66" spans="1:19" x14ac:dyDescent="0.25">
      <c r="A66" s="3" t="s">
        <v>32</v>
      </c>
      <c r="B66" s="13">
        <v>127</v>
      </c>
      <c r="C66" s="14"/>
      <c r="E66" s="3" t="s">
        <v>32</v>
      </c>
      <c r="F66" s="13">
        <v>151.5</v>
      </c>
      <c r="G66" s="14"/>
      <c r="I66" s="3" t="s">
        <v>32</v>
      </c>
      <c r="J66" s="13">
        <v>136.38999999999999</v>
      </c>
      <c r="K66" s="14"/>
      <c r="M66" s="3" t="s">
        <v>32</v>
      </c>
      <c r="N66" s="13">
        <v>137.13999999999999</v>
      </c>
      <c r="O66" s="14"/>
      <c r="Q66" s="3" t="s">
        <v>32</v>
      </c>
      <c r="R66" s="13">
        <v>142.11000000000001</v>
      </c>
      <c r="S66" s="14"/>
    </row>
    <row r="67" spans="1:19" x14ac:dyDescent="0.25">
      <c r="A67" s="3" t="s">
        <v>33</v>
      </c>
      <c r="B67" s="13">
        <v>522.77</v>
      </c>
      <c r="C67" s="14"/>
      <c r="E67" s="3" t="s">
        <v>33</v>
      </c>
      <c r="F67" s="13">
        <v>512.55999999999995</v>
      </c>
      <c r="G67" s="14"/>
      <c r="I67" s="3" t="s">
        <v>33</v>
      </c>
      <c r="J67" s="13">
        <v>507.49</v>
      </c>
      <c r="K67" s="14"/>
      <c r="M67" s="3" t="s">
        <v>33</v>
      </c>
      <c r="N67" s="13">
        <v>524.69000000000005</v>
      </c>
      <c r="O67" s="14"/>
      <c r="Q67" s="3" t="s">
        <v>33</v>
      </c>
      <c r="R67" s="13">
        <v>541.4</v>
      </c>
      <c r="S67" s="14"/>
    </row>
    <row r="68" spans="1:19" x14ac:dyDescent="0.25">
      <c r="A68" s="3" t="s">
        <v>34</v>
      </c>
      <c r="B68" t="s">
        <v>35</v>
      </c>
      <c r="C68" s="4" t="s">
        <v>36</v>
      </c>
      <c r="E68" s="3" t="s">
        <v>34</v>
      </c>
      <c r="F68" t="s">
        <v>35</v>
      </c>
      <c r="G68" s="4" t="s">
        <v>36</v>
      </c>
      <c r="I68" s="3" t="s">
        <v>34</v>
      </c>
      <c r="J68" t="s">
        <v>35</v>
      </c>
      <c r="K68" s="4" t="s">
        <v>36</v>
      </c>
      <c r="M68" s="3" t="s">
        <v>34</v>
      </c>
      <c r="N68" t="s">
        <v>35</v>
      </c>
      <c r="O68" s="4" t="s">
        <v>36</v>
      </c>
      <c r="Q68" s="3" t="s">
        <v>34</v>
      </c>
      <c r="R68" t="s">
        <v>35</v>
      </c>
      <c r="S68" s="4" t="s">
        <v>36</v>
      </c>
    </row>
    <row r="69" spans="1:19" x14ac:dyDescent="0.25">
      <c r="A69" s="3">
        <v>10</v>
      </c>
      <c r="B69">
        <v>0.99970000000000003</v>
      </c>
      <c r="C69" s="6">
        <f>B69*B$67+B$66</f>
        <v>649.61316899999997</v>
      </c>
      <c r="E69" s="3">
        <v>10</v>
      </c>
      <c r="F69">
        <v>0.99970000000000003</v>
      </c>
      <c r="G69" s="6">
        <f>F69*F$67+F$66</f>
        <v>663.90623199999993</v>
      </c>
      <c r="I69" s="3">
        <v>10</v>
      </c>
      <c r="J69">
        <v>0.99970000000000003</v>
      </c>
      <c r="K69" s="6">
        <f>J69*J$67+J$66</f>
        <v>643.72775300000001</v>
      </c>
      <c r="M69" s="3">
        <v>10</v>
      </c>
      <c r="N69">
        <v>0.99970000000000003</v>
      </c>
      <c r="O69" s="6">
        <f>N69*N$67+N$66</f>
        <v>661.67259300000001</v>
      </c>
      <c r="Q69" s="3">
        <v>10</v>
      </c>
      <c r="R69">
        <v>0.99970000000000003</v>
      </c>
      <c r="S69" s="6">
        <f>R69*R$67+R$66</f>
        <v>683.34757999999999</v>
      </c>
    </row>
    <row r="70" spans="1:19" x14ac:dyDescent="0.25">
      <c r="A70" s="3">
        <v>11</v>
      </c>
      <c r="B70">
        <v>0.99960000000000004</v>
      </c>
      <c r="C70" s="6">
        <f t="shared" ref="C70:C95" si="10">B70*B$67+B$66</f>
        <v>649.56089199999997</v>
      </c>
      <c r="E70" s="3">
        <v>11</v>
      </c>
      <c r="F70">
        <v>0.99960000000000004</v>
      </c>
      <c r="G70" s="6">
        <f t="shared" ref="G70:G95" si="11">F70*F$67+F$66</f>
        <v>663.85497599999997</v>
      </c>
      <c r="I70" s="3">
        <v>11</v>
      </c>
      <c r="J70">
        <v>0.99960000000000004</v>
      </c>
      <c r="K70" s="6">
        <f t="shared" ref="K70:K95" si="12">J70*J$67+J$66</f>
        <v>643.67700400000001</v>
      </c>
      <c r="M70" s="3">
        <v>11</v>
      </c>
      <c r="N70">
        <v>0.99960000000000004</v>
      </c>
      <c r="O70" s="6">
        <f>N70*N$67+N$66</f>
        <v>661.62012400000003</v>
      </c>
      <c r="Q70" s="3">
        <v>11</v>
      </c>
      <c r="R70">
        <v>0.99960000000000004</v>
      </c>
      <c r="S70" s="6">
        <f t="shared" ref="S70:S95" si="13">R70*R$67+R$66</f>
        <v>683.29344000000003</v>
      </c>
    </row>
    <row r="71" spans="1:19" x14ac:dyDescent="0.25">
      <c r="A71" s="3">
        <v>12</v>
      </c>
      <c r="B71">
        <v>0.99950000000000006</v>
      </c>
      <c r="C71" s="6">
        <f t="shared" si="10"/>
        <v>649.50861499999996</v>
      </c>
      <c r="E71" s="3">
        <v>12</v>
      </c>
      <c r="F71">
        <v>0.99950000000000006</v>
      </c>
      <c r="G71" s="6">
        <f t="shared" si="11"/>
        <v>663.80372</v>
      </c>
      <c r="I71" s="3">
        <v>12</v>
      </c>
      <c r="J71">
        <v>0.99950000000000006</v>
      </c>
      <c r="K71" s="6">
        <f t="shared" si="12"/>
        <v>643.62625500000001</v>
      </c>
      <c r="M71" s="3">
        <v>12</v>
      </c>
      <c r="N71">
        <v>0.99950000000000006</v>
      </c>
      <c r="O71" s="6">
        <f t="shared" ref="O71:O95" si="14">N71*N$67+N$66</f>
        <v>661.56765500000006</v>
      </c>
      <c r="Q71" s="3">
        <v>12</v>
      </c>
      <c r="R71">
        <v>0.99950000000000006</v>
      </c>
      <c r="S71" s="6">
        <f t="shared" si="13"/>
        <v>683.23930000000007</v>
      </c>
    </row>
    <row r="72" spans="1:19" x14ac:dyDescent="0.25">
      <c r="A72" s="3">
        <v>13</v>
      </c>
      <c r="B72">
        <v>0.99399999999999999</v>
      </c>
      <c r="C72" s="6">
        <f t="shared" si="10"/>
        <v>646.63337999999999</v>
      </c>
      <c r="E72" s="3">
        <v>13</v>
      </c>
      <c r="F72">
        <v>0.99399999999999999</v>
      </c>
      <c r="G72" s="6">
        <f t="shared" si="11"/>
        <v>660.9846399999999</v>
      </c>
      <c r="I72" s="3">
        <v>13</v>
      </c>
      <c r="J72">
        <v>0.99399999999999999</v>
      </c>
      <c r="K72" s="6">
        <f t="shared" si="12"/>
        <v>640.83506</v>
      </c>
      <c r="M72" s="3">
        <v>13</v>
      </c>
      <c r="N72">
        <v>0.99399999999999999</v>
      </c>
      <c r="O72" s="6">
        <f t="shared" si="14"/>
        <v>658.68186000000003</v>
      </c>
      <c r="Q72" s="3">
        <v>13</v>
      </c>
      <c r="R72">
        <v>0.99399999999999999</v>
      </c>
      <c r="S72" s="6">
        <f t="shared" si="13"/>
        <v>680.26160000000004</v>
      </c>
    </row>
    <row r="73" spans="1:19" x14ac:dyDescent="0.25">
      <c r="A73" s="3">
        <v>14</v>
      </c>
      <c r="B73">
        <v>0.99929999999999997</v>
      </c>
      <c r="C73" s="6">
        <f t="shared" si="10"/>
        <v>649.40406099999996</v>
      </c>
      <c r="E73" s="3">
        <v>14</v>
      </c>
      <c r="F73">
        <v>0.99929999999999997</v>
      </c>
      <c r="G73" s="6">
        <f t="shared" si="11"/>
        <v>663.70120799999995</v>
      </c>
      <c r="I73" s="3">
        <v>14</v>
      </c>
      <c r="J73">
        <v>0.99929999999999997</v>
      </c>
      <c r="K73" s="6">
        <f t="shared" si="12"/>
        <v>643.52475699999991</v>
      </c>
      <c r="M73" s="3">
        <v>14</v>
      </c>
      <c r="N73">
        <v>0.99929999999999997</v>
      </c>
      <c r="O73" s="6">
        <f t="shared" si="14"/>
        <v>661.462717</v>
      </c>
      <c r="Q73" s="3">
        <v>14</v>
      </c>
      <c r="R73">
        <v>0.99929999999999997</v>
      </c>
      <c r="S73" s="6">
        <f t="shared" si="13"/>
        <v>683.13101999999992</v>
      </c>
    </row>
    <row r="74" spans="1:19" x14ac:dyDescent="0.25">
      <c r="A74" s="3">
        <v>15</v>
      </c>
      <c r="B74">
        <v>0.99909999999999999</v>
      </c>
      <c r="C74" s="6">
        <f t="shared" si="10"/>
        <v>649.29950699999995</v>
      </c>
      <c r="E74" s="3">
        <v>15</v>
      </c>
      <c r="F74">
        <v>0.99909999999999999</v>
      </c>
      <c r="G74" s="6">
        <f t="shared" si="11"/>
        <v>663.5986959999999</v>
      </c>
      <c r="I74" s="3">
        <v>15</v>
      </c>
      <c r="J74">
        <v>0.99909999999999999</v>
      </c>
      <c r="K74" s="6">
        <f t="shared" si="12"/>
        <v>643.42325899999992</v>
      </c>
      <c r="M74" s="3">
        <v>15</v>
      </c>
      <c r="N74">
        <v>0.99909999999999999</v>
      </c>
      <c r="O74" s="6">
        <f t="shared" si="14"/>
        <v>661.35777900000005</v>
      </c>
      <c r="Q74" s="3">
        <v>15</v>
      </c>
      <c r="R74">
        <v>0.99909999999999999</v>
      </c>
      <c r="S74" s="6">
        <f t="shared" si="13"/>
        <v>683.02274</v>
      </c>
    </row>
    <row r="75" spans="1:19" x14ac:dyDescent="0.25">
      <c r="A75" s="3">
        <v>16</v>
      </c>
      <c r="B75">
        <v>0.999</v>
      </c>
      <c r="C75" s="6">
        <f t="shared" si="10"/>
        <v>649.24722999999994</v>
      </c>
      <c r="E75" s="3">
        <v>16</v>
      </c>
      <c r="F75">
        <v>0.999</v>
      </c>
      <c r="G75" s="6">
        <f t="shared" si="11"/>
        <v>663.54743999999994</v>
      </c>
      <c r="I75" s="3">
        <v>16</v>
      </c>
      <c r="J75">
        <v>0.999</v>
      </c>
      <c r="K75" s="6">
        <f t="shared" si="12"/>
        <v>643.37250999999992</v>
      </c>
      <c r="M75" s="3">
        <v>16</v>
      </c>
      <c r="N75">
        <v>0.999</v>
      </c>
      <c r="O75" s="6">
        <f t="shared" si="14"/>
        <v>661.30531000000008</v>
      </c>
      <c r="Q75" s="3">
        <v>16</v>
      </c>
      <c r="R75">
        <v>0.999</v>
      </c>
      <c r="S75" s="6">
        <f t="shared" si="13"/>
        <v>682.96860000000004</v>
      </c>
    </row>
    <row r="76" spans="1:19" x14ac:dyDescent="0.25">
      <c r="A76" s="3">
        <v>17</v>
      </c>
      <c r="B76">
        <v>0.99880000000000002</v>
      </c>
      <c r="C76" s="6">
        <f t="shared" si="10"/>
        <v>649.14267599999994</v>
      </c>
      <c r="E76" s="3">
        <v>17</v>
      </c>
      <c r="F76">
        <v>0.99880000000000002</v>
      </c>
      <c r="G76" s="6">
        <f t="shared" si="11"/>
        <v>663.44492799999989</v>
      </c>
      <c r="I76" s="3">
        <v>17</v>
      </c>
      <c r="J76">
        <v>0.99880000000000002</v>
      </c>
      <c r="K76" s="6">
        <f t="shared" si="12"/>
        <v>643.27101199999993</v>
      </c>
      <c r="M76" s="3">
        <v>17</v>
      </c>
      <c r="N76">
        <v>0.99880000000000002</v>
      </c>
      <c r="O76" s="6">
        <f t="shared" si="14"/>
        <v>661.20037200000002</v>
      </c>
      <c r="Q76" s="3">
        <v>17</v>
      </c>
      <c r="R76">
        <v>0.99880000000000002</v>
      </c>
      <c r="S76" s="6">
        <f t="shared" si="13"/>
        <v>682.86032</v>
      </c>
    </row>
    <row r="77" spans="1:19" x14ac:dyDescent="0.25">
      <c r="A77" s="3">
        <v>18</v>
      </c>
      <c r="B77">
        <v>0.99860000000000004</v>
      </c>
      <c r="C77" s="6">
        <f t="shared" si="10"/>
        <v>649.03812200000004</v>
      </c>
      <c r="E77" s="3">
        <v>18</v>
      </c>
      <c r="F77">
        <v>0.99860000000000004</v>
      </c>
      <c r="G77" s="6">
        <f t="shared" si="11"/>
        <v>663.34241599999996</v>
      </c>
      <c r="I77" s="3">
        <v>18</v>
      </c>
      <c r="J77">
        <v>0.99860000000000004</v>
      </c>
      <c r="K77" s="6">
        <f t="shared" si="12"/>
        <v>643.16951399999994</v>
      </c>
      <c r="M77" s="3">
        <v>18</v>
      </c>
      <c r="N77">
        <v>0.99860000000000004</v>
      </c>
      <c r="O77" s="6">
        <f t="shared" si="14"/>
        <v>661.09543400000007</v>
      </c>
      <c r="Q77" s="3">
        <v>18</v>
      </c>
      <c r="R77">
        <v>0.99860000000000004</v>
      </c>
      <c r="S77" s="6">
        <f t="shared" si="13"/>
        <v>682.75203999999997</v>
      </c>
    </row>
    <row r="78" spans="1:19" x14ac:dyDescent="0.25">
      <c r="A78" s="3">
        <v>19</v>
      </c>
      <c r="B78">
        <v>0.99839999999999995</v>
      </c>
      <c r="C78" s="6">
        <f t="shared" si="10"/>
        <v>648.93356799999992</v>
      </c>
      <c r="E78" s="3">
        <v>19</v>
      </c>
      <c r="F78">
        <v>0.99839999999999995</v>
      </c>
      <c r="G78" s="6">
        <f t="shared" si="11"/>
        <v>663.23990399999991</v>
      </c>
      <c r="I78" s="3">
        <v>19</v>
      </c>
      <c r="J78">
        <v>0.99839999999999995</v>
      </c>
      <c r="K78" s="6">
        <f t="shared" si="12"/>
        <v>643.06801599999994</v>
      </c>
      <c r="M78" s="3">
        <v>19</v>
      </c>
      <c r="N78">
        <v>0.99839999999999995</v>
      </c>
      <c r="O78" s="6">
        <f t="shared" si="14"/>
        <v>660.99049600000001</v>
      </c>
      <c r="Q78" s="3">
        <v>19</v>
      </c>
      <c r="R78">
        <v>0.99839999999999995</v>
      </c>
      <c r="S78" s="6">
        <f t="shared" si="13"/>
        <v>682.64375999999993</v>
      </c>
    </row>
    <row r="79" spans="1:19" x14ac:dyDescent="0.25">
      <c r="A79" s="3">
        <v>20</v>
      </c>
      <c r="B79">
        <v>0.99819999999999998</v>
      </c>
      <c r="C79" s="6">
        <f t="shared" si="10"/>
        <v>648.82901399999992</v>
      </c>
      <c r="E79" s="3">
        <v>20</v>
      </c>
      <c r="F79">
        <v>0.99819999999999998</v>
      </c>
      <c r="G79" s="6">
        <f t="shared" si="11"/>
        <v>663.13739199999986</v>
      </c>
      <c r="I79" s="3">
        <v>20</v>
      </c>
      <c r="J79">
        <v>0.99819999999999998</v>
      </c>
      <c r="K79" s="6">
        <f t="shared" si="12"/>
        <v>642.96651799999995</v>
      </c>
      <c r="M79" s="3">
        <v>20</v>
      </c>
      <c r="N79">
        <v>0.99819999999999998</v>
      </c>
      <c r="O79" s="6">
        <f t="shared" si="14"/>
        <v>660.88555800000006</v>
      </c>
      <c r="Q79" s="3">
        <v>20</v>
      </c>
      <c r="R79">
        <v>0.99819999999999998</v>
      </c>
      <c r="S79" s="6">
        <f t="shared" si="13"/>
        <v>682.53548000000001</v>
      </c>
    </row>
    <row r="80" spans="1:19" x14ac:dyDescent="0.25">
      <c r="A80" s="3">
        <v>21</v>
      </c>
      <c r="B80">
        <v>0.998</v>
      </c>
      <c r="C80" s="6">
        <f t="shared" si="10"/>
        <v>648.72446000000002</v>
      </c>
      <c r="E80" s="3">
        <v>21</v>
      </c>
      <c r="F80">
        <v>0.998</v>
      </c>
      <c r="G80" s="6">
        <f t="shared" si="11"/>
        <v>663.03487999999993</v>
      </c>
      <c r="I80" s="3">
        <v>21</v>
      </c>
      <c r="J80">
        <v>0.998</v>
      </c>
      <c r="K80" s="6">
        <f t="shared" si="12"/>
        <v>642.86501999999996</v>
      </c>
      <c r="M80" s="3">
        <v>21</v>
      </c>
      <c r="N80">
        <v>0.998</v>
      </c>
      <c r="O80" s="6">
        <f t="shared" si="14"/>
        <v>660.78062</v>
      </c>
      <c r="Q80" s="3">
        <v>21</v>
      </c>
      <c r="R80">
        <v>0.998</v>
      </c>
      <c r="S80" s="6">
        <f t="shared" si="13"/>
        <v>682.42719999999997</v>
      </c>
    </row>
    <row r="81" spans="1:19" x14ac:dyDescent="0.25">
      <c r="A81" s="3">
        <v>22</v>
      </c>
      <c r="B81">
        <v>0.99780000000000002</v>
      </c>
      <c r="C81" s="6">
        <f t="shared" si="10"/>
        <v>648.61990600000001</v>
      </c>
      <c r="E81" s="3">
        <v>22</v>
      </c>
      <c r="F81">
        <v>0.99780000000000002</v>
      </c>
      <c r="G81" s="6">
        <f t="shared" si="11"/>
        <v>662.932368</v>
      </c>
      <c r="I81" s="3">
        <v>22</v>
      </c>
      <c r="J81">
        <v>0.99780000000000002</v>
      </c>
      <c r="K81" s="6">
        <f t="shared" si="12"/>
        <v>642.76352199999997</v>
      </c>
      <c r="M81" s="3">
        <v>22</v>
      </c>
      <c r="N81">
        <v>0.99780000000000002</v>
      </c>
      <c r="O81" s="6">
        <f t="shared" si="14"/>
        <v>660.67568200000005</v>
      </c>
      <c r="Q81" s="3">
        <v>22</v>
      </c>
      <c r="R81">
        <v>0.99780000000000002</v>
      </c>
      <c r="S81" s="6">
        <f t="shared" si="13"/>
        <v>682.31892000000005</v>
      </c>
    </row>
    <row r="82" spans="1:19" x14ac:dyDescent="0.25">
      <c r="A82" s="3">
        <v>23</v>
      </c>
      <c r="B82">
        <v>0.99760000000000004</v>
      </c>
      <c r="C82" s="6">
        <f t="shared" si="10"/>
        <v>648.51535200000001</v>
      </c>
      <c r="E82" s="3">
        <v>23</v>
      </c>
      <c r="F82">
        <v>0.99760000000000004</v>
      </c>
      <c r="G82" s="6">
        <f t="shared" si="11"/>
        <v>662.82985599999995</v>
      </c>
      <c r="I82" s="3">
        <v>23</v>
      </c>
      <c r="J82">
        <v>0.99760000000000004</v>
      </c>
      <c r="K82" s="6">
        <f t="shared" si="12"/>
        <v>642.66202399999997</v>
      </c>
      <c r="M82" s="3">
        <v>23</v>
      </c>
      <c r="N82">
        <v>0.99760000000000004</v>
      </c>
      <c r="O82" s="6">
        <f t="shared" si="14"/>
        <v>660.5707440000001</v>
      </c>
      <c r="Q82" s="3">
        <v>23</v>
      </c>
      <c r="R82">
        <v>0.99760000000000004</v>
      </c>
      <c r="S82" s="6">
        <f t="shared" si="13"/>
        <v>682.21064000000001</v>
      </c>
    </row>
    <row r="83" spans="1:19" x14ac:dyDescent="0.25">
      <c r="A83" s="3">
        <v>24</v>
      </c>
      <c r="B83">
        <v>0.99729999999999996</v>
      </c>
      <c r="C83" s="6">
        <f t="shared" si="10"/>
        <v>648.358521</v>
      </c>
      <c r="E83" s="3">
        <v>24</v>
      </c>
      <c r="F83">
        <v>0.99729999999999996</v>
      </c>
      <c r="G83" s="6">
        <f t="shared" si="11"/>
        <v>662.67608799999994</v>
      </c>
      <c r="I83" s="3">
        <v>24</v>
      </c>
      <c r="J83">
        <v>0.99729999999999996</v>
      </c>
      <c r="K83" s="6">
        <f t="shared" si="12"/>
        <v>642.50977699999999</v>
      </c>
      <c r="M83" s="3">
        <v>24</v>
      </c>
      <c r="N83">
        <v>0.99729999999999996</v>
      </c>
      <c r="O83" s="6">
        <f t="shared" si="14"/>
        <v>660.41333700000007</v>
      </c>
      <c r="Q83" s="3">
        <v>24</v>
      </c>
      <c r="R83">
        <v>0.99729999999999996</v>
      </c>
      <c r="S83" s="6">
        <f t="shared" si="13"/>
        <v>682.04822000000001</v>
      </c>
    </row>
    <row r="84" spans="1:19" x14ac:dyDescent="0.25">
      <c r="A84" s="3">
        <v>25</v>
      </c>
      <c r="B84">
        <v>0.99709999999999999</v>
      </c>
      <c r="C84" s="6">
        <f t="shared" si="10"/>
        <v>648.25396699999999</v>
      </c>
      <c r="E84" s="3">
        <v>25</v>
      </c>
      <c r="F84">
        <v>0.99709999999999999</v>
      </c>
      <c r="G84" s="6">
        <f t="shared" si="11"/>
        <v>662.573576</v>
      </c>
      <c r="I84" s="3">
        <v>25</v>
      </c>
      <c r="J84">
        <v>0.99709999999999999</v>
      </c>
      <c r="K84" s="6">
        <f t="shared" si="12"/>
        <v>642.40827899999999</v>
      </c>
      <c r="M84" s="3">
        <v>25</v>
      </c>
      <c r="N84">
        <v>0.99709999999999999</v>
      </c>
      <c r="O84" s="6">
        <f t="shared" si="14"/>
        <v>660.30839900000001</v>
      </c>
      <c r="Q84" s="3">
        <v>25</v>
      </c>
      <c r="R84">
        <v>0.99709999999999999</v>
      </c>
      <c r="S84" s="6">
        <f t="shared" si="13"/>
        <v>681.93993999999998</v>
      </c>
    </row>
    <row r="85" spans="1:19" x14ac:dyDescent="0.25">
      <c r="A85" s="3">
        <v>26</v>
      </c>
      <c r="B85">
        <v>0.99680000000000002</v>
      </c>
      <c r="C85" s="6">
        <f t="shared" si="10"/>
        <v>648.09713599999998</v>
      </c>
      <c r="E85" s="3">
        <v>26</v>
      </c>
      <c r="F85">
        <v>0.99680000000000002</v>
      </c>
      <c r="G85" s="6">
        <f t="shared" si="11"/>
        <v>662.41980799999988</v>
      </c>
      <c r="I85" s="3">
        <v>26</v>
      </c>
      <c r="J85">
        <v>0.99680000000000002</v>
      </c>
      <c r="K85" s="6">
        <f t="shared" si="12"/>
        <v>642.256032</v>
      </c>
      <c r="M85" s="3">
        <v>26</v>
      </c>
      <c r="N85">
        <v>0.99680000000000002</v>
      </c>
      <c r="O85" s="6">
        <f t="shared" si="14"/>
        <v>660.15099200000009</v>
      </c>
      <c r="Q85" s="3">
        <v>26</v>
      </c>
      <c r="R85">
        <v>0.99680000000000002</v>
      </c>
      <c r="S85" s="6">
        <f t="shared" si="13"/>
        <v>681.77751999999998</v>
      </c>
    </row>
    <row r="86" spans="1:19" x14ac:dyDescent="0.25">
      <c r="A86" s="3">
        <v>27</v>
      </c>
      <c r="B86">
        <v>0.99650000000000005</v>
      </c>
      <c r="C86" s="6">
        <f t="shared" si="10"/>
        <v>647.94030499999997</v>
      </c>
      <c r="E86" s="3">
        <v>27</v>
      </c>
      <c r="F86">
        <v>0.99650000000000005</v>
      </c>
      <c r="G86" s="6">
        <f t="shared" si="11"/>
        <v>662.26603999999998</v>
      </c>
      <c r="I86" s="3">
        <v>27</v>
      </c>
      <c r="J86">
        <v>0.99650000000000005</v>
      </c>
      <c r="K86" s="6">
        <f t="shared" si="12"/>
        <v>642.10378500000002</v>
      </c>
      <c r="M86" s="3">
        <v>27</v>
      </c>
      <c r="N86">
        <v>0.99650000000000005</v>
      </c>
      <c r="O86" s="6">
        <f t="shared" si="14"/>
        <v>659.99358500000005</v>
      </c>
      <c r="Q86" s="3">
        <v>27</v>
      </c>
      <c r="R86">
        <v>0.99650000000000005</v>
      </c>
      <c r="S86" s="6">
        <f t="shared" si="13"/>
        <v>681.61509999999998</v>
      </c>
    </row>
    <row r="87" spans="1:19" x14ac:dyDescent="0.25">
      <c r="A87" s="3">
        <v>28</v>
      </c>
      <c r="B87">
        <v>0.99629999999999996</v>
      </c>
      <c r="C87" s="6">
        <f t="shared" si="10"/>
        <v>647.83575099999996</v>
      </c>
      <c r="E87" s="3">
        <v>28</v>
      </c>
      <c r="F87">
        <v>0.99629999999999996</v>
      </c>
      <c r="G87" s="6">
        <f t="shared" si="11"/>
        <v>662.16352799999993</v>
      </c>
      <c r="I87" s="3">
        <v>28</v>
      </c>
      <c r="J87">
        <v>0.99629999999999996</v>
      </c>
      <c r="K87" s="6">
        <f t="shared" si="12"/>
        <v>642.00228700000002</v>
      </c>
      <c r="M87" s="3">
        <v>28</v>
      </c>
      <c r="N87">
        <v>0.99629999999999996</v>
      </c>
      <c r="O87" s="6">
        <f t="shared" si="14"/>
        <v>659.88864699999999</v>
      </c>
      <c r="Q87" s="3">
        <v>28</v>
      </c>
      <c r="R87">
        <v>0.99629999999999996</v>
      </c>
      <c r="S87" s="6">
        <f t="shared" si="13"/>
        <v>681.50681999999995</v>
      </c>
    </row>
    <row r="88" spans="1:19" x14ac:dyDescent="0.25">
      <c r="A88" s="3">
        <v>29</v>
      </c>
      <c r="B88">
        <v>0.996</v>
      </c>
      <c r="C88" s="6">
        <f t="shared" si="10"/>
        <v>647.67891999999995</v>
      </c>
      <c r="E88" s="3">
        <v>29</v>
      </c>
      <c r="F88">
        <v>0.996</v>
      </c>
      <c r="G88" s="6">
        <f t="shared" si="11"/>
        <v>662.00975999999991</v>
      </c>
      <c r="I88" s="3">
        <v>29</v>
      </c>
      <c r="J88">
        <v>0.996</v>
      </c>
      <c r="K88" s="6">
        <f t="shared" si="12"/>
        <v>641.85004000000004</v>
      </c>
      <c r="M88" s="3">
        <v>29</v>
      </c>
      <c r="N88">
        <v>0.996</v>
      </c>
      <c r="O88" s="6">
        <f t="shared" si="14"/>
        <v>659.73124000000007</v>
      </c>
      <c r="Q88" s="3">
        <v>29</v>
      </c>
      <c r="R88">
        <v>0.996</v>
      </c>
      <c r="S88" s="6">
        <f t="shared" si="13"/>
        <v>681.34439999999995</v>
      </c>
    </row>
    <row r="89" spans="1:19" x14ac:dyDescent="0.25">
      <c r="A89" s="3">
        <v>30</v>
      </c>
      <c r="B89">
        <v>0.99570000000000003</v>
      </c>
      <c r="C89" s="6">
        <f t="shared" si="10"/>
        <v>647.52208900000005</v>
      </c>
      <c r="E89" s="3">
        <v>30</v>
      </c>
      <c r="F89">
        <v>0.99570000000000003</v>
      </c>
      <c r="G89" s="6">
        <f t="shared" si="11"/>
        <v>661.85599200000001</v>
      </c>
      <c r="I89" s="3">
        <v>30</v>
      </c>
      <c r="J89">
        <v>0.99570000000000003</v>
      </c>
      <c r="K89" s="6">
        <f t="shared" si="12"/>
        <v>641.69779300000005</v>
      </c>
      <c r="M89" s="3">
        <v>30</v>
      </c>
      <c r="N89">
        <v>0.99570000000000003</v>
      </c>
      <c r="O89" s="6">
        <f t="shared" si="14"/>
        <v>659.57383300000004</v>
      </c>
      <c r="Q89" s="3">
        <v>30</v>
      </c>
      <c r="R89">
        <v>0.99570000000000003</v>
      </c>
      <c r="S89" s="6">
        <f t="shared" si="13"/>
        <v>681.18197999999995</v>
      </c>
    </row>
    <row r="90" spans="1:19" x14ac:dyDescent="0.25">
      <c r="A90" s="3">
        <v>31</v>
      </c>
      <c r="B90">
        <v>0.99539999999999995</v>
      </c>
      <c r="C90" s="6">
        <f t="shared" si="10"/>
        <v>647.36525799999993</v>
      </c>
      <c r="E90" s="3">
        <v>31</v>
      </c>
      <c r="F90">
        <v>0.99539999999999995</v>
      </c>
      <c r="G90" s="6">
        <f t="shared" si="11"/>
        <v>661.70222399999989</v>
      </c>
      <c r="I90" s="3">
        <v>31</v>
      </c>
      <c r="J90">
        <v>0.99539999999999995</v>
      </c>
      <c r="K90" s="6">
        <f t="shared" si="12"/>
        <v>641.54554599999994</v>
      </c>
      <c r="M90" s="3">
        <v>31</v>
      </c>
      <c r="N90">
        <v>0.99539999999999995</v>
      </c>
      <c r="O90" s="6">
        <f t="shared" si="14"/>
        <v>659.416426</v>
      </c>
      <c r="Q90" s="3">
        <v>31</v>
      </c>
      <c r="R90">
        <v>0.99539999999999995</v>
      </c>
      <c r="S90" s="6">
        <f t="shared" si="13"/>
        <v>681.01955999999996</v>
      </c>
    </row>
    <row r="91" spans="1:19" x14ac:dyDescent="0.25">
      <c r="A91" s="3">
        <v>32</v>
      </c>
      <c r="B91">
        <v>0.99509999999999998</v>
      </c>
      <c r="C91" s="6">
        <f t="shared" si="10"/>
        <v>647.20842700000003</v>
      </c>
      <c r="E91" s="3">
        <v>32</v>
      </c>
      <c r="F91">
        <v>0.99509999999999998</v>
      </c>
      <c r="G91" s="6">
        <f t="shared" si="11"/>
        <v>661.54845599999999</v>
      </c>
      <c r="I91" s="3">
        <v>32</v>
      </c>
      <c r="J91">
        <v>0.99509999999999998</v>
      </c>
      <c r="K91" s="6">
        <f t="shared" si="12"/>
        <v>641.39329900000007</v>
      </c>
      <c r="M91" s="3">
        <v>32</v>
      </c>
      <c r="N91">
        <v>0.99509999999999998</v>
      </c>
      <c r="O91" s="6">
        <f t="shared" si="14"/>
        <v>659.25901900000008</v>
      </c>
      <c r="Q91" s="3">
        <v>32</v>
      </c>
      <c r="R91">
        <v>0.99509999999999998</v>
      </c>
      <c r="S91" s="6">
        <f t="shared" si="13"/>
        <v>680.85713999999996</v>
      </c>
    </row>
    <row r="92" spans="1:19" x14ac:dyDescent="0.25">
      <c r="A92" s="3">
        <v>33</v>
      </c>
      <c r="B92">
        <v>0.99470000000000003</v>
      </c>
      <c r="C92" s="6">
        <f t="shared" si="10"/>
        <v>646.99931900000001</v>
      </c>
      <c r="E92" s="3">
        <v>33</v>
      </c>
      <c r="F92">
        <v>0.99470000000000003</v>
      </c>
      <c r="G92" s="6">
        <f t="shared" si="11"/>
        <v>661.34343199999989</v>
      </c>
      <c r="I92" s="3">
        <v>33</v>
      </c>
      <c r="J92">
        <v>0.99470000000000003</v>
      </c>
      <c r="K92" s="6">
        <f t="shared" si="12"/>
        <v>641.19030300000009</v>
      </c>
      <c r="M92" s="3">
        <v>33</v>
      </c>
      <c r="N92">
        <v>0.99470000000000003</v>
      </c>
      <c r="O92" s="6">
        <f t="shared" si="14"/>
        <v>659.04914300000007</v>
      </c>
      <c r="Q92" s="3">
        <v>33</v>
      </c>
      <c r="R92">
        <v>0.99470000000000003</v>
      </c>
      <c r="S92" s="6">
        <f t="shared" si="13"/>
        <v>680.64058</v>
      </c>
    </row>
    <row r="93" spans="1:19" x14ac:dyDescent="0.25">
      <c r="A93" s="3">
        <v>34</v>
      </c>
      <c r="B93">
        <v>0.99439999999999995</v>
      </c>
      <c r="C93" s="6">
        <f t="shared" si="10"/>
        <v>646.842488</v>
      </c>
      <c r="E93" s="3">
        <v>34</v>
      </c>
      <c r="F93">
        <v>0.99439999999999995</v>
      </c>
      <c r="G93" s="6">
        <f t="shared" si="11"/>
        <v>661.18966399999999</v>
      </c>
      <c r="I93" s="3">
        <v>34</v>
      </c>
      <c r="J93">
        <v>0.99439999999999995</v>
      </c>
      <c r="K93" s="6">
        <f t="shared" si="12"/>
        <v>641.03805599999998</v>
      </c>
      <c r="M93" s="3">
        <v>34</v>
      </c>
      <c r="N93">
        <v>0.99439999999999995</v>
      </c>
      <c r="O93" s="6">
        <f t="shared" si="14"/>
        <v>658.89173600000004</v>
      </c>
      <c r="Q93" s="3">
        <v>34</v>
      </c>
      <c r="R93">
        <v>0.99439999999999995</v>
      </c>
      <c r="S93" s="6">
        <f t="shared" si="13"/>
        <v>680.47816</v>
      </c>
    </row>
    <row r="94" spans="1:19" x14ac:dyDescent="0.25">
      <c r="A94" s="3">
        <v>35</v>
      </c>
      <c r="B94">
        <v>0.99409999999999998</v>
      </c>
      <c r="C94" s="6">
        <f t="shared" si="10"/>
        <v>646.68565699999999</v>
      </c>
      <c r="E94" s="3">
        <v>35</v>
      </c>
      <c r="F94">
        <v>0.99409999999999998</v>
      </c>
      <c r="G94" s="6">
        <f t="shared" si="11"/>
        <v>661.03589599999987</v>
      </c>
      <c r="I94" s="3">
        <v>35</v>
      </c>
      <c r="J94">
        <v>0.99409999999999998</v>
      </c>
      <c r="K94" s="6">
        <f t="shared" si="12"/>
        <v>640.88580899999999</v>
      </c>
      <c r="M94" s="3">
        <v>35</v>
      </c>
      <c r="N94">
        <v>0.99409999999999998</v>
      </c>
      <c r="O94" s="6">
        <f t="shared" si="14"/>
        <v>658.734329</v>
      </c>
      <c r="Q94" s="3">
        <v>35</v>
      </c>
      <c r="R94">
        <v>0.99409999999999998</v>
      </c>
      <c r="S94" s="6">
        <f t="shared" si="13"/>
        <v>680.31574000000001</v>
      </c>
    </row>
    <row r="95" spans="1:19" x14ac:dyDescent="0.25">
      <c r="A95" s="5">
        <v>36</v>
      </c>
      <c r="B95" s="1">
        <v>0.99370000000000003</v>
      </c>
      <c r="C95" s="6">
        <f t="shared" si="10"/>
        <v>646.47654899999998</v>
      </c>
      <c r="E95" s="5">
        <v>36</v>
      </c>
      <c r="F95" s="1">
        <v>0.99370000000000003</v>
      </c>
      <c r="G95" s="6">
        <f t="shared" si="11"/>
        <v>660.830872</v>
      </c>
      <c r="I95" s="5">
        <v>36</v>
      </c>
      <c r="J95" s="1">
        <v>0.99370000000000003</v>
      </c>
      <c r="K95" s="6">
        <f t="shared" si="12"/>
        <v>640.68281300000001</v>
      </c>
      <c r="M95" s="5">
        <v>36</v>
      </c>
      <c r="N95" s="1">
        <v>0.99370000000000003</v>
      </c>
      <c r="O95" s="6">
        <f t="shared" si="14"/>
        <v>658.52445300000011</v>
      </c>
      <c r="Q95" s="5">
        <v>36</v>
      </c>
      <c r="R95" s="1">
        <v>0.99370000000000003</v>
      </c>
      <c r="S95" s="6">
        <f t="shared" si="13"/>
        <v>680.09918000000005</v>
      </c>
    </row>
    <row r="97" spans="1:19" x14ac:dyDescent="0.25">
      <c r="A97" s="2" t="s">
        <v>31</v>
      </c>
      <c r="B97" s="11">
        <v>7</v>
      </c>
      <c r="C97" s="12"/>
      <c r="E97" s="2" t="s">
        <v>31</v>
      </c>
      <c r="F97" s="11">
        <v>5</v>
      </c>
      <c r="G97" s="12"/>
      <c r="I97" s="2" t="s">
        <v>31</v>
      </c>
      <c r="J97" s="11">
        <v>19</v>
      </c>
      <c r="K97" s="12"/>
      <c r="M97" s="2" t="s">
        <v>31</v>
      </c>
      <c r="N97" s="11">
        <v>16</v>
      </c>
      <c r="O97" s="12"/>
      <c r="Q97" s="2" t="s">
        <v>31</v>
      </c>
      <c r="R97" s="11">
        <v>12</v>
      </c>
      <c r="S97" s="12"/>
    </row>
    <row r="98" spans="1:19" x14ac:dyDescent="0.25">
      <c r="A98" s="3" t="s">
        <v>32</v>
      </c>
      <c r="B98" s="13">
        <v>135.35</v>
      </c>
      <c r="C98" s="14"/>
      <c r="E98" s="3" t="s">
        <v>32</v>
      </c>
      <c r="F98" s="13">
        <v>130.74</v>
      </c>
      <c r="G98" s="14"/>
      <c r="I98" s="3" t="s">
        <v>32</v>
      </c>
      <c r="J98" s="13">
        <v>145.22999999999999</v>
      </c>
      <c r="K98" s="14"/>
      <c r="M98" s="3" t="s">
        <v>32</v>
      </c>
      <c r="N98" s="13">
        <v>129.25</v>
      </c>
      <c r="O98" s="14"/>
      <c r="Q98" s="3" t="s">
        <v>32</v>
      </c>
      <c r="R98" s="13">
        <v>128.58000000000001</v>
      </c>
      <c r="S98" s="14"/>
    </row>
    <row r="99" spans="1:19" x14ac:dyDescent="0.25">
      <c r="A99" s="3" t="s">
        <v>33</v>
      </c>
      <c r="B99" s="13">
        <v>550.63</v>
      </c>
      <c r="C99" s="14"/>
      <c r="E99" s="3" t="s">
        <v>33</v>
      </c>
      <c r="F99" s="13">
        <v>504.08</v>
      </c>
      <c r="G99" s="14"/>
      <c r="I99" s="3" t="s">
        <v>33</v>
      </c>
      <c r="J99" s="13">
        <v>496.26</v>
      </c>
      <c r="K99" s="14"/>
      <c r="M99" s="3" t="s">
        <v>33</v>
      </c>
      <c r="N99" s="13">
        <v>508.51</v>
      </c>
      <c r="O99" s="14"/>
      <c r="Q99" s="3" t="s">
        <v>33</v>
      </c>
      <c r="R99" s="13">
        <v>519.71</v>
      </c>
      <c r="S99" s="14"/>
    </row>
    <row r="100" spans="1:19" x14ac:dyDescent="0.25">
      <c r="A100" s="3" t="s">
        <v>34</v>
      </c>
      <c r="B100" t="s">
        <v>35</v>
      </c>
      <c r="C100" s="4" t="s">
        <v>36</v>
      </c>
      <c r="E100" s="3" t="s">
        <v>34</v>
      </c>
      <c r="F100" t="s">
        <v>35</v>
      </c>
      <c r="G100" s="4" t="s">
        <v>36</v>
      </c>
      <c r="I100" s="3" t="s">
        <v>34</v>
      </c>
      <c r="J100" t="s">
        <v>35</v>
      </c>
      <c r="K100" s="4" t="s">
        <v>36</v>
      </c>
      <c r="M100" s="3" t="s">
        <v>34</v>
      </c>
      <c r="N100" t="s">
        <v>35</v>
      </c>
      <c r="O100" s="4" t="s">
        <v>36</v>
      </c>
      <c r="Q100" s="3" t="s">
        <v>34</v>
      </c>
      <c r="R100" t="s">
        <v>35</v>
      </c>
      <c r="S100" s="4" t="s">
        <v>36</v>
      </c>
    </row>
    <row r="101" spans="1:19" x14ac:dyDescent="0.25">
      <c r="A101" s="3">
        <v>10</v>
      </c>
      <c r="B101">
        <v>0.99970000000000003</v>
      </c>
      <c r="C101" s="6">
        <f>B101*B$99+B$98</f>
        <v>685.81481100000008</v>
      </c>
      <c r="E101" s="3">
        <v>10</v>
      </c>
      <c r="F101">
        <v>0.99970000000000003</v>
      </c>
      <c r="G101" s="6">
        <f>F101*F$99+F$98</f>
        <v>634.66877599999998</v>
      </c>
      <c r="I101" s="3">
        <v>10</v>
      </c>
      <c r="J101">
        <v>0.99970000000000003</v>
      </c>
      <c r="K101" s="6">
        <f>J101*J$99+J$98</f>
        <v>641.34112200000004</v>
      </c>
      <c r="M101" s="3">
        <v>10</v>
      </c>
      <c r="N101">
        <v>0.99970000000000003</v>
      </c>
      <c r="O101" s="6">
        <f>N101*N$99+N$98</f>
        <v>637.60744700000009</v>
      </c>
      <c r="Q101" s="3">
        <v>10</v>
      </c>
      <c r="R101">
        <v>0.99970000000000003</v>
      </c>
      <c r="S101" s="6">
        <f>R101*R$99+R$98</f>
        <v>648.13408700000014</v>
      </c>
    </row>
    <row r="102" spans="1:19" x14ac:dyDescent="0.25">
      <c r="A102" s="3">
        <v>11</v>
      </c>
      <c r="B102">
        <v>0.99960000000000004</v>
      </c>
      <c r="C102" s="6">
        <f t="shared" ref="C102:C127" si="15">B102*B$99+B$98</f>
        <v>685.75974800000006</v>
      </c>
      <c r="E102" s="3">
        <v>11</v>
      </c>
      <c r="F102">
        <v>0.99960000000000004</v>
      </c>
      <c r="G102" s="6">
        <f t="shared" ref="G102:G127" si="16">F102*F$99+F$98</f>
        <v>634.61836800000003</v>
      </c>
      <c r="I102" s="3">
        <v>11</v>
      </c>
      <c r="J102">
        <v>0.99960000000000004</v>
      </c>
      <c r="K102" s="6">
        <f t="shared" ref="K102:K127" si="17">J102*J$99+J$98</f>
        <v>641.29149600000005</v>
      </c>
      <c r="M102" s="3">
        <v>11</v>
      </c>
      <c r="N102">
        <v>0.99960000000000004</v>
      </c>
      <c r="O102" s="6">
        <f t="shared" ref="O102:O127" si="18">N102*N$99+N$98</f>
        <v>637.55659600000001</v>
      </c>
      <c r="Q102" s="3">
        <v>11</v>
      </c>
      <c r="R102">
        <v>0.99960000000000004</v>
      </c>
      <c r="S102" s="6">
        <f t="shared" ref="S102:S127" si="19">R102*R$99+R$98</f>
        <v>648.08211600000016</v>
      </c>
    </row>
    <row r="103" spans="1:19" x14ac:dyDescent="0.25">
      <c r="A103" s="3">
        <v>12</v>
      </c>
      <c r="B103">
        <v>0.99950000000000006</v>
      </c>
      <c r="C103" s="6">
        <f t="shared" si="15"/>
        <v>685.70468500000004</v>
      </c>
      <c r="E103" s="3">
        <v>12</v>
      </c>
      <c r="F103">
        <v>0.99950000000000006</v>
      </c>
      <c r="G103" s="6">
        <f t="shared" si="16"/>
        <v>634.56796000000008</v>
      </c>
      <c r="I103" s="3">
        <v>12</v>
      </c>
      <c r="J103">
        <v>0.99950000000000006</v>
      </c>
      <c r="K103" s="6">
        <f t="shared" si="17"/>
        <v>641.24187000000006</v>
      </c>
      <c r="M103" s="3">
        <v>12</v>
      </c>
      <c r="N103">
        <v>0.99950000000000006</v>
      </c>
      <c r="O103" s="6">
        <f t="shared" si="18"/>
        <v>637.50574500000005</v>
      </c>
      <c r="Q103" s="3">
        <v>12</v>
      </c>
      <c r="R103">
        <v>0.99950000000000006</v>
      </c>
      <c r="S103" s="6">
        <f t="shared" si="19"/>
        <v>648.03014500000006</v>
      </c>
    </row>
    <row r="104" spans="1:19" x14ac:dyDescent="0.25">
      <c r="A104" s="3">
        <v>13</v>
      </c>
      <c r="B104">
        <v>0.99399999999999999</v>
      </c>
      <c r="C104" s="6">
        <f t="shared" si="15"/>
        <v>682.67622000000006</v>
      </c>
      <c r="E104" s="3">
        <v>13</v>
      </c>
      <c r="F104">
        <v>0.99399999999999999</v>
      </c>
      <c r="G104" s="6">
        <f t="shared" si="16"/>
        <v>631.79552000000001</v>
      </c>
      <c r="I104" s="3">
        <v>13</v>
      </c>
      <c r="J104">
        <v>0.99399999999999999</v>
      </c>
      <c r="K104" s="6">
        <f t="shared" si="17"/>
        <v>638.51243999999997</v>
      </c>
      <c r="M104" s="3">
        <v>13</v>
      </c>
      <c r="N104">
        <v>0.99399999999999999</v>
      </c>
      <c r="O104" s="6">
        <f t="shared" si="18"/>
        <v>634.70893999999998</v>
      </c>
      <c r="Q104" s="3">
        <v>13</v>
      </c>
      <c r="R104">
        <v>0.99399999999999999</v>
      </c>
      <c r="S104" s="6">
        <f t="shared" si="19"/>
        <v>645.17174000000011</v>
      </c>
    </row>
    <row r="105" spans="1:19" x14ac:dyDescent="0.25">
      <c r="A105" s="3">
        <v>14</v>
      </c>
      <c r="B105">
        <v>0.99929999999999997</v>
      </c>
      <c r="C105" s="6">
        <f t="shared" si="15"/>
        <v>685.594559</v>
      </c>
      <c r="E105" s="3">
        <v>14</v>
      </c>
      <c r="F105">
        <v>0.99929999999999997</v>
      </c>
      <c r="G105" s="6">
        <f t="shared" si="16"/>
        <v>634.46714399999996</v>
      </c>
      <c r="I105" s="3">
        <v>14</v>
      </c>
      <c r="J105">
        <v>0.99929999999999997</v>
      </c>
      <c r="K105" s="6">
        <f t="shared" si="17"/>
        <v>641.14261799999997</v>
      </c>
      <c r="M105" s="3">
        <v>14</v>
      </c>
      <c r="N105">
        <v>0.99929999999999997</v>
      </c>
      <c r="O105" s="6">
        <f t="shared" si="18"/>
        <v>637.404043</v>
      </c>
      <c r="Q105" s="3">
        <v>14</v>
      </c>
      <c r="R105">
        <v>0.99929999999999997</v>
      </c>
      <c r="S105" s="6">
        <f t="shared" si="19"/>
        <v>647.9262030000001</v>
      </c>
    </row>
    <row r="106" spans="1:19" x14ac:dyDescent="0.25">
      <c r="A106" s="3">
        <v>15</v>
      </c>
      <c r="B106">
        <v>0.99909999999999999</v>
      </c>
      <c r="C106" s="6">
        <f t="shared" si="15"/>
        <v>685.48443299999997</v>
      </c>
      <c r="E106" s="3">
        <v>15</v>
      </c>
      <c r="F106">
        <v>0.99909999999999999</v>
      </c>
      <c r="G106" s="6">
        <f t="shared" si="16"/>
        <v>634.36632800000007</v>
      </c>
      <c r="I106" s="3">
        <v>15</v>
      </c>
      <c r="J106">
        <v>0.99909999999999999</v>
      </c>
      <c r="K106" s="6">
        <f t="shared" si="17"/>
        <v>641.04336599999999</v>
      </c>
      <c r="M106" s="3">
        <v>15</v>
      </c>
      <c r="N106">
        <v>0.99909999999999999</v>
      </c>
      <c r="O106" s="6">
        <f t="shared" si="18"/>
        <v>637.30234100000007</v>
      </c>
      <c r="Q106" s="3">
        <v>15</v>
      </c>
      <c r="R106">
        <v>0.99909999999999999</v>
      </c>
      <c r="S106" s="6">
        <f t="shared" si="19"/>
        <v>647.82226100000003</v>
      </c>
    </row>
    <row r="107" spans="1:19" x14ac:dyDescent="0.25">
      <c r="A107" s="3">
        <v>16</v>
      </c>
      <c r="B107">
        <v>0.999</v>
      </c>
      <c r="C107" s="6">
        <f t="shared" si="15"/>
        <v>685.42937000000006</v>
      </c>
      <c r="E107" s="3">
        <v>16</v>
      </c>
      <c r="F107">
        <v>0.999</v>
      </c>
      <c r="G107" s="6">
        <f t="shared" si="16"/>
        <v>634.31592000000001</v>
      </c>
      <c r="I107" s="3">
        <v>16</v>
      </c>
      <c r="J107">
        <v>0.999</v>
      </c>
      <c r="K107" s="6">
        <f t="shared" si="17"/>
        <v>640.99374</v>
      </c>
      <c r="M107" s="3">
        <v>16</v>
      </c>
      <c r="N107">
        <v>0.999</v>
      </c>
      <c r="O107" s="6">
        <f t="shared" si="18"/>
        <v>637.25148999999999</v>
      </c>
      <c r="Q107" s="3">
        <v>16</v>
      </c>
      <c r="R107">
        <v>0.999</v>
      </c>
      <c r="S107" s="6">
        <f t="shared" si="19"/>
        <v>647.77029000000005</v>
      </c>
    </row>
    <row r="108" spans="1:19" x14ac:dyDescent="0.25">
      <c r="A108" s="3">
        <v>17</v>
      </c>
      <c r="B108">
        <v>0.99880000000000002</v>
      </c>
      <c r="C108" s="6">
        <f t="shared" si="15"/>
        <v>685.31924400000003</v>
      </c>
      <c r="E108" s="3">
        <v>17</v>
      </c>
      <c r="F108">
        <v>0.99880000000000002</v>
      </c>
      <c r="G108" s="6">
        <f t="shared" si="16"/>
        <v>634.215104</v>
      </c>
      <c r="I108" s="3">
        <v>17</v>
      </c>
      <c r="J108">
        <v>0.99880000000000002</v>
      </c>
      <c r="K108" s="6">
        <f t="shared" si="17"/>
        <v>640.89448800000002</v>
      </c>
      <c r="M108" s="3">
        <v>17</v>
      </c>
      <c r="N108">
        <v>0.99880000000000002</v>
      </c>
      <c r="O108" s="6">
        <f t="shared" si="18"/>
        <v>637.14978799999994</v>
      </c>
      <c r="Q108" s="3">
        <v>17</v>
      </c>
      <c r="R108">
        <v>0.99880000000000002</v>
      </c>
      <c r="S108" s="6">
        <f t="shared" si="19"/>
        <v>647.66634800000008</v>
      </c>
    </row>
    <row r="109" spans="1:19" x14ac:dyDescent="0.25">
      <c r="A109" s="3">
        <v>18</v>
      </c>
      <c r="B109">
        <v>0.99860000000000004</v>
      </c>
      <c r="C109" s="6">
        <f t="shared" si="15"/>
        <v>685.20911799999999</v>
      </c>
      <c r="E109" s="3">
        <v>18</v>
      </c>
      <c r="F109">
        <v>0.99860000000000004</v>
      </c>
      <c r="G109" s="6">
        <f t="shared" si="16"/>
        <v>634.11428799999999</v>
      </c>
      <c r="I109" s="3">
        <v>18</v>
      </c>
      <c r="J109">
        <v>0.99860000000000004</v>
      </c>
      <c r="K109" s="6">
        <f t="shared" si="17"/>
        <v>640.79523600000005</v>
      </c>
      <c r="M109" s="3">
        <v>18</v>
      </c>
      <c r="N109">
        <v>0.99860000000000004</v>
      </c>
      <c r="O109" s="6">
        <f t="shared" si="18"/>
        <v>637.04808600000001</v>
      </c>
      <c r="Q109" s="3">
        <v>18</v>
      </c>
      <c r="R109">
        <v>0.99860000000000004</v>
      </c>
      <c r="S109" s="6">
        <f t="shared" si="19"/>
        <v>647.56240600000012</v>
      </c>
    </row>
    <row r="110" spans="1:19" x14ac:dyDescent="0.25">
      <c r="A110" s="3">
        <v>19</v>
      </c>
      <c r="B110">
        <v>0.99839999999999995</v>
      </c>
      <c r="C110" s="6">
        <f t="shared" si="15"/>
        <v>685.09899199999995</v>
      </c>
      <c r="E110" s="3">
        <v>19</v>
      </c>
      <c r="F110">
        <v>0.99839999999999995</v>
      </c>
      <c r="G110" s="6">
        <f t="shared" si="16"/>
        <v>634.01347199999998</v>
      </c>
      <c r="I110" s="3">
        <v>19</v>
      </c>
      <c r="J110">
        <v>0.99839999999999995</v>
      </c>
      <c r="K110" s="6">
        <f t="shared" si="17"/>
        <v>640.69598399999995</v>
      </c>
      <c r="M110" s="3">
        <v>19</v>
      </c>
      <c r="N110">
        <v>0.99839999999999995</v>
      </c>
      <c r="O110" s="6">
        <f t="shared" si="18"/>
        <v>636.94638399999997</v>
      </c>
      <c r="Q110" s="3">
        <v>19</v>
      </c>
      <c r="R110">
        <v>0.99839999999999995</v>
      </c>
      <c r="S110" s="6">
        <f t="shared" si="19"/>
        <v>647.45846400000005</v>
      </c>
    </row>
    <row r="111" spans="1:19" x14ac:dyDescent="0.25">
      <c r="A111" s="3">
        <v>20</v>
      </c>
      <c r="B111">
        <v>0.99819999999999998</v>
      </c>
      <c r="C111" s="6">
        <f t="shared" si="15"/>
        <v>684.98886600000003</v>
      </c>
      <c r="E111" s="3">
        <v>20</v>
      </c>
      <c r="F111">
        <v>0.99819999999999998</v>
      </c>
      <c r="G111" s="6">
        <f t="shared" si="16"/>
        <v>633.91265599999997</v>
      </c>
      <c r="I111" s="3">
        <v>20</v>
      </c>
      <c r="J111">
        <v>0.99819999999999998</v>
      </c>
      <c r="K111" s="6">
        <f t="shared" si="17"/>
        <v>640.59673199999997</v>
      </c>
      <c r="M111" s="3">
        <v>20</v>
      </c>
      <c r="N111">
        <v>0.99819999999999998</v>
      </c>
      <c r="O111" s="6">
        <f t="shared" si="18"/>
        <v>636.84468199999992</v>
      </c>
      <c r="Q111" s="3">
        <v>20</v>
      </c>
      <c r="R111">
        <v>0.99819999999999998</v>
      </c>
      <c r="S111" s="6">
        <f t="shared" si="19"/>
        <v>647.35452200000009</v>
      </c>
    </row>
    <row r="112" spans="1:19" x14ac:dyDescent="0.25">
      <c r="A112" s="3">
        <v>21</v>
      </c>
      <c r="B112">
        <v>0.998</v>
      </c>
      <c r="C112" s="6">
        <f t="shared" si="15"/>
        <v>684.87873999999999</v>
      </c>
      <c r="E112" s="3">
        <v>21</v>
      </c>
      <c r="F112">
        <v>0.998</v>
      </c>
      <c r="G112" s="6">
        <f t="shared" si="16"/>
        <v>633.81184000000007</v>
      </c>
      <c r="I112" s="3">
        <v>21</v>
      </c>
      <c r="J112">
        <v>0.998</v>
      </c>
      <c r="K112" s="6">
        <f t="shared" si="17"/>
        <v>640.49748</v>
      </c>
      <c r="M112" s="3">
        <v>21</v>
      </c>
      <c r="N112">
        <v>0.998</v>
      </c>
      <c r="O112" s="6">
        <f t="shared" si="18"/>
        <v>636.74297999999999</v>
      </c>
      <c r="Q112" s="3">
        <v>21</v>
      </c>
      <c r="R112">
        <v>0.998</v>
      </c>
      <c r="S112" s="6">
        <f t="shared" si="19"/>
        <v>647.25058000000013</v>
      </c>
    </row>
    <row r="113" spans="1:19" x14ac:dyDescent="0.25">
      <c r="A113" s="3">
        <v>22</v>
      </c>
      <c r="B113">
        <v>0.99780000000000002</v>
      </c>
      <c r="C113" s="6">
        <f t="shared" si="15"/>
        <v>684.76861400000007</v>
      </c>
      <c r="E113" s="3">
        <v>22</v>
      </c>
      <c r="F113">
        <v>0.99780000000000002</v>
      </c>
      <c r="G113" s="6">
        <f t="shared" si="16"/>
        <v>633.71102399999995</v>
      </c>
      <c r="I113" s="3">
        <v>22</v>
      </c>
      <c r="J113">
        <v>0.99780000000000002</v>
      </c>
      <c r="K113" s="6">
        <f t="shared" si="17"/>
        <v>640.39822800000002</v>
      </c>
      <c r="M113" s="3">
        <v>22</v>
      </c>
      <c r="N113">
        <v>0.99780000000000002</v>
      </c>
      <c r="O113" s="6">
        <f t="shared" si="18"/>
        <v>636.64127800000006</v>
      </c>
      <c r="Q113" s="3">
        <v>22</v>
      </c>
      <c r="R113">
        <v>0.99780000000000002</v>
      </c>
      <c r="S113" s="6">
        <f t="shared" si="19"/>
        <v>647.14663800000005</v>
      </c>
    </row>
    <row r="114" spans="1:19" x14ac:dyDescent="0.25">
      <c r="A114" s="3">
        <v>23</v>
      </c>
      <c r="B114">
        <v>0.99760000000000004</v>
      </c>
      <c r="C114" s="6">
        <f t="shared" si="15"/>
        <v>684.65848800000003</v>
      </c>
      <c r="E114" s="3">
        <v>23</v>
      </c>
      <c r="F114">
        <v>0.99760000000000004</v>
      </c>
      <c r="G114" s="6">
        <f t="shared" si="16"/>
        <v>633.61020800000006</v>
      </c>
      <c r="I114" s="3">
        <v>23</v>
      </c>
      <c r="J114">
        <v>0.99760000000000004</v>
      </c>
      <c r="K114" s="6">
        <f t="shared" si="17"/>
        <v>640.29897600000004</v>
      </c>
      <c r="M114" s="3">
        <v>23</v>
      </c>
      <c r="N114">
        <v>0.99760000000000004</v>
      </c>
      <c r="O114" s="6">
        <f t="shared" si="18"/>
        <v>636.53957600000001</v>
      </c>
      <c r="Q114" s="3">
        <v>23</v>
      </c>
      <c r="R114">
        <v>0.99760000000000004</v>
      </c>
      <c r="S114" s="6">
        <f t="shared" si="19"/>
        <v>647.04269600000009</v>
      </c>
    </row>
    <row r="115" spans="1:19" x14ac:dyDescent="0.25">
      <c r="A115" s="3">
        <v>24</v>
      </c>
      <c r="B115">
        <v>0.99729999999999996</v>
      </c>
      <c r="C115" s="6">
        <f t="shared" si="15"/>
        <v>684.49329899999998</v>
      </c>
      <c r="E115" s="3">
        <v>24</v>
      </c>
      <c r="F115">
        <v>0.99729999999999996</v>
      </c>
      <c r="G115" s="6">
        <f t="shared" si="16"/>
        <v>633.45898399999999</v>
      </c>
      <c r="I115" s="3">
        <v>24</v>
      </c>
      <c r="J115">
        <v>0.99729999999999996</v>
      </c>
      <c r="K115" s="6">
        <f t="shared" si="17"/>
        <v>640.15009799999996</v>
      </c>
      <c r="M115" s="3">
        <v>24</v>
      </c>
      <c r="N115">
        <v>0.99729999999999996</v>
      </c>
      <c r="O115" s="6">
        <f t="shared" si="18"/>
        <v>636.387023</v>
      </c>
      <c r="Q115" s="3">
        <v>24</v>
      </c>
      <c r="R115">
        <v>0.99729999999999996</v>
      </c>
      <c r="S115" s="6">
        <f t="shared" si="19"/>
        <v>646.88678300000004</v>
      </c>
    </row>
    <row r="116" spans="1:19" x14ac:dyDescent="0.25">
      <c r="A116" s="3">
        <v>25</v>
      </c>
      <c r="B116">
        <v>0.99709999999999999</v>
      </c>
      <c r="C116" s="6">
        <f t="shared" si="15"/>
        <v>684.38317300000006</v>
      </c>
      <c r="E116" s="3">
        <v>25</v>
      </c>
      <c r="F116">
        <v>0.99709999999999999</v>
      </c>
      <c r="G116" s="6">
        <f t="shared" si="16"/>
        <v>633.35816799999998</v>
      </c>
      <c r="I116" s="3">
        <v>25</v>
      </c>
      <c r="J116">
        <v>0.99709999999999999</v>
      </c>
      <c r="K116" s="6">
        <f t="shared" si="17"/>
        <v>640.05084599999998</v>
      </c>
      <c r="M116" s="3">
        <v>25</v>
      </c>
      <c r="N116">
        <v>0.99709999999999999</v>
      </c>
      <c r="O116" s="6">
        <f t="shared" si="18"/>
        <v>636.28532100000007</v>
      </c>
      <c r="Q116" s="3">
        <v>25</v>
      </c>
      <c r="R116">
        <v>0.99709999999999999</v>
      </c>
      <c r="S116" s="6">
        <f t="shared" si="19"/>
        <v>646.78284100000008</v>
      </c>
    </row>
    <row r="117" spans="1:19" x14ac:dyDescent="0.25">
      <c r="A117" s="3">
        <v>26</v>
      </c>
      <c r="B117">
        <v>0.99680000000000002</v>
      </c>
      <c r="C117" s="6">
        <f t="shared" si="15"/>
        <v>684.217984</v>
      </c>
      <c r="E117" s="3">
        <v>26</v>
      </c>
      <c r="F117">
        <v>0.99680000000000002</v>
      </c>
      <c r="G117" s="6">
        <f t="shared" si="16"/>
        <v>633.20694400000002</v>
      </c>
      <c r="I117" s="3">
        <v>26</v>
      </c>
      <c r="J117">
        <v>0.99680000000000002</v>
      </c>
      <c r="K117" s="6">
        <f t="shared" si="17"/>
        <v>639.90196800000001</v>
      </c>
      <c r="M117" s="3">
        <v>26</v>
      </c>
      <c r="N117">
        <v>0.99680000000000002</v>
      </c>
      <c r="O117" s="6">
        <f t="shared" si="18"/>
        <v>636.13276799999994</v>
      </c>
      <c r="Q117" s="3">
        <v>26</v>
      </c>
      <c r="R117">
        <v>0.99680000000000002</v>
      </c>
      <c r="S117" s="6">
        <f t="shared" si="19"/>
        <v>646.62692800000013</v>
      </c>
    </row>
    <row r="118" spans="1:19" x14ac:dyDescent="0.25">
      <c r="A118" s="3">
        <v>27</v>
      </c>
      <c r="B118">
        <v>0.99650000000000005</v>
      </c>
      <c r="C118" s="6">
        <f t="shared" si="15"/>
        <v>684.05279500000006</v>
      </c>
      <c r="E118" s="3">
        <v>27</v>
      </c>
      <c r="F118">
        <v>0.99650000000000005</v>
      </c>
      <c r="G118" s="6">
        <f t="shared" si="16"/>
        <v>633.05572000000006</v>
      </c>
      <c r="I118" s="3">
        <v>27</v>
      </c>
      <c r="J118">
        <v>0.99650000000000005</v>
      </c>
      <c r="K118" s="6">
        <f t="shared" si="17"/>
        <v>639.75309000000004</v>
      </c>
      <c r="M118" s="3">
        <v>27</v>
      </c>
      <c r="N118">
        <v>0.99650000000000005</v>
      </c>
      <c r="O118" s="6">
        <f t="shared" si="18"/>
        <v>635.98021500000004</v>
      </c>
      <c r="Q118" s="3">
        <v>27</v>
      </c>
      <c r="R118">
        <v>0.99650000000000005</v>
      </c>
      <c r="S118" s="6">
        <f t="shared" si="19"/>
        <v>646.47101500000008</v>
      </c>
    </row>
    <row r="119" spans="1:19" x14ac:dyDescent="0.25">
      <c r="A119" s="3">
        <v>28</v>
      </c>
      <c r="B119">
        <v>0.99629999999999996</v>
      </c>
      <c r="C119" s="6">
        <f t="shared" si="15"/>
        <v>683.94266900000002</v>
      </c>
      <c r="E119" s="3">
        <v>28</v>
      </c>
      <c r="F119">
        <v>0.99629999999999996</v>
      </c>
      <c r="G119" s="6">
        <f t="shared" si="16"/>
        <v>632.95490399999994</v>
      </c>
      <c r="I119" s="3">
        <v>28</v>
      </c>
      <c r="J119">
        <v>0.99629999999999996</v>
      </c>
      <c r="K119" s="6">
        <f t="shared" si="17"/>
        <v>639.65383799999995</v>
      </c>
      <c r="M119" s="3">
        <v>28</v>
      </c>
      <c r="N119">
        <v>0.99629999999999996</v>
      </c>
      <c r="O119" s="6">
        <f t="shared" si="18"/>
        <v>635.878513</v>
      </c>
      <c r="Q119" s="3">
        <v>28</v>
      </c>
      <c r="R119">
        <v>0.99629999999999996</v>
      </c>
      <c r="S119" s="6">
        <f t="shared" si="19"/>
        <v>646.367073</v>
      </c>
    </row>
    <row r="120" spans="1:19" x14ac:dyDescent="0.25">
      <c r="A120" s="3">
        <v>29</v>
      </c>
      <c r="B120">
        <v>0.996</v>
      </c>
      <c r="C120" s="6">
        <f t="shared" si="15"/>
        <v>683.77747999999997</v>
      </c>
      <c r="E120" s="3">
        <v>29</v>
      </c>
      <c r="F120">
        <v>0.996</v>
      </c>
      <c r="G120" s="6">
        <f t="shared" si="16"/>
        <v>632.80367999999999</v>
      </c>
      <c r="I120" s="3">
        <v>29</v>
      </c>
      <c r="J120">
        <v>0.996</v>
      </c>
      <c r="K120" s="6">
        <f t="shared" si="17"/>
        <v>639.50495999999998</v>
      </c>
      <c r="M120" s="3">
        <v>29</v>
      </c>
      <c r="N120">
        <v>0.996</v>
      </c>
      <c r="O120" s="6">
        <f t="shared" si="18"/>
        <v>635.72595999999999</v>
      </c>
      <c r="Q120" s="3">
        <v>29</v>
      </c>
      <c r="R120">
        <v>0.996</v>
      </c>
      <c r="S120" s="6">
        <f t="shared" si="19"/>
        <v>646.21116000000006</v>
      </c>
    </row>
    <row r="121" spans="1:19" x14ac:dyDescent="0.25">
      <c r="A121" s="3">
        <v>30</v>
      </c>
      <c r="B121">
        <v>0.99570000000000003</v>
      </c>
      <c r="C121" s="6">
        <f t="shared" si="15"/>
        <v>683.61229100000003</v>
      </c>
      <c r="E121" s="3">
        <v>30</v>
      </c>
      <c r="F121">
        <v>0.99570000000000003</v>
      </c>
      <c r="G121" s="6">
        <f t="shared" si="16"/>
        <v>632.65245600000003</v>
      </c>
      <c r="I121" s="3">
        <v>30</v>
      </c>
      <c r="J121">
        <v>0.99570000000000003</v>
      </c>
      <c r="K121" s="6">
        <f t="shared" si="17"/>
        <v>639.35608200000001</v>
      </c>
      <c r="M121" s="3">
        <v>30</v>
      </c>
      <c r="N121">
        <v>0.99570000000000003</v>
      </c>
      <c r="O121" s="6">
        <f t="shared" si="18"/>
        <v>635.57340700000009</v>
      </c>
      <c r="Q121" s="3">
        <v>30</v>
      </c>
      <c r="R121">
        <v>0.99570000000000003</v>
      </c>
      <c r="S121" s="6">
        <f t="shared" si="19"/>
        <v>646.05524700000012</v>
      </c>
    </row>
    <row r="122" spans="1:19" x14ac:dyDescent="0.25">
      <c r="A122" s="3">
        <v>31</v>
      </c>
      <c r="B122">
        <v>0.99539999999999995</v>
      </c>
      <c r="C122" s="6">
        <f t="shared" si="15"/>
        <v>683.44710199999997</v>
      </c>
      <c r="E122" s="3">
        <v>31</v>
      </c>
      <c r="F122">
        <v>0.99539999999999995</v>
      </c>
      <c r="G122" s="6">
        <f t="shared" si="16"/>
        <v>632.50123199999996</v>
      </c>
      <c r="I122" s="3">
        <v>31</v>
      </c>
      <c r="J122">
        <v>0.99539999999999995</v>
      </c>
      <c r="K122" s="6">
        <f t="shared" si="17"/>
        <v>639.20720399999993</v>
      </c>
      <c r="M122" s="3">
        <v>31</v>
      </c>
      <c r="N122">
        <v>0.99539999999999995</v>
      </c>
      <c r="O122" s="6">
        <f t="shared" si="18"/>
        <v>635.42085399999996</v>
      </c>
      <c r="Q122" s="3">
        <v>31</v>
      </c>
      <c r="R122">
        <v>0.99539999999999995</v>
      </c>
      <c r="S122" s="6">
        <f t="shared" si="19"/>
        <v>645.89933400000007</v>
      </c>
    </row>
    <row r="123" spans="1:19" x14ac:dyDescent="0.25">
      <c r="A123" s="3">
        <v>32</v>
      </c>
      <c r="B123">
        <v>0.99509999999999998</v>
      </c>
      <c r="C123" s="6">
        <f t="shared" si="15"/>
        <v>683.28191300000003</v>
      </c>
      <c r="E123" s="3">
        <v>32</v>
      </c>
      <c r="F123">
        <v>0.99509999999999998</v>
      </c>
      <c r="G123" s="6">
        <f t="shared" si="16"/>
        <v>632.350008</v>
      </c>
      <c r="I123" s="3">
        <v>32</v>
      </c>
      <c r="J123">
        <v>0.99509999999999998</v>
      </c>
      <c r="K123" s="6">
        <f t="shared" si="17"/>
        <v>639.05832599999997</v>
      </c>
      <c r="M123" s="3">
        <v>32</v>
      </c>
      <c r="N123">
        <v>0.99509999999999998</v>
      </c>
      <c r="O123" s="6">
        <f t="shared" si="18"/>
        <v>635.26830100000006</v>
      </c>
      <c r="Q123" s="3">
        <v>32</v>
      </c>
      <c r="R123">
        <v>0.99509999999999998</v>
      </c>
      <c r="S123" s="6">
        <f t="shared" si="19"/>
        <v>645.74342100000013</v>
      </c>
    </row>
    <row r="124" spans="1:19" x14ac:dyDescent="0.25">
      <c r="A124" s="3">
        <v>33</v>
      </c>
      <c r="B124">
        <v>0.99470000000000003</v>
      </c>
      <c r="C124" s="6">
        <f t="shared" si="15"/>
        <v>683.06166100000007</v>
      </c>
      <c r="E124" s="3">
        <v>33</v>
      </c>
      <c r="F124">
        <v>0.99470000000000003</v>
      </c>
      <c r="G124" s="6">
        <f t="shared" si="16"/>
        <v>632.14837599999998</v>
      </c>
      <c r="I124" s="3">
        <v>33</v>
      </c>
      <c r="J124">
        <v>0.99470000000000003</v>
      </c>
      <c r="K124" s="6">
        <f t="shared" si="17"/>
        <v>638.85982200000001</v>
      </c>
      <c r="M124" s="3">
        <v>33</v>
      </c>
      <c r="N124">
        <v>0.99470000000000003</v>
      </c>
      <c r="O124" s="6">
        <f t="shared" si="18"/>
        <v>635.06489699999997</v>
      </c>
      <c r="Q124" s="3">
        <v>33</v>
      </c>
      <c r="R124">
        <v>0.99470000000000003</v>
      </c>
      <c r="S124" s="6">
        <f t="shared" si="19"/>
        <v>645.53553700000009</v>
      </c>
    </row>
    <row r="125" spans="1:19" x14ac:dyDescent="0.25">
      <c r="A125" s="3">
        <v>34</v>
      </c>
      <c r="B125">
        <v>0.99439999999999995</v>
      </c>
      <c r="C125" s="6">
        <f t="shared" si="15"/>
        <v>682.89647200000002</v>
      </c>
      <c r="E125" s="3">
        <v>34</v>
      </c>
      <c r="F125">
        <v>0.99439999999999995</v>
      </c>
      <c r="G125" s="6">
        <f t="shared" si="16"/>
        <v>631.99715199999991</v>
      </c>
      <c r="I125" s="3">
        <v>34</v>
      </c>
      <c r="J125">
        <v>0.99439999999999995</v>
      </c>
      <c r="K125" s="6">
        <f t="shared" si="17"/>
        <v>638.71094399999993</v>
      </c>
      <c r="M125" s="3">
        <v>34</v>
      </c>
      <c r="N125">
        <v>0.99439999999999995</v>
      </c>
      <c r="O125" s="6">
        <f t="shared" si="18"/>
        <v>634.91234399999996</v>
      </c>
      <c r="Q125" s="3">
        <v>34</v>
      </c>
      <c r="R125">
        <v>0.99439999999999995</v>
      </c>
      <c r="S125" s="6">
        <f t="shared" si="19"/>
        <v>645.37962400000004</v>
      </c>
    </row>
    <row r="126" spans="1:19" x14ac:dyDescent="0.25">
      <c r="A126" s="3">
        <v>35</v>
      </c>
      <c r="B126">
        <v>0.99409999999999998</v>
      </c>
      <c r="C126" s="6">
        <f t="shared" si="15"/>
        <v>682.73128299999996</v>
      </c>
      <c r="E126" s="3">
        <v>35</v>
      </c>
      <c r="F126">
        <v>0.99409999999999998</v>
      </c>
      <c r="G126" s="6">
        <f t="shared" si="16"/>
        <v>631.84592799999996</v>
      </c>
      <c r="I126" s="3">
        <v>35</v>
      </c>
      <c r="J126">
        <v>0.99409999999999998</v>
      </c>
      <c r="K126" s="6">
        <f t="shared" si="17"/>
        <v>638.56206599999996</v>
      </c>
      <c r="M126" s="3">
        <v>35</v>
      </c>
      <c r="N126">
        <v>0.99409999999999998</v>
      </c>
      <c r="O126" s="6">
        <f t="shared" si="18"/>
        <v>634.75979099999995</v>
      </c>
      <c r="Q126" s="3">
        <v>35</v>
      </c>
      <c r="R126">
        <v>0.99409999999999998</v>
      </c>
      <c r="S126" s="6">
        <f t="shared" si="19"/>
        <v>645.22371100000009</v>
      </c>
    </row>
    <row r="127" spans="1:19" x14ac:dyDescent="0.25">
      <c r="A127" s="5">
        <v>36</v>
      </c>
      <c r="B127" s="1">
        <v>0.99370000000000003</v>
      </c>
      <c r="C127" s="6">
        <f t="shared" si="15"/>
        <v>682.511031</v>
      </c>
      <c r="E127" s="5">
        <v>36</v>
      </c>
      <c r="F127" s="1">
        <v>0.99370000000000003</v>
      </c>
      <c r="G127" s="6">
        <f t="shared" si="16"/>
        <v>631.64429599999994</v>
      </c>
      <c r="I127" s="5">
        <v>36</v>
      </c>
      <c r="J127" s="1">
        <v>0.99370000000000003</v>
      </c>
      <c r="K127" s="6">
        <f t="shared" si="17"/>
        <v>638.363562</v>
      </c>
      <c r="M127" s="5">
        <v>36</v>
      </c>
      <c r="N127" s="1">
        <v>0.99370000000000003</v>
      </c>
      <c r="O127" s="6">
        <f t="shared" si="18"/>
        <v>634.55638700000009</v>
      </c>
      <c r="Q127" s="5">
        <v>36</v>
      </c>
      <c r="R127" s="1">
        <v>0.99370000000000003</v>
      </c>
      <c r="S127" s="6">
        <f t="shared" si="19"/>
        <v>645.01582700000006</v>
      </c>
    </row>
    <row r="129" spans="1:19" x14ac:dyDescent="0.25">
      <c r="A129" s="2" t="s">
        <v>31</v>
      </c>
      <c r="B129" s="11">
        <v>18</v>
      </c>
      <c r="C129" s="12"/>
      <c r="E129" s="2" t="s">
        <v>31</v>
      </c>
      <c r="F129" s="11">
        <v>79</v>
      </c>
      <c r="G129" s="12"/>
      <c r="I129" s="2" t="s">
        <v>31</v>
      </c>
      <c r="J129" s="11">
        <v>83</v>
      </c>
      <c r="K129" s="12"/>
      <c r="M129" s="2" t="s">
        <v>31</v>
      </c>
      <c r="N129" s="11">
        <v>88</v>
      </c>
      <c r="O129" s="12"/>
      <c r="Q129" s="2" t="s">
        <v>31</v>
      </c>
      <c r="R129" s="11">
        <v>92</v>
      </c>
      <c r="S129" s="12"/>
    </row>
    <row r="130" spans="1:19" x14ac:dyDescent="0.25">
      <c r="A130" s="3" t="s">
        <v>32</v>
      </c>
      <c r="B130" s="13">
        <v>127.3</v>
      </c>
      <c r="C130" s="14"/>
      <c r="E130" s="3" t="s">
        <v>32</v>
      </c>
      <c r="F130" s="13">
        <v>128.65</v>
      </c>
      <c r="G130" s="14"/>
      <c r="I130" s="3" t="s">
        <v>32</v>
      </c>
      <c r="J130" s="13">
        <v>134.05000000000001</v>
      </c>
      <c r="K130" s="14"/>
      <c r="M130" s="3" t="s">
        <v>32</v>
      </c>
      <c r="N130" s="13">
        <v>131.03</v>
      </c>
      <c r="O130" s="14"/>
      <c r="Q130" s="3" t="s">
        <v>32</v>
      </c>
      <c r="R130" s="13">
        <v>132.72999999999999</v>
      </c>
      <c r="S130" s="14"/>
    </row>
    <row r="131" spans="1:19" x14ac:dyDescent="0.25">
      <c r="A131" s="3" t="s">
        <v>33</v>
      </c>
      <c r="B131" s="13">
        <v>489.08</v>
      </c>
      <c r="C131" s="14"/>
      <c r="E131" s="3" t="s">
        <v>33</v>
      </c>
      <c r="F131" s="13">
        <v>524.82000000000005</v>
      </c>
      <c r="G131" s="14"/>
      <c r="I131" s="3" t="s">
        <v>33</v>
      </c>
      <c r="J131" s="13">
        <v>521.94000000000005</v>
      </c>
      <c r="K131" s="14"/>
      <c r="M131" s="3" t="s">
        <v>33</v>
      </c>
      <c r="N131" s="13">
        <v>538.47</v>
      </c>
      <c r="O131" s="14"/>
      <c r="Q131" s="3" t="s">
        <v>33</v>
      </c>
      <c r="R131" s="13">
        <v>538.38</v>
      </c>
      <c r="S131" s="14"/>
    </row>
    <row r="132" spans="1:19" x14ac:dyDescent="0.25">
      <c r="A132" s="3" t="s">
        <v>34</v>
      </c>
      <c r="B132" t="s">
        <v>35</v>
      </c>
      <c r="C132" s="4" t="s">
        <v>36</v>
      </c>
      <c r="E132" s="3" t="s">
        <v>34</v>
      </c>
      <c r="F132" t="s">
        <v>35</v>
      </c>
      <c r="G132" s="4" t="s">
        <v>36</v>
      </c>
      <c r="I132" s="3" t="s">
        <v>34</v>
      </c>
      <c r="J132" t="s">
        <v>35</v>
      </c>
      <c r="K132" s="4" t="s">
        <v>36</v>
      </c>
      <c r="M132" s="3" t="s">
        <v>34</v>
      </c>
      <c r="N132" t="s">
        <v>35</v>
      </c>
      <c r="O132" s="4" t="s">
        <v>36</v>
      </c>
      <c r="Q132" s="3" t="s">
        <v>34</v>
      </c>
      <c r="R132" t="s">
        <v>35</v>
      </c>
      <c r="S132" s="4" t="s">
        <v>36</v>
      </c>
    </row>
    <row r="133" spans="1:19" x14ac:dyDescent="0.25">
      <c r="A133" s="3">
        <v>10</v>
      </c>
      <c r="B133">
        <v>0.99970000000000003</v>
      </c>
      <c r="C133" s="6">
        <f>B133*B$131+B$130</f>
        <v>616.23327599999993</v>
      </c>
      <c r="E133" s="3">
        <v>10</v>
      </c>
      <c r="F133">
        <v>0.99970000000000003</v>
      </c>
      <c r="G133" s="6">
        <f>F133*F$131+F$130</f>
        <v>653.31255400000009</v>
      </c>
      <c r="I133" s="3">
        <v>10</v>
      </c>
      <c r="J133">
        <v>0.99970000000000003</v>
      </c>
      <c r="K133" s="6">
        <f>J133*J$131+J$130</f>
        <v>655.83341800000017</v>
      </c>
      <c r="M133" s="3">
        <v>10</v>
      </c>
      <c r="N133">
        <v>0.99970000000000003</v>
      </c>
      <c r="O133" s="6">
        <f>N133*N$131+N$130</f>
        <v>669.33845900000006</v>
      </c>
      <c r="Q133" s="3">
        <v>10</v>
      </c>
      <c r="R133">
        <v>0.99970000000000003</v>
      </c>
      <c r="S133" s="6">
        <f>R133*R$131+R$130</f>
        <v>670.948486</v>
      </c>
    </row>
    <row r="134" spans="1:19" x14ac:dyDescent="0.25">
      <c r="A134" s="3">
        <v>11</v>
      </c>
      <c r="B134">
        <v>0.99960000000000004</v>
      </c>
      <c r="C134" s="6">
        <f t="shared" ref="C134:C159" si="20">B134*B$131+B$130</f>
        <v>616.18436799999995</v>
      </c>
      <c r="E134" s="3">
        <v>11</v>
      </c>
      <c r="F134">
        <v>0.99960000000000004</v>
      </c>
      <c r="G134" s="6">
        <f t="shared" ref="G134:G159" si="21">F134*F$131+F$130</f>
        <v>653.26007200000004</v>
      </c>
      <c r="I134" s="3">
        <v>11</v>
      </c>
      <c r="J134">
        <v>0.99960000000000004</v>
      </c>
      <c r="K134" s="6">
        <f t="shared" ref="K134:K159" si="22">J134*J$131+J$130</f>
        <v>655.78122400000007</v>
      </c>
      <c r="M134" s="3">
        <v>11</v>
      </c>
      <c r="N134">
        <v>0.99960000000000004</v>
      </c>
      <c r="O134" s="6">
        <f t="shared" ref="O134:O159" si="23">N134*N$131+N$130</f>
        <v>669.28461200000004</v>
      </c>
      <c r="Q134" s="3">
        <v>11</v>
      </c>
      <c r="R134">
        <v>0.99960000000000004</v>
      </c>
      <c r="S134" s="6">
        <f t="shared" ref="S134:S159" si="24">R134*R$131+R$130</f>
        <v>670.89464800000007</v>
      </c>
    </row>
    <row r="135" spans="1:19" x14ac:dyDescent="0.25">
      <c r="A135" s="3">
        <v>12</v>
      </c>
      <c r="B135">
        <v>0.99950000000000006</v>
      </c>
      <c r="C135" s="6">
        <f t="shared" si="20"/>
        <v>616.13545999999997</v>
      </c>
      <c r="E135" s="3">
        <v>12</v>
      </c>
      <c r="F135">
        <v>0.99950000000000006</v>
      </c>
      <c r="G135" s="6">
        <f t="shared" si="21"/>
        <v>653.2075900000001</v>
      </c>
      <c r="I135" s="3">
        <v>12</v>
      </c>
      <c r="J135">
        <v>0.99950000000000006</v>
      </c>
      <c r="K135" s="6">
        <f>J135*J$131+J$130</f>
        <v>655.72903000000019</v>
      </c>
      <c r="M135" s="3">
        <v>12</v>
      </c>
      <c r="N135">
        <v>0.99950000000000006</v>
      </c>
      <c r="O135" s="6">
        <f t="shared" si="23"/>
        <v>669.23076500000002</v>
      </c>
      <c r="Q135" s="3">
        <v>12</v>
      </c>
      <c r="R135">
        <v>0.99950000000000006</v>
      </c>
      <c r="S135" s="6">
        <f t="shared" si="24"/>
        <v>670.84081000000003</v>
      </c>
    </row>
    <row r="136" spans="1:19" x14ac:dyDescent="0.25">
      <c r="A136" s="3">
        <v>13</v>
      </c>
      <c r="B136">
        <v>0.99399999999999999</v>
      </c>
      <c r="C136" s="6">
        <f t="shared" si="20"/>
        <v>613.44551999999999</v>
      </c>
      <c r="E136" s="3">
        <v>13</v>
      </c>
      <c r="F136">
        <v>0.99399999999999999</v>
      </c>
      <c r="G136" s="6">
        <f t="shared" si="21"/>
        <v>650.32108000000005</v>
      </c>
      <c r="I136" s="3">
        <v>13</v>
      </c>
      <c r="J136">
        <v>0.99399999999999999</v>
      </c>
      <c r="K136" s="6">
        <f t="shared" si="22"/>
        <v>652.85836000000018</v>
      </c>
      <c r="M136" s="3">
        <v>13</v>
      </c>
      <c r="N136">
        <v>0.99399999999999999</v>
      </c>
      <c r="O136" s="6">
        <f t="shared" si="23"/>
        <v>666.26918000000001</v>
      </c>
      <c r="Q136" s="3">
        <v>13</v>
      </c>
      <c r="R136">
        <v>0.99399999999999999</v>
      </c>
      <c r="S136" s="6">
        <f t="shared" si="24"/>
        <v>667.87972000000002</v>
      </c>
    </row>
    <row r="137" spans="1:19" x14ac:dyDescent="0.25">
      <c r="A137" s="3">
        <v>14</v>
      </c>
      <c r="B137">
        <v>0.99929999999999997</v>
      </c>
      <c r="C137" s="6">
        <f t="shared" si="20"/>
        <v>616.037644</v>
      </c>
      <c r="E137" s="3">
        <v>14</v>
      </c>
      <c r="F137">
        <v>0.99929999999999997</v>
      </c>
      <c r="G137" s="6">
        <f t="shared" si="21"/>
        <v>653.10262599999999</v>
      </c>
      <c r="I137" s="3">
        <v>14</v>
      </c>
      <c r="J137">
        <v>0.99929999999999997</v>
      </c>
      <c r="K137" s="6">
        <f t="shared" si="22"/>
        <v>655.62464199999999</v>
      </c>
      <c r="M137" s="3">
        <v>14</v>
      </c>
      <c r="N137">
        <v>0.99929999999999997</v>
      </c>
      <c r="O137" s="6">
        <f t="shared" si="23"/>
        <v>669.12307099999998</v>
      </c>
      <c r="Q137" s="3">
        <v>14</v>
      </c>
      <c r="R137">
        <v>0.99929999999999997</v>
      </c>
      <c r="S137" s="6">
        <f>R137*R$131+R$130</f>
        <v>670.73313399999995</v>
      </c>
    </row>
    <row r="138" spans="1:19" x14ac:dyDescent="0.25">
      <c r="A138" s="3">
        <v>15</v>
      </c>
      <c r="B138">
        <v>0.99909999999999999</v>
      </c>
      <c r="C138" s="6">
        <f t="shared" si="20"/>
        <v>615.93982799999992</v>
      </c>
      <c r="E138" s="3">
        <v>15</v>
      </c>
      <c r="F138">
        <v>0.99909999999999999</v>
      </c>
      <c r="G138" s="6">
        <f t="shared" si="21"/>
        <v>652.99766199999999</v>
      </c>
      <c r="I138" s="3">
        <v>15</v>
      </c>
      <c r="J138">
        <v>0.99909999999999999</v>
      </c>
      <c r="K138" s="6">
        <f t="shared" si="22"/>
        <v>655.52025400000002</v>
      </c>
      <c r="M138" s="3">
        <v>15</v>
      </c>
      <c r="N138">
        <v>0.99909999999999999</v>
      </c>
      <c r="O138" s="6">
        <f t="shared" si="23"/>
        <v>669.01537699999994</v>
      </c>
      <c r="Q138" s="3">
        <v>15</v>
      </c>
      <c r="R138">
        <v>0.99909999999999999</v>
      </c>
      <c r="S138" s="6">
        <f t="shared" si="24"/>
        <v>670.62545799999998</v>
      </c>
    </row>
    <row r="139" spans="1:19" x14ac:dyDescent="0.25">
      <c r="A139" s="3">
        <v>16</v>
      </c>
      <c r="B139">
        <v>0.999</v>
      </c>
      <c r="C139" s="6">
        <f t="shared" si="20"/>
        <v>615.89091999999994</v>
      </c>
      <c r="E139" s="3">
        <v>16</v>
      </c>
      <c r="F139">
        <v>0.999</v>
      </c>
      <c r="G139" s="6">
        <f t="shared" si="21"/>
        <v>652.94518000000005</v>
      </c>
      <c r="I139" s="3">
        <v>16</v>
      </c>
      <c r="J139">
        <v>0.999</v>
      </c>
      <c r="K139" s="6">
        <f t="shared" si="22"/>
        <v>655.46806000000015</v>
      </c>
      <c r="M139" s="3">
        <v>16</v>
      </c>
      <c r="N139">
        <v>0.999</v>
      </c>
      <c r="O139" s="6">
        <f>N139*N$131+N$130</f>
        <v>668.96153000000004</v>
      </c>
      <c r="Q139" s="3">
        <v>16</v>
      </c>
      <c r="R139">
        <v>0.999</v>
      </c>
      <c r="S139" s="6">
        <f t="shared" si="24"/>
        <v>670.57162000000005</v>
      </c>
    </row>
    <row r="140" spans="1:19" x14ac:dyDescent="0.25">
      <c r="A140" s="3">
        <v>17</v>
      </c>
      <c r="B140">
        <v>0.99880000000000002</v>
      </c>
      <c r="C140" s="6">
        <f t="shared" si="20"/>
        <v>615.79310399999997</v>
      </c>
      <c r="E140" s="3">
        <v>17</v>
      </c>
      <c r="F140">
        <v>0.99880000000000002</v>
      </c>
      <c r="G140" s="6">
        <f t="shared" si="21"/>
        <v>652.84021600000005</v>
      </c>
      <c r="I140" s="3">
        <v>17</v>
      </c>
      <c r="J140">
        <v>0.99880000000000002</v>
      </c>
      <c r="K140" s="6">
        <f t="shared" si="22"/>
        <v>655.36367200000018</v>
      </c>
      <c r="M140" s="3">
        <v>17</v>
      </c>
      <c r="N140">
        <v>0.99880000000000002</v>
      </c>
      <c r="O140" s="6">
        <f t="shared" si="23"/>
        <v>668.853836</v>
      </c>
      <c r="Q140" s="3">
        <v>17</v>
      </c>
      <c r="R140">
        <v>0.99880000000000002</v>
      </c>
      <c r="S140" s="6">
        <f t="shared" si="24"/>
        <v>670.46394399999997</v>
      </c>
    </row>
    <row r="141" spans="1:19" x14ac:dyDescent="0.25">
      <c r="A141" s="3">
        <v>18</v>
      </c>
      <c r="B141">
        <v>0.99860000000000004</v>
      </c>
      <c r="C141" s="6">
        <f t="shared" si="20"/>
        <v>615.69528800000001</v>
      </c>
      <c r="E141" s="3">
        <v>18</v>
      </c>
      <c r="F141">
        <v>0.99860000000000004</v>
      </c>
      <c r="G141" s="6">
        <f t="shared" si="21"/>
        <v>652.73525200000006</v>
      </c>
      <c r="I141" s="3">
        <v>18</v>
      </c>
      <c r="J141">
        <v>0.99860000000000004</v>
      </c>
      <c r="K141" s="6">
        <f t="shared" si="22"/>
        <v>655.25928399999998</v>
      </c>
      <c r="M141" s="3">
        <v>18</v>
      </c>
      <c r="N141">
        <v>0.99860000000000004</v>
      </c>
      <c r="O141" s="6">
        <f t="shared" si="23"/>
        <v>668.74614200000008</v>
      </c>
      <c r="Q141" s="3">
        <v>18</v>
      </c>
      <c r="R141">
        <v>0.99860000000000004</v>
      </c>
      <c r="S141" s="6">
        <f t="shared" si="24"/>
        <v>670.356268</v>
      </c>
    </row>
    <row r="142" spans="1:19" x14ac:dyDescent="0.25">
      <c r="A142" s="3">
        <v>19</v>
      </c>
      <c r="B142">
        <v>0.99839999999999995</v>
      </c>
      <c r="C142" s="6">
        <f t="shared" si="20"/>
        <v>615.59747199999993</v>
      </c>
      <c r="E142" s="3">
        <v>19</v>
      </c>
      <c r="F142">
        <v>0.99839999999999995</v>
      </c>
      <c r="G142" s="6">
        <f t="shared" si="21"/>
        <v>652.63028799999995</v>
      </c>
      <c r="I142" s="3">
        <v>19</v>
      </c>
      <c r="J142">
        <v>0.99839999999999995</v>
      </c>
      <c r="K142" s="6">
        <f t="shared" si="22"/>
        <v>655.15489600000001</v>
      </c>
      <c r="M142" s="3">
        <v>19</v>
      </c>
      <c r="N142">
        <v>0.99839999999999995</v>
      </c>
      <c r="O142" s="6">
        <f t="shared" si="23"/>
        <v>668.63844799999993</v>
      </c>
      <c r="Q142" s="3">
        <v>19</v>
      </c>
      <c r="R142">
        <v>0.99839999999999995</v>
      </c>
      <c r="S142" s="6">
        <f t="shared" si="24"/>
        <v>670.24859200000003</v>
      </c>
    </row>
    <row r="143" spans="1:19" x14ac:dyDescent="0.25">
      <c r="A143" s="3">
        <v>20</v>
      </c>
      <c r="B143">
        <v>0.99819999999999998</v>
      </c>
      <c r="C143" s="6">
        <f t="shared" si="20"/>
        <v>615.49965599999996</v>
      </c>
      <c r="E143" s="3">
        <v>20</v>
      </c>
      <c r="F143">
        <v>0.99819999999999998</v>
      </c>
      <c r="G143" s="6">
        <f t="shared" si="21"/>
        <v>652.52532400000007</v>
      </c>
      <c r="I143" s="3">
        <v>20</v>
      </c>
      <c r="J143">
        <v>0.99819999999999998</v>
      </c>
      <c r="K143" s="6">
        <f t="shared" si="22"/>
        <v>655.05050800000004</v>
      </c>
      <c r="M143" s="3">
        <v>20</v>
      </c>
      <c r="N143">
        <v>0.99819999999999998</v>
      </c>
      <c r="O143" s="6">
        <f t="shared" si="23"/>
        <v>668.530754</v>
      </c>
      <c r="Q143" s="3">
        <v>20</v>
      </c>
      <c r="R143">
        <v>0.99819999999999998</v>
      </c>
      <c r="S143" s="6">
        <f t="shared" si="24"/>
        <v>670.14091599999995</v>
      </c>
    </row>
    <row r="144" spans="1:19" x14ac:dyDescent="0.25">
      <c r="A144" s="3">
        <v>21</v>
      </c>
      <c r="B144">
        <v>0.998</v>
      </c>
      <c r="C144" s="6">
        <f t="shared" si="20"/>
        <v>615.40183999999999</v>
      </c>
      <c r="E144" s="3">
        <v>21</v>
      </c>
      <c r="F144">
        <v>0.998</v>
      </c>
      <c r="G144" s="6">
        <f t="shared" si="21"/>
        <v>652.42036000000007</v>
      </c>
      <c r="I144" s="3">
        <v>21</v>
      </c>
      <c r="J144">
        <v>0.998</v>
      </c>
      <c r="K144" s="6">
        <f t="shared" si="22"/>
        <v>654.94612000000006</v>
      </c>
      <c r="M144" s="3">
        <v>21</v>
      </c>
      <c r="N144">
        <v>0.998</v>
      </c>
      <c r="O144" s="6">
        <f t="shared" si="23"/>
        <v>668.42305999999996</v>
      </c>
      <c r="Q144" s="3">
        <v>21</v>
      </c>
      <c r="R144">
        <v>0.998</v>
      </c>
      <c r="S144" s="6">
        <f t="shared" si="24"/>
        <v>670.03323999999998</v>
      </c>
    </row>
    <row r="145" spans="1:19" x14ac:dyDescent="0.25">
      <c r="A145" s="3">
        <v>22</v>
      </c>
      <c r="B145">
        <v>0.99780000000000002</v>
      </c>
      <c r="C145" s="6">
        <f t="shared" si="20"/>
        <v>615.30402400000003</v>
      </c>
      <c r="E145" s="3">
        <v>22</v>
      </c>
      <c r="F145">
        <v>0.99780000000000002</v>
      </c>
      <c r="G145" s="6">
        <f t="shared" si="21"/>
        <v>652.31539600000008</v>
      </c>
      <c r="I145" s="3">
        <v>22</v>
      </c>
      <c r="J145">
        <v>0.99780000000000002</v>
      </c>
      <c r="K145" s="6">
        <f t="shared" si="22"/>
        <v>654.84173200000009</v>
      </c>
      <c r="M145" s="3">
        <v>22</v>
      </c>
      <c r="N145">
        <v>0.99780000000000002</v>
      </c>
      <c r="O145" s="6">
        <f t="shared" si="23"/>
        <v>668.31536600000004</v>
      </c>
      <c r="Q145" s="3">
        <v>22</v>
      </c>
      <c r="R145">
        <v>0.99780000000000002</v>
      </c>
      <c r="S145" s="6">
        <f t="shared" si="24"/>
        <v>669.92556400000001</v>
      </c>
    </row>
    <row r="146" spans="1:19" x14ac:dyDescent="0.25">
      <c r="A146" s="3">
        <v>23</v>
      </c>
      <c r="B146">
        <v>0.99760000000000004</v>
      </c>
      <c r="C146" s="6">
        <f t="shared" si="20"/>
        <v>615.20620799999995</v>
      </c>
      <c r="E146" s="3">
        <v>23</v>
      </c>
      <c r="F146">
        <v>0.99760000000000004</v>
      </c>
      <c r="G146" s="6">
        <f t="shared" si="21"/>
        <v>652.21043200000008</v>
      </c>
      <c r="I146" s="3">
        <v>23</v>
      </c>
      <c r="J146">
        <v>0.99760000000000004</v>
      </c>
      <c r="K146" s="6">
        <f t="shared" si="22"/>
        <v>654.73734400000012</v>
      </c>
      <c r="M146" s="3">
        <v>23</v>
      </c>
      <c r="N146">
        <v>0.99760000000000004</v>
      </c>
      <c r="O146" s="6">
        <f t="shared" si="23"/>
        <v>668.207672</v>
      </c>
      <c r="Q146" s="3">
        <v>23</v>
      </c>
      <c r="R146">
        <v>0.99760000000000004</v>
      </c>
      <c r="S146" s="6">
        <f t="shared" si="24"/>
        <v>669.81788800000004</v>
      </c>
    </row>
    <row r="147" spans="1:19" x14ac:dyDescent="0.25">
      <c r="A147" s="3">
        <v>24</v>
      </c>
      <c r="B147">
        <v>0.99729999999999996</v>
      </c>
      <c r="C147" s="6">
        <f t="shared" si="20"/>
        <v>615.059484</v>
      </c>
      <c r="E147" s="3">
        <v>24</v>
      </c>
      <c r="F147">
        <v>0.99729999999999996</v>
      </c>
      <c r="G147" s="6">
        <f t="shared" si="21"/>
        <v>652.05298600000003</v>
      </c>
      <c r="I147" s="3">
        <v>24</v>
      </c>
      <c r="J147">
        <v>0.99729999999999996</v>
      </c>
      <c r="K147" s="6">
        <f t="shared" si="22"/>
        <v>654.58076200000005</v>
      </c>
      <c r="M147" s="3">
        <v>24</v>
      </c>
      <c r="N147">
        <v>0.99729999999999996</v>
      </c>
      <c r="O147" s="6">
        <f t="shared" si="23"/>
        <v>668.04613099999995</v>
      </c>
      <c r="Q147" s="3">
        <v>24</v>
      </c>
      <c r="R147">
        <v>0.99729999999999996</v>
      </c>
      <c r="S147" s="6">
        <f t="shared" si="24"/>
        <v>669.65637400000003</v>
      </c>
    </row>
    <row r="148" spans="1:19" x14ac:dyDescent="0.25">
      <c r="A148" s="3">
        <v>25</v>
      </c>
      <c r="B148">
        <v>0.99709999999999999</v>
      </c>
      <c r="C148" s="6">
        <f t="shared" si="20"/>
        <v>614.96166799999992</v>
      </c>
      <c r="E148" s="3">
        <v>25</v>
      </c>
      <c r="F148">
        <v>0.99709999999999999</v>
      </c>
      <c r="G148" s="6">
        <f t="shared" si="21"/>
        <v>651.94802200000004</v>
      </c>
      <c r="I148" s="3">
        <v>25</v>
      </c>
      <c r="J148">
        <v>0.99709999999999999</v>
      </c>
      <c r="K148" s="6">
        <f t="shared" si="22"/>
        <v>654.47637400000008</v>
      </c>
      <c r="M148" s="3">
        <v>25</v>
      </c>
      <c r="N148">
        <v>0.99709999999999999</v>
      </c>
      <c r="O148" s="6">
        <f t="shared" si="23"/>
        <v>667.93843700000002</v>
      </c>
      <c r="Q148" s="3">
        <v>25</v>
      </c>
      <c r="R148">
        <v>0.99709999999999999</v>
      </c>
      <c r="S148" s="6">
        <f t="shared" si="24"/>
        <v>669.54869800000006</v>
      </c>
    </row>
    <row r="149" spans="1:19" x14ac:dyDescent="0.25">
      <c r="A149" s="3">
        <v>26</v>
      </c>
      <c r="B149">
        <v>0.99680000000000002</v>
      </c>
      <c r="C149" s="6">
        <f t="shared" si="20"/>
        <v>614.81494399999997</v>
      </c>
      <c r="E149" s="3">
        <v>26</v>
      </c>
      <c r="F149">
        <v>0.99680000000000002</v>
      </c>
      <c r="G149" s="6">
        <f t="shared" si="21"/>
        <v>651.79057599999999</v>
      </c>
      <c r="I149" s="3">
        <v>26</v>
      </c>
      <c r="J149">
        <v>0.99680000000000002</v>
      </c>
      <c r="K149" s="6">
        <f t="shared" si="22"/>
        <v>654.31979200000001</v>
      </c>
      <c r="M149" s="3">
        <v>26</v>
      </c>
      <c r="N149">
        <v>0.99680000000000002</v>
      </c>
      <c r="O149" s="6">
        <f t="shared" si="23"/>
        <v>667.77689599999997</v>
      </c>
      <c r="Q149" s="3">
        <v>26</v>
      </c>
      <c r="R149">
        <v>0.99680000000000002</v>
      </c>
      <c r="S149" s="6">
        <f t="shared" si="24"/>
        <v>669.38718400000005</v>
      </c>
    </row>
    <row r="150" spans="1:19" x14ac:dyDescent="0.25">
      <c r="A150" s="3">
        <v>27</v>
      </c>
      <c r="B150">
        <v>0.99650000000000005</v>
      </c>
      <c r="C150" s="6">
        <f t="shared" si="20"/>
        <v>614.66822000000002</v>
      </c>
      <c r="E150" s="3">
        <v>27</v>
      </c>
      <c r="F150">
        <v>0.99650000000000005</v>
      </c>
      <c r="G150" s="6">
        <f t="shared" si="21"/>
        <v>651.63313000000005</v>
      </c>
      <c r="I150" s="3">
        <v>27</v>
      </c>
      <c r="J150">
        <v>0.99650000000000005</v>
      </c>
      <c r="K150" s="6">
        <f t="shared" si="22"/>
        <v>654.16321000000016</v>
      </c>
      <c r="M150" s="3">
        <v>27</v>
      </c>
      <c r="N150">
        <v>0.99650000000000005</v>
      </c>
      <c r="O150" s="6">
        <f t="shared" si="23"/>
        <v>667.61535500000002</v>
      </c>
      <c r="Q150" s="3">
        <v>27</v>
      </c>
      <c r="R150">
        <v>0.99650000000000005</v>
      </c>
      <c r="S150" s="6">
        <f t="shared" si="24"/>
        <v>669.22567000000004</v>
      </c>
    </row>
    <row r="151" spans="1:19" x14ac:dyDescent="0.25">
      <c r="A151" s="3">
        <v>28</v>
      </c>
      <c r="B151">
        <v>0.99629999999999996</v>
      </c>
      <c r="C151" s="6">
        <f t="shared" si="20"/>
        <v>614.57040399999994</v>
      </c>
      <c r="E151" s="3">
        <v>28</v>
      </c>
      <c r="F151">
        <v>0.99629999999999996</v>
      </c>
      <c r="G151" s="6">
        <f t="shared" si="21"/>
        <v>651.52816600000006</v>
      </c>
      <c r="I151" s="3">
        <v>28</v>
      </c>
      <c r="J151">
        <v>0.99629999999999996</v>
      </c>
      <c r="K151" s="6">
        <f t="shared" si="22"/>
        <v>654.05882199999996</v>
      </c>
      <c r="M151" s="3">
        <v>28</v>
      </c>
      <c r="N151">
        <v>0.99629999999999996</v>
      </c>
      <c r="O151" s="6">
        <f t="shared" si="23"/>
        <v>667.50766099999998</v>
      </c>
      <c r="Q151" s="3">
        <v>28</v>
      </c>
      <c r="R151">
        <v>0.99629999999999996</v>
      </c>
      <c r="S151" s="6">
        <f t="shared" si="24"/>
        <v>669.11799399999995</v>
      </c>
    </row>
    <row r="152" spans="1:19" x14ac:dyDescent="0.25">
      <c r="A152" s="3">
        <v>29</v>
      </c>
      <c r="B152">
        <v>0.996</v>
      </c>
      <c r="C152" s="6">
        <f t="shared" si="20"/>
        <v>614.42367999999999</v>
      </c>
      <c r="E152" s="3">
        <v>29</v>
      </c>
      <c r="F152">
        <v>0.996</v>
      </c>
      <c r="G152" s="6">
        <f t="shared" si="21"/>
        <v>651.37072000000001</v>
      </c>
      <c r="I152" s="3">
        <v>29</v>
      </c>
      <c r="J152">
        <v>0.996</v>
      </c>
      <c r="K152" s="6">
        <f t="shared" si="22"/>
        <v>653.90224000000012</v>
      </c>
      <c r="M152" s="3">
        <v>29</v>
      </c>
      <c r="N152">
        <v>0.996</v>
      </c>
      <c r="O152" s="6">
        <f t="shared" si="23"/>
        <v>667.34612000000004</v>
      </c>
      <c r="Q152" s="3">
        <v>29</v>
      </c>
      <c r="R152">
        <v>0.996</v>
      </c>
      <c r="S152" s="6">
        <f t="shared" si="24"/>
        <v>668.95648000000006</v>
      </c>
    </row>
    <row r="153" spans="1:19" x14ac:dyDescent="0.25">
      <c r="A153" s="3">
        <v>30</v>
      </c>
      <c r="B153">
        <v>0.99570000000000003</v>
      </c>
      <c r="C153" s="6">
        <f t="shared" si="20"/>
        <v>614.27695599999993</v>
      </c>
      <c r="E153" s="3">
        <v>30</v>
      </c>
      <c r="F153">
        <v>0.99570000000000003</v>
      </c>
      <c r="G153" s="6">
        <f t="shared" si="21"/>
        <v>651.21327400000007</v>
      </c>
      <c r="I153" s="3">
        <v>30</v>
      </c>
      <c r="J153">
        <v>0.99570000000000003</v>
      </c>
      <c r="K153" s="6">
        <f t="shared" si="22"/>
        <v>653.74565800000005</v>
      </c>
      <c r="M153" s="3">
        <v>30</v>
      </c>
      <c r="N153">
        <v>0.99570000000000003</v>
      </c>
      <c r="O153" s="6">
        <f t="shared" si="23"/>
        <v>667.18457899999999</v>
      </c>
      <c r="Q153" s="3">
        <v>30</v>
      </c>
      <c r="R153">
        <v>0.99570000000000003</v>
      </c>
      <c r="S153" s="6">
        <f t="shared" si="24"/>
        <v>668.79496600000004</v>
      </c>
    </row>
    <row r="154" spans="1:19" x14ac:dyDescent="0.25">
      <c r="A154" s="3">
        <v>31</v>
      </c>
      <c r="B154">
        <v>0.99539999999999995</v>
      </c>
      <c r="C154" s="6">
        <f t="shared" si="20"/>
        <v>614.13023199999998</v>
      </c>
      <c r="E154" s="3">
        <v>31</v>
      </c>
      <c r="F154">
        <v>0.99539999999999995</v>
      </c>
      <c r="G154" s="6">
        <f t="shared" si="21"/>
        <v>651.05582800000002</v>
      </c>
      <c r="I154" s="3">
        <v>31</v>
      </c>
      <c r="J154">
        <v>0.99539999999999995</v>
      </c>
      <c r="K154" s="6">
        <f t="shared" si="22"/>
        <v>653.58907599999998</v>
      </c>
      <c r="M154" s="3">
        <v>31</v>
      </c>
      <c r="N154">
        <v>0.99539999999999995</v>
      </c>
      <c r="O154" s="6">
        <f t="shared" si="23"/>
        <v>667.02303799999993</v>
      </c>
      <c r="Q154" s="3">
        <v>31</v>
      </c>
      <c r="R154">
        <v>0.99539999999999995</v>
      </c>
      <c r="S154" s="6">
        <f t="shared" si="24"/>
        <v>668.63345200000003</v>
      </c>
    </row>
    <row r="155" spans="1:19" x14ac:dyDescent="0.25">
      <c r="A155" s="3">
        <v>32</v>
      </c>
      <c r="B155">
        <v>0.99509999999999998</v>
      </c>
      <c r="C155" s="6">
        <f t="shared" si="20"/>
        <v>613.98350799999992</v>
      </c>
      <c r="E155" s="3">
        <v>32</v>
      </c>
      <c r="F155">
        <v>0.99509999999999998</v>
      </c>
      <c r="G155" s="6">
        <f t="shared" si="21"/>
        <v>650.89838199999997</v>
      </c>
      <c r="I155" s="3">
        <v>32</v>
      </c>
      <c r="J155">
        <v>0.99509999999999998</v>
      </c>
      <c r="K155" s="6">
        <f t="shared" si="22"/>
        <v>653.43249400000013</v>
      </c>
      <c r="M155" s="3">
        <v>32</v>
      </c>
      <c r="N155">
        <v>0.99509999999999998</v>
      </c>
      <c r="O155" s="6">
        <f t="shared" si="23"/>
        <v>666.86149699999999</v>
      </c>
      <c r="Q155" s="3">
        <v>32</v>
      </c>
      <c r="R155">
        <v>0.99509999999999998</v>
      </c>
      <c r="S155" s="6">
        <f t="shared" si="24"/>
        <v>668.47193800000002</v>
      </c>
    </row>
    <row r="156" spans="1:19" x14ac:dyDescent="0.25">
      <c r="A156" s="3">
        <v>33</v>
      </c>
      <c r="B156">
        <v>0.99470000000000003</v>
      </c>
      <c r="C156" s="6">
        <f t="shared" si="20"/>
        <v>613.78787599999998</v>
      </c>
      <c r="E156" s="3">
        <v>33</v>
      </c>
      <c r="F156">
        <v>0.99470000000000003</v>
      </c>
      <c r="G156" s="6">
        <f t="shared" si="21"/>
        <v>650.68845400000009</v>
      </c>
      <c r="I156" s="3">
        <v>33</v>
      </c>
      <c r="J156">
        <v>0.99470000000000003</v>
      </c>
      <c r="K156" s="6">
        <f t="shared" si="22"/>
        <v>653.22371800000019</v>
      </c>
      <c r="M156" s="3">
        <v>33</v>
      </c>
      <c r="N156">
        <v>0.99470000000000003</v>
      </c>
      <c r="O156" s="6">
        <f t="shared" si="23"/>
        <v>666.64610900000002</v>
      </c>
      <c r="Q156" s="3">
        <v>33</v>
      </c>
      <c r="R156">
        <v>0.99470000000000003</v>
      </c>
      <c r="S156" s="6">
        <f t="shared" si="24"/>
        <v>668.25658600000008</v>
      </c>
    </row>
    <row r="157" spans="1:19" x14ac:dyDescent="0.25">
      <c r="A157" s="3">
        <v>34</v>
      </c>
      <c r="B157">
        <v>0.99439999999999995</v>
      </c>
      <c r="C157" s="6">
        <f t="shared" si="20"/>
        <v>613.64115199999992</v>
      </c>
      <c r="E157" s="3">
        <v>34</v>
      </c>
      <c r="F157">
        <v>0.99439999999999995</v>
      </c>
      <c r="G157" s="6">
        <f t="shared" si="21"/>
        <v>650.53100800000004</v>
      </c>
      <c r="I157" s="3">
        <v>34</v>
      </c>
      <c r="J157">
        <v>0.99439999999999995</v>
      </c>
      <c r="K157" s="6">
        <f t="shared" si="22"/>
        <v>653.06713600000012</v>
      </c>
      <c r="M157" s="3">
        <v>34</v>
      </c>
      <c r="N157">
        <v>0.99439999999999995</v>
      </c>
      <c r="O157" s="6">
        <f t="shared" si="23"/>
        <v>666.48456799999997</v>
      </c>
      <c r="Q157" s="3">
        <v>34</v>
      </c>
      <c r="R157">
        <v>0.99439999999999995</v>
      </c>
      <c r="S157" s="6">
        <f t="shared" si="24"/>
        <v>668.09507199999996</v>
      </c>
    </row>
    <row r="158" spans="1:19" x14ac:dyDescent="0.25">
      <c r="A158" s="3">
        <v>35</v>
      </c>
      <c r="B158">
        <v>0.99409999999999998</v>
      </c>
      <c r="C158" s="6">
        <f t="shared" si="20"/>
        <v>613.49442799999997</v>
      </c>
      <c r="E158" s="3">
        <v>35</v>
      </c>
      <c r="F158">
        <v>0.99409999999999998</v>
      </c>
      <c r="G158" s="6">
        <f t="shared" si="21"/>
        <v>650.37356199999999</v>
      </c>
      <c r="I158" s="3">
        <v>35</v>
      </c>
      <c r="J158">
        <v>0.99409999999999998</v>
      </c>
      <c r="K158" s="6">
        <f t="shared" si="22"/>
        <v>652.91055400000005</v>
      </c>
      <c r="M158" s="3">
        <v>35</v>
      </c>
      <c r="N158">
        <v>0.99409999999999998</v>
      </c>
      <c r="O158" s="6">
        <f t="shared" si="23"/>
        <v>666.32302700000002</v>
      </c>
      <c r="Q158" s="3">
        <v>35</v>
      </c>
      <c r="R158">
        <v>0.99409999999999998</v>
      </c>
      <c r="S158" s="6">
        <f t="shared" si="24"/>
        <v>667.93355799999995</v>
      </c>
    </row>
    <row r="159" spans="1:19" x14ac:dyDescent="0.25">
      <c r="A159" s="5">
        <v>36</v>
      </c>
      <c r="B159" s="1">
        <v>0.99370000000000003</v>
      </c>
      <c r="C159" s="6">
        <f t="shared" si="20"/>
        <v>613.29879599999992</v>
      </c>
      <c r="E159" s="5">
        <v>36</v>
      </c>
      <c r="F159" s="1">
        <v>0.99370000000000003</v>
      </c>
      <c r="G159" s="6">
        <f t="shared" si="21"/>
        <v>650.163634</v>
      </c>
      <c r="I159" s="5">
        <v>36</v>
      </c>
      <c r="J159" s="1">
        <v>0.99370000000000003</v>
      </c>
      <c r="K159" s="6">
        <f t="shared" si="22"/>
        <v>652.7017780000001</v>
      </c>
      <c r="M159" s="5">
        <v>36</v>
      </c>
      <c r="N159" s="1">
        <v>0.99370000000000003</v>
      </c>
      <c r="O159" s="6">
        <f t="shared" si="23"/>
        <v>666.10763900000006</v>
      </c>
      <c r="Q159" s="5">
        <v>36</v>
      </c>
      <c r="R159" s="1">
        <v>0.99370000000000003</v>
      </c>
      <c r="S159" s="6">
        <f t="shared" si="24"/>
        <v>667.71820600000001</v>
      </c>
    </row>
    <row r="161" spans="1:19" x14ac:dyDescent="0.25">
      <c r="A161" s="2" t="s">
        <v>31</v>
      </c>
      <c r="B161" s="11">
        <v>93</v>
      </c>
      <c r="C161" s="12"/>
      <c r="E161" s="2" t="s">
        <v>31</v>
      </c>
      <c r="F161" s="11">
        <v>98</v>
      </c>
      <c r="G161" s="12"/>
      <c r="I161" s="2" t="s">
        <v>31</v>
      </c>
      <c r="J161" s="11">
        <v>99</v>
      </c>
      <c r="K161" s="12"/>
      <c r="M161" s="2" t="s">
        <v>31</v>
      </c>
      <c r="N161" s="11">
        <v>104</v>
      </c>
      <c r="O161" s="12"/>
      <c r="Q161" s="2" t="s">
        <v>31</v>
      </c>
      <c r="R161" s="11">
        <v>108</v>
      </c>
      <c r="S161" s="12"/>
    </row>
    <row r="162" spans="1:19" x14ac:dyDescent="0.25">
      <c r="A162" s="3" t="s">
        <v>32</v>
      </c>
      <c r="B162" s="13">
        <v>134.71</v>
      </c>
      <c r="C162" s="14"/>
      <c r="E162" s="3" t="s">
        <v>32</v>
      </c>
      <c r="F162" s="13">
        <v>134.47</v>
      </c>
      <c r="G162" s="14"/>
      <c r="I162" s="3" t="s">
        <v>32</v>
      </c>
      <c r="J162" s="13">
        <v>133.11000000000001</v>
      </c>
      <c r="K162" s="14"/>
      <c r="M162" s="3" t="s">
        <v>32</v>
      </c>
      <c r="N162" s="13">
        <v>125.64</v>
      </c>
      <c r="O162" s="14"/>
      <c r="Q162" s="3" t="s">
        <v>32</v>
      </c>
      <c r="R162" s="13">
        <v>123.32</v>
      </c>
      <c r="S162" s="14"/>
    </row>
    <row r="163" spans="1:19" x14ac:dyDescent="0.25">
      <c r="A163" s="3" t="s">
        <v>33</v>
      </c>
      <c r="B163" s="13">
        <v>537.11</v>
      </c>
      <c r="C163" s="14"/>
      <c r="E163" s="3" t="s">
        <v>33</v>
      </c>
      <c r="F163" s="13">
        <v>522.41999999999996</v>
      </c>
      <c r="G163" s="14"/>
      <c r="I163" s="3" t="s">
        <v>33</v>
      </c>
      <c r="J163" s="13">
        <v>548.57000000000005</v>
      </c>
      <c r="K163" s="14"/>
      <c r="M163" s="3" t="s">
        <v>33</v>
      </c>
      <c r="N163" s="13">
        <v>526.26</v>
      </c>
      <c r="O163" s="14"/>
      <c r="Q163" s="3" t="s">
        <v>33</v>
      </c>
      <c r="R163" s="13">
        <v>522.21</v>
      </c>
      <c r="S163" s="14"/>
    </row>
    <row r="164" spans="1:19" x14ac:dyDescent="0.25">
      <c r="A164" s="3" t="s">
        <v>34</v>
      </c>
      <c r="B164" t="s">
        <v>35</v>
      </c>
      <c r="C164" s="4" t="s">
        <v>36</v>
      </c>
      <c r="E164" s="3" t="s">
        <v>34</v>
      </c>
      <c r="F164" t="s">
        <v>35</v>
      </c>
      <c r="G164" s="4" t="s">
        <v>36</v>
      </c>
      <c r="I164" s="3" t="s">
        <v>34</v>
      </c>
      <c r="J164" t="s">
        <v>35</v>
      </c>
      <c r="K164" s="4" t="s">
        <v>36</v>
      </c>
      <c r="M164" s="3" t="s">
        <v>34</v>
      </c>
      <c r="N164" t="s">
        <v>35</v>
      </c>
      <c r="O164" s="4" t="s">
        <v>36</v>
      </c>
      <c r="Q164" s="3" t="s">
        <v>34</v>
      </c>
      <c r="R164" t="s">
        <v>35</v>
      </c>
      <c r="S164" s="4" t="s">
        <v>36</v>
      </c>
    </row>
    <row r="165" spans="1:19" x14ac:dyDescent="0.25">
      <c r="A165" s="3">
        <v>10</v>
      </c>
      <c r="B165">
        <v>0.99970000000000003</v>
      </c>
      <c r="C165" s="6">
        <f>B165*B$163+B$162</f>
        <v>671.6588670000001</v>
      </c>
      <c r="E165" s="3">
        <v>10</v>
      </c>
      <c r="F165">
        <v>0.99970000000000003</v>
      </c>
      <c r="G165" s="6">
        <f t="shared" ref="G165:G191" si="25">F165*F$163+F$162</f>
        <v>656.73327400000005</v>
      </c>
      <c r="I165" s="3">
        <v>10</v>
      </c>
      <c r="J165">
        <v>0.99970000000000003</v>
      </c>
      <c r="K165" s="6">
        <f t="shared" ref="K165:K191" si="26">J165*J$163+J$162</f>
        <v>681.51542900000004</v>
      </c>
      <c r="M165" s="3">
        <v>10</v>
      </c>
      <c r="N165">
        <v>0.99970000000000003</v>
      </c>
      <c r="O165" s="6">
        <f t="shared" ref="O165:O191" si="27">N165*N$163+N$162</f>
        <v>651.74212199999999</v>
      </c>
      <c r="Q165" s="3">
        <v>10</v>
      </c>
      <c r="R165">
        <v>0.99970000000000003</v>
      </c>
      <c r="S165" s="6">
        <f t="shared" ref="S165:S191" si="28">R165*R$163+R$162</f>
        <v>645.37333699999999</v>
      </c>
    </row>
    <row r="166" spans="1:19" x14ac:dyDescent="0.25">
      <c r="A166" s="3">
        <v>11</v>
      </c>
      <c r="B166">
        <v>0.99960000000000004</v>
      </c>
      <c r="C166" s="6">
        <f t="shared" ref="C166:C191" si="29">B166*B$163+B$162</f>
        <v>671.60515600000008</v>
      </c>
      <c r="E166" s="3">
        <v>11</v>
      </c>
      <c r="F166">
        <v>0.99960000000000004</v>
      </c>
      <c r="G166" s="6">
        <f t="shared" si="25"/>
        <v>656.68103199999996</v>
      </c>
      <c r="I166" s="3">
        <v>11</v>
      </c>
      <c r="J166">
        <v>0.99960000000000004</v>
      </c>
      <c r="K166" s="6">
        <f t="shared" si="26"/>
        <v>681.46057200000007</v>
      </c>
      <c r="M166" s="3">
        <v>11</v>
      </c>
      <c r="N166">
        <v>0.99960000000000004</v>
      </c>
      <c r="O166" s="6">
        <f t="shared" si="27"/>
        <v>651.68949599999996</v>
      </c>
      <c r="Q166" s="3">
        <v>11</v>
      </c>
      <c r="R166">
        <v>0.99960000000000004</v>
      </c>
      <c r="S166" s="6">
        <f t="shared" si="28"/>
        <v>645.32111600000007</v>
      </c>
    </row>
    <row r="167" spans="1:19" x14ac:dyDescent="0.25">
      <c r="A167" s="3">
        <v>12</v>
      </c>
      <c r="B167">
        <v>0.99950000000000006</v>
      </c>
      <c r="C167" s="6">
        <f t="shared" si="29"/>
        <v>671.55144500000006</v>
      </c>
      <c r="E167" s="3">
        <v>12</v>
      </c>
      <c r="F167">
        <v>0.99950000000000006</v>
      </c>
      <c r="G167" s="6">
        <f t="shared" si="25"/>
        <v>656.62878999999998</v>
      </c>
      <c r="I167" s="3">
        <v>12</v>
      </c>
      <c r="J167">
        <v>0.99950000000000006</v>
      </c>
      <c r="K167" s="6">
        <f t="shared" si="26"/>
        <v>681.4057150000001</v>
      </c>
      <c r="M167" s="3">
        <v>12</v>
      </c>
      <c r="N167">
        <v>0.99950000000000006</v>
      </c>
      <c r="O167" s="6">
        <f t="shared" si="27"/>
        <v>651.63687000000004</v>
      </c>
      <c r="Q167" s="3">
        <v>12</v>
      </c>
      <c r="R167">
        <v>0.99950000000000006</v>
      </c>
      <c r="S167" s="6">
        <f t="shared" si="28"/>
        <v>645.26889500000016</v>
      </c>
    </row>
    <row r="168" spans="1:19" x14ac:dyDescent="0.25">
      <c r="A168" s="3">
        <v>13</v>
      </c>
      <c r="B168">
        <v>0.99399999999999999</v>
      </c>
      <c r="C168" s="6">
        <f t="shared" si="29"/>
        <v>668.59734000000003</v>
      </c>
      <c r="E168" s="3">
        <v>13</v>
      </c>
      <c r="F168">
        <v>0.99399999999999999</v>
      </c>
      <c r="G168" s="6">
        <f t="shared" si="25"/>
        <v>653.75548000000003</v>
      </c>
      <c r="I168" s="3">
        <v>13</v>
      </c>
      <c r="J168">
        <v>0.99399999999999999</v>
      </c>
      <c r="K168" s="6">
        <f t="shared" si="26"/>
        <v>678.38858000000005</v>
      </c>
      <c r="M168" s="3">
        <v>13</v>
      </c>
      <c r="N168">
        <v>0.99399999999999999</v>
      </c>
      <c r="O168" s="6">
        <f t="shared" si="27"/>
        <v>648.74243999999999</v>
      </c>
      <c r="Q168" s="3">
        <v>13</v>
      </c>
      <c r="R168">
        <v>0.99399999999999999</v>
      </c>
      <c r="S168" s="6">
        <f>R168*R$163+R$162</f>
        <v>642.39674000000014</v>
      </c>
    </row>
    <row r="169" spans="1:19" x14ac:dyDescent="0.25">
      <c r="A169" s="3">
        <v>14</v>
      </c>
      <c r="B169">
        <v>0.99929999999999997</v>
      </c>
      <c r="C169" s="6">
        <f t="shared" si="29"/>
        <v>671.44402300000002</v>
      </c>
      <c r="E169" s="3">
        <v>14</v>
      </c>
      <c r="F169">
        <v>0.99929999999999997</v>
      </c>
      <c r="G169" s="6">
        <f t="shared" si="25"/>
        <v>656.52430600000002</v>
      </c>
      <c r="I169" s="3">
        <v>14</v>
      </c>
      <c r="J169">
        <v>0.99929999999999997</v>
      </c>
      <c r="K169" s="6">
        <f t="shared" si="26"/>
        <v>681.29600100000005</v>
      </c>
      <c r="M169" s="3">
        <v>14</v>
      </c>
      <c r="N169">
        <v>0.99929999999999997</v>
      </c>
      <c r="O169" s="6">
        <f t="shared" si="27"/>
        <v>651.53161799999998</v>
      </c>
      <c r="Q169" s="3">
        <v>14</v>
      </c>
      <c r="R169">
        <v>0.99929999999999997</v>
      </c>
      <c r="S169" s="6">
        <f t="shared" si="28"/>
        <v>645.16445300000009</v>
      </c>
    </row>
    <row r="170" spans="1:19" x14ac:dyDescent="0.25">
      <c r="A170" s="3">
        <v>15</v>
      </c>
      <c r="B170">
        <v>0.99909999999999999</v>
      </c>
      <c r="C170" s="6">
        <f t="shared" si="29"/>
        <v>671.33660100000009</v>
      </c>
      <c r="E170" s="3">
        <v>15</v>
      </c>
      <c r="F170">
        <v>0.99909999999999999</v>
      </c>
      <c r="G170" s="6">
        <f>F170*F$163+F$162</f>
        <v>656.41982199999995</v>
      </c>
      <c r="I170" s="3">
        <v>15</v>
      </c>
      <c r="J170">
        <v>0.99909999999999999</v>
      </c>
      <c r="K170" s="6">
        <f t="shared" si="26"/>
        <v>681.18628700000011</v>
      </c>
      <c r="M170" s="3">
        <v>15</v>
      </c>
      <c r="N170">
        <v>0.99909999999999999</v>
      </c>
      <c r="O170" s="6">
        <f t="shared" si="27"/>
        <v>651.42636599999992</v>
      </c>
      <c r="Q170" s="3">
        <v>15</v>
      </c>
      <c r="R170">
        <v>0.99909999999999999</v>
      </c>
      <c r="S170" s="6">
        <f t="shared" si="28"/>
        <v>645.06001100000003</v>
      </c>
    </row>
    <row r="171" spans="1:19" x14ac:dyDescent="0.25">
      <c r="A171" s="3">
        <v>16</v>
      </c>
      <c r="B171">
        <v>0.999</v>
      </c>
      <c r="C171" s="6">
        <f t="shared" si="29"/>
        <v>671.28289000000007</v>
      </c>
      <c r="E171" s="3">
        <v>16</v>
      </c>
      <c r="F171">
        <v>0.999</v>
      </c>
      <c r="G171" s="6">
        <f t="shared" si="25"/>
        <v>656.36757999999998</v>
      </c>
      <c r="I171" s="3">
        <v>16</v>
      </c>
      <c r="J171">
        <v>0.999</v>
      </c>
      <c r="K171" s="6">
        <f t="shared" si="26"/>
        <v>681.13143000000002</v>
      </c>
      <c r="M171" s="3">
        <v>16</v>
      </c>
      <c r="N171">
        <v>0.999</v>
      </c>
      <c r="O171" s="6">
        <f t="shared" si="27"/>
        <v>651.37374</v>
      </c>
      <c r="Q171" s="3">
        <v>16</v>
      </c>
      <c r="R171">
        <v>0.999</v>
      </c>
      <c r="S171" s="6">
        <f t="shared" si="28"/>
        <v>645.00779000000011</v>
      </c>
    </row>
    <row r="172" spans="1:19" x14ac:dyDescent="0.25">
      <c r="A172" s="3">
        <v>17</v>
      </c>
      <c r="B172">
        <v>0.99880000000000002</v>
      </c>
      <c r="C172" s="6">
        <f t="shared" si="29"/>
        <v>671.17546800000002</v>
      </c>
      <c r="E172" s="3">
        <v>17</v>
      </c>
      <c r="F172">
        <v>0.99880000000000002</v>
      </c>
      <c r="G172" s="6">
        <f t="shared" si="25"/>
        <v>656.26309600000002</v>
      </c>
      <c r="I172" s="3">
        <v>17</v>
      </c>
      <c r="J172">
        <v>0.99880000000000002</v>
      </c>
      <c r="K172" s="6">
        <f t="shared" si="26"/>
        <v>681.02171600000008</v>
      </c>
      <c r="M172" s="3">
        <v>17</v>
      </c>
      <c r="N172">
        <v>0.99880000000000002</v>
      </c>
      <c r="O172" s="6">
        <f t="shared" si="27"/>
        <v>651.26848799999993</v>
      </c>
      <c r="Q172" s="3">
        <v>17</v>
      </c>
      <c r="R172">
        <v>0.99880000000000002</v>
      </c>
      <c r="S172" s="6">
        <f t="shared" si="28"/>
        <v>644.90334800000005</v>
      </c>
    </row>
    <row r="173" spans="1:19" x14ac:dyDescent="0.25">
      <c r="A173" s="3">
        <v>18</v>
      </c>
      <c r="B173">
        <v>0.99860000000000004</v>
      </c>
      <c r="C173" s="6">
        <f t="shared" si="29"/>
        <v>671.06804600000009</v>
      </c>
      <c r="E173" s="3">
        <v>18</v>
      </c>
      <c r="F173">
        <v>0.99860000000000004</v>
      </c>
      <c r="G173" s="6">
        <f t="shared" si="25"/>
        <v>656.15861200000006</v>
      </c>
      <c r="I173" s="3">
        <v>18</v>
      </c>
      <c r="J173">
        <v>0.99860000000000004</v>
      </c>
      <c r="K173" s="6">
        <f t="shared" si="26"/>
        <v>680.91200200000014</v>
      </c>
      <c r="M173" s="3">
        <v>18</v>
      </c>
      <c r="N173">
        <v>0.99860000000000004</v>
      </c>
      <c r="O173" s="6">
        <f t="shared" si="27"/>
        <v>651.16323599999998</v>
      </c>
      <c r="Q173" s="3">
        <v>18</v>
      </c>
      <c r="R173">
        <v>0.99860000000000004</v>
      </c>
      <c r="S173" s="6">
        <f t="shared" si="28"/>
        <v>644.79890599999999</v>
      </c>
    </row>
    <row r="174" spans="1:19" x14ac:dyDescent="0.25">
      <c r="A174" s="3">
        <v>19</v>
      </c>
      <c r="B174">
        <v>0.99839999999999995</v>
      </c>
      <c r="C174" s="6">
        <f t="shared" si="29"/>
        <v>670.96062400000005</v>
      </c>
      <c r="E174" s="3">
        <v>19</v>
      </c>
      <c r="F174">
        <v>0.99839999999999995</v>
      </c>
      <c r="G174" s="6">
        <f t="shared" si="25"/>
        <v>656.05412799999999</v>
      </c>
      <c r="I174" s="3">
        <v>19</v>
      </c>
      <c r="J174">
        <v>0.99839999999999995</v>
      </c>
      <c r="K174" s="6">
        <f t="shared" si="26"/>
        <v>680.80228800000009</v>
      </c>
      <c r="M174" s="3">
        <v>19</v>
      </c>
      <c r="N174">
        <v>0.99839999999999995</v>
      </c>
      <c r="O174" s="6">
        <f t="shared" si="27"/>
        <v>651.05798399999992</v>
      </c>
      <c r="Q174" s="3">
        <v>19</v>
      </c>
      <c r="R174">
        <v>0.99839999999999995</v>
      </c>
      <c r="S174" s="6">
        <f t="shared" si="28"/>
        <v>644.69446399999993</v>
      </c>
    </row>
    <row r="175" spans="1:19" x14ac:dyDescent="0.25">
      <c r="A175" s="3">
        <v>20</v>
      </c>
      <c r="B175">
        <v>0.99819999999999998</v>
      </c>
      <c r="C175" s="6">
        <f t="shared" si="29"/>
        <v>670.85320200000001</v>
      </c>
      <c r="E175" s="3">
        <v>20</v>
      </c>
      <c r="F175">
        <v>0.99819999999999998</v>
      </c>
      <c r="G175" s="6">
        <f t="shared" si="25"/>
        <v>655.94964399999992</v>
      </c>
      <c r="I175" s="3">
        <v>20</v>
      </c>
      <c r="J175">
        <v>0.99819999999999998</v>
      </c>
      <c r="K175" s="6">
        <f t="shared" si="26"/>
        <v>680.69257400000004</v>
      </c>
      <c r="M175" s="3">
        <v>20</v>
      </c>
      <c r="N175">
        <v>0.99819999999999998</v>
      </c>
      <c r="O175" s="6">
        <f t="shared" si="27"/>
        <v>650.95273199999997</v>
      </c>
      <c r="Q175" s="3">
        <v>20</v>
      </c>
      <c r="R175">
        <v>0.99819999999999998</v>
      </c>
      <c r="S175" s="6">
        <f t="shared" si="28"/>
        <v>644.59002200000009</v>
      </c>
    </row>
    <row r="176" spans="1:19" x14ac:dyDescent="0.25">
      <c r="A176" s="3">
        <v>21</v>
      </c>
      <c r="B176">
        <v>0.998</v>
      </c>
      <c r="C176" s="6">
        <f t="shared" si="29"/>
        <v>670.74578000000008</v>
      </c>
      <c r="E176" s="3">
        <v>21</v>
      </c>
      <c r="F176">
        <v>0.998</v>
      </c>
      <c r="G176" s="6">
        <f t="shared" si="25"/>
        <v>655.84515999999996</v>
      </c>
      <c r="I176" s="3">
        <v>21</v>
      </c>
      <c r="J176">
        <v>0.998</v>
      </c>
      <c r="K176" s="6">
        <f t="shared" si="26"/>
        <v>680.5828600000001</v>
      </c>
      <c r="M176" s="3">
        <v>21</v>
      </c>
      <c r="N176">
        <v>0.998</v>
      </c>
      <c r="O176" s="6">
        <f t="shared" si="27"/>
        <v>650.84748000000002</v>
      </c>
      <c r="Q176" s="3">
        <v>21</v>
      </c>
      <c r="R176">
        <v>0.998</v>
      </c>
      <c r="S176" s="6">
        <f t="shared" si="28"/>
        <v>644.48558000000003</v>
      </c>
    </row>
    <row r="177" spans="1:19" x14ac:dyDescent="0.25">
      <c r="A177" s="3">
        <v>22</v>
      </c>
      <c r="B177">
        <v>0.99780000000000002</v>
      </c>
      <c r="C177" s="6">
        <f t="shared" si="29"/>
        <v>670.63835800000004</v>
      </c>
      <c r="E177" s="3">
        <v>22</v>
      </c>
      <c r="F177">
        <v>0.99780000000000002</v>
      </c>
      <c r="G177" s="6">
        <f t="shared" si="25"/>
        <v>655.74067600000001</v>
      </c>
      <c r="I177" s="3">
        <v>22</v>
      </c>
      <c r="J177">
        <v>0.99780000000000002</v>
      </c>
      <c r="K177" s="6">
        <f t="shared" si="26"/>
        <v>680.47314600000004</v>
      </c>
      <c r="M177" s="3">
        <v>22</v>
      </c>
      <c r="N177">
        <v>0.99780000000000002</v>
      </c>
      <c r="O177" s="6">
        <f t="shared" si="27"/>
        <v>650.74222799999995</v>
      </c>
      <c r="Q177" s="3">
        <v>22</v>
      </c>
      <c r="R177">
        <v>0.99780000000000002</v>
      </c>
      <c r="S177" s="6">
        <f t="shared" si="28"/>
        <v>644.38113799999996</v>
      </c>
    </row>
    <row r="178" spans="1:19" x14ac:dyDescent="0.25">
      <c r="A178" s="3">
        <v>23</v>
      </c>
      <c r="B178">
        <v>0.99760000000000004</v>
      </c>
      <c r="C178" s="6">
        <f t="shared" si="29"/>
        <v>670.53093600000011</v>
      </c>
      <c r="E178" s="3">
        <v>23</v>
      </c>
      <c r="F178">
        <v>0.99760000000000004</v>
      </c>
      <c r="G178" s="6">
        <f t="shared" si="25"/>
        <v>655.63619200000005</v>
      </c>
      <c r="I178" s="3">
        <v>23</v>
      </c>
      <c r="J178">
        <v>0.99760000000000004</v>
      </c>
      <c r="K178" s="6">
        <f t="shared" si="26"/>
        <v>680.3634320000001</v>
      </c>
      <c r="M178" s="3">
        <v>23</v>
      </c>
      <c r="N178">
        <v>0.99760000000000004</v>
      </c>
      <c r="O178" s="6">
        <f t="shared" si="27"/>
        <v>650.636976</v>
      </c>
      <c r="Q178" s="3">
        <v>23</v>
      </c>
      <c r="R178">
        <v>0.99760000000000004</v>
      </c>
      <c r="S178" s="6">
        <f t="shared" si="28"/>
        <v>644.27669600000013</v>
      </c>
    </row>
    <row r="179" spans="1:19" x14ac:dyDescent="0.25">
      <c r="A179" s="3">
        <v>24</v>
      </c>
      <c r="B179">
        <v>0.99729999999999996</v>
      </c>
      <c r="C179" s="6">
        <f t="shared" si="29"/>
        <v>670.36980300000005</v>
      </c>
      <c r="E179" s="3">
        <v>24</v>
      </c>
      <c r="F179">
        <v>0.99729999999999996</v>
      </c>
      <c r="G179" s="6">
        <f t="shared" si="25"/>
        <v>655.479466</v>
      </c>
      <c r="I179" s="3">
        <v>24</v>
      </c>
      <c r="J179">
        <v>0.99729999999999996</v>
      </c>
      <c r="K179" s="6">
        <f t="shared" si="26"/>
        <v>680.19886100000008</v>
      </c>
      <c r="M179" s="3">
        <v>24</v>
      </c>
      <c r="N179">
        <v>0.99729999999999996</v>
      </c>
      <c r="O179" s="6">
        <f t="shared" si="27"/>
        <v>650.47909799999991</v>
      </c>
      <c r="Q179" s="3">
        <v>24</v>
      </c>
      <c r="R179">
        <v>0.99729999999999996</v>
      </c>
      <c r="S179" s="6">
        <f t="shared" si="28"/>
        <v>644.12003299999992</v>
      </c>
    </row>
    <row r="180" spans="1:19" x14ac:dyDescent="0.25">
      <c r="A180" s="3">
        <v>25</v>
      </c>
      <c r="B180">
        <v>0.99709999999999999</v>
      </c>
      <c r="C180" s="6">
        <f t="shared" si="29"/>
        <v>670.262381</v>
      </c>
      <c r="E180" s="3">
        <v>25</v>
      </c>
      <c r="F180">
        <v>0.99709999999999999</v>
      </c>
      <c r="G180" s="6">
        <f t="shared" si="25"/>
        <v>655.37498199999993</v>
      </c>
      <c r="I180" s="3">
        <v>25</v>
      </c>
      <c r="J180">
        <v>0.99709999999999999</v>
      </c>
      <c r="K180" s="6">
        <f t="shared" si="26"/>
        <v>680.08914700000003</v>
      </c>
      <c r="M180" s="3">
        <v>25</v>
      </c>
      <c r="N180">
        <v>0.99709999999999999</v>
      </c>
      <c r="O180" s="6">
        <f t="shared" si="27"/>
        <v>650.37384599999996</v>
      </c>
      <c r="Q180" s="3">
        <v>25</v>
      </c>
      <c r="R180">
        <v>0.99709999999999999</v>
      </c>
      <c r="S180" s="6">
        <f t="shared" si="28"/>
        <v>644.01559100000009</v>
      </c>
    </row>
    <row r="181" spans="1:19" x14ac:dyDescent="0.25">
      <c r="A181" s="3">
        <v>26</v>
      </c>
      <c r="B181">
        <v>0.99680000000000002</v>
      </c>
      <c r="C181" s="6">
        <f t="shared" si="29"/>
        <v>670.10124800000006</v>
      </c>
      <c r="E181" s="3">
        <v>26</v>
      </c>
      <c r="F181">
        <v>0.99680000000000002</v>
      </c>
      <c r="G181" s="6">
        <f t="shared" si="25"/>
        <v>655.218256</v>
      </c>
      <c r="I181" s="3">
        <v>26</v>
      </c>
      <c r="J181">
        <v>0.99680000000000002</v>
      </c>
      <c r="K181" s="6">
        <f t="shared" si="26"/>
        <v>679.92457600000012</v>
      </c>
      <c r="M181" s="3">
        <v>26</v>
      </c>
      <c r="N181">
        <v>0.99680000000000002</v>
      </c>
      <c r="O181" s="6">
        <f t="shared" si="27"/>
        <v>650.21596799999998</v>
      </c>
      <c r="Q181" s="3">
        <v>26</v>
      </c>
      <c r="R181">
        <v>0.99680000000000002</v>
      </c>
      <c r="S181" s="6">
        <f t="shared" si="28"/>
        <v>643.85892800000011</v>
      </c>
    </row>
    <row r="182" spans="1:19" x14ac:dyDescent="0.25">
      <c r="A182" s="3">
        <v>27</v>
      </c>
      <c r="B182">
        <v>0.99650000000000005</v>
      </c>
      <c r="C182" s="6">
        <f t="shared" si="29"/>
        <v>669.94011500000011</v>
      </c>
      <c r="E182" s="3">
        <v>27</v>
      </c>
      <c r="F182">
        <v>0.99650000000000005</v>
      </c>
      <c r="G182" s="6">
        <f t="shared" si="25"/>
        <v>655.06153000000006</v>
      </c>
      <c r="I182" s="3">
        <v>27</v>
      </c>
      <c r="J182">
        <v>0.99650000000000005</v>
      </c>
      <c r="K182" s="6">
        <f t="shared" si="26"/>
        <v>679.76000500000009</v>
      </c>
      <c r="M182" s="3">
        <v>27</v>
      </c>
      <c r="N182">
        <v>0.99650000000000005</v>
      </c>
      <c r="O182" s="6">
        <f t="shared" si="27"/>
        <v>650.05808999999999</v>
      </c>
      <c r="Q182" s="3">
        <v>27</v>
      </c>
      <c r="R182">
        <v>0.99650000000000005</v>
      </c>
      <c r="S182" s="6">
        <f t="shared" si="28"/>
        <v>643.70226500000012</v>
      </c>
    </row>
    <row r="183" spans="1:19" x14ac:dyDescent="0.25">
      <c r="A183" s="3">
        <v>28</v>
      </c>
      <c r="B183">
        <v>0.99629999999999996</v>
      </c>
      <c r="C183" s="6">
        <f t="shared" si="29"/>
        <v>669.83269300000006</v>
      </c>
      <c r="E183" s="3">
        <v>28</v>
      </c>
      <c r="F183">
        <v>0.99629999999999996</v>
      </c>
      <c r="G183" s="6">
        <f t="shared" si="25"/>
        <v>654.95704599999999</v>
      </c>
      <c r="I183" s="3">
        <v>28</v>
      </c>
      <c r="J183">
        <v>0.99629999999999996</v>
      </c>
      <c r="K183" s="6">
        <f t="shared" si="26"/>
        <v>679.65029100000004</v>
      </c>
      <c r="M183" s="3">
        <v>28</v>
      </c>
      <c r="N183">
        <v>0.99629999999999996</v>
      </c>
      <c r="O183" s="6">
        <f t="shared" si="27"/>
        <v>649.95283799999993</v>
      </c>
      <c r="Q183" s="3">
        <v>28</v>
      </c>
      <c r="R183">
        <v>0.99629999999999996</v>
      </c>
      <c r="S183" s="6">
        <f t="shared" si="28"/>
        <v>643.59782300000006</v>
      </c>
    </row>
    <row r="184" spans="1:19" x14ac:dyDescent="0.25">
      <c r="A184" s="3">
        <v>29</v>
      </c>
      <c r="B184">
        <v>0.996</v>
      </c>
      <c r="C184" s="6">
        <f t="shared" si="29"/>
        <v>669.67156</v>
      </c>
      <c r="E184" s="3">
        <v>29</v>
      </c>
      <c r="F184">
        <v>0.996</v>
      </c>
      <c r="G184" s="6">
        <f t="shared" si="25"/>
        <v>654.80031999999994</v>
      </c>
      <c r="I184" s="3">
        <v>29</v>
      </c>
      <c r="J184">
        <v>0.996</v>
      </c>
      <c r="K184" s="6">
        <f t="shared" si="26"/>
        <v>679.48572000000001</v>
      </c>
      <c r="M184" s="3">
        <v>29</v>
      </c>
      <c r="N184">
        <v>0.996</v>
      </c>
      <c r="O184" s="6">
        <f t="shared" si="27"/>
        <v>649.79495999999995</v>
      </c>
      <c r="Q184" s="3">
        <v>29</v>
      </c>
      <c r="R184">
        <v>0.996</v>
      </c>
      <c r="S184" s="6">
        <f t="shared" si="28"/>
        <v>643.44116000000008</v>
      </c>
    </row>
    <row r="185" spans="1:19" x14ac:dyDescent="0.25">
      <c r="A185" s="3">
        <v>30</v>
      </c>
      <c r="B185">
        <v>0.99570000000000003</v>
      </c>
      <c r="C185" s="6">
        <f t="shared" si="29"/>
        <v>669.51042700000005</v>
      </c>
      <c r="E185" s="3">
        <v>30</v>
      </c>
      <c r="F185">
        <v>0.99570000000000003</v>
      </c>
      <c r="G185" s="6">
        <f t="shared" si="25"/>
        <v>654.64359400000001</v>
      </c>
      <c r="I185" s="3">
        <v>30</v>
      </c>
      <c r="J185">
        <v>0.99570000000000003</v>
      </c>
      <c r="K185" s="6">
        <f t="shared" si="26"/>
        <v>679.3211490000001</v>
      </c>
      <c r="M185" s="3">
        <v>30</v>
      </c>
      <c r="N185">
        <v>0.99570000000000003</v>
      </c>
      <c r="O185" s="6">
        <f t="shared" si="27"/>
        <v>649.63708199999996</v>
      </c>
      <c r="Q185" s="3">
        <v>30</v>
      </c>
      <c r="R185">
        <v>0.99570000000000003</v>
      </c>
      <c r="S185" s="6">
        <f t="shared" si="28"/>
        <v>643.2844970000001</v>
      </c>
    </row>
    <row r="186" spans="1:19" x14ac:dyDescent="0.25">
      <c r="A186" s="3">
        <v>31</v>
      </c>
      <c r="B186">
        <v>0.99539999999999995</v>
      </c>
      <c r="C186" s="6">
        <f t="shared" si="29"/>
        <v>669.34929399999999</v>
      </c>
      <c r="E186" s="3">
        <v>31</v>
      </c>
      <c r="F186">
        <v>0.99539999999999995</v>
      </c>
      <c r="G186" s="6">
        <f t="shared" si="25"/>
        <v>654.48686799999996</v>
      </c>
      <c r="I186" s="3">
        <v>31</v>
      </c>
      <c r="J186">
        <v>0.99539999999999995</v>
      </c>
      <c r="K186" s="6">
        <f t="shared" si="26"/>
        <v>679.15657800000008</v>
      </c>
      <c r="M186" s="3">
        <v>31</v>
      </c>
      <c r="N186">
        <v>0.99539999999999995</v>
      </c>
      <c r="O186" s="6">
        <f t="shared" si="27"/>
        <v>649.47920399999998</v>
      </c>
      <c r="Q186" s="3">
        <v>31</v>
      </c>
      <c r="R186">
        <v>0.99539999999999995</v>
      </c>
      <c r="S186" s="6">
        <f t="shared" si="28"/>
        <v>643.12783399999989</v>
      </c>
    </row>
    <row r="187" spans="1:19" x14ac:dyDescent="0.25">
      <c r="A187" s="3">
        <v>32</v>
      </c>
      <c r="B187">
        <v>0.99509999999999998</v>
      </c>
      <c r="C187" s="6">
        <f t="shared" si="29"/>
        <v>669.18816100000004</v>
      </c>
      <c r="E187" s="3">
        <v>32</v>
      </c>
      <c r="F187">
        <v>0.99509999999999998</v>
      </c>
      <c r="G187" s="6">
        <f t="shared" si="25"/>
        <v>654.33014200000002</v>
      </c>
      <c r="I187" s="3">
        <v>32</v>
      </c>
      <c r="J187">
        <v>0.99509999999999998</v>
      </c>
      <c r="K187" s="6">
        <f t="shared" si="26"/>
        <v>678.99200700000006</v>
      </c>
      <c r="M187" s="3">
        <v>32</v>
      </c>
      <c r="N187">
        <v>0.99509999999999998</v>
      </c>
      <c r="O187" s="6">
        <f t="shared" si="27"/>
        <v>649.321326</v>
      </c>
      <c r="Q187" s="3">
        <v>32</v>
      </c>
      <c r="R187">
        <v>0.99509999999999998</v>
      </c>
      <c r="S187" s="6">
        <f t="shared" si="28"/>
        <v>642.97117099999991</v>
      </c>
    </row>
    <row r="188" spans="1:19" x14ac:dyDescent="0.25">
      <c r="A188" s="3">
        <v>33</v>
      </c>
      <c r="B188">
        <v>0.99470000000000003</v>
      </c>
      <c r="C188" s="6">
        <f t="shared" si="29"/>
        <v>668.97331700000007</v>
      </c>
      <c r="E188" s="3">
        <v>33</v>
      </c>
      <c r="F188">
        <v>0.99470000000000003</v>
      </c>
      <c r="G188" s="6">
        <f t="shared" si="25"/>
        <v>654.121174</v>
      </c>
      <c r="I188" s="3">
        <v>33</v>
      </c>
      <c r="J188">
        <v>0.99470000000000003</v>
      </c>
      <c r="K188" s="6">
        <f t="shared" si="26"/>
        <v>678.77257900000006</v>
      </c>
      <c r="M188" s="3">
        <v>33</v>
      </c>
      <c r="N188">
        <v>0.99470000000000003</v>
      </c>
      <c r="O188" s="6">
        <f t="shared" si="27"/>
        <v>649.11082199999998</v>
      </c>
      <c r="Q188" s="3">
        <v>33</v>
      </c>
      <c r="R188">
        <v>0.99470000000000003</v>
      </c>
      <c r="S188" s="6">
        <f t="shared" si="28"/>
        <v>642.76228700000001</v>
      </c>
    </row>
    <row r="189" spans="1:19" x14ac:dyDescent="0.25">
      <c r="A189" s="3">
        <v>34</v>
      </c>
      <c r="B189">
        <v>0.99439999999999995</v>
      </c>
      <c r="C189" s="6">
        <f t="shared" si="29"/>
        <v>668.812184</v>
      </c>
      <c r="E189" s="3">
        <v>34</v>
      </c>
      <c r="F189">
        <v>0.99439999999999995</v>
      </c>
      <c r="G189" s="6">
        <f t="shared" si="25"/>
        <v>653.96444799999995</v>
      </c>
      <c r="I189" s="3">
        <v>34</v>
      </c>
      <c r="J189">
        <v>0.99439999999999995</v>
      </c>
      <c r="K189" s="6">
        <f t="shared" si="26"/>
        <v>678.60800800000004</v>
      </c>
      <c r="M189" s="3">
        <v>34</v>
      </c>
      <c r="N189">
        <v>0.99439999999999995</v>
      </c>
      <c r="O189" s="6">
        <f t="shared" si="27"/>
        <v>648.952944</v>
      </c>
      <c r="Q189" s="3">
        <v>34</v>
      </c>
      <c r="R189">
        <v>0.99439999999999995</v>
      </c>
      <c r="S189" s="6">
        <f t="shared" si="28"/>
        <v>642.60562400000003</v>
      </c>
    </row>
    <row r="190" spans="1:19" x14ac:dyDescent="0.25">
      <c r="A190" s="3">
        <v>35</v>
      </c>
      <c r="B190">
        <v>0.99409999999999998</v>
      </c>
      <c r="C190" s="6">
        <f t="shared" si="29"/>
        <v>668.65105100000005</v>
      </c>
      <c r="E190" s="3">
        <v>35</v>
      </c>
      <c r="F190">
        <v>0.99409999999999998</v>
      </c>
      <c r="G190" s="6">
        <f t="shared" si="25"/>
        <v>653.80772200000001</v>
      </c>
      <c r="I190" s="3">
        <v>35</v>
      </c>
      <c r="J190">
        <v>0.99409999999999998</v>
      </c>
      <c r="K190" s="6">
        <f t="shared" si="26"/>
        <v>678.44343700000002</v>
      </c>
      <c r="M190" s="3">
        <v>35</v>
      </c>
      <c r="N190">
        <v>0.99409999999999998</v>
      </c>
      <c r="O190" s="6">
        <f t="shared" si="27"/>
        <v>648.79506600000002</v>
      </c>
      <c r="Q190" s="3">
        <v>35</v>
      </c>
      <c r="R190">
        <v>0.99409999999999998</v>
      </c>
      <c r="S190" s="6">
        <f t="shared" si="28"/>
        <v>642.44896100000005</v>
      </c>
    </row>
    <row r="191" spans="1:19" x14ac:dyDescent="0.25">
      <c r="A191" s="5">
        <v>36</v>
      </c>
      <c r="B191" s="1">
        <v>0.99370000000000003</v>
      </c>
      <c r="C191" s="6">
        <f t="shared" si="29"/>
        <v>668.43620700000008</v>
      </c>
      <c r="E191" s="5">
        <v>36</v>
      </c>
      <c r="F191" s="1">
        <v>0.99370000000000003</v>
      </c>
      <c r="G191" s="6">
        <f t="shared" si="25"/>
        <v>653.59875399999999</v>
      </c>
      <c r="I191" s="5">
        <v>36</v>
      </c>
      <c r="J191" s="1">
        <v>0.99370000000000003</v>
      </c>
      <c r="K191" s="6">
        <f t="shared" si="26"/>
        <v>678.22400900000002</v>
      </c>
      <c r="M191" s="5">
        <v>36</v>
      </c>
      <c r="N191" s="1">
        <v>0.99370000000000003</v>
      </c>
      <c r="O191" s="6">
        <f t="shared" si="27"/>
        <v>648.58456200000001</v>
      </c>
      <c r="Q191" s="5">
        <v>36</v>
      </c>
      <c r="R191" s="1">
        <v>0.99370000000000003</v>
      </c>
      <c r="S191" s="6">
        <f t="shared" si="28"/>
        <v>642.24007700000016</v>
      </c>
    </row>
    <row r="193" spans="1:19" x14ac:dyDescent="0.25">
      <c r="A193" s="2" t="s">
        <v>31</v>
      </c>
      <c r="B193" s="11">
        <v>111</v>
      </c>
      <c r="C193" s="12"/>
      <c r="E193" s="2" t="s">
        <v>31</v>
      </c>
      <c r="F193" s="11">
        <v>112</v>
      </c>
      <c r="G193" s="12"/>
      <c r="I193" s="2" t="s">
        <v>31</v>
      </c>
      <c r="J193" s="11">
        <v>113</v>
      </c>
      <c r="K193" s="12"/>
      <c r="M193" s="2" t="s">
        <v>31</v>
      </c>
      <c r="N193" s="11">
        <v>114</v>
      </c>
      <c r="O193" s="12"/>
      <c r="Q193" s="2" t="s">
        <v>31</v>
      </c>
      <c r="R193" s="11">
        <v>117</v>
      </c>
      <c r="S193" s="12"/>
    </row>
    <row r="194" spans="1:19" x14ac:dyDescent="0.25">
      <c r="A194" s="3" t="s">
        <v>32</v>
      </c>
      <c r="B194" s="13">
        <v>140.28</v>
      </c>
      <c r="C194" s="14"/>
      <c r="E194" s="3" t="s">
        <v>32</v>
      </c>
      <c r="F194" s="13">
        <v>128.27000000000001</v>
      </c>
      <c r="G194" s="14"/>
      <c r="I194" s="3" t="s">
        <v>32</v>
      </c>
      <c r="J194" s="13">
        <v>126.88</v>
      </c>
      <c r="K194" s="14"/>
      <c r="M194" s="3" t="s">
        <v>32</v>
      </c>
      <c r="N194" s="13">
        <v>128.84</v>
      </c>
      <c r="O194" s="14"/>
      <c r="Q194" s="3" t="s">
        <v>32</v>
      </c>
      <c r="R194" s="13">
        <v>138.13</v>
      </c>
      <c r="S194" s="14"/>
    </row>
    <row r="195" spans="1:19" x14ac:dyDescent="0.25">
      <c r="A195" s="3" t="s">
        <v>33</v>
      </c>
      <c r="B195" s="13">
        <v>536</v>
      </c>
      <c r="C195" s="14"/>
      <c r="E195" s="3" t="s">
        <v>33</v>
      </c>
      <c r="F195" s="13">
        <v>539.89</v>
      </c>
      <c r="G195" s="14"/>
      <c r="I195" s="3" t="s">
        <v>33</v>
      </c>
      <c r="J195" s="13">
        <v>528.07000000000005</v>
      </c>
      <c r="K195" s="14"/>
      <c r="M195" s="3" t="s">
        <v>33</v>
      </c>
      <c r="N195" s="13">
        <v>527.82000000000005</v>
      </c>
      <c r="O195" s="14"/>
      <c r="Q195" s="3" t="s">
        <v>33</v>
      </c>
      <c r="R195" s="13">
        <v>546.96</v>
      </c>
      <c r="S195" s="14"/>
    </row>
    <row r="196" spans="1:19" x14ac:dyDescent="0.25">
      <c r="A196" s="3" t="s">
        <v>34</v>
      </c>
      <c r="B196" t="s">
        <v>35</v>
      </c>
      <c r="C196" s="4" t="s">
        <v>36</v>
      </c>
      <c r="E196" s="3" t="s">
        <v>34</v>
      </c>
      <c r="F196" t="s">
        <v>35</v>
      </c>
      <c r="G196" s="4" t="s">
        <v>36</v>
      </c>
      <c r="I196" s="3" t="s">
        <v>34</v>
      </c>
      <c r="J196" t="s">
        <v>35</v>
      </c>
      <c r="K196" s="4" t="s">
        <v>36</v>
      </c>
      <c r="M196" s="3" t="s">
        <v>34</v>
      </c>
      <c r="N196" t="s">
        <v>35</v>
      </c>
      <c r="O196" s="4" t="s">
        <v>36</v>
      </c>
      <c r="Q196" s="3" t="s">
        <v>34</v>
      </c>
      <c r="R196" t="s">
        <v>35</v>
      </c>
      <c r="S196" s="4" t="s">
        <v>36</v>
      </c>
    </row>
    <row r="197" spans="1:19" x14ac:dyDescent="0.25">
      <c r="A197" s="3">
        <v>10</v>
      </c>
      <c r="B197">
        <v>0.99970000000000003</v>
      </c>
      <c r="C197" s="6">
        <f>B197*B$195+B$194</f>
        <v>676.11919999999998</v>
      </c>
      <c r="E197" s="3">
        <v>10</v>
      </c>
      <c r="F197">
        <v>0.99970000000000003</v>
      </c>
      <c r="G197" s="6">
        <f t="shared" ref="G197:G223" si="30">F197*F$195+F$194</f>
        <v>667.99803299999996</v>
      </c>
      <c r="I197" s="3">
        <v>10</v>
      </c>
      <c r="J197">
        <v>0.99970000000000003</v>
      </c>
      <c r="K197" s="6">
        <f t="shared" ref="K197:K223" si="31">J197*J$195+J$194</f>
        <v>654.79157900000007</v>
      </c>
      <c r="M197" s="3">
        <v>10</v>
      </c>
      <c r="N197">
        <v>0.99970000000000003</v>
      </c>
      <c r="O197" s="6">
        <f t="shared" ref="O197:O223" si="32">N197*N$195+N$194</f>
        <v>656.50165400000014</v>
      </c>
      <c r="Q197" s="3">
        <v>10</v>
      </c>
      <c r="R197">
        <v>0.99970000000000003</v>
      </c>
      <c r="S197" s="6">
        <f t="shared" ref="S197:S223" si="33">R197*R$195+R$194</f>
        <v>684.92591200000004</v>
      </c>
    </row>
    <row r="198" spans="1:19" x14ac:dyDescent="0.25">
      <c r="A198" s="3">
        <v>11</v>
      </c>
      <c r="B198">
        <v>0.99960000000000004</v>
      </c>
      <c r="C198" s="6">
        <f t="shared" ref="C198:C223" si="34">B198*B$195+B$194</f>
        <v>676.06560000000002</v>
      </c>
      <c r="E198" s="3">
        <v>11</v>
      </c>
      <c r="F198">
        <v>0.99960000000000004</v>
      </c>
      <c r="G198" s="6">
        <f>F198*F$195+F$194</f>
        <v>667.94404399999996</v>
      </c>
      <c r="I198" s="3">
        <v>11</v>
      </c>
      <c r="J198">
        <v>0.99960000000000004</v>
      </c>
      <c r="K198" s="6">
        <f t="shared" si="31"/>
        <v>654.73877200000004</v>
      </c>
      <c r="M198" s="3">
        <v>11</v>
      </c>
      <c r="N198">
        <v>0.99960000000000004</v>
      </c>
      <c r="O198" s="6">
        <f t="shared" si="32"/>
        <v>656.44887200000005</v>
      </c>
      <c r="Q198" s="3">
        <v>11</v>
      </c>
      <c r="R198">
        <v>0.99960000000000004</v>
      </c>
      <c r="S198" s="6">
        <f t="shared" si="33"/>
        <v>684.871216</v>
      </c>
    </row>
    <row r="199" spans="1:19" x14ac:dyDescent="0.25">
      <c r="A199" s="3">
        <v>12</v>
      </c>
      <c r="B199">
        <v>0.99950000000000006</v>
      </c>
      <c r="C199" s="6">
        <f t="shared" si="34"/>
        <v>676.01200000000006</v>
      </c>
      <c r="E199" s="3">
        <v>12</v>
      </c>
      <c r="F199">
        <v>0.99950000000000006</v>
      </c>
      <c r="G199" s="6">
        <f t="shared" si="30"/>
        <v>667.89005499999996</v>
      </c>
      <c r="I199" s="3">
        <v>12</v>
      </c>
      <c r="J199">
        <v>0.99950000000000006</v>
      </c>
      <c r="K199" s="6">
        <f t="shared" si="31"/>
        <v>654.68596500000012</v>
      </c>
      <c r="M199" s="3">
        <v>12</v>
      </c>
      <c r="N199">
        <v>0.99950000000000006</v>
      </c>
      <c r="O199" s="6">
        <f t="shared" si="32"/>
        <v>656.39609000000007</v>
      </c>
      <c r="Q199" s="3">
        <v>12</v>
      </c>
      <c r="R199">
        <v>0.99950000000000006</v>
      </c>
      <c r="S199" s="6">
        <f t="shared" si="33"/>
        <v>684.81652000000008</v>
      </c>
    </row>
    <row r="200" spans="1:19" x14ac:dyDescent="0.25">
      <c r="A200" s="3">
        <v>13</v>
      </c>
      <c r="B200">
        <v>0.99399999999999999</v>
      </c>
      <c r="C200" s="6">
        <f t="shared" si="34"/>
        <v>673.06399999999996</v>
      </c>
      <c r="E200" s="3">
        <v>13</v>
      </c>
      <c r="F200">
        <v>0.99399999999999999</v>
      </c>
      <c r="G200" s="6">
        <f t="shared" si="30"/>
        <v>664.92066</v>
      </c>
      <c r="I200" s="3">
        <v>13</v>
      </c>
      <c r="J200">
        <v>0.99399999999999999</v>
      </c>
      <c r="K200" s="6">
        <f t="shared" si="31"/>
        <v>651.78158000000008</v>
      </c>
      <c r="M200" s="3">
        <v>13</v>
      </c>
      <c r="N200">
        <v>0.99399999999999999</v>
      </c>
      <c r="O200" s="6">
        <f t="shared" si="32"/>
        <v>653.49308000000008</v>
      </c>
      <c r="Q200" s="3">
        <v>13</v>
      </c>
      <c r="R200">
        <v>0.99399999999999999</v>
      </c>
      <c r="S200" s="6">
        <f t="shared" si="33"/>
        <v>681.80824000000007</v>
      </c>
    </row>
    <row r="201" spans="1:19" x14ac:dyDescent="0.25">
      <c r="A201" s="3">
        <v>14</v>
      </c>
      <c r="B201">
        <v>0.99929999999999997</v>
      </c>
      <c r="C201" s="6">
        <f t="shared" si="34"/>
        <v>675.90479999999991</v>
      </c>
      <c r="E201" s="3">
        <v>14</v>
      </c>
      <c r="F201">
        <v>0.99929999999999997</v>
      </c>
      <c r="G201" s="6">
        <f t="shared" si="30"/>
        <v>667.78207699999996</v>
      </c>
      <c r="I201" s="3">
        <v>14</v>
      </c>
      <c r="J201">
        <v>0.99929999999999997</v>
      </c>
      <c r="K201" s="6">
        <f t="shared" si="31"/>
        <v>654.58035100000006</v>
      </c>
      <c r="M201" s="3">
        <v>14</v>
      </c>
      <c r="N201">
        <v>0.99929999999999997</v>
      </c>
      <c r="O201" s="6">
        <f>N201*N$195+N$194</f>
        <v>656.29052600000011</v>
      </c>
      <c r="Q201" s="3">
        <v>14</v>
      </c>
      <c r="R201">
        <v>0.99929999999999997</v>
      </c>
      <c r="S201" s="6">
        <f t="shared" si="33"/>
        <v>684.70712800000001</v>
      </c>
    </row>
    <row r="202" spans="1:19" x14ac:dyDescent="0.25">
      <c r="A202" s="3">
        <v>15</v>
      </c>
      <c r="B202">
        <v>0.99909999999999999</v>
      </c>
      <c r="C202" s="6">
        <f t="shared" si="34"/>
        <v>675.79759999999999</v>
      </c>
      <c r="E202" s="3">
        <v>15</v>
      </c>
      <c r="F202">
        <v>0.99909999999999999</v>
      </c>
      <c r="G202" s="6">
        <f t="shared" si="30"/>
        <v>667.67409899999996</v>
      </c>
      <c r="I202" s="3">
        <v>15</v>
      </c>
      <c r="J202">
        <v>0.99909999999999999</v>
      </c>
      <c r="K202" s="6">
        <f t="shared" si="31"/>
        <v>654.474737</v>
      </c>
      <c r="M202" s="3">
        <v>15</v>
      </c>
      <c r="N202">
        <v>0.99909999999999999</v>
      </c>
      <c r="O202" s="6">
        <f t="shared" si="32"/>
        <v>656.18496200000004</v>
      </c>
      <c r="Q202" s="3">
        <v>15</v>
      </c>
      <c r="R202">
        <v>0.99909999999999999</v>
      </c>
      <c r="S202" s="6">
        <f t="shared" si="33"/>
        <v>684.59773600000005</v>
      </c>
    </row>
    <row r="203" spans="1:19" x14ac:dyDescent="0.25">
      <c r="A203" s="3">
        <v>16</v>
      </c>
      <c r="B203">
        <v>0.999</v>
      </c>
      <c r="C203" s="6">
        <f t="shared" si="34"/>
        <v>675.74400000000003</v>
      </c>
      <c r="E203" s="3">
        <v>16</v>
      </c>
      <c r="F203">
        <v>0.999</v>
      </c>
      <c r="G203" s="6">
        <f t="shared" si="30"/>
        <v>667.62010999999995</v>
      </c>
      <c r="I203" s="3">
        <v>16</v>
      </c>
      <c r="J203">
        <v>0.999</v>
      </c>
      <c r="K203" s="6">
        <f t="shared" si="31"/>
        <v>654.42193000000009</v>
      </c>
      <c r="M203" s="3">
        <v>16</v>
      </c>
      <c r="N203">
        <v>0.999</v>
      </c>
      <c r="O203" s="6">
        <f t="shared" si="32"/>
        <v>656.13218000000006</v>
      </c>
      <c r="Q203" s="3">
        <v>16</v>
      </c>
      <c r="R203">
        <v>0.999</v>
      </c>
      <c r="S203" s="6">
        <f t="shared" si="33"/>
        <v>684.54304000000002</v>
      </c>
    </row>
    <row r="204" spans="1:19" x14ac:dyDescent="0.25">
      <c r="A204" s="3">
        <v>17</v>
      </c>
      <c r="B204">
        <v>0.99880000000000002</v>
      </c>
      <c r="C204" s="6">
        <f t="shared" si="34"/>
        <v>675.63679999999999</v>
      </c>
      <c r="E204" s="3">
        <v>17</v>
      </c>
      <c r="F204">
        <v>0.99880000000000002</v>
      </c>
      <c r="G204" s="6">
        <f t="shared" si="30"/>
        <v>667.51213199999995</v>
      </c>
      <c r="I204" s="3">
        <v>17</v>
      </c>
      <c r="J204">
        <v>0.99880000000000002</v>
      </c>
      <c r="K204" s="6">
        <f t="shared" si="31"/>
        <v>654.31631600000003</v>
      </c>
      <c r="M204" s="3">
        <v>17</v>
      </c>
      <c r="N204">
        <v>0.99880000000000002</v>
      </c>
      <c r="O204" s="6">
        <f t="shared" si="32"/>
        <v>656.0266160000001</v>
      </c>
      <c r="Q204" s="3">
        <v>17</v>
      </c>
      <c r="R204">
        <v>0.99880000000000002</v>
      </c>
      <c r="S204" s="6">
        <f t="shared" si="33"/>
        <v>684.43364800000006</v>
      </c>
    </row>
    <row r="205" spans="1:19" x14ac:dyDescent="0.25">
      <c r="A205" s="3">
        <v>18</v>
      </c>
      <c r="B205">
        <v>0.99860000000000004</v>
      </c>
      <c r="C205" s="6">
        <f t="shared" si="34"/>
        <v>675.52959999999996</v>
      </c>
      <c r="E205" s="3">
        <v>18</v>
      </c>
      <c r="F205">
        <v>0.99860000000000004</v>
      </c>
      <c r="G205" s="6">
        <f t="shared" si="30"/>
        <v>667.40415399999995</v>
      </c>
      <c r="I205" s="3">
        <v>18</v>
      </c>
      <c r="J205">
        <v>0.99860000000000004</v>
      </c>
      <c r="K205" s="6">
        <f t="shared" si="31"/>
        <v>654.21070200000008</v>
      </c>
      <c r="M205" s="3">
        <v>18</v>
      </c>
      <c r="N205">
        <v>0.99860000000000004</v>
      </c>
      <c r="O205" s="6">
        <f t="shared" si="32"/>
        <v>655.92105200000015</v>
      </c>
      <c r="Q205" s="3">
        <v>18</v>
      </c>
      <c r="R205">
        <v>0.99860000000000004</v>
      </c>
      <c r="S205" s="6">
        <f t="shared" si="33"/>
        <v>684.3242560000001</v>
      </c>
    </row>
    <row r="206" spans="1:19" x14ac:dyDescent="0.25">
      <c r="A206" s="3">
        <v>19</v>
      </c>
      <c r="B206">
        <v>0.99839999999999995</v>
      </c>
      <c r="C206" s="6">
        <f t="shared" si="34"/>
        <v>675.42239999999993</v>
      </c>
      <c r="E206" s="3">
        <v>19</v>
      </c>
      <c r="F206">
        <v>0.99839999999999995</v>
      </c>
      <c r="G206" s="6">
        <f t="shared" si="30"/>
        <v>667.29617599999995</v>
      </c>
      <c r="I206" s="3">
        <v>19</v>
      </c>
      <c r="J206">
        <v>0.99839999999999995</v>
      </c>
      <c r="K206" s="6">
        <f t="shared" si="31"/>
        <v>654.10508800000002</v>
      </c>
      <c r="M206" s="3">
        <v>19</v>
      </c>
      <c r="N206">
        <v>0.99839999999999995</v>
      </c>
      <c r="O206" s="6">
        <f t="shared" si="32"/>
        <v>655.81548800000007</v>
      </c>
      <c r="Q206" s="3">
        <v>19</v>
      </c>
      <c r="R206">
        <v>0.99839999999999995</v>
      </c>
      <c r="S206" s="6">
        <f t="shared" si="33"/>
        <v>684.21486400000003</v>
      </c>
    </row>
    <row r="207" spans="1:19" x14ac:dyDescent="0.25">
      <c r="A207" s="3">
        <v>20</v>
      </c>
      <c r="B207">
        <v>0.99819999999999998</v>
      </c>
      <c r="C207" s="6">
        <f t="shared" si="34"/>
        <v>675.3152</v>
      </c>
      <c r="E207" s="3">
        <v>20</v>
      </c>
      <c r="F207">
        <v>0.99819999999999998</v>
      </c>
      <c r="G207" s="6">
        <f t="shared" si="30"/>
        <v>667.18819799999994</v>
      </c>
      <c r="I207" s="3">
        <v>20</v>
      </c>
      <c r="J207">
        <v>0.99819999999999998</v>
      </c>
      <c r="K207" s="6">
        <f t="shared" si="31"/>
        <v>653.99947400000008</v>
      </c>
      <c r="M207" s="3">
        <v>20</v>
      </c>
      <c r="N207">
        <v>0.99819999999999998</v>
      </c>
      <c r="O207" s="6">
        <f t="shared" si="32"/>
        <v>655.70992400000011</v>
      </c>
      <c r="Q207" s="3">
        <v>20</v>
      </c>
      <c r="R207">
        <v>0.99819999999999998</v>
      </c>
      <c r="S207" s="6">
        <f t="shared" si="33"/>
        <v>684.10547199999996</v>
      </c>
    </row>
    <row r="208" spans="1:19" x14ac:dyDescent="0.25">
      <c r="A208" s="3">
        <v>21</v>
      </c>
      <c r="B208">
        <v>0.998</v>
      </c>
      <c r="C208" s="6">
        <f t="shared" si="34"/>
        <v>675.20799999999997</v>
      </c>
      <c r="E208" s="3">
        <v>21</v>
      </c>
      <c r="F208">
        <v>0.998</v>
      </c>
      <c r="G208" s="6">
        <f t="shared" si="30"/>
        <v>667.08021999999994</v>
      </c>
      <c r="I208" s="3">
        <v>21</v>
      </c>
      <c r="J208">
        <v>0.998</v>
      </c>
      <c r="K208" s="6">
        <f t="shared" si="31"/>
        <v>653.89386000000002</v>
      </c>
      <c r="M208" s="3">
        <v>21</v>
      </c>
      <c r="N208">
        <v>0.998</v>
      </c>
      <c r="O208" s="6">
        <f t="shared" si="32"/>
        <v>655.60436000000004</v>
      </c>
      <c r="Q208" s="3">
        <v>21</v>
      </c>
      <c r="R208">
        <v>0.998</v>
      </c>
      <c r="S208" s="6">
        <f t="shared" si="33"/>
        <v>683.99608000000001</v>
      </c>
    </row>
    <row r="209" spans="1:19" x14ac:dyDescent="0.25">
      <c r="A209" s="3">
        <v>22</v>
      </c>
      <c r="B209">
        <v>0.99780000000000002</v>
      </c>
      <c r="C209" s="6">
        <f t="shared" si="34"/>
        <v>675.10079999999994</v>
      </c>
      <c r="E209" s="3">
        <v>22</v>
      </c>
      <c r="F209">
        <v>0.99780000000000002</v>
      </c>
      <c r="G209" s="6">
        <f t="shared" si="30"/>
        <v>666.97224199999994</v>
      </c>
      <c r="I209" s="3">
        <v>22</v>
      </c>
      <c r="J209">
        <v>0.99780000000000002</v>
      </c>
      <c r="K209" s="6">
        <f t="shared" si="31"/>
        <v>653.78824600000007</v>
      </c>
      <c r="M209" s="3">
        <v>22</v>
      </c>
      <c r="N209">
        <v>0.99780000000000002</v>
      </c>
      <c r="O209" s="6">
        <f t="shared" si="32"/>
        <v>655.49879600000008</v>
      </c>
      <c r="Q209" s="3">
        <v>22</v>
      </c>
      <c r="R209">
        <v>0.99780000000000002</v>
      </c>
      <c r="S209" s="6">
        <f t="shared" si="33"/>
        <v>683.88668800000005</v>
      </c>
    </row>
    <row r="210" spans="1:19" x14ac:dyDescent="0.25">
      <c r="A210" s="3">
        <v>23</v>
      </c>
      <c r="B210">
        <v>0.99760000000000004</v>
      </c>
      <c r="C210" s="6">
        <f t="shared" si="34"/>
        <v>674.99360000000001</v>
      </c>
      <c r="E210" s="3">
        <v>23</v>
      </c>
      <c r="F210">
        <v>0.99760000000000004</v>
      </c>
      <c r="G210" s="6">
        <f t="shared" si="30"/>
        <v>666.86426399999993</v>
      </c>
      <c r="I210" s="3">
        <v>23</v>
      </c>
      <c r="J210">
        <v>0.99760000000000004</v>
      </c>
      <c r="K210" s="6">
        <f t="shared" si="31"/>
        <v>653.68263200000001</v>
      </c>
      <c r="M210" s="3">
        <v>23</v>
      </c>
      <c r="N210">
        <v>0.99760000000000004</v>
      </c>
      <c r="O210" s="6">
        <f t="shared" si="32"/>
        <v>655.39323200000013</v>
      </c>
      <c r="Q210" s="3">
        <v>23</v>
      </c>
      <c r="R210">
        <v>0.99760000000000004</v>
      </c>
      <c r="S210" s="6">
        <f t="shared" si="33"/>
        <v>683.77729600000009</v>
      </c>
    </row>
    <row r="211" spans="1:19" x14ac:dyDescent="0.25">
      <c r="A211" s="3">
        <v>24</v>
      </c>
      <c r="B211">
        <v>0.99729999999999996</v>
      </c>
      <c r="C211" s="6">
        <f t="shared" si="34"/>
        <v>674.83279999999991</v>
      </c>
      <c r="E211" s="3">
        <v>24</v>
      </c>
      <c r="F211">
        <v>0.99729999999999996</v>
      </c>
      <c r="G211" s="6">
        <f t="shared" si="30"/>
        <v>666.70229699999993</v>
      </c>
      <c r="I211" s="3">
        <v>24</v>
      </c>
      <c r="J211">
        <v>0.99729999999999996</v>
      </c>
      <c r="K211" s="6">
        <f t="shared" si="31"/>
        <v>653.52421100000004</v>
      </c>
      <c r="M211" s="3">
        <v>24</v>
      </c>
      <c r="N211">
        <v>0.99729999999999996</v>
      </c>
      <c r="O211" s="6">
        <f t="shared" si="32"/>
        <v>655.23488600000007</v>
      </c>
      <c r="Q211" s="3">
        <v>24</v>
      </c>
      <c r="R211">
        <v>0.99729999999999996</v>
      </c>
      <c r="S211" s="6">
        <f t="shared" si="33"/>
        <v>683.61320799999999</v>
      </c>
    </row>
    <row r="212" spans="1:19" x14ac:dyDescent="0.25">
      <c r="A212" s="3">
        <v>25</v>
      </c>
      <c r="B212">
        <v>0.99709999999999999</v>
      </c>
      <c r="C212" s="6">
        <f t="shared" si="34"/>
        <v>674.72559999999999</v>
      </c>
      <c r="E212" s="3">
        <v>25</v>
      </c>
      <c r="F212">
        <v>0.99709999999999999</v>
      </c>
      <c r="G212" s="6">
        <f t="shared" si="30"/>
        <v>666.59431899999993</v>
      </c>
      <c r="I212" s="3">
        <v>25</v>
      </c>
      <c r="J212">
        <v>0.99709999999999999</v>
      </c>
      <c r="K212" s="6">
        <f t="shared" si="31"/>
        <v>653.41859700000009</v>
      </c>
      <c r="M212" s="3">
        <v>25</v>
      </c>
      <c r="N212">
        <v>0.99709999999999999</v>
      </c>
      <c r="O212" s="6">
        <f t="shared" si="32"/>
        <v>655.12932200000012</v>
      </c>
      <c r="Q212" s="3">
        <v>25</v>
      </c>
      <c r="R212">
        <v>0.99709999999999999</v>
      </c>
      <c r="S212" s="6">
        <f t="shared" si="33"/>
        <v>683.50381600000003</v>
      </c>
    </row>
    <row r="213" spans="1:19" x14ac:dyDescent="0.25">
      <c r="A213" s="3">
        <v>26</v>
      </c>
      <c r="B213">
        <v>0.99680000000000002</v>
      </c>
      <c r="C213" s="6">
        <f t="shared" si="34"/>
        <v>674.56479999999999</v>
      </c>
      <c r="E213" s="3">
        <v>26</v>
      </c>
      <c r="F213">
        <v>0.99680000000000002</v>
      </c>
      <c r="G213" s="6">
        <f t="shared" si="30"/>
        <v>666.43235199999992</v>
      </c>
      <c r="I213" s="3">
        <v>26</v>
      </c>
      <c r="J213">
        <v>0.99680000000000002</v>
      </c>
      <c r="K213" s="6">
        <f t="shared" si="31"/>
        <v>653.260176</v>
      </c>
      <c r="M213" s="3">
        <v>26</v>
      </c>
      <c r="N213">
        <v>0.99680000000000002</v>
      </c>
      <c r="O213" s="6">
        <f t="shared" si="32"/>
        <v>654.97097600000006</v>
      </c>
      <c r="Q213" s="3">
        <v>26</v>
      </c>
      <c r="R213">
        <v>0.99680000000000002</v>
      </c>
      <c r="S213" s="6">
        <f t="shared" si="33"/>
        <v>683.33972800000004</v>
      </c>
    </row>
    <row r="214" spans="1:19" x14ac:dyDescent="0.25">
      <c r="A214" s="3">
        <v>27</v>
      </c>
      <c r="B214">
        <v>0.99650000000000005</v>
      </c>
      <c r="C214" s="6">
        <f t="shared" si="34"/>
        <v>674.404</v>
      </c>
      <c r="E214" s="3">
        <v>27</v>
      </c>
      <c r="F214">
        <v>0.99650000000000005</v>
      </c>
      <c r="G214" s="6">
        <f t="shared" si="30"/>
        <v>666.27038500000003</v>
      </c>
      <c r="I214" s="3">
        <v>27</v>
      </c>
      <c r="J214">
        <v>0.99650000000000005</v>
      </c>
      <c r="K214" s="6">
        <f t="shared" si="31"/>
        <v>653.10175500000003</v>
      </c>
      <c r="M214" s="3">
        <v>27</v>
      </c>
      <c r="N214">
        <v>0.99650000000000005</v>
      </c>
      <c r="O214" s="6">
        <f t="shared" si="32"/>
        <v>654.81263000000013</v>
      </c>
      <c r="Q214" s="3">
        <v>27</v>
      </c>
      <c r="R214">
        <v>0.99650000000000005</v>
      </c>
      <c r="S214" s="6">
        <f t="shared" si="33"/>
        <v>683.17564000000004</v>
      </c>
    </row>
    <row r="215" spans="1:19" x14ac:dyDescent="0.25">
      <c r="A215" s="3">
        <v>28</v>
      </c>
      <c r="B215">
        <v>0.99629999999999996</v>
      </c>
      <c r="C215" s="6">
        <f t="shared" si="34"/>
        <v>674.29679999999996</v>
      </c>
      <c r="E215" s="3">
        <v>28</v>
      </c>
      <c r="F215">
        <v>0.99629999999999996</v>
      </c>
      <c r="G215" s="6">
        <f t="shared" si="30"/>
        <v>666.16240699999992</v>
      </c>
      <c r="I215" s="3">
        <v>28</v>
      </c>
      <c r="J215">
        <v>0.99629999999999996</v>
      </c>
      <c r="K215" s="6">
        <f t="shared" si="31"/>
        <v>652.99614100000008</v>
      </c>
      <c r="M215" s="3">
        <v>28</v>
      </c>
      <c r="N215">
        <v>0.99629999999999996</v>
      </c>
      <c r="O215" s="6">
        <f t="shared" si="32"/>
        <v>654.70706600000005</v>
      </c>
      <c r="Q215" s="3">
        <v>28</v>
      </c>
      <c r="R215">
        <v>0.99629999999999996</v>
      </c>
      <c r="S215" s="6">
        <f t="shared" si="33"/>
        <v>683.06624799999997</v>
      </c>
    </row>
    <row r="216" spans="1:19" x14ac:dyDescent="0.25">
      <c r="A216" s="3">
        <v>29</v>
      </c>
      <c r="B216">
        <v>0.996</v>
      </c>
      <c r="C216" s="6">
        <f t="shared" si="34"/>
        <v>674.13599999999997</v>
      </c>
      <c r="E216" s="3">
        <v>29</v>
      </c>
      <c r="F216">
        <v>0.996</v>
      </c>
      <c r="G216" s="6">
        <f t="shared" si="30"/>
        <v>666.00043999999991</v>
      </c>
      <c r="I216" s="3">
        <v>29</v>
      </c>
      <c r="J216">
        <v>0.996</v>
      </c>
      <c r="K216" s="6">
        <f t="shared" si="31"/>
        <v>652.83771999999999</v>
      </c>
      <c r="M216" s="3">
        <v>29</v>
      </c>
      <c r="N216">
        <v>0.996</v>
      </c>
      <c r="O216" s="6">
        <f t="shared" si="32"/>
        <v>654.54872000000012</v>
      </c>
      <c r="Q216" s="3">
        <v>29</v>
      </c>
      <c r="R216">
        <v>0.996</v>
      </c>
      <c r="S216" s="6">
        <f t="shared" si="33"/>
        <v>682.90215999999998</v>
      </c>
    </row>
    <row r="217" spans="1:19" x14ac:dyDescent="0.25">
      <c r="A217" s="3">
        <v>30</v>
      </c>
      <c r="B217">
        <v>0.99570000000000003</v>
      </c>
      <c r="C217" s="6">
        <f t="shared" si="34"/>
        <v>673.97519999999997</v>
      </c>
      <c r="E217" s="3">
        <v>30</v>
      </c>
      <c r="F217">
        <v>0.99570000000000003</v>
      </c>
      <c r="G217" s="6">
        <f t="shared" si="30"/>
        <v>665.83847300000002</v>
      </c>
      <c r="I217" s="3">
        <v>30</v>
      </c>
      <c r="J217">
        <v>0.99570000000000003</v>
      </c>
      <c r="K217" s="6">
        <f t="shared" si="31"/>
        <v>652.67929900000001</v>
      </c>
      <c r="M217" s="3">
        <v>30</v>
      </c>
      <c r="N217">
        <v>0.99570000000000003</v>
      </c>
      <c r="O217" s="6">
        <f t="shared" si="32"/>
        <v>654.39037400000007</v>
      </c>
      <c r="Q217" s="3">
        <v>30</v>
      </c>
      <c r="R217">
        <v>0.99570000000000003</v>
      </c>
      <c r="S217" s="6">
        <f t="shared" si="33"/>
        <v>682.7380720000001</v>
      </c>
    </row>
    <row r="218" spans="1:19" x14ac:dyDescent="0.25">
      <c r="A218" s="3">
        <v>31</v>
      </c>
      <c r="B218">
        <v>0.99539999999999995</v>
      </c>
      <c r="C218" s="6">
        <f t="shared" si="34"/>
        <v>673.81439999999998</v>
      </c>
      <c r="E218" s="3">
        <v>31</v>
      </c>
      <c r="F218">
        <v>0.99539999999999995</v>
      </c>
      <c r="G218" s="6">
        <f t="shared" si="30"/>
        <v>665.6765059999999</v>
      </c>
      <c r="I218" s="3">
        <v>31</v>
      </c>
      <c r="J218">
        <v>0.99539999999999995</v>
      </c>
      <c r="K218" s="6">
        <f t="shared" si="31"/>
        <v>652.52087800000004</v>
      </c>
      <c r="M218" s="3">
        <v>31</v>
      </c>
      <c r="N218">
        <v>0.99539999999999995</v>
      </c>
      <c r="O218" s="6">
        <f t="shared" si="32"/>
        <v>654.23202800000001</v>
      </c>
      <c r="Q218" s="3">
        <v>31</v>
      </c>
      <c r="R218">
        <v>0.99539999999999995</v>
      </c>
      <c r="S218" s="6">
        <f t="shared" si="33"/>
        <v>682.573984</v>
      </c>
    </row>
    <row r="219" spans="1:19" x14ac:dyDescent="0.25">
      <c r="A219" s="3">
        <v>32</v>
      </c>
      <c r="B219">
        <v>0.99509999999999998</v>
      </c>
      <c r="C219" s="6">
        <f t="shared" si="34"/>
        <v>673.65359999999998</v>
      </c>
      <c r="E219" s="3">
        <v>32</v>
      </c>
      <c r="F219">
        <v>0.99509999999999998</v>
      </c>
      <c r="G219" s="6">
        <f t="shared" si="30"/>
        <v>665.51453900000001</v>
      </c>
      <c r="I219" s="3">
        <v>32</v>
      </c>
      <c r="J219">
        <v>0.99509999999999998</v>
      </c>
      <c r="K219" s="6">
        <f t="shared" si="31"/>
        <v>652.36245700000006</v>
      </c>
      <c r="M219" s="3">
        <v>32</v>
      </c>
      <c r="N219">
        <v>0.99509999999999998</v>
      </c>
      <c r="O219" s="6">
        <f t="shared" si="32"/>
        <v>654.07368200000008</v>
      </c>
      <c r="Q219" s="3">
        <v>32</v>
      </c>
      <c r="R219">
        <v>0.99509999999999998</v>
      </c>
      <c r="S219" s="6">
        <f t="shared" si="33"/>
        <v>682.409896</v>
      </c>
    </row>
    <row r="220" spans="1:19" x14ac:dyDescent="0.25">
      <c r="A220" s="3">
        <v>33</v>
      </c>
      <c r="B220">
        <v>0.99470000000000003</v>
      </c>
      <c r="C220" s="6">
        <f t="shared" si="34"/>
        <v>673.43920000000003</v>
      </c>
      <c r="E220" s="3">
        <v>33</v>
      </c>
      <c r="F220">
        <v>0.99470000000000003</v>
      </c>
      <c r="G220" s="6">
        <f t="shared" si="30"/>
        <v>665.29858300000001</v>
      </c>
      <c r="I220" s="3">
        <v>33</v>
      </c>
      <c r="J220">
        <v>0.99470000000000003</v>
      </c>
      <c r="K220" s="6">
        <f t="shared" si="31"/>
        <v>652.15122900000006</v>
      </c>
      <c r="M220" s="3">
        <v>33</v>
      </c>
      <c r="N220">
        <v>0.99470000000000003</v>
      </c>
      <c r="O220" s="6">
        <f t="shared" si="32"/>
        <v>653.86255400000005</v>
      </c>
      <c r="Q220" s="3">
        <v>33</v>
      </c>
      <c r="R220">
        <v>0.99470000000000003</v>
      </c>
      <c r="S220" s="6">
        <f t="shared" si="33"/>
        <v>682.19111200000009</v>
      </c>
    </row>
    <row r="221" spans="1:19" x14ac:dyDescent="0.25">
      <c r="A221" s="3">
        <v>34</v>
      </c>
      <c r="B221">
        <v>0.99439999999999995</v>
      </c>
      <c r="C221" s="6">
        <f t="shared" si="34"/>
        <v>673.27839999999992</v>
      </c>
      <c r="E221" s="3">
        <v>34</v>
      </c>
      <c r="F221">
        <v>0.99439999999999995</v>
      </c>
      <c r="G221" s="6">
        <f t="shared" si="30"/>
        <v>665.13661599999989</v>
      </c>
      <c r="I221" s="3">
        <v>34</v>
      </c>
      <c r="J221">
        <v>0.99439999999999995</v>
      </c>
      <c r="K221" s="6">
        <f t="shared" si="31"/>
        <v>651.99280799999997</v>
      </c>
      <c r="M221" s="3">
        <v>34</v>
      </c>
      <c r="N221">
        <v>0.99439999999999995</v>
      </c>
      <c r="O221" s="6">
        <f t="shared" si="32"/>
        <v>653.70420800000011</v>
      </c>
      <c r="Q221" s="3">
        <v>34</v>
      </c>
      <c r="R221">
        <v>0.99439999999999995</v>
      </c>
      <c r="S221" s="6">
        <f t="shared" si="33"/>
        <v>682.02702399999998</v>
      </c>
    </row>
    <row r="222" spans="1:19" x14ac:dyDescent="0.25">
      <c r="A222" s="3">
        <v>35</v>
      </c>
      <c r="B222">
        <v>0.99409999999999998</v>
      </c>
      <c r="C222" s="6">
        <f t="shared" si="34"/>
        <v>673.11759999999992</v>
      </c>
      <c r="E222" s="3">
        <v>35</v>
      </c>
      <c r="F222">
        <v>0.99409999999999998</v>
      </c>
      <c r="G222" s="6">
        <f t="shared" si="30"/>
        <v>664.974649</v>
      </c>
      <c r="I222" s="3">
        <v>35</v>
      </c>
      <c r="J222">
        <v>0.99409999999999998</v>
      </c>
      <c r="K222" s="6">
        <f t="shared" si="31"/>
        <v>651.83438699999999</v>
      </c>
      <c r="M222" s="3">
        <v>35</v>
      </c>
      <c r="N222">
        <v>0.99409999999999998</v>
      </c>
      <c r="O222" s="6">
        <f t="shared" si="32"/>
        <v>653.54586200000006</v>
      </c>
      <c r="Q222" s="3">
        <v>35</v>
      </c>
      <c r="R222">
        <v>0.99409999999999998</v>
      </c>
      <c r="S222" s="6">
        <f t="shared" si="33"/>
        <v>681.86293599999999</v>
      </c>
    </row>
    <row r="223" spans="1:19" x14ac:dyDescent="0.25">
      <c r="A223" s="5">
        <v>36</v>
      </c>
      <c r="B223" s="1">
        <v>0.99370000000000003</v>
      </c>
      <c r="C223" s="6">
        <f t="shared" si="34"/>
        <v>672.90319999999997</v>
      </c>
      <c r="E223" s="5">
        <v>36</v>
      </c>
      <c r="F223" s="1">
        <v>0.99370000000000003</v>
      </c>
      <c r="G223" s="6">
        <f t="shared" si="30"/>
        <v>664.75869299999999</v>
      </c>
      <c r="I223" s="5">
        <v>36</v>
      </c>
      <c r="J223" s="1">
        <v>0.99370000000000003</v>
      </c>
      <c r="K223" s="6">
        <f t="shared" si="31"/>
        <v>651.6231590000001</v>
      </c>
      <c r="M223" s="5">
        <v>36</v>
      </c>
      <c r="N223" s="1">
        <v>0.99370000000000003</v>
      </c>
      <c r="O223" s="6">
        <f t="shared" si="32"/>
        <v>653.33473400000014</v>
      </c>
      <c r="Q223" s="5">
        <v>36</v>
      </c>
      <c r="R223" s="1">
        <v>0.99370000000000003</v>
      </c>
      <c r="S223" s="6">
        <f t="shared" si="33"/>
        <v>681.64415200000008</v>
      </c>
    </row>
  </sheetData>
  <mergeCells count="105">
    <mergeCell ref="R194:S194"/>
    <mergeCell ref="R195:S195"/>
    <mergeCell ref="J194:K194"/>
    <mergeCell ref="J195:K195"/>
    <mergeCell ref="N193:O193"/>
    <mergeCell ref="N194:O194"/>
    <mergeCell ref="N195:O195"/>
    <mergeCell ref="B194:C194"/>
    <mergeCell ref="B195:C195"/>
    <mergeCell ref="F193:G193"/>
    <mergeCell ref="F194:G194"/>
    <mergeCell ref="F195:G195"/>
    <mergeCell ref="N163:O163"/>
    <mergeCell ref="R161:S161"/>
    <mergeCell ref="R162:S162"/>
    <mergeCell ref="R163:S163"/>
    <mergeCell ref="B193:C193"/>
    <mergeCell ref="J193:K193"/>
    <mergeCell ref="R193:S193"/>
    <mergeCell ref="B163:C163"/>
    <mergeCell ref="F161:G161"/>
    <mergeCell ref="F162:G162"/>
    <mergeCell ref="F163:G163"/>
    <mergeCell ref="J161:K161"/>
    <mergeCell ref="J162:K162"/>
    <mergeCell ref="J163:K163"/>
    <mergeCell ref="R129:S129"/>
    <mergeCell ref="R130:S130"/>
    <mergeCell ref="R131:S131"/>
    <mergeCell ref="B161:C161"/>
    <mergeCell ref="B162:C162"/>
    <mergeCell ref="N161:O161"/>
    <mergeCell ref="N162:O162"/>
    <mergeCell ref="J129:K129"/>
    <mergeCell ref="J130:K130"/>
    <mergeCell ref="J131:K131"/>
    <mergeCell ref="N129:O129"/>
    <mergeCell ref="N130:O130"/>
    <mergeCell ref="N131:O131"/>
    <mergeCell ref="B129:C129"/>
    <mergeCell ref="B130:C130"/>
    <mergeCell ref="B131:C131"/>
    <mergeCell ref="F129:G129"/>
    <mergeCell ref="F130:G130"/>
    <mergeCell ref="F131:G131"/>
    <mergeCell ref="B33:C33"/>
    <mergeCell ref="B34:C34"/>
    <mergeCell ref="B35:C35"/>
    <mergeCell ref="F33:G33"/>
    <mergeCell ref="F34:G34"/>
    <mergeCell ref="F35:G35"/>
    <mergeCell ref="B1:C1"/>
    <mergeCell ref="B2:C2"/>
    <mergeCell ref="B3:C3"/>
    <mergeCell ref="F3:G3"/>
    <mergeCell ref="F2:G2"/>
    <mergeCell ref="F1:G1"/>
    <mergeCell ref="R33:S33"/>
    <mergeCell ref="R34:S34"/>
    <mergeCell ref="R35:S35"/>
    <mergeCell ref="R1:S1"/>
    <mergeCell ref="R2:S2"/>
    <mergeCell ref="R3:S3"/>
    <mergeCell ref="J34:K34"/>
    <mergeCell ref="J35:K35"/>
    <mergeCell ref="N33:O33"/>
    <mergeCell ref="N34:O34"/>
    <mergeCell ref="N35:O35"/>
    <mergeCell ref="J33:K33"/>
    <mergeCell ref="N1:O1"/>
    <mergeCell ref="N2:O2"/>
    <mergeCell ref="N3:O3"/>
    <mergeCell ref="J1:K1"/>
    <mergeCell ref="J3:K3"/>
    <mergeCell ref="J2:K2"/>
    <mergeCell ref="B97:C97"/>
    <mergeCell ref="B98:C98"/>
    <mergeCell ref="B99:C99"/>
    <mergeCell ref="F97:G97"/>
    <mergeCell ref="F98:G98"/>
    <mergeCell ref="F99:G99"/>
    <mergeCell ref="B65:C65"/>
    <mergeCell ref="B66:C66"/>
    <mergeCell ref="B67:C67"/>
    <mergeCell ref="F65:G65"/>
    <mergeCell ref="F66:G66"/>
    <mergeCell ref="F67:G67"/>
    <mergeCell ref="R97:S97"/>
    <mergeCell ref="R98:S98"/>
    <mergeCell ref="R99:S99"/>
    <mergeCell ref="R65:S65"/>
    <mergeCell ref="R66:S66"/>
    <mergeCell ref="R67:S67"/>
    <mergeCell ref="J98:K98"/>
    <mergeCell ref="J99:K99"/>
    <mergeCell ref="N97:O97"/>
    <mergeCell ref="N98:O98"/>
    <mergeCell ref="N99:O99"/>
    <mergeCell ref="J97:K97"/>
    <mergeCell ref="N65:O65"/>
    <mergeCell ref="N66:O66"/>
    <mergeCell ref="N67:O67"/>
    <mergeCell ref="J65:K65"/>
    <mergeCell ref="J66:K66"/>
    <mergeCell ref="J67:K6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0C37-7E69-4512-862C-2B6DC0FBAD90}">
  <dimension ref="A1:D39"/>
  <sheetViews>
    <sheetView topLeftCell="A37" workbookViewId="0">
      <selection activeCell="C49" sqref="C49"/>
    </sheetView>
  </sheetViews>
  <sheetFormatPr defaultRowHeight="15" x14ac:dyDescent="0.25"/>
  <cols>
    <col min="10" max="10" width="14.140625" bestFit="1" customWidth="1"/>
  </cols>
  <sheetData>
    <row r="1" spans="1:4" ht="18" x14ac:dyDescent="0.25">
      <c r="A1" s="15">
        <v>1</v>
      </c>
      <c r="B1" s="16"/>
      <c r="C1" s="17">
        <v>0.99990000000000001</v>
      </c>
      <c r="D1" s="18"/>
    </row>
    <row r="2" spans="1:4" ht="18" x14ac:dyDescent="0.25">
      <c r="A2" s="15">
        <f>A1+1</f>
        <v>2</v>
      </c>
      <c r="B2" s="16"/>
      <c r="C2" s="17">
        <v>0.99990000000000001</v>
      </c>
      <c r="D2" s="18"/>
    </row>
    <row r="3" spans="1:4" ht="18" x14ac:dyDescent="0.25">
      <c r="A3" s="15">
        <f t="shared" ref="A3:A39" si="0">A2+1</f>
        <v>3</v>
      </c>
      <c r="B3" s="16"/>
      <c r="C3" s="23">
        <v>1000</v>
      </c>
      <c r="D3" s="24"/>
    </row>
    <row r="4" spans="1:4" ht="18" x14ac:dyDescent="0.25">
      <c r="A4" s="15">
        <f t="shared" si="0"/>
        <v>4</v>
      </c>
      <c r="B4" s="16"/>
      <c r="C4" s="23">
        <v>1000</v>
      </c>
      <c r="D4" s="24"/>
    </row>
    <row r="5" spans="1:4" ht="18" x14ac:dyDescent="0.25">
      <c r="A5" s="15">
        <f t="shared" si="0"/>
        <v>5</v>
      </c>
      <c r="B5" s="16"/>
      <c r="C5" s="23">
        <v>1000</v>
      </c>
      <c r="D5" s="24"/>
    </row>
    <row r="6" spans="1:4" ht="18" x14ac:dyDescent="0.25">
      <c r="A6" s="15">
        <f t="shared" si="0"/>
        <v>6</v>
      </c>
      <c r="B6" s="16"/>
      <c r="C6" s="23">
        <v>1000</v>
      </c>
      <c r="D6" s="24"/>
    </row>
    <row r="7" spans="1:4" ht="18" x14ac:dyDescent="0.25">
      <c r="A7" s="15">
        <f t="shared" si="0"/>
        <v>7</v>
      </c>
      <c r="B7" s="16"/>
      <c r="C7" s="17">
        <v>0.99990000000000001</v>
      </c>
      <c r="D7" s="18"/>
    </row>
    <row r="8" spans="1:4" ht="18" x14ac:dyDescent="0.25">
      <c r="A8" s="15">
        <f t="shared" si="0"/>
        <v>8</v>
      </c>
      <c r="B8" s="16"/>
      <c r="C8" s="17">
        <v>0.99990000000000001</v>
      </c>
      <c r="D8" s="18"/>
    </row>
    <row r="9" spans="1:4" ht="18" x14ac:dyDescent="0.25">
      <c r="A9" s="15">
        <f t="shared" si="0"/>
        <v>9</v>
      </c>
      <c r="B9" s="16"/>
      <c r="C9" s="17" t="s">
        <v>0</v>
      </c>
      <c r="D9" s="18"/>
    </row>
    <row r="10" spans="1:4" ht="18" x14ac:dyDescent="0.25">
      <c r="A10" s="15">
        <f t="shared" si="0"/>
        <v>10</v>
      </c>
      <c r="B10" s="16"/>
      <c r="C10" s="17" t="s">
        <v>1</v>
      </c>
      <c r="D10" s="18"/>
    </row>
    <row r="11" spans="1:4" ht="18" x14ac:dyDescent="0.25">
      <c r="A11" s="15">
        <f t="shared" si="0"/>
        <v>11</v>
      </c>
      <c r="B11" s="16"/>
      <c r="C11" s="17" t="s">
        <v>2</v>
      </c>
      <c r="D11" s="18"/>
    </row>
    <row r="12" spans="1:4" ht="18" x14ac:dyDescent="0.25">
      <c r="A12" s="15">
        <f t="shared" si="0"/>
        <v>12</v>
      </c>
      <c r="B12" s="16"/>
      <c r="C12" s="17" t="s">
        <v>3</v>
      </c>
      <c r="D12" s="18"/>
    </row>
    <row r="13" spans="1:4" ht="18" x14ac:dyDescent="0.25">
      <c r="A13" s="15">
        <f t="shared" si="0"/>
        <v>13</v>
      </c>
      <c r="B13" s="16"/>
      <c r="C13" s="17" t="s">
        <v>4</v>
      </c>
      <c r="D13" s="18"/>
    </row>
    <row r="14" spans="1:4" ht="18" x14ac:dyDescent="0.25">
      <c r="A14" s="15">
        <f t="shared" si="0"/>
        <v>14</v>
      </c>
      <c r="B14" s="16"/>
      <c r="C14" s="17" t="s">
        <v>5</v>
      </c>
      <c r="D14" s="18"/>
    </row>
    <row r="15" spans="1:4" ht="18" x14ac:dyDescent="0.25">
      <c r="A15" s="15">
        <f t="shared" si="0"/>
        <v>15</v>
      </c>
      <c r="B15" s="16"/>
      <c r="C15" s="17" t="s">
        <v>6</v>
      </c>
      <c r="D15" s="18"/>
    </row>
    <row r="16" spans="1:4" ht="18" x14ac:dyDescent="0.25">
      <c r="A16" s="15">
        <f t="shared" si="0"/>
        <v>16</v>
      </c>
      <c r="B16" s="16"/>
      <c r="C16" s="17" t="s">
        <v>7</v>
      </c>
      <c r="D16" s="18"/>
    </row>
    <row r="17" spans="1:4" ht="18" x14ac:dyDescent="0.25">
      <c r="A17" s="15">
        <f t="shared" si="0"/>
        <v>17</v>
      </c>
      <c r="B17" s="16"/>
      <c r="C17" s="17" t="s">
        <v>8</v>
      </c>
      <c r="D17" s="18"/>
    </row>
    <row r="18" spans="1:4" ht="18" x14ac:dyDescent="0.25">
      <c r="A18" s="15">
        <f t="shared" si="0"/>
        <v>18</v>
      </c>
      <c r="B18" s="16"/>
      <c r="C18" s="17" t="s">
        <v>9</v>
      </c>
      <c r="D18" s="18"/>
    </row>
    <row r="19" spans="1:4" ht="18" x14ac:dyDescent="0.25">
      <c r="A19" s="15">
        <f t="shared" si="0"/>
        <v>19</v>
      </c>
      <c r="B19" s="16"/>
      <c r="C19" s="17" t="s">
        <v>10</v>
      </c>
      <c r="D19" s="18"/>
    </row>
    <row r="20" spans="1:4" ht="18" x14ac:dyDescent="0.25">
      <c r="A20" s="15">
        <f t="shared" si="0"/>
        <v>20</v>
      </c>
      <c r="B20" s="16"/>
      <c r="C20" s="17" t="s">
        <v>11</v>
      </c>
      <c r="D20" s="18"/>
    </row>
    <row r="21" spans="1:4" ht="18" x14ac:dyDescent="0.25">
      <c r="A21" s="15">
        <f t="shared" si="0"/>
        <v>21</v>
      </c>
      <c r="B21" s="16"/>
      <c r="C21" s="17" t="s">
        <v>12</v>
      </c>
      <c r="D21" s="18"/>
    </row>
    <row r="22" spans="1:4" ht="18" x14ac:dyDescent="0.25">
      <c r="A22" s="15">
        <f t="shared" si="0"/>
        <v>22</v>
      </c>
      <c r="B22" s="16"/>
      <c r="C22" s="17" t="s">
        <v>13</v>
      </c>
      <c r="D22" s="18"/>
    </row>
    <row r="23" spans="1:4" ht="18" x14ac:dyDescent="0.25">
      <c r="A23" s="15">
        <f t="shared" si="0"/>
        <v>23</v>
      </c>
      <c r="B23" s="16"/>
      <c r="C23" s="17" t="s">
        <v>14</v>
      </c>
      <c r="D23" s="18"/>
    </row>
    <row r="24" spans="1:4" ht="18" x14ac:dyDescent="0.25">
      <c r="A24" s="15">
        <f t="shared" si="0"/>
        <v>24</v>
      </c>
      <c r="B24" s="16"/>
      <c r="C24" s="17" t="s">
        <v>15</v>
      </c>
      <c r="D24" s="18"/>
    </row>
    <row r="25" spans="1:4" ht="18" x14ac:dyDescent="0.25">
      <c r="A25" s="15">
        <f t="shared" si="0"/>
        <v>25</v>
      </c>
      <c r="B25" s="16"/>
      <c r="C25" s="17" t="s">
        <v>16</v>
      </c>
      <c r="D25" s="18"/>
    </row>
    <row r="26" spans="1:4" ht="18" x14ac:dyDescent="0.25">
      <c r="A26" s="15">
        <f t="shared" si="0"/>
        <v>26</v>
      </c>
      <c r="B26" s="16"/>
      <c r="C26" s="17" t="s">
        <v>17</v>
      </c>
      <c r="D26" s="18"/>
    </row>
    <row r="27" spans="1:4" ht="18" x14ac:dyDescent="0.25">
      <c r="A27" s="15">
        <f t="shared" si="0"/>
        <v>27</v>
      </c>
      <c r="B27" s="16"/>
      <c r="C27" s="17" t="s">
        <v>18</v>
      </c>
      <c r="D27" s="18"/>
    </row>
    <row r="28" spans="1:4" ht="18" x14ac:dyDescent="0.25">
      <c r="A28" s="15">
        <f t="shared" si="0"/>
        <v>28</v>
      </c>
      <c r="B28" s="16"/>
      <c r="C28" s="17" t="s">
        <v>19</v>
      </c>
      <c r="D28" s="18"/>
    </row>
    <row r="29" spans="1:4" ht="18" x14ac:dyDescent="0.25">
      <c r="A29" s="15">
        <f t="shared" si="0"/>
        <v>29</v>
      </c>
      <c r="B29" s="16"/>
      <c r="C29" s="17" t="s">
        <v>20</v>
      </c>
      <c r="D29" s="18"/>
    </row>
    <row r="30" spans="1:4" ht="18" x14ac:dyDescent="0.25">
      <c r="A30" s="15">
        <f t="shared" si="0"/>
        <v>30</v>
      </c>
      <c r="B30" s="16"/>
      <c r="C30" s="17" t="s">
        <v>21</v>
      </c>
      <c r="D30" s="18"/>
    </row>
    <row r="31" spans="1:4" ht="18" x14ac:dyDescent="0.25">
      <c r="A31" s="15">
        <f t="shared" si="0"/>
        <v>31</v>
      </c>
      <c r="B31" s="16"/>
      <c r="C31" s="17" t="s">
        <v>22</v>
      </c>
      <c r="D31" s="18"/>
    </row>
    <row r="32" spans="1:4" ht="18" x14ac:dyDescent="0.25">
      <c r="A32" s="15">
        <f t="shared" si="0"/>
        <v>32</v>
      </c>
      <c r="B32" s="16"/>
      <c r="C32" s="17" t="s">
        <v>23</v>
      </c>
      <c r="D32" s="18"/>
    </row>
    <row r="33" spans="1:4" ht="18" x14ac:dyDescent="0.25">
      <c r="A33" s="15">
        <f t="shared" si="0"/>
        <v>33</v>
      </c>
      <c r="B33" s="16"/>
      <c r="C33" s="17" t="s">
        <v>24</v>
      </c>
      <c r="D33" s="18"/>
    </row>
    <row r="34" spans="1:4" ht="18" x14ac:dyDescent="0.25">
      <c r="A34" s="15">
        <f t="shared" si="0"/>
        <v>34</v>
      </c>
      <c r="B34" s="16"/>
      <c r="C34" s="17" t="s">
        <v>25</v>
      </c>
      <c r="D34" s="18"/>
    </row>
    <row r="35" spans="1:4" ht="18" x14ac:dyDescent="0.25">
      <c r="A35" s="15">
        <f t="shared" si="0"/>
        <v>35</v>
      </c>
      <c r="B35" s="16"/>
      <c r="C35" s="17" t="s">
        <v>26</v>
      </c>
      <c r="D35" s="18"/>
    </row>
    <row r="36" spans="1:4" ht="18" x14ac:dyDescent="0.25">
      <c r="A36" s="15">
        <f t="shared" si="0"/>
        <v>36</v>
      </c>
      <c r="B36" s="16"/>
      <c r="C36" s="17" t="s">
        <v>27</v>
      </c>
      <c r="D36" s="18"/>
    </row>
    <row r="37" spans="1:4" ht="18" x14ac:dyDescent="0.25">
      <c r="A37" s="15">
        <f t="shared" si="0"/>
        <v>37</v>
      </c>
      <c r="B37" s="16"/>
      <c r="C37" s="17" t="s">
        <v>28</v>
      </c>
      <c r="D37" s="18"/>
    </row>
    <row r="38" spans="1:4" ht="18" x14ac:dyDescent="0.25">
      <c r="A38" s="15">
        <f t="shared" si="0"/>
        <v>38</v>
      </c>
      <c r="B38" s="16"/>
      <c r="C38" s="17" t="s">
        <v>29</v>
      </c>
      <c r="D38" s="18"/>
    </row>
    <row r="39" spans="1:4" ht="18.75" thickBot="1" x14ac:dyDescent="0.3">
      <c r="A39" s="19">
        <f t="shared" si="0"/>
        <v>39</v>
      </c>
      <c r="B39" s="20"/>
      <c r="C39" s="21" t="s">
        <v>30</v>
      </c>
      <c r="D39" s="22"/>
    </row>
  </sheetData>
  <mergeCells count="78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A339-077D-4CAF-8392-DAA2F3AE9C2C}">
  <dimension ref="A1:G34"/>
  <sheetViews>
    <sheetView tabSelected="1" workbookViewId="0">
      <selection activeCell="E6" sqref="E6"/>
    </sheetView>
  </sheetViews>
  <sheetFormatPr defaultRowHeight="15" x14ac:dyDescent="0.25"/>
  <cols>
    <col min="2" max="2" width="11.140625" bestFit="1" customWidth="1"/>
    <col min="3" max="4" width="14.140625" bestFit="1" customWidth="1"/>
  </cols>
  <sheetData>
    <row r="1" spans="1:7" x14ac:dyDescent="0.25">
      <c r="A1" s="8" t="s">
        <v>37</v>
      </c>
      <c r="B1" s="8" t="s">
        <v>36</v>
      </c>
    </row>
    <row r="2" spans="1:7" x14ac:dyDescent="0.25">
      <c r="A2" s="8">
        <v>15</v>
      </c>
      <c r="B2" s="10">
        <f>_xlfn.XLOOKUP(E4,Planilha1!A5:A31,Planilha1!C5:C31)</f>
        <v>637.25379199999998</v>
      </c>
    </row>
    <row r="3" spans="1:7" x14ac:dyDescent="0.25">
      <c r="A3" s="8">
        <v>103</v>
      </c>
      <c r="B3" s="10">
        <f>_xlfn.XLOOKUP(E4,Planilha1!E5:E31,Planilha1!G5:G31)</f>
        <v>653.41336000000001</v>
      </c>
    </row>
    <row r="4" spans="1:7" x14ac:dyDescent="0.25">
      <c r="A4" s="8">
        <v>9</v>
      </c>
      <c r="B4" s="10">
        <f>_xlfn.XLOOKUP(E4,Planilha1!I5:I31,Planilha1!K5:K31)</f>
        <v>635.18012799999997</v>
      </c>
      <c r="D4" s="8" t="s">
        <v>34</v>
      </c>
      <c r="E4" s="9">
        <v>19</v>
      </c>
    </row>
    <row r="5" spans="1:7" x14ac:dyDescent="0.25">
      <c r="A5" s="8">
        <v>77</v>
      </c>
      <c r="B5" s="10">
        <f>_xlfn.XLOOKUP(E4,Planilha1!Q5:Q31,Planilha1!S5:S31)</f>
        <v>640.89606400000002</v>
      </c>
      <c r="D5" s="8" t="s">
        <v>37</v>
      </c>
      <c r="E5" s="9">
        <v>14</v>
      </c>
      <c r="F5" s="8" t="s">
        <v>36</v>
      </c>
      <c r="G5" s="10">
        <f>_xlfn.XLOOKUP(E5,$A$2:$A$34,$B$2:$B$34)</f>
        <v>631.67953599999998</v>
      </c>
    </row>
    <row r="6" spans="1:7" x14ac:dyDescent="0.25">
      <c r="A6" s="8">
        <v>76</v>
      </c>
      <c r="B6" s="10">
        <f>_xlfn.XLOOKUP(E4,Planilha1!A37:A63,Planilha1!C37:C63)</f>
        <v>659.370048</v>
      </c>
      <c r="D6" s="8" t="s">
        <v>37</v>
      </c>
      <c r="E6" s="9">
        <v>9</v>
      </c>
      <c r="F6" s="8" t="s">
        <v>36</v>
      </c>
      <c r="G6" s="10">
        <f>_xlfn.XLOOKUP(E6,$A$2:$A$34,$B$2:$B$34)</f>
        <v>635.18012799999997</v>
      </c>
    </row>
    <row r="7" spans="1:7" x14ac:dyDescent="0.25">
      <c r="A7" s="8">
        <v>75</v>
      </c>
      <c r="B7" s="10">
        <f>_xlfn.XLOOKUP(E4,Planilha1!E37:E63,Planilha1!G37:G63)</f>
        <v>655.71331199999997</v>
      </c>
    </row>
    <row r="8" spans="1:7" x14ac:dyDescent="0.25">
      <c r="A8" s="8">
        <v>101</v>
      </c>
      <c r="B8" s="10">
        <f>_xlfn.XLOOKUP(E4,Planilha1!I37:I63,Planilha1!K37:K63)</f>
        <v>657.77595199999996</v>
      </c>
    </row>
    <row r="9" spans="1:7" x14ac:dyDescent="0.25">
      <c r="A9" s="8">
        <v>14</v>
      </c>
      <c r="B9" s="10">
        <f>_xlfn.XLOOKUP(E4,Planilha1!M37:M63,Planilha1!O37:O63)</f>
        <v>631.67953599999998</v>
      </c>
    </row>
    <row r="10" spans="1:7" x14ac:dyDescent="0.25">
      <c r="A10" s="8">
        <v>74</v>
      </c>
      <c r="B10" s="10">
        <f>_xlfn.XLOOKUP(E4,Planilha1!Q37:Q63,Planilha1!S37:S63)</f>
        <v>674.3503199999999</v>
      </c>
    </row>
    <row r="11" spans="1:7" x14ac:dyDescent="0.25">
      <c r="A11" s="8">
        <v>80</v>
      </c>
      <c r="B11" s="10">
        <f>_xlfn.XLOOKUP(E4,Planilha1!A69:A95,Planilha1!C69:C95)</f>
        <v>648.93356799999992</v>
      </c>
    </row>
    <row r="12" spans="1:7" x14ac:dyDescent="0.25">
      <c r="A12" s="8">
        <v>67</v>
      </c>
      <c r="B12" s="10">
        <f>_xlfn.XLOOKUP(E4,Planilha1!E69:E95,Planilha1!G69:G95)</f>
        <v>663.23990399999991</v>
      </c>
    </row>
    <row r="13" spans="1:7" x14ac:dyDescent="0.25">
      <c r="A13" s="8">
        <v>54</v>
      </c>
      <c r="B13" s="10">
        <f>_xlfn.XLOOKUP(E4,Planilha1!I69:I95,Planilha1!K69:K95)</f>
        <v>643.06801599999994</v>
      </c>
    </row>
    <row r="14" spans="1:7" x14ac:dyDescent="0.25">
      <c r="A14" s="8">
        <v>81</v>
      </c>
      <c r="B14" s="10">
        <f>_xlfn.XLOOKUP(E4,Planilha1!M69:M95,Planilha1!O69:O95)</f>
        <v>660.99049600000001</v>
      </c>
    </row>
    <row r="15" spans="1:7" x14ac:dyDescent="0.25">
      <c r="A15" s="8">
        <v>13</v>
      </c>
      <c r="B15" s="10">
        <f>_xlfn.XLOOKUP(E4,Planilha1!Q69:Q95,Planilha1!S69:S95)</f>
        <v>682.64375999999993</v>
      </c>
    </row>
    <row r="16" spans="1:7" x14ac:dyDescent="0.25">
      <c r="A16" s="8">
        <v>5</v>
      </c>
      <c r="B16" s="10">
        <f>_xlfn.XLOOKUP(E4,Planilha1!E101:E127,Planilha1!G101:G127)</f>
        <v>634.01347199999998</v>
      </c>
    </row>
    <row r="17" spans="1:2" x14ac:dyDescent="0.25">
      <c r="A17" s="8">
        <v>19</v>
      </c>
      <c r="B17" s="10">
        <f>_xlfn.XLOOKUP(E4,Planilha1!I101:I127,Planilha1!K101:K127)</f>
        <v>640.69598399999995</v>
      </c>
    </row>
    <row r="18" spans="1:2" x14ac:dyDescent="0.25">
      <c r="A18" s="8">
        <v>16</v>
      </c>
      <c r="B18" s="10">
        <f>_xlfn.XLOOKUP(E4,Planilha1!M101:M127,Planilha1!O101:O127)</f>
        <v>636.94638399999997</v>
      </c>
    </row>
    <row r="19" spans="1:2" x14ac:dyDescent="0.25">
      <c r="A19" s="8">
        <v>12</v>
      </c>
      <c r="B19" s="10">
        <f>_xlfn.XLOOKUP(E4,Planilha1!Q101:Q127,Planilha1!S101:S127)</f>
        <v>647.45846400000005</v>
      </c>
    </row>
    <row r="20" spans="1:2" x14ac:dyDescent="0.25">
      <c r="A20" s="8">
        <v>18</v>
      </c>
      <c r="B20" s="10">
        <f>_xlfn.XLOOKUP(E4,Planilha1!A133:A159,Planilha1!C133:C159,)</f>
        <v>615.59747199999993</v>
      </c>
    </row>
    <row r="21" spans="1:2" x14ac:dyDescent="0.25">
      <c r="A21" s="8">
        <v>79</v>
      </c>
      <c r="B21" s="10">
        <f>_xlfn.XLOOKUP(E4,Planilha1!E133:E159,Planilha1!G133:G159)</f>
        <v>652.63028799999995</v>
      </c>
    </row>
    <row r="22" spans="1:2" x14ac:dyDescent="0.25">
      <c r="A22" s="8">
        <v>83</v>
      </c>
      <c r="B22" s="10">
        <f>_xlfn.XLOOKUP(E4,Planilha1!I133:I159,Planilha1!K133:K159)</f>
        <v>655.15489600000001</v>
      </c>
    </row>
    <row r="23" spans="1:2" x14ac:dyDescent="0.25">
      <c r="A23" s="8">
        <v>88</v>
      </c>
      <c r="B23" s="10">
        <f>_xlfn.XLOOKUP(E4,Planilha1!M133:M159,Planilha1!O133:O159)</f>
        <v>668.63844799999993</v>
      </c>
    </row>
    <row r="24" spans="1:2" x14ac:dyDescent="0.25">
      <c r="A24" s="8">
        <v>92</v>
      </c>
      <c r="B24" s="10">
        <f>_xlfn.XLOOKUP(E4,Planilha1!Q133:Q159,Planilha1!S133:S159)</f>
        <v>670.24859200000003</v>
      </c>
    </row>
    <row r="25" spans="1:2" x14ac:dyDescent="0.25">
      <c r="A25" s="8">
        <v>93</v>
      </c>
      <c r="B25" s="10">
        <f>_xlfn.XLOOKUP(E4,Planilha1!A165:A191,Planilha1!C165:C191)</f>
        <v>670.96062400000005</v>
      </c>
    </row>
    <row r="26" spans="1:2" x14ac:dyDescent="0.25">
      <c r="A26" s="8">
        <v>98</v>
      </c>
      <c r="B26" s="10">
        <f>_xlfn.XLOOKUP(E4,Planilha1!E165:E191,Planilha1!G165:G191)</f>
        <v>656.05412799999999</v>
      </c>
    </row>
    <row r="27" spans="1:2" x14ac:dyDescent="0.25">
      <c r="A27" s="8">
        <v>99</v>
      </c>
      <c r="B27" s="10">
        <f>_xlfn.XLOOKUP(E4,Planilha1!I165:I191,Planilha1!K165:K191)</f>
        <v>680.80228800000009</v>
      </c>
    </row>
    <row r="28" spans="1:2" x14ac:dyDescent="0.25">
      <c r="A28" s="8">
        <v>104</v>
      </c>
      <c r="B28" s="10">
        <f>_xlfn.XLOOKUP(E4,Planilha1!M165:M191,Planilha1!O165:O191)</f>
        <v>651.05798399999992</v>
      </c>
    </row>
    <row r="29" spans="1:2" x14ac:dyDescent="0.25">
      <c r="A29" s="8">
        <v>108</v>
      </c>
      <c r="B29" s="10">
        <f>_xlfn.XLOOKUP(E4,Planilha1!Q165:Q191,Planilha1!S165:S191)</f>
        <v>644.69446399999993</v>
      </c>
    </row>
    <row r="30" spans="1:2" x14ac:dyDescent="0.25">
      <c r="A30" s="8">
        <v>111</v>
      </c>
      <c r="B30" s="10">
        <f>_xlfn.XLOOKUP(E4,Planilha1!A197:A223,Planilha1!C197:C223)</f>
        <v>675.42239999999993</v>
      </c>
    </row>
    <row r="31" spans="1:2" x14ac:dyDescent="0.25">
      <c r="A31" s="8">
        <v>112</v>
      </c>
      <c r="B31" s="10">
        <f>_xlfn.XLOOKUP(E4,Planilha1!E197:E223,Planilha1!G197:G223)</f>
        <v>667.29617599999995</v>
      </c>
    </row>
    <row r="32" spans="1:2" x14ac:dyDescent="0.25">
      <c r="A32" s="8">
        <v>113</v>
      </c>
      <c r="B32" s="10">
        <f>_xlfn.XLOOKUP(E4,Planilha1!I197:I223,Planilha1!K197:K223)</f>
        <v>654.10508800000002</v>
      </c>
    </row>
    <row r="33" spans="1:2" x14ac:dyDescent="0.25">
      <c r="A33" s="8">
        <v>114</v>
      </c>
      <c r="B33" s="10">
        <f>_xlfn.XLOOKUP(E4,Planilha1!M197:M223,Planilha1!O197:O223)</f>
        <v>655.81548800000007</v>
      </c>
    </row>
    <row r="34" spans="1:2" x14ac:dyDescent="0.25">
      <c r="A34" s="8">
        <v>117</v>
      </c>
      <c r="B34" s="10">
        <f>_xlfn.XLOOKUP(E4,Planilha1!Q197:Q223,Planilha1!S197:S223)</f>
        <v>684.21486400000003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Diefra</dc:creator>
  <cp:lastModifiedBy>Kauan Renner Alves de Castro</cp:lastModifiedBy>
  <dcterms:created xsi:type="dcterms:W3CDTF">2024-11-22T16:59:59Z</dcterms:created>
  <dcterms:modified xsi:type="dcterms:W3CDTF">2025-08-25T13:50:05Z</dcterms:modified>
</cp:coreProperties>
</file>