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Desarmamento-Brasil\"/>
    </mc:Choice>
  </mc:AlternateContent>
  <xr:revisionPtr revIDLastSave="0" documentId="13_ncr:1_{7B5A2E15-D7C2-4CF0-8431-0A8A66E8311B}" xr6:coauthVersionLast="47" xr6:coauthVersionMax="47" xr10:uidLastSave="{00000000-0000-0000-0000-000000000000}"/>
  <bookViews>
    <workbookView xWindow="-120" yWindow="-120" windowWidth="20730" windowHeight="11040" xr2:uid="{1320095B-D7FE-449A-A809-F7FBAD7F93F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C2" i="1"/>
</calcChain>
</file>

<file path=xl/sharedStrings.xml><?xml version="1.0" encoding="utf-8"?>
<sst xmlns="http://schemas.openxmlformats.org/spreadsheetml/2006/main" count="42" uniqueCount="15">
  <si>
    <t>Ano</t>
  </si>
  <si>
    <t>Fonte</t>
  </si>
  <si>
    <t>Novos Registros</t>
  </si>
  <si>
    <t>Total Armas Registradas</t>
  </si>
  <si>
    <t>https://www.istoedinheiro.com.br/registro-de-armas-de-fogo-cresce-mais-de-300-em-2021-no-brasil/</t>
  </si>
  <si>
    <t>https://www.poder360.com.br/brasil/novos-registros-de-armas-triplicam-de-2018-a-2020/</t>
  </si>
  <si>
    <t>https://g1.globo.com/sp/sao-paulo/noticia/2021/07/15/brasil-dobra-o-numero-de-armas-nas-maos-de-civis-em-apenas-3-anos-aponta-anuario.ghtml</t>
  </si>
  <si>
    <t>Novos Cacs</t>
  </si>
  <si>
    <t xml:space="preserve">estatuto do desarmamento foi revogado pela camara </t>
  </si>
  <si>
    <t>Obs</t>
  </si>
  <si>
    <t>https://noticias.uol.com.br/cotidiano/ultimas-noticias/2018/09/30/registro-de-armas-de-fogo-policia-federal-estatuto-desarmamento.htm</t>
  </si>
  <si>
    <t>https://www.correiobraziliense.com.br/app/noticia/politica/2018/03/11/interna_politica,665323/quantos-registros-de-armas-tem-no-brasil.shtml</t>
  </si>
  <si>
    <t>promulugacao do estatuto</t>
  </si>
  <si>
    <t>IPEA E PF</t>
  </si>
  <si>
    <t>de 2001 a 2007 politica de desarmamento estado de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</si>
</sst>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stoedinheiro.com.br/registro-de-armas-de-fogo-cresce-mais-de-300-em-2021-no-bras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C890-3A39-4744-BE9D-66AECF753DA7}">
  <dimension ref="A1:H25"/>
  <sheetViews>
    <sheetView tabSelected="1" topLeftCell="A7" workbookViewId="0">
      <selection activeCell="A23" sqref="A23"/>
    </sheetView>
  </sheetViews>
  <sheetFormatPr defaultRowHeight="15" x14ac:dyDescent="0.25"/>
  <cols>
    <col min="1" max="1" width="49.28515625" bestFit="1" customWidth="1"/>
    <col min="3" max="3" width="15.28515625" bestFit="1" customWidth="1"/>
    <col min="4" max="4" width="22.42578125" bestFit="1" customWidth="1"/>
    <col min="5" max="5" width="22.42578125" customWidth="1"/>
    <col min="6" max="6" width="25.42578125" customWidth="1"/>
  </cols>
  <sheetData>
    <row r="1" spans="1:8" x14ac:dyDescent="0.25">
      <c r="A1" t="s">
        <v>9</v>
      </c>
      <c r="B1" t="s">
        <v>0</v>
      </c>
      <c r="C1" t="s">
        <v>2</v>
      </c>
      <c r="D1" t="s">
        <v>3</v>
      </c>
      <c r="E1" t="s">
        <v>7</v>
      </c>
      <c r="F1" t="s">
        <v>1</v>
      </c>
      <c r="G1" t="s">
        <v>1</v>
      </c>
      <c r="H1" t="s">
        <v>1</v>
      </c>
    </row>
    <row r="2" spans="1:8" x14ac:dyDescent="0.25">
      <c r="B2">
        <v>2021</v>
      </c>
      <c r="C2">
        <f>204.3*1000</f>
        <v>204300</v>
      </c>
      <c r="D2">
        <v>1500000</v>
      </c>
      <c r="F2" s="1" t="s">
        <v>4</v>
      </c>
    </row>
    <row r="3" spans="1:8" x14ac:dyDescent="0.25">
      <c r="B3">
        <v>2020</v>
      </c>
      <c r="C3">
        <v>17782</v>
      </c>
      <c r="D3">
        <v>1279491</v>
      </c>
      <c r="E3">
        <f>286.9*1000</f>
        <v>286900</v>
      </c>
      <c r="F3" t="s">
        <v>4</v>
      </c>
      <c r="G3" t="s">
        <v>6</v>
      </c>
    </row>
    <row r="4" spans="1:8" x14ac:dyDescent="0.25">
      <c r="B4">
        <v>2019</v>
      </c>
      <c r="C4">
        <v>94064</v>
      </c>
      <c r="D4">
        <v>1056670</v>
      </c>
      <c r="E4">
        <f>200.1*1000</f>
        <v>200100</v>
      </c>
      <c r="F4" t="s">
        <v>4</v>
      </c>
      <c r="G4" t="s">
        <v>5</v>
      </c>
      <c r="H4" t="s">
        <v>6</v>
      </c>
    </row>
    <row r="5" spans="1:8" x14ac:dyDescent="0.25">
      <c r="B5">
        <v>2018</v>
      </c>
      <c r="C5">
        <v>51018</v>
      </c>
    </row>
    <row r="6" spans="1:8" x14ac:dyDescent="0.25">
      <c r="B6">
        <v>2017</v>
      </c>
      <c r="C6">
        <v>33031</v>
      </c>
      <c r="D6">
        <v>637972</v>
      </c>
      <c r="F6" t="s">
        <v>6</v>
      </c>
      <c r="G6" t="s">
        <v>10</v>
      </c>
    </row>
    <row r="7" spans="1:8" x14ac:dyDescent="0.25">
      <c r="B7">
        <v>2016</v>
      </c>
    </row>
    <row r="8" spans="1:8" x14ac:dyDescent="0.25">
      <c r="A8" t="s">
        <v>8</v>
      </c>
      <c r="B8">
        <v>2015</v>
      </c>
      <c r="C8">
        <v>36807</v>
      </c>
      <c r="F8" t="s">
        <v>10</v>
      </c>
      <c r="G8" t="s">
        <v>11</v>
      </c>
    </row>
    <row r="9" spans="1:8" x14ac:dyDescent="0.25">
      <c r="B9">
        <v>2014</v>
      </c>
      <c r="C9">
        <v>24534</v>
      </c>
      <c r="F9" t="s">
        <v>5</v>
      </c>
    </row>
    <row r="10" spans="1:8" x14ac:dyDescent="0.25">
      <c r="B10">
        <v>2013</v>
      </c>
      <c r="C10">
        <v>19947</v>
      </c>
      <c r="F10" t="s">
        <v>13</v>
      </c>
      <c r="G10" t="s">
        <v>10</v>
      </c>
    </row>
    <row r="11" spans="1:8" x14ac:dyDescent="0.25">
      <c r="B11">
        <v>2012</v>
      </c>
      <c r="C11">
        <v>19552</v>
      </c>
      <c r="F11" t="s">
        <v>13</v>
      </c>
      <c r="G11" t="s">
        <v>10</v>
      </c>
    </row>
    <row r="12" spans="1:8" x14ac:dyDescent="0.25">
      <c r="B12">
        <v>2011</v>
      </c>
      <c r="C12">
        <v>15240</v>
      </c>
      <c r="F12" t="s">
        <v>13</v>
      </c>
      <c r="G12" t="s">
        <v>10</v>
      </c>
    </row>
    <row r="13" spans="1:8" x14ac:dyDescent="0.25">
      <c r="B13">
        <v>2010</v>
      </c>
      <c r="C13">
        <v>12006</v>
      </c>
      <c r="F13" t="s">
        <v>13</v>
      </c>
      <c r="G13" t="s">
        <v>10</v>
      </c>
    </row>
    <row r="14" spans="1:8" x14ac:dyDescent="0.25">
      <c r="B14">
        <v>2009</v>
      </c>
      <c r="C14">
        <v>8679</v>
      </c>
      <c r="F14" t="s">
        <v>5</v>
      </c>
      <c r="G14" t="s">
        <v>10</v>
      </c>
    </row>
    <row r="15" spans="1:8" x14ac:dyDescent="0.25">
      <c r="B15">
        <v>2008</v>
      </c>
      <c r="C15">
        <v>6301</v>
      </c>
      <c r="F15" t="s">
        <v>13</v>
      </c>
      <c r="G15" t="s">
        <v>10</v>
      </c>
    </row>
    <row r="16" spans="1:8" x14ac:dyDescent="0.25">
      <c r="B16">
        <v>2007</v>
      </c>
      <c r="C16">
        <v>3938</v>
      </c>
      <c r="F16" t="s">
        <v>13</v>
      </c>
      <c r="G16" t="s">
        <v>10</v>
      </c>
    </row>
    <row r="17" spans="1:7" x14ac:dyDescent="0.25">
      <c r="B17">
        <v>2006</v>
      </c>
      <c r="C17">
        <v>4778</v>
      </c>
      <c r="F17" t="s">
        <v>13</v>
      </c>
      <c r="G17" t="s">
        <v>10</v>
      </c>
    </row>
    <row r="18" spans="1:7" x14ac:dyDescent="0.25">
      <c r="B18">
        <v>2005</v>
      </c>
      <c r="C18">
        <v>4288</v>
      </c>
      <c r="F18" t="s">
        <v>13</v>
      </c>
      <c r="G18" t="s">
        <v>10</v>
      </c>
    </row>
    <row r="19" spans="1:7" x14ac:dyDescent="0.25">
      <c r="B19">
        <v>2004</v>
      </c>
      <c r="C19">
        <v>3055</v>
      </c>
      <c r="F19" t="s">
        <v>10</v>
      </c>
      <c r="G19" t="s">
        <v>10</v>
      </c>
    </row>
    <row r="20" spans="1:7" x14ac:dyDescent="0.25">
      <c r="A20" t="s">
        <v>12</v>
      </c>
      <c r="B20">
        <v>2003</v>
      </c>
    </row>
    <row r="21" spans="1:7" x14ac:dyDescent="0.25">
      <c r="B21">
        <v>2002</v>
      </c>
    </row>
    <row r="22" spans="1:7" x14ac:dyDescent="0.25">
      <c r="A22" t="s">
        <v>14</v>
      </c>
      <c r="B22">
        <v>2001</v>
      </c>
    </row>
    <row r="23" spans="1:7" x14ac:dyDescent="0.25">
      <c r="B23">
        <v>2000</v>
      </c>
    </row>
    <row r="24" spans="1:7" x14ac:dyDescent="0.25">
      <c r="B24">
        <v>1999</v>
      </c>
    </row>
    <row r="25" spans="1:7" x14ac:dyDescent="0.25">
      <c r="B25">
        <v>1998</v>
      </c>
    </row>
  </sheetData>
  <hyperlinks>
    <hyperlink ref="F2" r:id="rId1" xr:uid="{7C1E3CE9-8530-4BEA-8134-AFEABF0789E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2022-05-30T14:14:52Z</dcterms:created>
  <dcterms:modified xsi:type="dcterms:W3CDTF">2022-05-30T15:47:16Z</dcterms:modified>
</cp:coreProperties>
</file>